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彥霖\Desktop\eLife\Revision\Resubmission files\"/>
    </mc:Choice>
  </mc:AlternateContent>
  <bookViews>
    <workbookView xWindow="0" yWindow="0" windowWidth="2160" windowHeight="0" tabRatio="849" activeTab="4"/>
  </bookViews>
  <sheets>
    <sheet name="Supplementary file 1a" sheetId="1" r:id="rId1"/>
    <sheet name="Supplementary file 1b" sheetId="8" r:id="rId2"/>
    <sheet name="Supplementary file 1c" sheetId="3" r:id="rId3"/>
    <sheet name="Supplementary file 1d" sheetId="2" r:id="rId4"/>
    <sheet name="Supplementary file 1e" sheetId="5" r:id="rId5"/>
  </sheets>
  <definedNames>
    <definedName name="_xlnm._FilterDatabase" localSheetId="0" hidden="1">'Supplementary file 1a'!$A$2:$N$93</definedName>
    <definedName name="_xlnm._FilterDatabase" localSheetId="1" hidden="1">'Supplementary file 1b'!$B$3:$C$71</definedName>
    <definedName name="_xlnm._FilterDatabase" localSheetId="2" hidden="1">'Supplementary file 1c'!$A$3:$I$52</definedName>
    <definedName name="_xlnm._FilterDatabase" localSheetId="3" hidden="1">'Supplementary file 1d'!$A$2:$L$39</definedName>
    <definedName name="_xlnm._FilterDatabase" localSheetId="4" hidden="1">'Supplementary file 1e'!$A$2:$H$151</definedName>
    <definedName name="_xlnm.Print_Area" localSheetId="0">'Supplementary file 1a'!$A$1:$F$47</definedName>
    <definedName name="_xlnm.Print_Area" localSheetId="2">'Supplementary file 1c'!$A$1:$I$42</definedName>
    <definedName name="_xlnm.Print_Area" localSheetId="3">'Supplementary file 1d'!$A$1:$L$61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1" i="1" l="1"/>
  <c r="F71" i="1"/>
  <c r="E73" i="1"/>
  <c r="F73" i="1"/>
  <c r="E74" i="1"/>
  <c r="F74" i="1"/>
  <c r="E75" i="1"/>
  <c r="F75" i="1"/>
  <c r="E76" i="1"/>
  <c r="F76" i="1"/>
  <c r="E81" i="1"/>
  <c r="F81" i="1"/>
  <c r="E84" i="1"/>
  <c r="F84" i="1"/>
  <c r="E85" i="1"/>
  <c r="F85" i="1"/>
  <c r="E88" i="1"/>
  <c r="F88" i="1"/>
  <c r="E89" i="1"/>
  <c r="F89" i="1"/>
  <c r="E91" i="1"/>
  <c r="F91" i="1"/>
  <c r="E92" i="1"/>
  <c r="F92" i="1"/>
  <c r="E27" i="1"/>
  <c r="F27" i="1"/>
  <c r="E28" i="1"/>
  <c r="F28" i="1"/>
  <c r="E30" i="1"/>
  <c r="F30" i="1"/>
  <c r="E31" i="1"/>
  <c r="F31" i="1"/>
  <c r="E32" i="1"/>
  <c r="F32" i="1"/>
  <c r="E34" i="1"/>
  <c r="F34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3" i="1"/>
  <c r="F3" i="1"/>
  <c r="E4" i="1"/>
  <c r="F4" i="1"/>
  <c r="E5" i="1"/>
  <c r="F5" i="1"/>
  <c r="E6" i="1"/>
  <c r="F6" i="1"/>
  <c r="E7" i="1"/>
  <c r="F7" i="1"/>
  <c r="E8" i="1"/>
  <c r="F8" i="1"/>
  <c r="E9" i="1"/>
  <c r="F9" i="1"/>
  <c r="E10" i="1"/>
  <c r="F10" i="1"/>
  <c r="E11" i="1"/>
  <c r="F11" i="1"/>
  <c r="E18" i="1" l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12" i="1"/>
  <c r="F12" i="1"/>
  <c r="E13" i="1"/>
  <c r="F13" i="1"/>
  <c r="E14" i="1"/>
  <c r="F14" i="1"/>
  <c r="E15" i="1"/>
  <c r="F15" i="1"/>
  <c r="E16" i="1"/>
  <c r="F16" i="1"/>
  <c r="E29" i="1"/>
  <c r="F29" i="1"/>
  <c r="E33" i="1"/>
  <c r="F33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62" i="1"/>
  <c r="F62" i="1"/>
  <c r="E63" i="1"/>
  <c r="F63" i="1"/>
  <c r="E64" i="1"/>
  <c r="F64" i="1"/>
  <c r="E65" i="1"/>
  <c r="F65" i="1"/>
  <c r="E66" i="1"/>
  <c r="F66" i="1"/>
  <c r="E67" i="1"/>
  <c r="F67" i="1"/>
  <c r="E68" i="1"/>
  <c r="F68" i="1"/>
  <c r="E70" i="1"/>
  <c r="F70" i="1"/>
  <c r="E72" i="1"/>
  <c r="F72" i="1"/>
  <c r="E69" i="1"/>
  <c r="F69" i="1"/>
  <c r="E77" i="1"/>
  <c r="F77" i="1"/>
  <c r="E78" i="1"/>
  <c r="F78" i="1"/>
  <c r="E79" i="1"/>
  <c r="F79" i="1"/>
  <c r="E80" i="1"/>
  <c r="F80" i="1"/>
  <c r="E82" i="1"/>
  <c r="F82" i="1"/>
  <c r="E83" i="1"/>
  <c r="F83" i="1"/>
  <c r="E86" i="1"/>
  <c r="F86" i="1"/>
  <c r="E87" i="1"/>
  <c r="F87" i="1"/>
  <c r="E90" i="1"/>
  <c r="F90" i="1"/>
  <c r="E93" i="1"/>
  <c r="F93" i="1"/>
  <c r="E17" i="1"/>
  <c r="F17" i="1"/>
</calcChain>
</file>

<file path=xl/sharedStrings.xml><?xml version="1.0" encoding="utf-8"?>
<sst xmlns="http://schemas.openxmlformats.org/spreadsheetml/2006/main" count="2059" uniqueCount="1004">
  <si>
    <t>UniProtKB</t>
    <phoneticPr fontId="4" type="noConversion"/>
  </si>
  <si>
    <t>Gene</t>
    <phoneticPr fontId="4" type="noConversion"/>
  </si>
  <si>
    <t>Moleclar mass</t>
  </si>
  <si>
    <t>sp|P02452</t>
    <phoneticPr fontId="4" type="noConversion"/>
  </si>
  <si>
    <t>COL1A1</t>
  </si>
  <si>
    <t>139 kDa</t>
  </si>
  <si>
    <t>sp|P08123</t>
    <phoneticPr fontId="4" type="noConversion"/>
  </si>
  <si>
    <t>COL1A2</t>
  </si>
  <si>
    <t>129 kDa</t>
  </si>
  <si>
    <t>sp|P02461</t>
    <phoneticPr fontId="4" type="noConversion"/>
  </si>
  <si>
    <t>COL3A1</t>
  </si>
  <si>
    <t>COL4A1</t>
  </si>
  <si>
    <t>161 kDa</t>
  </si>
  <si>
    <t>sp|P02462</t>
    <phoneticPr fontId="4" type="noConversion"/>
  </si>
  <si>
    <t>sp|P08572</t>
    <phoneticPr fontId="4" type="noConversion"/>
  </si>
  <si>
    <t>COL4A2</t>
  </si>
  <si>
    <t>168 kDa</t>
  </si>
  <si>
    <t>sp|P12109</t>
    <phoneticPr fontId="4" type="noConversion"/>
  </si>
  <si>
    <t>COL6A1</t>
  </si>
  <si>
    <t>109 kDa</t>
  </si>
  <si>
    <t>sp|P20908</t>
    <phoneticPr fontId="4" type="noConversion"/>
  </si>
  <si>
    <t>COL5A1</t>
  </si>
  <si>
    <t>184 kDa</t>
  </si>
  <si>
    <t>sp|P12110</t>
    <phoneticPr fontId="4" type="noConversion"/>
  </si>
  <si>
    <t>COL6A2</t>
  </si>
  <si>
    <t>sp|P05997</t>
    <phoneticPr fontId="4" type="noConversion"/>
  </si>
  <si>
    <t>COL5A2</t>
  </si>
  <si>
    <t>145 kDa</t>
  </si>
  <si>
    <t>sp|P12111</t>
    <phoneticPr fontId="4" type="noConversion"/>
  </si>
  <si>
    <t>COL6A3</t>
  </si>
  <si>
    <t>344 kDa</t>
  </si>
  <si>
    <t>sp|Q99715</t>
    <phoneticPr fontId="4" type="noConversion"/>
  </si>
  <si>
    <t>COL12A1</t>
  </si>
  <si>
    <t>333 kDa</t>
  </si>
  <si>
    <t>sp|Q05707</t>
    <phoneticPr fontId="4" type="noConversion"/>
  </si>
  <si>
    <t>COL14A1</t>
  </si>
  <si>
    <t>194 kDa</t>
  </si>
  <si>
    <t>sp|P39059</t>
    <phoneticPr fontId="4" type="noConversion"/>
  </si>
  <si>
    <t>COL15A1</t>
  </si>
  <si>
    <t>142 kDa</t>
  </si>
  <si>
    <t>sp|P12107</t>
    <phoneticPr fontId="4" type="noConversion"/>
  </si>
  <si>
    <t>COL11A1</t>
  </si>
  <si>
    <t>181 kDa</t>
  </si>
  <si>
    <t>COL18A1</t>
  </si>
  <si>
    <t>178 kDa</t>
  </si>
  <si>
    <t>sp|P07585</t>
    <phoneticPr fontId="4" type="noConversion"/>
  </si>
  <si>
    <t>FBLN1</t>
    <phoneticPr fontId="4" type="noConversion"/>
  </si>
  <si>
    <t>sp|P35555</t>
    <phoneticPr fontId="4" type="noConversion"/>
  </si>
  <si>
    <t>FBN1</t>
    <phoneticPr fontId="4" type="noConversion"/>
  </si>
  <si>
    <t>sp|P39060</t>
    <phoneticPr fontId="4" type="noConversion"/>
  </si>
  <si>
    <t>sp|P02671</t>
    <phoneticPr fontId="4" type="noConversion"/>
  </si>
  <si>
    <t>FGA</t>
    <phoneticPr fontId="4" type="noConversion"/>
  </si>
  <si>
    <t>DCN</t>
    <phoneticPr fontId="4" type="noConversion"/>
  </si>
  <si>
    <t>40 kDa</t>
    <phoneticPr fontId="4" type="noConversion"/>
  </si>
  <si>
    <t>FGB</t>
    <phoneticPr fontId="4" type="noConversion"/>
  </si>
  <si>
    <t>56 kDa</t>
    <phoneticPr fontId="4" type="noConversion"/>
  </si>
  <si>
    <t>sp|Q12884</t>
    <phoneticPr fontId="4" type="noConversion"/>
  </si>
  <si>
    <t>FAP</t>
    <phoneticPr fontId="4" type="noConversion"/>
  </si>
  <si>
    <t>88 kDa</t>
    <phoneticPr fontId="4" type="noConversion"/>
  </si>
  <si>
    <t>sp|P02679</t>
    <phoneticPr fontId="4" type="noConversion"/>
  </si>
  <si>
    <t>sp|P23142</t>
    <phoneticPr fontId="4" type="noConversion"/>
  </si>
  <si>
    <t>77 kDa</t>
    <phoneticPr fontId="4" type="noConversion"/>
  </si>
  <si>
    <t>sp|P02751</t>
    <phoneticPr fontId="4" type="noConversion"/>
  </si>
  <si>
    <t>FN1</t>
  </si>
  <si>
    <t>263 kDa</t>
  </si>
  <si>
    <t>sp|P98095</t>
    <phoneticPr fontId="4" type="noConversion"/>
  </si>
  <si>
    <t>FBLN2</t>
    <phoneticPr fontId="4" type="noConversion"/>
  </si>
  <si>
    <t>127 kDa</t>
    <phoneticPr fontId="4" type="noConversion"/>
  </si>
  <si>
    <t>sp|Q16363</t>
    <phoneticPr fontId="4" type="noConversion"/>
  </si>
  <si>
    <t>LAMA4</t>
  </si>
  <si>
    <t>203 kDa</t>
  </si>
  <si>
    <t>sp|Q9UBX5</t>
    <phoneticPr fontId="4" type="noConversion"/>
  </si>
  <si>
    <t>FBLN5</t>
    <phoneticPr fontId="4" type="noConversion"/>
  </si>
  <si>
    <t>50 kDa</t>
    <phoneticPr fontId="4" type="noConversion"/>
  </si>
  <si>
    <t>sp|P07942</t>
    <phoneticPr fontId="4" type="noConversion"/>
  </si>
  <si>
    <t>LAMB1</t>
  </si>
  <si>
    <t>198 kDa</t>
  </si>
  <si>
    <t>312 kDa</t>
    <phoneticPr fontId="4" type="noConversion"/>
  </si>
  <si>
    <t>sp|P55268</t>
    <phoneticPr fontId="4" type="noConversion"/>
  </si>
  <si>
    <t>LAMB2</t>
  </si>
  <si>
    <t>196 kDa</t>
  </si>
  <si>
    <t>95 kDa</t>
    <phoneticPr fontId="4" type="noConversion"/>
  </si>
  <si>
    <t>sp|P11047</t>
    <phoneticPr fontId="4" type="noConversion"/>
  </si>
  <si>
    <t>LAMC1</t>
  </si>
  <si>
    <t>sp|P02675</t>
    <phoneticPr fontId="4" type="noConversion"/>
  </si>
  <si>
    <t>sp|P51884</t>
    <phoneticPr fontId="4" type="noConversion"/>
  </si>
  <si>
    <t>LUM</t>
    <phoneticPr fontId="4" type="noConversion"/>
  </si>
  <si>
    <t>38 kDa</t>
    <phoneticPr fontId="4" type="noConversion"/>
  </si>
  <si>
    <t>FGG</t>
    <phoneticPr fontId="4" type="noConversion"/>
  </si>
  <si>
    <t>52 kDa</t>
    <phoneticPr fontId="4" type="noConversion"/>
  </si>
  <si>
    <t>sp|P07996</t>
    <phoneticPr fontId="4" type="noConversion"/>
  </si>
  <si>
    <t xml:space="preserve">THBS1 </t>
    <phoneticPr fontId="4" type="noConversion"/>
  </si>
  <si>
    <t>129 kDa</t>
    <phoneticPr fontId="4" type="noConversion"/>
  </si>
  <si>
    <t>sp|P22105</t>
    <phoneticPr fontId="4" type="noConversion"/>
  </si>
  <si>
    <t>TNXB</t>
    <phoneticPr fontId="4" type="noConversion"/>
  </si>
  <si>
    <t>458 kDa</t>
    <phoneticPr fontId="4" type="noConversion"/>
  </si>
  <si>
    <t>sp|P04004</t>
    <phoneticPr fontId="4" type="noConversion"/>
  </si>
  <si>
    <t>VTN</t>
    <phoneticPr fontId="4" type="noConversion"/>
  </si>
  <si>
    <t>54 kDa</t>
    <phoneticPr fontId="4" type="noConversion"/>
  </si>
  <si>
    <t>sp|O15230</t>
    <phoneticPr fontId="4" type="noConversion"/>
  </si>
  <si>
    <t>LAMA5</t>
  </si>
  <si>
    <t>400 kDa</t>
  </si>
  <si>
    <t>sp|O60568</t>
    <phoneticPr fontId="4" type="noConversion"/>
  </si>
  <si>
    <t>LOD3</t>
  </si>
  <si>
    <t>85 kDa</t>
  </si>
  <si>
    <t>sp|P08253</t>
    <phoneticPr fontId="4" type="noConversion"/>
  </si>
  <si>
    <t>MMP2</t>
  </si>
  <si>
    <t>74 kDa</t>
  </si>
  <si>
    <t>sp|P14780</t>
    <phoneticPr fontId="4" type="noConversion"/>
  </si>
  <si>
    <t>MMP9</t>
    <phoneticPr fontId="4" type="noConversion"/>
  </si>
  <si>
    <t>78 kDa</t>
    <phoneticPr fontId="4" type="noConversion"/>
  </si>
  <si>
    <t>sp|P50281</t>
    <phoneticPr fontId="4" type="noConversion"/>
  </si>
  <si>
    <t>MMP14</t>
    <phoneticPr fontId="4" type="noConversion"/>
  </si>
  <si>
    <t>66 kDa</t>
    <phoneticPr fontId="4" type="noConversion"/>
  </si>
  <si>
    <t>sp|Q08174</t>
    <phoneticPr fontId="4" type="noConversion"/>
  </si>
  <si>
    <t>PCDH1</t>
  </si>
  <si>
    <t>115 kDa</t>
  </si>
  <si>
    <t>sp|Q15113</t>
    <phoneticPr fontId="4" type="noConversion"/>
  </si>
  <si>
    <t>PCOC1</t>
  </si>
  <si>
    <t>48 kDa</t>
  </si>
  <si>
    <t>sp|Q02809</t>
    <phoneticPr fontId="4" type="noConversion"/>
  </si>
  <si>
    <t>PLOD1</t>
  </si>
  <si>
    <t>84 kDa</t>
  </si>
  <si>
    <t>sp|O00469</t>
    <phoneticPr fontId="4" type="noConversion"/>
  </si>
  <si>
    <t>PLOD2</t>
  </si>
  <si>
    <t>sp|P35442</t>
    <phoneticPr fontId="4" type="noConversion"/>
  </si>
  <si>
    <t>THBS2</t>
    <phoneticPr fontId="4" type="noConversion"/>
  </si>
  <si>
    <t>130 kDa</t>
    <phoneticPr fontId="4" type="noConversion"/>
  </si>
  <si>
    <t>sp|P24821</t>
    <phoneticPr fontId="4" type="noConversion"/>
  </si>
  <si>
    <t>TNC</t>
    <phoneticPr fontId="4" type="noConversion"/>
  </si>
  <si>
    <t>241 kDa</t>
    <phoneticPr fontId="4" type="noConversion"/>
  </si>
  <si>
    <t>sp|P13611</t>
    <phoneticPr fontId="4" type="noConversion"/>
  </si>
  <si>
    <t>VCAN</t>
    <phoneticPr fontId="4" type="noConversion"/>
  </si>
  <si>
    <t>373 kDa</t>
    <phoneticPr fontId="4" type="noConversion"/>
  </si>
  <si>
    <t>Patient ID</t>
    <phoneticPr fontId="4" type="noConversion"/>
  </si>
  <si>
    <t>Age in years</t>
  </si>
  <si>
    <t>Tumor_TYPE</t>
  </si>
  <si>
    <t>Histotype</t>
  </si>
  <si>
    <t>Stage</t>
  </si>
  <si>
    <t>Grade</t>
  </si>
  <si>
    <t>Ascites</t>
  </si>
  <si>
    <t>Pathology confirmed omentum</t>
  </si>
  <si>
    <t>CA125 (U/ml)</t>
  </si>
  <si>
    <t xml:space="preserve">WB </t>
    <phoneticPr fontId="4" type="noConversion"/>
  </si>
  <si>
    <t xml:space="preserve">ATCs </t>
    <phoneticPr fontId="4" type="noConversion"/>
  </si>
  <si>
    <t>Proteomic</t>
    <phoneticPr fontId="4" type="noConversion"/>
  </si>
  <si>
    <t>O1</t>
    <phoneticPr fontId="4" type="noConversion"/>
  </si>
  <si>
    <t>Ovarian</t>
  </si>
  <si>
    <t>endometrioid</t>
  </si>
  <si>
    <t>IA</t>
  </si>
  <si>
    <t>tumor free</t>
  </si>
  <si>
    <t>V</t>
    <phoneticPr fontId="4" type="noConversion"/>
  </si>
  <si>
    <t>O2</t>
    <phoneticPr fontId="4" type="noConversion"/>
  </si>
  <si>
    <t>Benign</t>
    <phoneticPr fontId="4" type="noConversion"/>
  </si>
  <si>
    <t>O3</t>
    <phoneticPr fontId="4" type="noConversion"/>
  </si>
  <si>
    <t>Uterine</t>
  </si>
  <si>
    <t>serous</t>
  </si>
  <si>
    <t>O4</t>
    <phoneticPr fontId="4" type="noConversion"/>
  </si>
  <si>
    <t>O5</t>
    <phoneticPr fontId="4" type="noConversion"/>
  </si>
  <si>
    <t>O6</t>
    <phoneticPr fontId="4" type="noConversion"/>
  </si>
  <si>
    <t>O7</t>
    <phoneticPr fontId="4" type="noConversion"/>
  </si>
  <si>
    <t>N/A</t>
  </si>
  <si>
    <t>O8</t>
    <phoneticPr fontId="4" type="noConversion"/>
  </si>
  <si>
    <t>Benign</t>
    <phoneticPr fontId="4" type="noConversion"/>
  </si>
  <si>
    <t>O9</t>
    <phoneticPr fontId="4" type="noConversion"/>
  </si>
  <si>
    <t>tumor-free</t>
  </si>
  <si>
    <t>V</t>
    <phoneticPr fontId="4" type="noConversion"/>
  </si>
  <si>
    <t>O10</t>
    <phoneticPr fontId="4" type="noConversion"/>
  </si>
  <si>
    <t>O11</t>
    <phoneticPr fontId="4" type="noConversion"/>
  </si>
  <si>
    <t>O12</t>
    <phoneticPr fontId="4" type="noConversion"/>
  </si>
  <si>
    <t>O13</t>
    <phoneticPr fontId="4" type="noConversion"/>
  </si>
  <si>
    <t>O14</t>
    <phoneticPr fontId="4" type="noConversion"/>
  </si>
  <si>
    <t>endometriod</t>
  </si>
  <si>
    <t>O15</t>
    <phoneticPr fontId="4" type="noConversion"/>
  </si>
  <si>
    <t>Tubal</t>
  </si>
  <si>
    <t>likely serous</t>
  </si>
  <si>
    <t>O16</t>
    <phoneticPr fontId="4" type="noConversion"/>
  </si>
  <si>
    <t>O17</t>
    <phoneticPr fontId="4" type="noConversion"/>
  </si>
  <si>
    <t>IB</t>
  </si>
  <si>
    <t>No</t>
  </si>
  <si>
    <t>T1</t>
    <phoneticPr fontId="4" type="noConversion"/>
  </si>
  <si>
    <t>IIIC</t>
  </si>
  <si>
    <t>metastasis</t>
  </si>
  <si>
    <t>T2</t>
    <phoneticPr fontId="4" type="noConversion"/>
  </si>
  <si>
    <t>T3</t>
    <phoneticPr fontId="4" type="noConversion"/>
  </si>
  <si>
    <t>IIIB</t>
  </si>
  <si>
    <t>T4</t>
    <phoneticPr fontId="4" type="noConversion"/>
  </si>
  <si>
    <t>T5</t>
    <phoneticPr fontId="4" type="noConversion"/>
  </si>
  <si>
    <t>T6</t>
    <phoneticPr fontId="4" type="noConversion"/>
  </si>
  <si>
    <t>serous</t>
    <phoneticPr fontId="4" type="noConversion"/>
  </si>
  <si>
    <t>T7</t>
    <phoneticPr fontId="4" type="noConversion"/>
  </si>
  <si>
    <t>III</t>
  </si>
  <si>
    <t>Yes</t>
  </si>
  <si>
    <t xml:space="preserve">T8, AS17 </t>
    <phoneticPr fontId="4" type="noConversion"/>
  </si>
  <si>
    <t>IV</t>
  </si>
  <si>
    <t>T9, AS18</t>
    <phoneticPr fontId="4" type="noConversion"/>
  </si>
  <si>
    <t>T10</t>
    <phoneticPr fontId="4" type="noConversion"/>
  </si>
  <si>
    <t>T11</t>
    <phoneticPr fontId="4" type="noConversion"/>
  </si>
  <si>
    <t>T12</t>
    <phoneticPr fontId="4" type="noConversion"/>
  </si>
  <si>
    <t>T13, AS19</t>
    <phoneticPr fontId="4" type="noConversion"/>
  </si>
  <si>
    <t xml:space="preserve"> T14, AS20</t>
    <phoneticPr fontId="4" type="noConversion"/>
  </si>
  <si>
    <t>T15, AS21</t>
    <phoneticPr fontId="4" type="noConversion"/>
  </si>
  <si>
    <t>T16, AS22</t>
    <phoneticPr fontId="4" type="noConversion"/>
  </si>
  <si>
    <t>T17, AS23</t>
    <phoneticPr fontId="4" type="noConversion"/>
  </si>
  <si>
    <t>serous/ MMMT</t>
  </si>
  <si>
    <t>V</t>
    <phoneticPr fontId="4" type="noConversion"/>
  </si>
  <si>
    <t>T18, AS24</t>
    <phoneticPr fontId="11" type="noConversion"/>
  </si>
  <si>
    <t>T19</t>
    <phoneticPr fontId="4" type="noConversion"/>
  </si>
  <si>
    <t>T20</t>
    <phoneticPr fontId="4" type="noConversion"/>
  </si>
  <si>
    <t>T21</t>
    <phoneticPr fontId="4" type="noConversion"/>
  </si>
  <si>
    <t>T22, AS25</t>
    <phoneticPr fontId="4" type="noConversion"/>
  </si>
  <si>
    <t>T23, AS26</t>
    <phoneticPr fontId="4" type="noConversion"/>
  </si>
  <si>
    <t>T24</t>
    <phoneticPr fontId="4" type="noConversion"/>
  </si>
  <si>
    <t>IIB</t>
  </si>
  <si>
    <t>T25</t>
    <phoneticPr fontId="4" type="noConversion"/>
  </si>
  <si>
    <t>T26</t>
    <phoneticPr fontId="4" type="noConversion"/>
  </si>
  <si>
    <t>IIIc</t>
  </si>
  <si>
    <t>AS1</t>
    <phoneticPr fontId="11" type="noConversion"/>
  </si>
  <si>
    <t>Ovarian*</t>
    <phoneticPr fontId="4" type="noConversion"/>
  </si>
  <si>
    <t>AS2</t>
  </si>
  <si>
    <t>AS3</t>
  </si>
  <si>
    <t>AS4</t>
  </si>
  <si>
    <t>IIIa</t>
  </si>
  <si>
    <t>AS5</t>
  </si>
  <si>
    <t>AS7</t>
  </si>
  <si>
    <t>mixed</t>
  </si>
  <si>
    <t>AS8</t>
  </si>
  <si>
    <t>IIIA</t>
  </si>
  <si>
    <t>AS9</t>
  </si>
  <si>
    <t>clear cell</t>
  </si>
  <si>
    <t>AS10</t>
  </si>
  <si>
    <t>AS11</t>
  </si>
  <si>
    <t>AS12</t>
  </si>
  <si>
    <t>AS13</t>
  </si>
  <si>
    <t>AS14</t>
  </si>
  <si>
    <t>AS15</t>
  </si>
  <si>
    <t>II</t>
  </si>
  <si>
    <t>uncertain</t>
  </si>
  <si>
    <t>AS16</t>
  </si>
  <si>
    <t>Identified down-regulated phosphopeptides in ΔITGA2 cells</t>
    <phoneticPr fontId="11" type="noConversion"/>
  </si>
  <si>
    <t>peptide</t>
  </si>
  <si>
    <t>geneName</t>
    <phoneticPr fontId="11" type="noConversion"/>
  </si>
  <si>
    <t>proteinDescription</t>
  </si>
  <si>
    <t>idScore</t>
  </si>
  <si>
    <t>idQValue</t>
  </si>
  <si>
    <t>ptm</t>
  </si>
  <si>
    <t>log2ratio_KO / WT</t>
    <phoneticPr fontId="11" type="noConversion"/>
  </si>
  <si>
    <t>pValue_Condition1</t>
  </si>
  <si>
    <t>Phosphosites</t>
    <phoneticPr fontId="4" type="noConversion"/>
  </si>
  <si>
    <t>AAATPESQEPQAK</t>
    <phoneticPr fontId="11" type="noConversion"/>
  </si>
  <si>
    <t>MARCKSL1</t>
    <phoneticPr fontId="11" type="noConversion"/>
  </si>
  <si>
    <t>MARCKS-related protein OS=Homo sapiens OX=9606 GN=MARCKSL1 PE=1 SV=2</t>
    <phoneticPr fontId="11" type="noConversion"/>
  </si>
  <si>
    <t>[4] Phospho (ST)</t>
  </si>
  <si>
    <t>T148</t>
    <phoneticPr fontId="11" type="noConversion"/>
  </si>
  <si>
    <t>VMSSSNPDLAGTHSAADEEVK</t>
    <phoneticPr fontId="11" type="noConversion"/>
  </si>
  <si>
    <t>DOCK8</t>
  </si>
  <si>
    <t>Dedicator of cytokinesis protein 8 OS=Homo sapiens OX=9606 GN=DOCK8 PE=1 SV=3</t>
  </si>
  <si>
    <t>[2] Oxidation (M)|[4] Phospho (ST)</t>
  </si>
  <si>
    <t>S903</t>
    <phoneticPr fontId="11" type="noConversion"/>
  </si>
  <si>
    <t>HQQVPHILQGLLSPR</t>
    <phoneticPr fontId="11" type="noConversion"/>
  </si>
  <si>
    <t>SIK3</t>
  </si>
  <si>
    <t>Serine/threonine-protein kinase SIK3 OS=Homo sapiens OX=9606 GN=SIK3 PE=1 SV=4</t>
  </si>
  <si>
    <t>[13] Phospho (ST)</t>
  </si>
  <si>
    <t>S974</t>
    <phoneticPr fontId="11" type="noConversion"/>
  </si>
  <si>
    <t>YGSIVDDER</t>
    <phoneticPr fontId="11" type="noConversion"/>
  </si>
  <si>
    <t>IQGAP2</t>
    <phoneticPr fontId="11" type="noConversion"/>
  </si>
  <si>
    <t>Ras GTPase-activating-like protein IQGAP2 OS=Homo sapiens OX=9606 GN=IQGAP2 PE=1 SV=4</t>
  </si>
  <si>
    <t>[3] Phospho (ST)</t>
  </si>
  <si>
    <t>S16</t>
    <phoneticPr fontId="11" type="noConversion"/>
  </si>
  <si>
    <t>YMEDSTYYK</t>
    <phoneticPr fontId="11" type="noConversion"/>
  </si>
  <si>
    <t>PTK2</t>
  </si>
  <si>
    <t>Focal adhesion kinase 1 OS=Homo sapiens OX=9606 GN=PTK2 PE=1 SV=2 FAK Y577</t>
    <phoneticPr fontId="11" type="noConversion"/>
  </si>
  <si>
    <t>[8] Phospho (Y)</t>
  </si>
  <si>
    <t>Y577</t>
    <phoneticPr fontId="4" type="noConversion"/>
  </si>
  <si>
    <t>VPPPKPATPDFR</t>
    <phoneticPr fontId="11" type="noConversion"/>
  </si>
  <si>
    <t>MYLK</t>
  </si>
  <si>
    <t>Myosin light chain kinase, smooth muscle OS=Homo sapiens OX=9606 GN=MYLK PE=1 SV=4</t>
  </si>
  <si>
    <t>[8] Phospho (ST)</t>
  </si>
  <si>
    <t>T978</t>
    <phoneticPr fontId="11" type="noConversion"/>
  </si>
  <si>
    <t>LKTSLGK</t>
    <phoneticPr fontId="11" type="noConversion"/>
  </si>
  <si>
    <t>MKI67</t>
    <phoneticPr fontId="11" type="noConversion"/>
  </si>
  <si>
    <t>Proliferation marker protein Ki-67 OS=Homo sapiens OX=9606 GN=MKI67 PE=1 SV=2</t>
  </si>
  <si>
    <t>S1636</t>
    <phoneticPr fontId="11" type="noConversion"/>
  </si>
  <si>
    <t>SLSDPSR</t>
    <phoneticPr fontId="11" type="noConversion"/>
  </si>
  <si>
    <t>ARHGEF17</t>
    <phoneticPr fontId="11" type="noConversion"/>
  </si>
  <si>
    <t>Rho guanine nucleotide exchange factor 17 OS=Homo sapiens OX=9606 GN=ARHGEF17 PE=1 SV=1</t>
  </si>
  <si>
    <t>S735</t>
    <phoneticPr fontId="11" type="noConversion"/>
  </si>
  <si>
    <t>ALVSSESYLQR</t>
    <phoneticPr fontId="11" type="noConversion"/>
  </si>
  <si>
    <t>ARHGEF5</t>
    <phoneticPr fontId="11" type="noConversion"/>
  </si>
  <si>
    <t>Rho guanine nucleotide exchange factor 5 OS=Homo sapiens OX=9606 GN=ARHGEF5 PE=1 SV=3</t>
  </si>
  <si>
    <t>S1136</t>
    <phoneticPr fontId="11" type="noConversion"/>
  </si>
  <si>
    <t>GTPQDLAR</t>
    <phoneticPr fontId="11" type="noConversion"/>
  </si>
  <si>
    <t>TLN1</t>
  </si>
  <si>
    <t>Talin-1 OS=Homo sapiens OX=9606 GN=TLN1 PE=1 SV=3</t>
  </si>
  <si>
    <t>[2] Phospho (ST)</t>
  </si>
  <si>
    <t>T1263</t>
    <phoneticPr fontId="4" type="noConversion"/>
  </si>
  <si>
    <t>EKRNSKHQEIFEK</t>
    <phoneticPr fontId="11" type="noConversion"/>
  </si>
  <si>
    <t>DOCK1</t>
  </si>
  <si>
    <t>Dedicator of cytokinesis protein 1 OS=Homo sapiens OX=9606 GN=DOCK1 PE=1 SV=2</t>
  </si>
  <si>
    <t>[5] Phospho (ST)</t>
  </si>
  <si>
    <t>S1704</t>
    <phoneticPr fontId="11" type="noConversion"/>
  </si>
  <si>
    <t>TLSPGKNGVVK</t>
    <phoneticPr fontId="11" type="noConversion"/>
  </si>
  <si>
    <t>ERBB2</t>
  </si>
  <si>
    <t>Receptor tyrosine-protein kinase erbB-2 OS=Homo sapiens ERBB2 S1174</t>
    <phoneticPr fontId="11" type="noConversion"/>
  </si>
  <si>
    <t>S1174</t>
    <phoneticPr fontId="11" type="noConversion"/>
  </si>
  <si>
    <t>SVIEPLPVTPTR</t>
    <phoneticPr fontId="11" type="noConversion"/>
  </si>
  <si>
    <t>PAK1</t>
  </si>
  <si>
    <t>Serine/threonine-protein kinase PAK 1 OS=Homo sapiens OX=9606 GN=PAK1 PE=1 SV=2</t>
  </si>
  <si>
    <t>[9] Phospho (ST)</t>
  </si>
  <si>
    <t>T212</t>
    <phoneticPr fontId="11" type="noConversion"/>
  </si>
  <si>
    <t>RSLSVEHLETK</t>
    <phoneticPr fontId="11" type="noConversion"/>
  </si>
  <si>
    <t>PTPN3</t>
  </si>
  <si>
    <t>Tyrosine-protein phosphatase non-receptor type 3 OS=Homo sapiens OX=9606 GN=PTPN3 PE=1 SV=2</t>
  </si>
  <si>
    <t>S357</t>
    <phoneticPr fontId="11" type="noConversion"/>
  </si>
  <si>
    <t>IADPEHDHTGFLTEYVATR</t>
    <phoneticPr fontId="11" type="noConversion"/>
  </si>
  <si>
    <t>MAPK3</t>
  </si>
  <si>
    <t>Mitogen-activated protein kinase 3 OS=Homo sapiens OX=9606 GN=MAPK3 PE=1 SV=4</t>
  </si>
  <si>
    <t>[15] Phospho (Y)</t>
  </si>
  <si>
    <t>Y204</t>
    <phoneticPr fontId="4" type="noConversion"/>
  </si>
  <si>
    <t>TPDVFSSSPLHLQPPPLGK</t>
    <phoneticPr fontId="4" type="noConversion"/>
  </si>
  <si>
    <t>SOS1</t>
  </si>
  <si>
    <t>Son of sevenless homolog 1 OS=Homo sapiens OX=9606 GN=SOS1 PE=1 SV=1</t>
  </si>
  <si>
    <t>[6] Phospho (ST)</t>
  </si>
  <si>
    <t>S1227</t>
    <phoneticPr fontId="4" type="noConversion"/>
  </si>
  <si>
    <t>LIEDNEYTAR</t>
    <phoneticPr fontId="11" type="noConversion"/>
  </si>
  <si>
    <t>SRC</t>
  </si>
  <si>
    <t>Proto-oncogene tyrosine-protein kinase Src OS=Homo sapiens Src Y419</t>
    <phoneticPr fontId="11" type="noConversion"/>
  </si>
  <si>
    <t>[7] Phospho (Y)</t>
  </si>
  <si>
    <t>Y419</t>
    <phoneticPr fontId="4" type="noConversion"/>
  </si>
  <si>
    <t>VADPDHDHTGFLTEYVATR</t>
    <phoneticPr fontId="11" type="noConversion"/>
  </si>
  <si>
    <t>MAPK1</t>
  </si>
  <si>
    <t>Mitogen-activated protein kinase 1 OS=Homo sapiens OX=9606 GN=MAPK1 PE=1 SV=3</t>
  </si>
  <si>
    <t>Y187</t>
    <phoneticPr fontId="4" type="noConversion"/>
  </si>
  <si>
    <t>[13] Phospho (ST)|[15] Phospho (Y)</t>
  </si>
  <si>
    <t>T185/Y187</t>
    <phoneticPr fontId="4" type="noConversion"/>
  </si>
  <si>
    <t>FAGHSEAGGGSGDR</t>
    <phoneticPr fontId="11" type="noConversion"/>
  </si>
  <si>
    <t>PAK4</t>
  </si>
  <si>
    <t>Serine/threonine-protein kinase PAK 4 OS=Homo sapiens OX=9606 GN=PAK4 PE=1 SV=1</t>
  </si>
  <si>
    <t>[11] Phospho (ST)</t>
  </si>
  <si>
    <t>S148</t>
    <phoneticPr fontId="11" type="noConversion"/>
  </si>
  <si>
    <t>IPESETESTASAPNSPR</t>
    <phoneticPr fontId="4" type="noConversion"/>
  </si>
  <si>
    <t>Son of sevenless homolog 1 OS=Homo sapiens OX=9606 GN=SOS1 PE=1 SV=1</t>
    <phoneticPr fontId="11" type="noConversion"/>
  </si>
  <si>
    <t>[11] Phospho (ST)|[15] Phospho (ST)</t>
  </si>
  <si>
    <t>S1078, S1082</t>
    <phoneticPr fontId="4" type="noConversion"/>
  </si>
  <si>
    <t>GQGSSPVAMQK</t>
    <phoneticPr fontId="11" type="noConversion"/>
  </si>
  <si>
    <t>VCL</t>
  </si>
  <si>
    <t>Vinculin OS=Homo sapiens OX=9606 GN=VCL PE=1 SV=4</t>
  </si>
  <si>
    <t>S345</t>
    <phoneticPr fontId="11" type="noConversion"/>
  </si>
  <si>
    <t>LSSSGLR</t>
    <phoneticPr fontId="11" type="noConversion"/>
  </si>
  <si>
    <t>SHC3</t>
  </si>
  <si>
    <t>SHC-transforming protein 3 OS=Homo sapiens OX=9606 GN=SHC3 PE=1 SV=1</t>
  </si>
  <si>
    <t>S79</t>
    <phoneticPr fontId="11" type="noConversion"/>
  </si>
  <si>
    <t>LSRGSIDR</t>
    <phoneticPr fontId="11" type="noConversion"/>
  </si>
  <si>
    <t>Focal adhesion kinase 1 OS=Homo sapiens OX=9606 GN=PTK2 PE=1 SV=2 FAK 843S</t>
    <phoneticPr fontId="11" type="noConversion"/>
  </si>
  <si>
    <t>S843</t>
    <phoneticPr fontId="4" type="noConversion"/>
  </si>
  <si>
    <t>Identified up-regulated phosphopeptides in ΔITGA2 cells</t>
    <phoneticPr fontId="11" type="noConversion"/>
  </si>
  <si>
    <t>SRDATPPVSPINMEDQER</t>
    <phoneticPr fontId="11" type="noConversion"/>
  </si>
  <si>
    <t>JUNB</t>
    <phoneticPr fontId="11" type="noConversion"/>
  </si>
  <si>
    <t>Transcription factor jun-B OS=Homo sapiens OX=9606 GN=JUNB PE=1 SV=1</t>
    <phoneticPr fontId="11" type="noConversion"/>
  </si>
  <si>
    <t>[1] Phospho (ST)</t>
  </si>
  <si>
    <t>S251</t>
    <phoneticPr fontId="11" type="noConversion"/>
  </si>
  <si>
    <t>YLSFTPPEKDGFPSGTPALNAK</t>
  </si>
  <si>
    <t>PAK2</t>
  </si>
  <si>
    <t>Serine/threonine-protein kinase PAK 2 OS=Homo sapiens OX=9606 GN=PAK2 PE=1 SV=3</t>
  </si>
  <si>
    <t>S141</t>
    <phoneticPr fontId="11" type="noConversion"/>
  </si>
  <si>
    <t>RTSMGGTQQQFVEGVR</t>
  </si>
  <si>
    <t>CTNNB1</t>
  </si>
  <si>
    <t>Catenin beta-1 OS=Homo sapiens OX=9606 GN=CTNNB1 PE=1 SV=1</t>
  </si>
  <si>
    <t>[4] Oxidation (M)|[7] Phospho (ST)</t>
  </si>
  <si>
    <t>T556</t>
    <phoneticPr fontId="11" type="noConversion"/>
  </si>
  <si>
    <t>YLSFTPPEK</t>
    <phoneticPr fontId="11" type="noConversion"/>
  </si>
  <si>
    <t>RLSVELTSSLFR</t>
    <phoneticPr fontId="11" type="noConversion"/>
  </si>
  <si>
    <t>Catenin beta-1 OS=Homo sapiens OX=9606 GN=CTNNB1 PE=1 SV=1 (S675)</t>
    <phoneticPr fontId="11" type="noConversion"/>
  </si>
  <si>
    <t>S675</t>
    <phoneticPr fontId="11" type="noConversion"/>
  </si>
  <si>
    <t>PFNTYPR</t>
    <phoneticPr fontId="11" type="noConversion"/>
  </si>
  <si>
    <t>T207</t>
    <phoneticPr fontId="11" type="noConversion"/>
  </si>
  <si>
    <t>ADVQLFMDDDSYSHHSGLEYADPEK</t>
    <phoneticPr fontId="11" type="noConversion"/>
  </si>
  <si>
    <t>CAV2</t>
  </si>
  <si>
    <t>Caveolin-2 OS=Homo sapiens OX=9606 GN=CAV2 PE=1 SV=2</t>
  </si>
  <si>
    <t>[16] Phospho (ST)</t>
  </si>
  <si>
    <t>S23</t>
    <phoneticPr fontId="11" type="noConversion"/>
  </si>
  <si>
    <t>SPQMVSAIVR</t>
    <phoneticPr fontId="11" type="noConversion"/>
  </si>
  <si>
    <t>Catenin beta-1 OS=Homo sapiens OX=9606 GN=CTNNB1 PE=1 SV=1 (S191)</t>
    <phoneticPr fontId="11" type="noConversion"/>
  </si>
  <si>
    <t>[1] Phospho (ST)|[4] Oxidation (M)</t>
  </si>
  <si>
    <t>S191</t>
    <phoneticPr fontId="11" type="noConversion"/>
  </si>
  <si>
    <t>TVSDSIKK</t>
    <phoneticPr fontId="11" type="noConversion"/>
  </si>
  <si>
    <t>S1641</t>
    <phoneticPr fontId="4" type="noConversion"/>
  </si>
  <si>
    <t>GSLASLDSLR</t>
    <phoneticPr fontId="11" type="noConversion"/>
  </si>
  <si>
    <t>CTNND1</t>
  </si>
  <si>
    <t>Catenin delta-1 OS=Homo sapiens OX=9606 GN=CTNND1 PE=1 SV=1</t>
  </si>
  <si>
    <t>[2] Phospho (ST)|[5] Phospho (ST)</t>
  </si>
  <si>
    <t>S346, S349</t>
    <phoneticPr fontId="11" type="noConversion"/>
  </si>
  <si>
    <t>THKPDPGTPQHTSSRPPEPQK</t>
    <phoneticPr fontId="11" type="noConversion"/>
  </si>
  <si>
    <t>TJP2</t>
    <phoneticPr fontId="11" type="noConversion"/>
  </si>
  <si>
    <t>Tight junction protein ZO-2 OS=Homo sapiens OX=9606 GN=TJP2 PE=1 SV=2</t>
  </si>
  <si>
    <t>T1131</t>
    <phoneticPr fontId="11" type="noConversion"/>
  </si>
  <si>
    <t>AMADELSEK</t>
    <phoneticPr fontId="11" type="noConversion"/>
  </si>
  <si>
    <t>CAV1</t>
  </si>
  <si>
    <t>Caveolin-1 OS=Homo sapiens OX=9606 GN=CAV1 PE=1 SV=4</t>
    <phoneticPr fontId="11" type="noConversion"/>
  </si>
  <si>
    <t>[7] Phospho (ST)</t>
  </si>
  <si>
    <t>S37</t>
    <phoneticPr fontId="11" type="noConversion"/>
  </si>
  <si>
    <t>EDSSVASSDRSSVER</t>
    <phoneticPr fontId="11" type="noConversion"/>
  </si>
  <si>
    <t>BACH1</t>
    <phoneticPr fontId="11" type="noConversion"/>
  </si>
  <si>
    <t>Transcription regulator protein BACH1 OS=Homo sapiens OX=9606 GN=BACH1 PE=1 SV=2</t>
  </si>
  <si>
    <t>[12] Phospho (ST)</t>
  </si>
  <si>
    <t>S388</t>
    <phoneticPr fontId="11" type="noConversion"/>
  </si>
  <si>
    <t>T8</t>
    <phoneticPr fontId="4" type="noConversion"/>
  </si>
  <si>
    <t>T11</t>
    <phoneticPr fontId="4" type="noConversion"/>
  </si>
  <si>
    <t>T13</t>
    <phoneticPr fontId="4" type="noConversion"/>
  </si>
  <si>
    <t>O7</t>
    <phoneticPr fontId="4" type="noConversion"/>
  </si>
  <si>
    <t>O8</t>
    <phoneticPr fontId="4" type="noConversion"/>
  </si>
  <si>
    <t>O9</t>
    <phoneticPr fontId="4" type="noConversion"/>
  </si>
  <si>
    <t>O17</t>
    <phoneticPr fontId="4" type="noConversion"/>
  </si>
  <si>
    <t>T15</t>
    <phoneticPr fontId="4" type="noConversion"/>
  </si>
  <si>
    <t>V</t>
    <phoneticPr fontId="4" type="noConversion"/>
  </si>
  <si>
    <t>Diagnosis</t>
  </si>
  <si>
    <t>CA125</t>
  </si>
  <si>
    <t>BMI</t>
  </si>
  <si>
    <t>ResidualDisease</t>
  </si>
  <si>
    <t>Ethnicity</t>
  </si>
  <si>
    <t/>
  </si>
  <si>
    <t>1</t>
  </si>
  <si>
    <t>0</t>
  </si>
  <si>
    <t>Nil</t>
  </si>
  <si>
    <t>Caucasian Jewish</t>
  </si>
  <si>
    <t>Caucasian</t>
  </si>
  <si>
    <t>23.4</t>
  </si>
  <si>
    <t>24.1</t>
  </si>
  <si>
    <t>S74</t>
  </si>
  <si>
    <t>Serous Ovarian Cancer</t>
  </si>
  <si>
    <t>2</t>
  </si>
  <si>
    <t>21.2</t>
  </si>
  <si>
    <t>28.0</t>
  </si>
  <si>
    <t>S318</t>
  </si>
  <si>
    <t>3</t>
  </si>
  <si>
    <t>S343</t>
  </si>
  <si>
    <t>I</t>
  </si>
  <si>
    <t>22.9</t>
  </si>
  <si>
    <t>S86</t>
  </si>
  <si>
    <t>22.6</t>
  </si>
  <si>
    <t>S93</t>
  </si>
  <si>
    <t>Serous Cystadenoma</t>
  </si>
  <si>
    <t>27.8</t>
  </si>
  <si>
    <t>22.2</t>
  </si>
  <si>
    <t>S231</t>
  </si>
  <si>
    <t>26.8</t>
  </si>
  <si>
    <t>33.1</t>
  </si>
  <si>
    <t>S360</t>
  </si>
  <si>
    <t>&lt;2cm</t>
  </si>
  <si>
    <t>Serous Tubal Cancer</t>
  </si>
  <si>
    <t>IC</t>
  </si>
  <si>
    <t>S479</t>
  </si>
  <si>
    <t>Mixed Ovarian Cancer</t>
  </si>
  <si>
    <t>31.3</t>
  </si>
  <si>
    <t>S117</t>
  </si>
  <si>
    <t>24.6</t>
  </si>
  <si>
    <t>Asian</t>
  </si>
  <si>
    <t>26.4</t>
  </si>
  <si>
    <t>25.0</t>
  </si>
  <si>
    <t>Clear Cell Ovarian Cancer</t>
  </si>
  <si>
    <t>S66</t>
  </si>
  <si>
    <t>19.5</t>
  </si>
  <si>
    <t>27.3</t>
  </si>
  <si>
    <t>1cm nodules diaphragm and mesentery</t>
  </si>
  <si>
    <t>27.7</t>
  </si>
  <si>
    <t>S308</t>
  </si>
  <si>
    <t>21.0</t>
  </si>
  <si>
    <t>Broad based (&gt;1cm) ~5cm diameter plaque at POD and pre-sacral area + Scattered 1cm nodules under both diaphragms</t>
  </si>
  <si>
    <t>20.8</t>
  </si>
  <si>
    <t>S404</t>
  </si>
  <si>
    <t>MMMT Ovary</t>
  </si>
  <si>
    <t>Carpet of disease &gt;2cm in POD, on sigmoid colon, diaphragm and within transverse colon</t>
  </si>
  <si>
    <t>27.9</t>
  </si>
  <si>
    <t>S132</t>
  </si>
  <si>
    <t>Mucinous Ovarian Cancer</t>
  </si>
  <si>
    <t>S289</t>
  </si>
  <si>
    <t>IVB</t>
  </si>
  <si>
    <t>Confluent lesions on diaphragm. 1cm nodules on bowel mesentery.</t>
  </si>
  <si>
    <t>21.4</t>
  </si>
  <si>
    <t>S65</t>
  </si>
  <si>
    <t>28.7</t>
  </si>
  <si>
    <t>S46</t>
  </si>
  <si>
    <t>23.8</t>
  </si>
  <si>
    <t>24.2</t>
  </si>
  <si>
    <t>S148</t>
  </si>
  <si>
    <t>Endometrioid Ovarian Cancer</t>
  </si>
  <si>
    <t>S6</t>
  </si>
  <si>
    <t>Diaphragmatic disease (1.5cm)</t>
  </si>
  <si>
    <t>S234</t>
  </si>
  <si>
    <t>27.5</t>
  </si>
  <si>
    <t>23.5</t>
  </si>
  <si>
    <t>Diaphragmatic disease (over 1 cm)</t>
  </si>
  <si>
    <t>S13</t>
  </si>
  <si>
    <t>36.8</t>
  </si>
  <si>
    <t>S83</t>
  </si>
  <si>
    <t>23.1</t>
  </si>
  <si>
    <t>S52</t>
  </si>
  <si>
    <t>25.4</t>
  </si>
  <si>
    <t>Disease in POD, sigmoid, diaphragm (&gt;1cm)</t>
  </si>
  <si>
    <t>S233</t>
  </si>
  <si>
    <t>26.6</t>
  </si>
  <si>
    <t>S463</t>
  </si>
  <si>
    <t>29.4</t>
  </si>
  <si>
    <t>28.6</t>
  </si>
  <si>
    <t>35.5</t>
  </si>
  <si>
    <t>S505</t>
  </si>
  <si>
    <t>Extensive diseases over 1cm: liver surface, bilateral diaphragm, peritoneum, bowel mesentery</t>
  </si>
  <si>
    <t>26.9</t>
  </si>
  <si>
    <t>S140</t>
  </si>
  <si>
    <t>42.3</t>
  </si>
  <si>
    <t>S253</t>
  </si>
  <si>
    <t>IIC</t>
  </si>
  <si>
    <t>26.2</t>
  </si>
  <si>
    <t>S422</t>
  </si>
  <si>
    <t>Lymph node near porta hepatis (1cm)</t>
  </si>
  <si>
    <t>S15</t>
  </si>
  <si>
    <t>35.4</t>
  </si>
  <si>
    <t>S116</t>
  </si>
  <si>
    <t>30.1</t>
  </si>
  <si>
    <t>S28</t>
  </si>
  <si>
    <t>S485</t>
  </si>
  <si>
    <t>IVA</t>
  </si>
  <si>
    <t>28.2</t>
  </si>
  <si>
    <t>Mesenteric tumor nodules &gt;1cm</t>
  </si>
  <si>
    <t>33.2</t>
  </si>
  <si>
    <t>25.1</t>
  </si>
  <si>
    <t>27.0</t>
  </si>
  <si>
    <t>31.2</t>
  </si>
  <si>
    <t>S363</t>
  </si>
  <si>
    <t>25.8</t>
  </si>
  <si>
    <t>S298</t>
  </si>
  <si>
    <t>Miliary disease in paracolic gutters and on diaphragm</t>
  </si>
  <si>
    <t>22.5</t>
  </si>
  <si>
    <t>Miliary disease in paracolic gutters and on diaphragm, tumor nodules within mesentery of small bowel and sigmoid colon</t>
  </si>
  <si>
    <t>S365</t>
  </si>
  <si>
    <t>S248</t>
  </si>
  <si>
    <t>18.7</t>
  </si>
  <si>
    <t>S11</t>
  </si>
  <si>
    <t>S326</t>
  </si>
  <si>
    <t>Minimal disease (&lt;1cm) around remainder of bowel</t>
  </si>
  <si>
    <t>S351</t>
  </si>
  <si>
    <t>Multiple 0.5cm nodules on right diaphragm and pelvic peritoenum</t>
  </si>
  <si>
    <t>S175</t>
  </si>
  <si>
    <t>37.5</t>
  </si>
  <si>
    <t>23.9</t>
  </si>
  <si>
    <t>IIA</t>
  </si>
  <si>
    <t>S186</t>
  </si>
  <si>
    <t>African</t>
  </si>
  <si>
    <t>S144</t>
  </si>
  <si>
    <t>S228</t>
  </si>
  <si>
    <t>S158</t>
  </si>
  <si>
    <t>30.4</t>
  </si>
  <si>
    <t>S185</t>
  </si>
  <si>
    <t>17.1</t>
  </si>
  <si>
    <t>S92</t>
  </si>
  <si>
    <t>26.0</t>
  </si>
  <si>
    <t>S103</t>
  </si>
  <si>
    <t>24.5</t>
  </si>
  <si>
    <t>S80</t>
  </si>
  <si>
    <t>S160</t>
  </si>
  <si>
    <t>34.2</t>
  </si>
  <si>
    <t>S108</t>
  </si>
  <si>
    <t>S60</t>
  </si>
  <si>
    <t>21.5</t>
  </si>
  <si>
    <t>S242</t>
  </si>
  <si>
    <t>S77</t>
  </si>
  <si>
    <t>27.2</t>
  </si>
  <si>
    <t>S180</t>
  </si>
  <si>
    <t>32.0</t>
  </si>
  <si>
    <t>S62</t>
  </si>
  <si>
    <t>S76</t>
  </si>
  <si>
    <t>36.4</t>
  </si>
  <si>
    <t>26.7</t>
  </si>
  <si>
    <t>S188</t>
  </si>
  <si>
    <t>16.9</t>
  </si>
  <si>
    <t>S195</t>
  </si>
  <si>
    <t>32.9</t>
  </si>
  <si>
    <t>S196</t>
  </si>
  <si>
    <t>22.3</t>
  </si>
  <si>
    <t>S181</t>
  </si>
  <si>
    <t>S209</t>
  </si>
  <si>
    <t>S102</t>
  </si>
  <si>
    <t>S214</t>
  </si>
  <si>
    <t>S9</t>
  </si>
  <si>
    <t>20.1</t>
  </si>
  <si>
    <t>S107</t>
  </si>
  <si>
    <t>33.7</t>
  </si>
  <si>
    <t>S199</t>
  </si>
  <si>
    <t>Tumor on small curvature of stomach</t>
  </si>
  <si>
    <t>S230</t>
  </si>
  <si>
    <t>S243</t>
  </si>
  <si>
    <t>S40</t>
  </si>
  <si>
    <t>S206</t>
  </si>
  <si>
    <t>16.6</t>
  </si>
  <si>
    <t>S100</t>
  </si>
  <si>
    <t>Clear Cell Peritoneal Cancer</t>
  </si>
  <si>
    <t>Individual deposits over 5cm</t>
  </si>
  <si>
    <t>Sandgrain disease on diaphragm (&lt;0.5cm)</t>
  </si>
  <si>
    <t>S97</t>
  </si>
  <si>
    <t>S215</t>
  </si>
  <si>
    <t>25.3</t>
  </si>
  <si>
    <t>Deposis &gt; 1 cm</t>
  </si>
  <si>
    <t>S115</t>
  </si>
  <si>
    <t>S22</t>
  </si>
  <si>
    <t>45.0</t>
  </si>
  <si>
    <t>S85</t>
  </si>
  <si>
    <t>S123</t>
  </si>
  <si>
    <t>19.6</t>
  </si>
  <si>
    <t>S142</t>
  </si>
  <si>
    <t>S49</t>
  </si>
  <si>
    <t>one single tumor nodule 0.5 cm on diaphragm</t>
  </si>
  <si>
    <t>S87</t>
  </si>
  <si>
    <t xml:space="preserve">Necrotic cancer on POD side wall </t>
  </si>
  <si>
    <t>S167</t>
  </si>
  <si>
    <t>22.4</t>
  </si>
  <si>
    <t>Miliary disease within pelvis and small bowel mesentery (&gt;1cm)</t>
  </si>
  <si>
    <t>S156</t>
  </si>
  <si>
    <t>29.3</t>
  </si>
  <si>
    <t>4cm right lower pelvic recurrence</t>
  </si>
  <si>
    <t>S44</t>
  </si>
  <si>
    <t>S75</t>
  </si>
  <si>
    <t>S5</t>
  </si>
  <si>
    <t>31.9</t>
  </si>
  <si>
    <t>Massive disease</t>
  </si>
  <si>
    <t>Indian</t>
  </si>
  <si>
    <t>S18</t>
  </si>
  <si>
    <t>S268</t>
  </si>
  <si>
    <t>S139</t>
  </si>
  <si>
    <t>Miliary disease (1cm) in paracolic gutters, POD, peritoneum, diaphragm</t>
  </si>
  <si>
    <t>S423</t>
  </si>
  <si>
    <t>Clear Cell Endometrial Cancer</t>
  </si>
  <si>
    <t>28.4</t>
  </si>
  <si>
    <t>S435</t>
  </si>
  <si>
    <t>S126</t>
  </si>
  <si>
    <t>&lt;1cm</t>
  </si>
  <si>
    <t>S172</t>
  </si>
  <si>
    <t>S189</t>
  </si>
  <si>
    <t>32.6</t>
  </si>
  <si>
    <t>S377</t>
  </si>
  <si>
    <t>S224</t>
  </si>
  <si>
    <t>20.0</t>
  </si>
  <si>
    <t>Multiple (palliative operation)</t>
  </si>
  <si>
    <t>S251</t>
  </si>
  <si>
    <t>Diaphragm, paracolic gutters (&lt;1cm), liver metastases (2cm)</t>
  </si>
  <si>
    <t>S247</t>
  </si>
  <si>
    <t>S249</t>
  </si>
  <si>
    <t>Fibrotic appearing little 0.5cm nodules within pelvis</t>
  </si>
  <si>
    <t>S51</t>
  </si>
  <si>
    <t>S45</t>
  </si>
  <si>
    <t>Diaphragm, paracolic gutters (1cm)</t>
  </si>
  <si>
    <t>S59</t>
  </si>
  <si>
    <t>S267</t>
  </si>
  <si>
    <t>23.6</t>
  </si>
  <si>
    <t>S274</t>
  </si>
  <si>
    <t>22.0</t>
  </si>
  <si>
    <t>S295</t>
  </si>
  <si>
    <t>35.7</t>
  </si>
  <si>
    <t>S315</t>
  </si>
  <si>
    <t>S358</t>
  </si>
  <si>
    <t>24.7</t>
  </si>
  <si>
    <t>S327</t>
  </si>
  <si>
    <t>S342</t>
  </si>
  <si>
    <t>S357</t>
  </si>
  <si>
    <t>S352</t>
  </si>
  <si>
    <t>S364</t>
  </si>
  <si>
    <t>S448</t>
  </si>
  <si>
    <t>S382</t>
  </si>
  <si>
    <t>41.2</t>
  </si>
  <si>
    <t>S450</t>
  </si>
  <si>
    <t>S452</t>
  </si>
  <si>
    <t>S459</t>
  </si>
  <si>
    <t>S458</t>
  </si>
  <si>
    <t>S469</t>
  </si>
  <si>
    <t>S416</t>
  </si>
  <si>
    <t>24.8</t>
  </si>
  <si>
    <t>S415</t>
  </si>
  <si>
    <t>20.6</t>
  </si>
  <si>
    <t>S467</t>
  </si>
  <si>
    <t>S472</t>
  </si>
  <si>
    <t>S504</t>
  </si>
  <si>
    <t>S477</t>
  </si>
  <si>
    <t>S497</t>
  </si>
  <si>
    <t>32.4</t>
  </si>
  <si>
    <t>S507</t>
  </si>
  <si>
    <t>S519</t>
  </si>
  <si>
    <t>S522</t>
  </si>
  <si>
    <t>41.3</t>
  </si>
  <si>
    <t>S520</t>
  </si>
  <si>
    <t>S525</t>
  </si>
  <si>
    <t>S528</t>
  </si>
  <si>
    <t>S481</t>
  </si>
  <si>
    <t>S489</t>
  </si>
  <si>
    <t>59.5</t>
  </si>
  <si>
    <t>S543</t>
  </si>
  <si>
    <t>25.5</t>
  </si>
  <si>
    <t>S38</t>
  </si>
  <si>
    <t>Peritoneal and Mesenteric seeding all  &lt; 1cm</t>
  </si>
  <si>
    <t>S191</t>
  </si>
  <si>
    <t>S302</t>
  </si>
  <si>
    <t>Placque at vault &gt;1cm</t>
  </si>
  <si>
    <t>S532</t>
  </si>
  <si>
    <t>S258</t>
  </si>
  <si>
    <t>Sandgrain disease  (&lt;0.5cm)</t>
  </si>
  <si>
    <t>S533</t>
  </si>
  <si>
    <t>S10</t>
  </si>
  <si>
    <t>Sandgrain disease in plevis, gutters and diaphragm (1-2 mm)</t>
  </si>
  <si>
    <t>S70</t>
  </si>
  <si>
    <t>S56</t>
  </si>
  <si>
    <t>S69</t>
  </si>
  <si>
    <t>S235</t>
  </si>
  <si>
    <t>S194</t>
  </si>
  <si>
    <t>Lymph nodes pelvis and para-aortal</t>
  </si>
  <si>
    <t>S232</t>
  </si>
  <si>
    <t>30.8</t>
  </si>
  <si>
    <t>S14</t>
    <phoneticPr fontId="4" type="noConversion"/>
  </si>
  <si>
    <t>Serous Ovarian Cancer</t>
    <phoneticPr fontId="4" type="noConversion"/>
  </si>
  <si>
    <t>Serous Ovarian Cancer</t>
    <phoneticPr fontId="4" type="noConversion"/>
  </si>
  <si>
    <t>TMA_ID</t>
    <phoneticPr fontId="4" type="noConversion"/>
  </si>
  <si>
    <t>MSLN</t>
  </si>
  <si>
    <t>Mesothelin OS=Homo sapiens OX=9606 GN=MSLN PE=1 SV=2</t>
  </si>
  <si>
    <t>69 kDa</t>
  </si>
  <si>
    <t>MUC1</t>
  </si>
  <si>
    <t>Mucin-1 OS=Homo sapiens OX=9606 GN=MUC1 PE=1 SV=3</t>
  </si>
  <si>
    <t>122 kDa</t>
  </si>
  <si>
    <t>MUC16</t>
  </si>
  <si>
    <t>Mucin-16 OS=Homo sapiens OX=9606 GN=MUC16 PE=1 SV=3</t>
  </si>
  <si>
    <t>1519 kDa</t>
  </si>
  <si>
    <t>sp|Q13421</t>
    <phoneticPr fontId="4" type="noConversion"/>
  </si>
  <si>
    <t>sp|P15941</t>
    <phoneticPr fontId="4" type="noConversion"/>
  </si>
  <si>
    <t>sp|Q8WXI7</t>
    <phoneticPr fontId="4" type="noConversion"/>
  </si>
  <si>
    <t>NCAM1</t>
    <phoneticPr fontId="4" type="noConversion"/>
  </si>
  <si>
    <t>Neural cell adhesion molecule 1 OS=Homo sapiens OX=9606 GN=NCAM1 PE=1 SV=3</t>
  </si>
  <si>
    <t>95 kDa</t>
  </si>
  <si>
    <t>PTK2</t>
    <phoneticPr fontId="4" type="noConversion"/>
  </si>
  <si>
    <t>Focal adhesion kinase 1 OS=Homo sapiens OX=9606 GN=PTK2 PE=1 SV=2</t>
  </si>
  <si>
    <t>119 kDa</t>
  </si>
  <si>
    <t>TLN</t>
  </si>
  <si>
    <t>270 kDa</t>
  </si>
  <si>
    <t>TLN2</t>
  </si>
  <si>
    <t>Talin-2 OS=Homo sapiens OX=9606 GN=TLN2 PE=1 SV=4</t>
  </si>
  <si>
    <t>272 kDa</t>
  </si>
  <si>
    <t>TP53BP</t>
  </si>
  <si>
    <t>TP53-binding protein 1 OS=Homo sapiens OX=9606 GN=TP53BP1 PE=1 SV=2</t>
  </si>
  <si>
    <t>214 kDa</t>
  </si>
  <si>
    <t>TUB</t>
  </si>
  <si>
    <t>Tubulin alpha-1A chain OS=Homo sapiens OX=9606 GN=TUBA1A PE=1 SV=1</t>
  </si>
  <si>
    <t>50 kDa</t>
  </si>
  <si>
    <t>124 kDa</t>
  </si>
  <si>
    <t>VIM</t>
  </si>
  <si>
    <t>Vimentin OS=Homo sapiens OX=9606 GN=VIM PE=1 SV=4</t>
  </si>
  <si>
    <t>54 kDa</t>
  </si>
  <si>
    <t>CTNNB1</t>
    <phoneticPr fontId="4" type="noConversion"/>
  </si>
  <si>
    <t>85 kDa</t>
    <phoneticPr fontId="4" type="noConversion"/>
  </si>
  <si>
    <t>CTNND1</t>
    <phoneticPr fontId="4" type="noConversion"/>
  </si>
  <si>
    <t>108 kDa</t>
    <phoneticPr fontId="4" type="noConversion"/>
  </si>
  <si>
    <t>EPCAM</t>
  </si>
  <si>
    <t>Epithelial cell adhesion molecule OS=Homo sapiens OX=9606 GN=EPCAM PE=1 SV=2</t>
  </si>
  <si>
    <t>35 kDa</t>
  </si>
  <si>
    <t>FABP4</t>
  </si>
  <si>
    <t>Fatty acid-binding protein, adipocyte OS=Homo sapiens OX=9606 GN=FABP4 PE=1 SV=3</t>
  </si>
  <si>
    <t>15 kDa</t>
  </si>
  <si>
    <t>FABP5</t>
  </si>
  <si>
    <t>Fatty acid-binding protein 5 OS=Homo sapiens OX=9606 GN=FABP5 PE=1 SV=3</t>
  </si>
  <si>
    <t>FASN</t>
  </si>
  <si>
    <t>Fatty acid synthase OS=Homo sapiens OX=9606 GN=FASN PE=1 SV=3</t>
  </si>
  <si>
    <t>273 kDa</t>
  </si>
  <si>
    <t>ITGA1</t>
  </si>
  <si>
    <t>Integrin alpha-1 OS=Homo sapiens OX=9606 GN=ITGA1 PE=1 SV=2</t>
  </si>
  <si>
    <t>131 kDa</t>
  </si>
  <si>
    <t>ITGA11</t>
  </si>
  <si>
    <t>Integrin alpha-11 OS=Homo sapiens OX=9606 GN=ITGA11 PE=1 SV=2</t>
  </si>
  <si>
    <t>133 kDa</t>
  </si>
  <si>
    <t>ITGA2</t>
  </si>
  <si>
    <t>Integrin alpha-2 OS=Homo sapiens OX=9606 GN=ITGA2 PE=1 SV=1</t>
  </si>
  <si>
    <t>ITGA2B</t>
  </si>
  <si>
    <t>Integrin alpha-IIb OS=Homo sapiens OX=9606 GN=ITGA2B PE=1 SV=3</t>
  </si>
  <si>
    <t>113 kDa</t>
  </si>
  <si>
    <t>ITGA3</t>
    <phoneticPr fontId="4" type="noConversion"/>
  </si>
  <si>
    <t>Integrin alpha-3 OS=Homo sapiens OX=9606 GN=ITGA3 PE=1 SV=5</t>
  </si>
  <si>
    <t>117 kDa</t>
  </si>
  <si>
    <t>ITGA4</t>
  </si>
  <si>
    <t>Integrin alpha-4 OS=Homo sapiens OX=9606 GN=ITGA4 PE=1 SV=3</t>
  </si>
  <si>
    <t>ITGA5</t>
  </si>
  <si>
    <t>Integrin alpha-5 OS=Homo sapiens OX=9606 GN=ITGA5 PE=1 SV=2</t>
  </si>
  <si>
    <t>ITGA6</t>
  </si>
  <si>
    <t>Integrin alpha-6 OS=Homo sapiens OX=9606 GN=ITGA6 PE=1 SV=5</t>
  </si>
  <si>
    <t>127 kDa</t>
  </si>
  <si>
    <t>ITGA7</t>
  </si>
  <si>
    <t>Integrin alpha-7 OS=Homo sapiens OX=9606 GN=ITGA7 PE=1 SV=3</t>
  </si>
  <si>
    <t>ITGAL</t>
  </si>
  <si>
    <t>Integrin alpha-L OS=Homo sapiens OX=9606 GN=ITGAL PE=1 SV=3</t>
  </si>
  <si>
    <t>ITGAM</t>
  </si>
  <si>
    <t>Integrin alpha-M OS=Homo sapiens OX=9606 GN=ITGAM PE=1 SV=2</t>
  </si>
  <si>
    <t>ITGAV</t>
  </si>
  <si>
    <t>Integrin alpha-V OS=Homo sapiens OX=9606 GN=ITGAV PE=1 SV=2</t>
  </si>
  <si>
    <t>116 kDa</t>
  </si>
  <si>
    <t>ITGAX</t>
  </si>
  <si>
    <t>Integrin alpha-X OS=Homo sapiens OX=9606 GN=ITGAX PE=1 SV=3</t>
  </si>
  <si>
    <t>128 kDa</t>
  </si>
  <si>
    <t>ITGB1</t>
  </si>
  <si>
    <t>Integrin beta-1 OS=Homo sapiens OX=9606 GN=ITGB1 PE=1 SV=2</t>
  </si>
  <si>
    <t>88 kDa</t>
  </si>
  <si>
    <t>ITGB2</t>
  </si>
  <si>
    <t>Integrin beta-2 OS=Homo sapiens OX=9606 GN=ITGB2 PE=1 SV=2</t>
  </si>
  <si>
    <t>ITGB3</t>
  </si>
  <si>
    <t>Integrin beta-3 OS=Homo sapiens OX=9606 GN=ITGB3 PE=1 SV=2</t>
  </si>
  <si>
    <t>87 kDa</t>
  </si>
  <si>
    <t>ITGB4</t>
  </si>
  <si>
    <t>Integrin beta-4 OS=Homo sapiens OX=9606 GN=ITGB4 PE=1 SV=5</t>
  </si>
  <si>
    <t>202 kDa</t>
  </si>
  <si>
    <t>ITGB5</t>
  </si>
  <si>
    <t>Integrin beta-5 OS=Homo sapiens OX=9606 GN=ITGB5 PE=1 SV=1</t>
  </si>
  <si>
    <t>ITGB6</t>
  </si>
  <si>
    <t>Integrin beta-6 OS=Homo sapiens OX=9606 GN=ITGB6 PE=1 SV=2</t>
  </si>
  <si>
    <t>86 kDa</t>
  </si>
  <si>
    <t>ACTA</t>
  </si>
  <si>
    <t>Actin, aortic smooth muscle OS=Homo sapiens OX=9606 GN=ACTA2 PE=1 SV=1</t>
  </si>
  <si>
    <t>42 kDa</t>
  </si>
  <si>
    <t>ACTB</t>
  </si>
  <si>
    <t>Actin, cytoplasmic 1 OS=Homo sapiens OX=9606 GN=ACTB PE=1 SV=1</t>
  </si>
  <si>
    <t>Caveolin-1 OS=Homo sapiens OX=9606 GN=CAV1 PE=1 SV=4</t>
  </si>
  <si>
    <t>20 kDa</t>
  </si>
  <si>
    <t>CDH1</t>
  </si>
  <si>
    <t>Cadherin-1 OS=Homo sapiens OX=9606 GN=CDH1 PE=1 SV=3</t>
  </si>
  <si>
    <t>97 kDa</t>
  </si>
  <si>
    <t>CDH11</t>
  </si>
  <si>
    <t>Cadherin-11 OS=Homo sapiens OX=9606 GN=CDH11 PE=1 SV=2</t>
  </si>
  <si>
    <t>CDH13</t>
  </si>
  <si>
    <t>Cadherin-13 OS=Homo sapiens OX=9606 GN=CDH13 PE=1 SV=1</t>
  </si>
  <si>
    <t>78 kDa</t>
  </si>
  <si>
    <t>CDH3</t>
  </si>
  <si>
    <t>Cadherin-3 OS=Homo sapiens OX=9606 GN=CDH3 PE=1 SV=2</t>
  </si>
  <si>
    <t>91 kDa</t>
  </si>
  <si>
    <t>CDH5</t>
  </si>
  <si>
    <t>Cadherin-5 OS=Homo sapiens OX=9606 GN=CDH5 PE=1 SV=5</t>
  </si>
  <si>
    <t>CDH6</t>
  </si>
  <si>
    <t>Cadherin-6 OS=Homo sapiens OX=9606 GN=CDH6 PE=1 SV=1</t>
  </si>
  <si>
    <t>sp|P13591</t>
    <phoneticPr fontId="4" type="noConversion"/>
  </si>
  <si>
    <t>sp|Q05397</t>
    <phoneticPr fontId="4" type="noConversion"/>
  </si>
  <si>
    <t>sp|Q9Y490</t>
    <phoneticPr fontId="4" type="noConversion"/>
  </si>
  <si>
    <t>sp|Q9Y4G6</t>
    <phoneticPr fontId="4" type="noConversion"/>
  </si>
  <si>
    <t>sp|Q12888</t>
    <phoneticPr fontId="4" type="noConversion"/>
  </si>
  <si>
    <t>sp|Q71U36</t>
    <phoneticPr fontId="4" type="noConversion"/>
  </si>
  <si>
    <t>sp|P18206</t>
    <phoneticPr fontId="4" type="noConversion"/>
  </si>
  <si>
    <t>sp|P08670</t>
    <phoneticPr fontId="4" type="noConversion"/>
  </si>
  <si>
    <t>sp|P35222</t>
    <phoneticPr fontId="4" type="noConversion"/>
  </si>
  <si>
    <t>sp|O60716</t>
    <phoneticPr fontId="4" type="noConversion"/>
  </si>
  <si>
    <t>sp|P16422</t>
    <phoneticPr fontId="4" type="noConversion"/>
  </si>
  <si>
    <t>sp|P15090</t>
    <phoneticPr fontId="4" type="noConversion"/>
  </si>
  <si>
    <t>sp|Q01469</t>
    <phoneticPr fontId="4" type="noConversion"/>
  </si>
  <si>
    <t>sp|P49327</t>
    <phoneticPr fontId="4" type="noConversion"/>
  </si>
  <si>
    <t>sp|P56199</t>
    <phoneticPr fontId="4" type="noConversion"/>
  </si>
  <si>
    <t>sp|Q9UKX5</t>
    <phoneticPr fontId="4" type="noConversion"/>
  </si>
  <si>
    <t>sp|P17301</t>
    <phoneticPr fontId="4" type="noConversion"/>
  </si>
  <si>
    <t>sp|P08514</t>
    <phoneticPr fontId="4" type="noConversion"/>
  </si>
  <si>
    <t>sp|P26006</t>
    <phoneticPr fontId="4" type="noConversion"/>
  </si>
  <si>
    <t>sp|P13612</t>
    <phoneticPr fontId="4" type="noConversion"/>
  </si>
  <si>
    <t>sp|P08648</t>
    <phoneticPr fontId="4" type="noConversion"/>
  </si>
  <si>
    <t>sp|P23229</t>
    <phoneticPr fontId="4" type="noConversion"/>
  </si>
  <si>
    <t>sp|Q13683</t>
    <phoneticPr fontId="4" type="noConversion"/>
  </si>
  <si>
    <t>sp|P20701</t>
    <phoneticPr fontId="4" type="noConversion"/>
  </si>
  <si>
    <t>sp|P0675</t>
    <phoneticPr fontId="4" type="noConversion"/>
  </si>
  <si>
    <t>sp|P20702</t>
    <phoneticPr fontId="4" type="noConversion"/>
  </si>
  <si>
    <t>sp|P11215</t>
    <phoneticPr fontId="4" type="noConversion"/>
  </si>
  <si>
    <t>sp|P05556</t>
    <phoneticPr fontId="4" type="noConversion"/>
  </si>
  <si>
    <t>sp|P05107</t>
    <phoneticPr fontId="4" type="noConversion"/>
  </si>
  <si>
    <t>sp|P05106</t>
    <phoneticPr fontId="4" type="noConversion"/>
  </si>
  <si>
    <t>sp|P16144</t>
    <phoneticPr fontId="4" type="noConversion"/>
  </si>
  <si>
    <t>sp|P18084</t>
    <phoneticPr fontId="4" type="noConversion"/>
  </si>
  <si>
    <t>sp|P18564</t>
    <phoneticPr fontId="4" type="noConversion"/>
  </si>
  <si>
    <t>sp|P62736</t>
    <phoneticPr fontId="4" type="noConversion"/>
  </si>
  <si>
    <t>sp|P60709</t>
    <phoneticPr fontId="4" type="noConversion"/>
  </si>
  <si>
    <t>sp|Q03135</t>
    <phoneticPr fontId="4" type="noConversion"/>
  </si>
  <si>
    <t>sp|P12830</t>
    <phoneticPr fontId="4" type="noConversion"/>
  </si>
  <si>
    <t>sp|P55287</t>
    <phoneticPr fontId="4" type="noConversion"/>
  </si>
  <si>
    <t>sp|P55290</t>
    <phoneticPr fontId="4" type="noConversion"/>
  </si>
  <si>
    <t>sp|P22223</t>
    <phoneticPr fontId="4" type="noConversion"/>
  </si>
  <si>
    <t>sp|P33151</t>
    <phoneticPr fontId="4" type="noConversion"/>
  </si>
  <si>
    <t>sp|P55285</t>
    <phoneticPr fontId="4" type="noConversion"/>
  </si>
  <si>
    <t>Vitronectin OS=Homo sapiens OX=9606 GN=VTN PE=1 SV=1</t>
  </si>
  <si>
    <t>Versican core protein OS=Homo sapiens OX=9606 GN=VCAN PE=1 SV=3</t>
  </si>
  <si>
    <t>Tenascin-X OS=Homo sapiens OX=9606 GN=TNXB PE=1 SV=5</t>
  </si>
  <si>
    <t>Tenascin OS=Homo sapiens OX=9606 GN=TNC PE=1 SV=3</t>
  </si>
  <si>
    <t>Thrombospondin-1 OS=Homo sapiens OX=9606 GN=THBS1 PE=1 SV=2</t>
    <phoneticPr fontId="4" type="noConversion"/>
  </si>
  <si>
    <t>Thrombospondin-2 OS=Homo sapiens OX=9606 GN=THBS2 PE=1 SV=2</t>
  </si>
  <si>
    <t>Protocadherin-1 OS=Homo sapiens OX=9606 GN=PCDH1 PE=1 SV=2</t>
  </si>
  <si>
    <t>Procollagen C-endopeptidase enhancer 1 OS=Homo sapiens OX=9606 GN=PCOLCE PE=1 SV=2</t>
  </si>
  <si>
    <t>Procollagen-lysine,2-oxoglutarate 5-dioxygenase 1 OS=Homo sapiens OX=9606 GN=PLOD1 PE=1 SV=2</t>
  </si>
  <si>
    <t>Procollagen-lysine,2-oxoglutarate 5-dioxygenase 2 OS=Homo sapiens OX=9606 GN=PLOD2 PE=1 SV=2</t>
  </si>
  <si>
    <t>72 kDa type IV collagenase OS=Homo sapiens OX=9606 GN=MMP2 PE=1 SV=2</t>
  </si>
  <si>
    <t>Multifunctional procollagen lysine hydroxylase and glycosyltransferase LH3 OS=Homo sapiens OX=9606 GN=PLOD3 PE=1 SV=1</t>
  </si>
  <si>
    <t>Lumican OS=Homo sapiens OX=9606 GN=LUM PE=1 SV=2</t>
  </si>
  <si>
    <t>Laminin subunit alpha-4 OS=Homo sapiens OX=9606 GN=LAMA4 PE=1 SV=4</t>
  </si>
  <si>
    <t>Laminin subunit alpha-5 OS=Homo sapiens OX=9606 GN=LAMA5 PE=1 SV=8</t>
  </si>
  <si>
    <t>Laminin subunit beta-1 OS=Homo sapiens OX=9606 GN=LAMB1 PE=1 SV=2</t>
  </si>
  <si>
    <t>Laminin subunit beta-2 OS=Homo sapiens OX=9606 GN=LAMB2 PE=1 SV=2</t>
  </si>
  <si>
    <t>Laminin subunit gamma-1 OS=Homo sapiens OX=9606 GN=LAMC1 PE=1 SV=3</t>
  </si>
  <si>
    <t>Fibrinogen alpha chain OS=Homo sapiens OX=9606 GN=FGA PE=1 SV=2</t>
  </si>
  <si>
    <t>Fibrinogen beta chain OS=Homo sapiens OX=9606 GN=FGB PE=1 SV=2</t>
  </si>
  <si>
    <t>Fibrinogen gamma chain OS=Homo sapiens OX=9606 GN=FGG PE=1 SV=3</t>
  </si>
  <si>
    <t>Fibronectin OS=Homo sapiens OX=9606 GN=FN1 PE=1 SV=4</t>
  </si>
  <si>
    <t>Fibulin-1 OS=Homo sapiens OX=9606 GN=FBLN1 PE=1 SV=4</t>
  </si>
  <si>
    <t>Fibulin-2 OS=Homo sapiens OX=9606 GN=FBLN2 PE=1 SV=2</t>
  </si>
  <si>
    <t>Fibulin-5 OS=Homo sapiens OX=9606 GN=FBLN5 PE=1 SV=1</t>
  </si>
  <si>
    <t>Fibrillin-1 OS=Homo sapiens OX=9606 GN=FBN1 PE=1 SV=3</t>
  </si>
  <si>
    <t>Decorin OS=Homo sapiens OX=9606 GN=DCN PE=1 SV=1</t>
  </si>
  <si>
    <t>Collagen alpha-1(XI) chain OS=Homo sapiens OX=9606 GN=COL11A1 PE=1 SV=4</t>
  </si>
  <si>
    <t>Collagen alpha-1(XII) chain OS=Homo sapiens OX=9606 GN=COL12A1 PE=1 SV=2</t>
  </si>
  <si>
    <t>Collagen alpha-1(XIV) chain OS=Homo sapiens OX=9606 GN=COL14A1 PE=1 SV=3</t>
  </si>
  <si>
    <t>Collagen alpha-1(XV) chain OS=Homo sapiens OX=9606 GN=COL15A1 PE=1 SV=2</t>
  </si>
  <si>
    <t>Collagen alpha-1(XVIII) chain OS=Homo sapiens OX=9606 GN=COL18A1 PE=1 SV=5</t>
  </si>
  <si>
    <t>Collagen alpha-1(I) chain OS=Homo sapiens OX=9606 GN=COL1A1 PE=1 SV=5</t>
  </si>
  <si>
    <t>Collagen alpha-2(I) chain OS=Homo sapiens OX=9606 GN=COL1A2 PE=1 SV=7</t>
  </si>
  <si>
    <t>Collagen alpha-1(III) chain OS=Homo sapiens OX=9606 GN=COL3A1 PE=1 SV=4</t>
  </si>
  <si>
    <t>Collagen alpha-1(IV) chain OS=Homo sapiens OX=9606 GN=COL4A1 PE=1 SV=4</t>
  </si>
  <si>
    <t>Collagen alpha-2(IV) chain OS=Homo sapiens OX=9606 GN=COL4A2 PE=1 SV=4</t>
  </si>
  <si>
    <t>Collagen alpha-1(V) chain OS=Homo sapiens OX=9606 GN=COL5A1 PE=1 SV=3</t>
  </si>
  <si>
    <t>Collagen alpha-2(V) chain OS=Homo sapiens OX=9606 GN=COL5A2 PE=1 SV=3</t>
  </si>
  <si>
    <t>Collagen alpha-1(VI) chain OS=Homo sapiens OX=9606 GN=COL6A1 PE=1 SV=3</t>
  </si>
  <si>
    <t>Collagen alpha-2(VI) chain OS=Homo sapiens OX=9606 GN=COL6A2 PE=1 SV=4</t>
  </si>
  <si>
    <t>Collagen alpha-3(VI) chain OS=Homo sapiens OX=9606 GN=COL6A3 PE=1 SV=5</t>
  </si>
  <si>
    <t>Matrix metalloproteinase-9 OS=Homo sapiens OX=9606 GN=MMP9 PE=1 SV=3</t>
  </si>
  <si>
    <t>Matrix metalloproteinase-14 OS=Homo sapiens OX=9606 GN=MMP14 PE=1 SV=3</t>
  </si>
  <si>
    <t>Neutrophil collagenase OS=Homo sapiens OX=9606 GN=MMP8 PE=1 SV=1</t>
  </si>
  <si>
    <t>53 kDa</t>
  </si>
  <si>
    <t>MMP8</t>
    <phoneticPr fontId="4" type="noConversion"/>
  </si>
  <si>
    <t>sp|P22894</t>
    <phoneticPr fontId="4" type="noConversion"/>
  </si>
  <si>
    <t>Prolyl endopeptidase FAP OS=Homo sapiens OX=9606 GN=FAP PE=1 SV=5</t>
  </si>
  <si>
    <t>Normalized total specturms (EOC OM; N=4)</t>
    <phoneticPr fontId="4" type="noConversion"/>
  </si>
  <si>
    <t>Normalized total specturms  (Normal OM, N=4)</t>
    <phoneticPr fontId="4" type="noConversion"/>
  </si>
  <si>
    <t>CAV1</t>
    <phoneticPr fontId="4" type="noConversion"/>
  </si>
  <si>
    <t>AHCTF1</t>
  </si>
  <si>
    <t>AHNAK</t>
  </si>
  <si>
    <t>AKAP11</t>
  </si>
  <si>
    <t>ANK2</t>
  </si>
  <si>
    <t>ARHGAP12</t>
  </si>
  <si>
    <t>ARHGAP17</t>
  </si>
  <si>
    <t>ARHGEF11</t>
  </si>
  <si>
    <t>CCDC88A</t>
  </si>
  <si>
    <t>CDK16</t>
  </si>
  <si>
    <t>CEP131</t>
  </si>
  <si>
    <t>CEP170</t>
  </si>
  <si>
    <t>CHAMP1</t>
  </si>
  <si>
    <t>COBLL1</t>
  </si>
  <si>
    <t>CRTC3</t>
  </si>
  <si>
    <t>DENND4C</t>
  </si>
  <si>
    <t>DLC1</t>
  </si>
  <si>
    <t>DOCK7</t>
  </si>
  <si>
    <t>EEF2K</t>
  </si>
  <si>
    <t>ELF1</t>
  </si>
  <si>
    <t>ERCC5</t>
  </si>
  <si>
    <t>FAM193A</t>
  </si>
  <si>
    <t>FGD1</t>
  </si>
  <si>
    <t>FKBP15</t>
  </si>
  <si>
    <t>GATAD2B</t>
  </si>
  <si>
    <t>GBF1</t>
  </si>
  <si>
    <t>HERC1</t>
  </si>
  <si>
    <t>IRF2BP2</t>
  </si>
  <si>
    <t>KIAA1522</t>
  </si>
  <si>
    <t>KMT2A</t>
  </si>
  <si>
    <t>LARP1</t>
  </si>
  <si>
    <t>LMO7</t>
  </si>
  <si>
    <t>MAP1A</t>
  </si>
  <si>
    <t>MAP1S</t>
  </si>
  <si>
    <t>MAP4</t>
  </si>
  <si>
    <t>MARK4</t>
  </si>
  <si>
    <t>METTL3</t>
  </si>
  <si>
    <t>MICALL1</t>
  </si>
  <si>
    <t>MYO18A</t>
  </si>
  <si>
    <t>NDRG2</t>
  </si>
  <si>
    <t>NHS</t>
  </si>
  <si>
    <t>NUP153</t>
  </si>
  <si>
    <t>PDHA1</t>
  </si>
  <si>
    <t>PDZD8</t>
  </si>
  <si>
    <t>PHLDB1</t>
  </si>
  <si>
    <t>POGZ</t>
  </si>
  <si>
    <t>PRKD1</t>
  </si>
  <si>
    <t>PRR12</t>
  </si>
  <si>
    <t>RAPGEF2</t>
  </si>
  <si>
    <t>RB1</t>
  </si>
  <si>
    <t>RBM33</t>
  </si>
  <si>
    <t>RPRD2</t>
  </si>
  <si>
    <t>SEC16A</t>
  </si>
  <si>
    <t>SRCAP</t>
  </si>
  <si>
    <t>SRGAP1</t>
  </si>
  <si>
    <t>STAU2</t>
  </si>
  <si>
    <t>STK10</t>
  </si>
  <si>
    <t>SUPT6H</t>
  </si>
  <si>
    <t>TBC1D9B</t>
  </si>
  <si>
    <t>TMPO</t>
  </si>
  <si>
    <t>TNS3</t>
  </si>
  <si>
    <t>TP53BP1</t>
  </si>
  <si>
    <t>WAC</t>
  </si>
  <si>
    <t>WDFY3</t>
  </si>
  <si>
    <t>WNK1</t>
  </si>
  <si>
    <t>ZEB1</t>
  </si>
  <si>
    <t>ZFYVE16</t>
  </si>
  <si>
    <t>ZNF318</t>
  </si>
  <si>
    <t>MAPK3</t>
    <phoneticPr fontId="4" type="noConversion"/>
  </si>
  <si>
    <t>Supplementary file 1e. Clinical and pathological information of patient samples in tissue microarray (TMA)</t>
    <phoneticPr fontId="4" type="noConversion"/>
  </si>
  <si>
    <t>Supplementary file 1d. Clinical and pathological information of patient samples used in this study</t>
    <phoneticPr fontId="4" type="noConversion"/>
  </si>
  <si>
    <r>
      <t>Supplementary file 1c. Selected significantly down- and up-regulated phosphopeptides in comparison between ΔITGA2 and WT cells.</t>
    </r>
    <r>
      <rPr>
        <b/>
        <sz val="10"/>
        <color theme="1"/>
        <rFont val="Arial"/>
        <family val="2"/>
      </rPr>
      <t xml:space="preserve"> </t>
    </r>
    <phoneticPr fontId="11" type="noConversion"/>
  </si>
  <si>
    <t>Supplementary file 1b. 69 significantly down-regulated phosphoproteins shared across all three ∆ITGA2 cell lines  (SKOV3, OVCAR3, IGROV1)</t>
    <phoneticPr fontId="4" type="noConversion"/>
  </si>
  <si>
    <t>Supplementary file 1a. Selected differentially expressed cellular adhesion and ECM-related proteins in omentum metastasis (T) vs normal omentum (O) (FDR &lt; 1%)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</si>
</sst>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_ "/>
    <numFmt numFmtId="177" formatCode="0_);[Red]\(0\)"/>
    <numFmt numFmtId="178" formatCode="0_ "/>
    <numFmt numFmtId="179" formatCode="0.00_ "/>
  </numFmts>
  <fonts count="32" x14ac:knownFonts="1">
    <font>
      <sz val="11"/>
      <color theme="1"/>
      <name val="新細明體"/>
      <family val="2"/>
      <charset val="136"/>
      <scheme val="minor"/>
    </font>
    <font>
      <sz val="11"/>
      <color theme="1"/>
      <name val="新細明體"/>
      <family val="2"/>
      <scheme val="minor"/>
    </font>
    <font>
      <sz val="11"/>
      <color theme="1"/>
      <name val="新細明體"/>
      <family val="2"/>
      <charset val="136"/>
      <scheme val="minor"/>
    </font>
    <font>
      <b/>
      <sz val="10"/>
      <color theme="1"/>
      <name val="Arial"/>
      <family val="2"/>
    </font>
    <font>
      <sz val="9"/>
      <name val="新細明體"/>
      <family val="2"/>
      <charset val="136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name val="新細明體"/>
      <family val="1"/>
      <charset val="136"/>
      <scheme val="minor"/>
    </font>
    <font>
      <b/>
      <sz val="10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sz val="9"/>
      <name val="新細明體"/>
      <family val="3"/>
      <charset val="136"/>
      <scheme val="minor"/>
    </font>
    <font>
      <sz val="10"/>
      <color theme="1"/>
      <name val="新細明體"/>
      <family val="2"/>
      <charset val="136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9"/>
      <color rgb="FF0070C0"/>
      <name val="Arial"/>
      <family val="2"/>
    </font>
    <font>
      <sz val="11"/>
      <color rgb="FF0070C0"/>
      <name val="新細明體"/>
      <family val="2"/>
      <charset val="136"/>
      <scheme val="minor"/>
    </font>
    <font>
      <sz val="11"/>
      <name val="新細明體"/>
      <family val="2"/>
      <charset val="136"/>
      <scheme val="minor"/>
    </font>
    <font>
      <sz val="9"/>
      <color rgb="FFFF0000"/>
      <name val="Arial"/>
      <family val="2"/>
    </font>
    <font>
      <sz val="11"/>
      <color rgb="FFFF0000"/>
      <name val="新細明體"/>
      <family val="2"/>
      <scheme val="minor"/>
    </font>
    <font>
      <sz val="11"/>
      <color rgb="FF0070C0"/>
      <name val="新細明體"/>
      <family val="2"/>
      <scheme val="minor"/>
    </font>
    <font>
      <sz val="11"/>
      <color rgb="FF0070C0"/>
      <name val="新細明體"/>
      <family val="1"/>
      <charset val="136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  <font>
      <sz val="10"/>
      <color rgb="FFFF0000"/>
      <name val="新細明體"/>
      <family val="2"/>
      <charset val="136"/>
      <scheme val="minor"/>
    </font>
    <font>
      <sz val="10"/>
      <color rgb="FF0070C0"/>
      <name val="新細明體"/>
      <family val="2"/>
      <charset val="136"/>
      <scheme val="minor"/>
    </font>
    <font>
      <b/>
      <sz val="7"/>
      <color rgb="FF000000"/>
      <name val="Segoe UI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4F8F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medium">
        <color rgb="FFD6DADC"/>
      </right>
      <top/>
      <bottom style="medium">
        <color rgb="FFD6DADC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2" fillId="0" borderId="0">
      <alignment vertical="center"/>
    </xf>
    <xf numFmtId="0" fontId="22" fillId="0" borderId="0"/>
  </cellStyleXfs>
  <cellXfs count="169">
    <xf numFmtId="0" fontId="0" fillId="0" borderId="0" xfId="0">
      <alignment vertical="center"/>
    </xf>
    <xf numFmtId="0" fontId="6" fillId="0" borderId="2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3" fillId="0" borderId="0" xfId="0" applyNumberFormat="1" applyFont="1" applyFill="1" applyBorder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177" fontId="8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77" fontId="5" fillId="0" borderId="2" xfId="0" applyNumberFormat="1" applyFont="1" applyFill="1" applyBorder="1" applyAlignment="1">
      <alignment horizontal="center"/>
    </xf>
    <xf numFmtId="49" fontId="5" fillId="0" borderId="2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2" xfId="0" applyFont="1" applyFill="1" applyBorder="1" applyAlignment="1"/>
    <xf numFmtId="0" fontId="9" fillId="0" borderId="0" xfId="0" applyFont="1" applyFill="1" applyBorder="1" applyAlignment="1">
      <alignment horizontal="center"/>
    </xf>
    <xf numFmtId="0" fontId="0" fillId="0" borderId="0" xfId="0" applyFill="1" applyBorder="1">
      <alignment vertical="center"/>
    </xf>
    <xf numFmtId="177" fontId="5" fillId="0" borderId="0" xfId="0" applyNumberFormat="1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178" fontId="5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49" fontId="5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0" fillId="0" borderId="0" xfId="0" applyFill="1">
      <alignment vertical="center"/>
    </xf>
    <xf numFmtId="177" fontId="5" fillId="0" borderId="1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78" fontId="5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177" fontId="5" fillId="0" borderId="0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/>
    <xf numFmtId="177" fontId="5" fillId="0" borderId="2" xfId="0" applyNumberFormat="1" applyFont="1" applyBorder="1" applyAlignment="1">
      <alignment horizontal="center"/>
    </xf>
    <xf numFmtId="14" fontId="6" fillId="0" borderId="0" xfId="0" applyNumberFormat="1" applyFont="1" applyFill="1" applyBorder="1" applyAlignment="1">
      <alignment horizontal="center"/>
    </xf>
    <xf numFmtId="177" fontId="5" fillId="0" borderId="1" xfId="0" applyNumberFormat="1" applyFont="1" applyBorder="1" applyAlignment="1">
      <alignment horizontal="center"/>
    </xf>
    <xf numFmtId="177" fontId="12" fillId="0" borderId="0" xfId="0" applyNumberFormat="1" applyFont="1" applyBorder="1">
      <alignment vertical="center"/>
    </xf>
    <xf numFmtId="0" fontId="2" fillId="0" borderId="0" xfId="2">
      <alignment vertical="center"/>
    </xf>
    <xf numFmtId="0" fontId="5" fillId="0" borderId="8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179" fontId="5" fillId="0" borderId="9" xfId="2" applyNumberFormat="1" applyFont="1" applyFill="1" applyBorder="1" applyAlignment="1">
      <alignment horizontal="center" vertical="center" wrapText="1"/>
    </xf>
    <xf numFmtId="11" fontId="5" fillId="0" borderId="9" xfId="2" applyNumberFormat="1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0" fontId="15" fillId="0" borderId="6" xfId="1" applyFont="1" applyBorder="1"/>
    <xf numFmtId="0" fontId="15" fillId="0" borderId="0" xfId="1" applyFont="1" applyBorder="1"/>
    <xf numFmtId="0" fontId="15" fillId="0" borderId="0" xfId="1" applyFont="1" applyBorder="1" applyAlignment="1">
      <alignment horizontal="center"/>
    </xf>
    <xf numFmtId="179" fontId="15" fillId="0" borderId="0" xfId="1" applyNumberFormat="1" applyFont="1" applyFill="1" applyBorder="1" applyAlignment="1">
      <alignment horizontal="center"/>
    </xf>
    <xf numFmtId="11" fontId="15" fillId="0" borderId="0" xfId="1" applyNumberFormat="1" applyFont="1" applyBorder="1" applyAlignment="1">
      <alignment horizontal="center"/>
    </xf>
    <xf numFmtId="0" fontId="15" fillId="0" borderId="7" xfId="2" applyFont="1" applyBorder="1" applyAlignment="1">
      <alignment horizontal="center" vertical="center"/>
    </xf>
    <xf numFmtId="0" fontId="15" fillId="0" borderId="6" xfId="2" applyFont="1" applyFill="1" applyBorder="1" applyAlignment="1"/>
    <xf numFmtId="0" fontId="15" fillId="0" borderId="0" xfId="2" applyFont="1" applyFill="1" applyBorder="1" applyAlignment="1"/>
    <xf numFmtId="0" fontId="15" fillId="0" borderId="0" xfId="2" applyFont="1" applyFill="1" applyBorder="1" applyAlignment="1">
      <alignment horizontal="center"/>
    </xf>
    <xf numFmtId="179" fontId="15" fillId="0" borderId="0" xfId="2" applyNumberFormat="1" applyFont="1" applyFill="1" applyBorder="1" applyAlignment="1">
      <alignment horizontal="center"/>
    </xf>
    <xf numFmtId="11" fontId="15" fillId="0" borderId="0" xfId="2" applyNumberFormat="1" applyFont="1" applyFill="1" applyBorder="1" applyAlignment="1">
      <alignment horizontal="center"/>
    </xf>
    <xf numFmtId="0" fontId="15" fillId="0" borderId="7" xfId="2" applyFont="1" applyFill="1" applyBorder="1" applyAlignment="1">
      <alignment horizontal="center" vertical="center"/>
    </xf>
    <xf numFmtId="0" fontId="15" fillId="0" borderId="6" xfId="1" applyFont="1" applyFill="1" applyBorder="1"/>
    <xf numFmtId="0" fontId="15" fillId="0" borderId="0" xfId="1" applyFont="1" applyFill="1" applyBorder="1"/>
    <xf numFmtId="0" fontId="15" fillId="0" borderId="0" xfId="1" applyFont="1" applyFill="1" applyBorder="1" applyAlignment="1">
      <alignment horizontal="center"/>
    </xf>
    <xf numFmtId="11" fontId="15" fillId="0" borderId="0" xfId="1" applyNumberFormat="1" applyFont="1" applyFill="1" applyBorder="1" applyAlignment="1">
      <alignment horizontal="center"/>
    </xf>
    <xf numFmtId="0" fontId="16" fillId="0" borderId="0" xfId="2" applyFont="1" applyBorder="1">
      <alignment vertical="center"/>
    </xf>
    <xf numFmtId="0" fontId="15" fillId="0" borderId="8" xfId="2" applyFont="1" applyFill="1" applyBorder="1" applyAlignment="1"/>
    <xf numFmtId="0" fontId="15" fillId="0" borderId="9" xfId="2" applyFont="1" applyFill="1" applyBorder="1" applyAlignment="1"/>
    <xf numFmtId="0" fontId="15" fillId="0" borderId="9" xfId="2" applyFont="1" applyFill="1" applyBorder="1" applyAlignment="1">
      <alignment horizontal="center"/>
    </xf>
    <xf numFmtId="179" fontId="15" fillId="0" borderId="9" xfId="2" applyNumberFormat="1" applyFont="1" applyFill="1" applyBorder="1" applyAlignment="1">
      <alignment horizontal="center"/>
    </xf>
    <xf numFmtId="11" fontId="15" fillId="0" borderId="9" xfId="2" applyNumberFormat="1" applyFont="1" applyFill="1" applyBorder="1" applyAlignment="1">
      <alignment horizontal="center"/>
    </xf>
    <xf numFmtId="0" fontId="15" fillId="0" borderId="10" xfId="2" applyFont="1" applyFill="1" applyBorder="1" applyAlignment="1">
      <alignment horizontal="center" vertical="center"/>
    </xf>
    <xf numFmtId="0" fontId="2" fillId="0" borderId="0" xfId="2" applyAlignment="1">
      <alignment horizontal="center" vertical="center"/>
    </xf>
    <xf numFmtId="179" fontId="2" fillId="0" borderId="0" xfId="2" applyNumberFormat="1" applyFill="1" applyAlignment="1">
      <alignment horizontal="center" vertical="center"/>
    </xf>
    <xf numFmtId="11" fontId="2" fillId="0" borderId="0" xfId="2" applyNumberFormat="1" applyAlignment="1">
      <alignment horizontal="center" vertical="center"/>
    </xf>
    <xf numFmtId="0" fontId="13" fillId="0" borderId="11" xfId="1" applyFont="1" applyBorder="1" applyAlignment="1">
      <alignment vertical="center"/>
    </xf>
    <xf numFmtId="0" fontId="17" fillId="0" borderId="12" xfId="2" applyFont="1" applyBorder="1">
      <alignment vertical="center"/>
    </xf>
    <xf numFmtId="0" fontId="17" fillId="0" borderId="13" xfId="2" applyFont="1" applyBorder="1">
      <alignment vertical="center"/>
    </xf>
    <xf numFmtId="0" fontId="18" fillId="0" borderId="6" xfId="1" applyFont="1" applyBorder="1"/>
    <xf numFmtId="0" fontId="18" fillId="0" borderId="0" xfId="1" applyFont="1" applyBorder="1"/>
    <xf numFmtId="0" fontId="19" fillId="0" borderId="0" xfId="1" applyFont="1" applyBorder="1"/>
    <xf numFmtId="0" fontId="18" fillId="0" borderId="0" xfId="1" applyFont="1" applyBorder="1" applyAlignment="1">
      <alignment horizontal="center"/>
    </xf>
    <xf numFmtId="179" fontId="18" fillId="0" borderId="0" xfId="1" applyNumberFormat="1" applyFont="1" applyFill="1" applyBorder="1" applyAlignment="1">
      <alignment horizontal="center"/>
    </xf>
    <xf numFmtId="11" fontId="18" fillId="0" borderId="0" xfId="1" applyNumberFormat="1" applyFont="1" applyBorder="1" applyAlignment="1">
      <alignment horizontal="center"/>
    </xf>
    <xf numFmtId="0" fontId="18" fillId="0" borderId="7" xfId="2" applyFont="1" applyBorder="1" applyAlignment="1">
      <alignment horizontal="center" vertical="center"/>
    </xf>
    <xf numFmtId="0" fontId="18" fillId="0" borderId="6" xfId="2" applyFont="1" applyBorder="1" applyAlignment="1"/>
    <xf numFmtId="0" fontId="18" fillId="0" borderId="0" xfId="2" applyFont="1" applyBorder="1" applyAlignment="1"/>
    <xf numFmtId="0" fontId="18" fillId="0" borderId="0" xfId="2" applyFont="1" applyBorder="1" applyAlignment="1">
      <alignment horizontal="center"/>
    </xf>
    <xf numFmtId="179" fontId="18" fillId="0" borderId="0" xfId="2" applyNumberFormat="1" applyFont="1" applyFill="1" applyBorder="1" applyAlignment="1">
      <alignment horizontal="center"/>
    </xf>
    <xf numFmtId="11" fontId="18" fillId="0" borderId="0" xfId="2" applyNumberFormat="1" applyFont="1" applyBorder="1" applyAlignment="1">
      <alignment horizontal="center"/>
    </xf>
    <xf numFmtId="0" fontId="18" fillId="0" borderId="7" xfId="1" applyFont="1" applyBorder="1" applyAlignment="1">
      <alignment horizontal="center"/>
    </xf>
    <xf numFmtId="0" fontId="18" fillId="0" borderId="6" xfId="1" applyFont="1" applyFill="1" applyBorder="1"/>
    <xf numFmtId="0" fontId="18" fillId="0" borderId="0" xfId="1" applyFont="1" applyFill="1" applyBorder="1"/>
    <xf numFmtId="0" fontId="18" fillId="0" borderId="0" xfId="1" applyFont="1" applyFill="1" applyBorder="1" applyAlignment="1">
      <alignment horizontal="center"/>
    </xf>
    <xf numFmtId="11" fontId="18" fillId="0" borderId="0" xfId="1" applyNumberFormat="1" applyFont="1" applyFill="1" applyBorder="1" applyAlignment="1">
      <alignment horizontal="center"/>
    </xf>
    <xf numFmtId="0" fontId="18" fillId="0" borderId="8" xfId="1" applyFont="1" applyBorder="1"/>
    <xf numFmtId="0" fontId="18" fillId="0" borderId="9" xfId="1" applyFont="1" applyBorder="1"/>
    <xf numFmtId="0" fontId="18" fillId="0" borderId="9" xfId="1" applyFont="1" applyBorder="1" applyAlignment="1">
      <alignment horizontal="center"/>
    </xf>
    <xf numFmtId="179" fontId="18" fillId="0" borderId="9" xfId="1" applyNumberFormat="1" applyFont="1" applyFill="1" applyBorder="1" applyAlignment="1">
      <alignment horizontal="center"/>
    </xf>
    <xf numFmtId="11" fontId="18" fillId="0" borderId="9" xfId="1" applyNumberFormat="1" applyFont="1" applyBorder="1" applyAlignment="1">
      <alignment horizontal="center"/>
    </xf>
    <xf numFmtId="0" fontId="18" fillId="0" borderId="10" xfId="2" applyFont="1" applyBorder="1" applyAlignment="1">
      <alignment horizontal="center" vertical="center"/>
    </xf>
    <xf numFmtId="0" fontId="20" fillId="0" borderId="0" xfId="1" applyFont="1" applyFill="1" applyBorder="1"/>
    <xf numFmtId="0" fontId="21" fillId="0" borderId="0" xfId="1" applyFont="1" applyFill="1" applyBorder="1"/>
    <xf numFmtId="0" fontId="2" fillId="0" borderId="0" xfId="2" applyFill="1" applyBorder="1" applyAlignment="1">
      <alignment horizontal="center" vertical="center"/>
    </xf>
    <xf numFmtId="0" fontId="2" fillId="0" borderId="0" xfId="2" applyFill="1" applyBorder="1">
      <alignment vertical="center"/>
    </xf>
    <xf numFmtId="179" fontId="2" fillId="0" borderId="0" xfId="2" applyNumberFormat="1" applyFill="1" applyBorder="1" applyAlignment="1">
      <alignment horizontal="center" vertical="center"/>
    </xf>
    <xf numFmtId="11" fontId="2" fillId="0" borderId="0" xfId="2" applyNumberFormat="1" applyFill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Fill="1" applyBorder="1">
      <alignment vertical="center"/>
    </xf>
    <xf numFmtId="0" fontId="6" fillId="0" borderId="1" xfId="0" applyFont="1" applyBorder="1">
      <alignment vertical="center"/>
    </xf>
    <xf numFmtId="0" fontId="5" fillId="0" borderId="14" xfId="0" applyFont="1" applyBorder="1" applyAlignment="1">
      <alignment horizontal="center" vertical="center" wrapText="1"/>
    </xf>
    <xf numFmtId="176" fontId="5" fillId="0" borderId="14" xfId="0" applyNumberFormat="1" applyFont="1" applyBorder="1" applyAlignment="1">
      <alignment horizontal="center" vertical="center" wrapText="1"/>
    </xf>
    <xf numFmtId="0" fontId="23" fillId="2" borderId="15" xfId="3" applyFont="1" applyFill="1" applyBorder="1" applyAlignment="1">
      <alignment horizontal="center" vertical="center"/>
    </xf>
    <xf numFmtId="0" fontId="22" fillId="0" borderId="0" xfId="3"/>
    <xf numFmtId="0" fontId="23" fillId="0" borderId="16" xfId="3" applyFont="1" applyFill="1" applyBorder="1" applyAlignment="1">
      <alignment horizontal="center" vertical="center" wrapText="1"/>
    </xf>
    <xf numFmtId="0" fontId="23" fillId="0" borderId="0" xfId="3" applyFont="1" applyFill="1" applyBorder="1" applyAlignment="1">
      <alignment horizontal="center" vertical="center" wrapText="1"/>
    </xf>
    <xf numFmtId="0" fontId="22" fillId="0" borderId="16" xfId="3" applyBorder="1" applyAlignment="1">
      <alignment horizontal="center"/>
    </xf>
    <xf numFmtId="0" fontId="22" fillId="0" borderId="0" xfId="3" applyAlignment="1">
      <alignment horizontal="center"/>
    </xf>
    <xf numFmtId="0" fontId="22" fillId="0" borderId="0" xfId="3" applyBorder="1" applyAlignment="1">
      <alignment horizontal="center"/>
    </xf>
    <xf numFmtId="49" fontId="22" fillId="0" borderId="0" xfId="3" applyNumberFormat="1" applyAlignment="1">
      <alignment horizontal="center"/>
    </xf>
    <xf numFmtId="49" fontId="23" fillId="2" borderId="15" xfId="3" applyNumberFormat="1" applyFont="1" applyFill="1" applyBorder="1" applyAlignment="1">
      <alignment horizontal="center" vertical="center"/>
    </xf>
    <xf numFmtId="49" fontId="23" fillId="0" borderId="16" xfId="3" applyNumberFormat="1" applyFont="1" applyFill="1" applyBorder="1" applyAlignment="1">
      <alignment horizontal="center" vertical="center" wrapText="1"/>
    </xf>
    <xf numFmtId="0" fontId="12" fillId="0" borderId="4" xfId="2" applyFont="1" applyBorder="1">
      <alignment vertical="center"/>
    </xf>
    <xf numFmtId="0" fontId="12" fillId="0" borderId="4" xfId="2" applyFont="1" applyBorder="1" applyAlignment="1">
      <alignment horizontal="center" vertical="center"/>
    </xf>
    <xf numFmtId="179" fontId="12" fillId="0" borderId="4" xfId="2" applyNumberFormat="1" applyFont="1" applyFill="1" applyBorder="1" applyAlignment="1">
      <alignment horizontal="center" vertical="center"/>
    </xf>
    <xf numFmtId="11" fontId="12" fillId="0" borderId="4" xfId="2" applyNumberFormat="1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2" fillId="0" borderId="0" xfId="2" applyFont="1">
      <alignment vertical="center"/>
    </xf>
    <xf numFmtId="0" fontId="6" fillId="0" borderId="6" xfId="1" applyFont="1" applyBorder="1" applyAlignment="1">
      <alignment vertical="center"/>
    </xf>
    <xf numFmtId="0" fontId="12" fillId="0" borderId="0" xfId="2" applyFont="1" applyBorder="1">
      <alignment vertical="center"/>
    </xf>
    <xf numFmtId="0" fontId="12" fillId="0" borderId="7" xfId="2" applyFont="1" applyBorder="1">
      <alignment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>
      <alignment vertical="center"/>
    </xf>
    <xf numFmtId="0" fontId="24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4" fillId="0" borderId="14" xfId="0" applyFont="1" applyFill="1" applyBorder="1" applyAlignment="1">
      <alignment horizontal="center" vertical="center"/>
    </xf>
    <xf numFmtId="0" fontId="25" fillId="0" borderId="14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28" fillId="4" borderId="17" xfId="0" applyFont="1" applyFill="1" applyBorder="1" applyAlignment="1">
      <alignment horizontal="center" vertical="center"/>
    </xf>
    <xf numFmtId="0" fontId="29" fillId="3" borderId="17" xfId="0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0" xfId="0" applyFont="1">
      <alignment vertical="center"/>
    </xf>
    <xf numFmtId="0" fontId="8" fillId="0" borderId="3" xfId="1" applyFont="1" applyBorder="1" applyAlignment="1">
      <alignment vertical="center"/>
    </xf>
  </cellXfs>
  <cellStyles count="4"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487680</xdr:colOff>
      <xdr:row>3</xdr:row>
      <xdr:rowOff>53340</xdr:rowOff>
    </xdr:from>
    <xdr:to>
      <xdr:col>8</xdr:col>
      <xdr:colOff>338083</xdr:colOff>
      <xdr:row>14</xdr:row>
      <xdr:rowOff>167640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9340" y="647700"/>
          <a:ext cx="2593603" cy="2293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3"/>
  <sheetViews>
    <sheetView zoomScale="85" zoomScaleNormal="85" workbookViewId="0"/>
  </sheetViews>
  <sheetFormatPr defaultRowHeight="15" x14ac:dyDescent="0.3"/>
  <cols>
    <col min="1" max="1" width="15.625" customWidth="1"/>
    <col min="2" max="2" width="12.75" customWidth="1"/>
    <col min="3" max="3" width="71.375" style="122" customWidth="1"/>
    <col min="4" max="4" width="13.375" style="12" customWidth="1"/>
    <col min="5" max="5" width="19.125" style="146" customWidth="1"/>
    <col min="6" max="6" width="18.25" style="147" customWidth="1"/>
    <col min="7" max="10" width="12.25" style="158" customWidth="1"/>
    <col min="11" max="14" width="12.25" style="159" customWidth="1"/>
  </cols>
  <sheetData>
    <row r="1" spans="1:14" ht="31.2" customHeight="1" x14ac:dyDescent="0.3">
      <c r="A1" s="160" t="s">
        <v>1003</v>
      </c>
      <c r="B1" s="161"/>
      <c r="C1" s="161"/>
      <c r="D1" s="161"/>
      <c r="E1" s="161"/>
      <c r="F1" s="161"/>
      <c r="G1" s="148"/>
      <c r="H1" s="148"/>
      <c r="I1" s="148"/>
      <c r="J1" s="148"/>
      <c r="K1" s="149"/>
      <c r="L1" s="149"/>
      <c r="M1" s="149"/>
      <c r="N1" s="149"/>
    </row>
    <row r="2" spans="1:14" ht="32.25" customHeight="1" x14ac:dyDescent="0.3">
      <c r="A2" s="125" t="s">
        <v>0</v>
      </c>
      <c r="B2" s="125" t="s">
        <v>1</v>
      </c>
      <c r="C2" s="125"/>
      <c r="D2" s="125" t="s">
        <v>2</v>
      </c>
      <c r="E2" s="126" t="s">
        <v>928</v>
      </c>
      <c r="F2" s="125" t="s">
        <v>929</v>
      </c>
      <c r="G2" s="150" t="s">
        <v>406</v>
      </c>
      <c r="H2" s="150" t="s">
        <v>407</v>
      </c>
      <c r="I2" s="150" t="s">
        <v>408</v>
      </c>
      <c r="J2" s="150" t="s">
        <v>413</v>
      </c>
      <c r="K2" s="151" t="s">
        <v>409</v>
      </c>
      <c r="L2" s="151" t="s">
        <v>410</v>
      </c>
      <c r="M2" s="151" t="s">
        <v>411</v>
      </c>
      <c r="N2" s="151" t="s">
        <v>412</v>
      </c>
    </row>
    <row r="3" spans="1:14" x14ac:dyDescent="0.3">
      <c r="A3" s="1" t="s">
        <v>870</v>
      </c>
      <c r="B3" s="1" t="s">
        <v>815</v>
      </c>
      <c r="C3" s="1" t="s">
        <v>816</v>
      </c>
      <c r="D3" s="2" t="s">
        <v>817</v>
      </c>
      <c r="E3" s="162">
        <f t="shared" ref="E3:E34" si="0">AVERAGE(G3:J3)</f>
        <v>148.75</v>
      </c>
      <c r="F3" s="162">
        <f t="shared" ref="F3:F34" si="1">AVERAGE(K3:N3)</f>
        <v>110.5</v>
      </c>
      <c r="G3" s="152">
        <v>151</v>
      </c>
      <c r="H3" s="152">
        <v>137</v>
      </c>
      <c r="I3" s="152">
        <v>200</v>
      </c>
      <c r="J3" s="152">
        <v>107</v>
      </c>
      <c r="K3" s="153">
        <v>128</v>
      </c>
      <c r="L3" s="153">
        <v>95</v>
      </c>
      <c r="M3" s="153">
        <v>54</v>
      </c>
      <c r="N3" s="153">
        <v>165</v>
      </c>
    </row>
    <row r="4" spans="1:14" x14ac:dyDescent="0.3">
      <c r="A4" s="3" t="s">
        <v>871</v>
      </c>
      <c r="B4" s="3" t="s">
        <v>818</v>
      </c>
      <c r="C4" s="3" t="s">
        <v>819</v>
      </c>
      <c r="D4" s="4" t="s">
        <v>817</v>
      </c>
      <c r="E4" s="6">
        <f t="shared" si="0"/>
        <v>212.25</v>
      </c>
      <c r="F4" s="6">
        <f t="shared" si="1"/>
        <v>139.75</v>
      </c>
      <c r="G4" s="154">
        <v>242</v>
      </c>
      <c r="H4" s="154">
        <v>174</v>
      </c>
      <c r="I4" s="154">
        <v>312</v>
      </c>
      <c r="J4" s="154">
        <v>121</v>
      </c>
      <c r="K4" s="155">
        <v>188</v>
      </c>
      <c r="L4" s="155">
        <v>104</v>
      </c>
      <c r="M4" s="155">
        <v>69</v>
      </c>
      <c r="N4" s="155">
        <v>198</v>
      </c>
    </row>
    <row r="5" spans="1:14" x14ac:dyDescent="0.3">
      <c r="A5" s="3" t="s">
        <v>872</v>
      </c>
      <c r="B5" s="3" t="s">
        <v>930</v>
      </c>
      <c r="C5" s="3" t="s">
        <v>820</v>
      </c>
      <c r="D5" s="4" t="s">
        <v>821</v>
      </c>
      <c r="E5" s="6">
        <f t="shared" si="0"/>
        <v>13.75</v>
      </c>
      <c r="F5" s="6">
        <f t="shared" si="1"/>
        <v>19.25</v>
      </c>
      <c r="G5" s="154">
        <v>8</v>
      </c>
      <c r="H5" s="154">
        <v>16</v>
      </c>
      <c r="I5" s="154">
        <v>9</v>
      </c>
      <c r="J5" s="154">
        <v>22</v>
      </c>
      <c r="K5" s="155">
        <v>23</v>
      </c>
      <c r="L5" s="155">
        <v>23</v>
      </c>
      <c r="M5" s="155">
        <v>10</v>
      </c>
      <c r="N5" s="155">
        <v>21</v>
      </c>
    </row>
    <row r="6" spans="1:14" x14ac:dyDescent="0.3">
      <c r="A6" s="3" t="s">
        <v>873</v>
      </c>
      <c r="B6" s="3" t="s">
        <v>822</v>
      </c>
      <c r="C6" s="3" t="s">
        <v>823</v>
      </c>
      <c r="D6" s="4" t="s">
        <v>824</v>
      </c>
      <c r="E6" s="6">
        <f t="shared" si="0"/>
        <v>1.75</v>
      </c>
      <c r="F6" s="6">
        <f t="shared" si="1"/>
        <v>0</v>
      </c>
      <c r="G6" s="154">
        <v>2</v>
      </c>
      <c r="H6" s="154">
        <v>0</v>
      </c>
      <c r="I6" s="154">
        <v>5</v>
      </c>
      <c r="J6" s="154">
        <v>0</v>
      </c>
      <c r="K6" s="155">
        <v>0</v>
      </c>
      <c r="L6" s="155">
        <v>0</v>
      </c>
      <c r="M6" s="155">
        <v>0</v>
      </c>
      <c r="N6" s="155">
        <v>0</v>
      </c>
    </row>
    <row r="7" spans="1:14" x14ac:dyDescent="0.3">
      <c r="A7" s="3" t="s">
        <v>874</v>
      </c>
      <c r="B7" s="3" t="s">
        <v>825</v>
      </c>
      <c r="C7" s="3" t="s">
        <v>826</v>
      </c>
      <c r="D7" s="4" t="s">
        <v>801</v>
      </c>
      <c r="E7" s="6">
        <f t="shared" si="0"/>
        <v>3</v>
      </c>
      <c r="F7" s="6">
        <f t="shared" si="1"/>
        <v>0.25</v>
      </c>
      <c r="G7" s="154">
        <v>3</v>
      </c>
      <c r="H7" s="154">
        <v>0</v>
      </c>
      <c r="I7" s="154">
        <v>9</v>
      </c>
      <c r="J7" s="154">
        <v>0</v>
      </c>
      <c r="K7" s="155">
        <v>1</v>
      </c>
      <c r="L7" s="155">
        <v>0</v>
      </c>
      <c r="M7" s="155">
        <v>0</v>
      </c>
      <c r="N7" s="155">
        <v>0</v>
      </c>
    </row>
    <row r="8" spans="1:14" x14ac:dyDescent="0.3">
      <c r="A8" s="3" t="s">
        <v>875</v>
      </c>
      <c r="B8" s="3" t="s">
        <v>827</v>
      </c>
      <c r="C8" s="3" t="s">
        <v>828</v>
      </c>
      <c r="D8" s="4" t="s">
        <v>829</v>
      </c>
      <c r="E8" s="6">
        <f t="shared" si="0"/>
        <v>1.25</v>
      </c>
      <c r="F8" s="6">
        <f t="shared" si="1"/>
        <v>2.75</v>
      </c>
      <c r="G8" s="154">
        <v>1</v>
      </c>
      <c r="H8" s="154">
        <v>2</v>
      </c>
      <c r="I8" s="154">
        <v>0</v>
      </c>
      <c r="J8" s="154">
        <v>2</v>
      </c>
      <c r="K8" s="155">
        <v>6</v>
      </c>
      <c r="L8" s="155">
        <v>2</v>
      </c>
      <c r="M8" s="155">
        <v>1</v>
      </c>
      <c r="N8" s="155">
        <v>2</v>
      </c>
    </row>
    <row r="9" spans="1:14" x14ac:dyDescent="0.3">
      <c r="A9" s="3" t="s">
        <v>876</v>
      </c>
      <c r="B9" s="3" t="s">
        <v>830</v>
      </c>
      <c r="C9" s="3" t="s">
        <v>831</v>
      </c>
      <c r="D9" s="4" t="s">
        <v>832</v>
      </c>
      <c r="E9" s="6">
        <f t="shared" si="0"/>
        <v>0.5</v>
      </c>
      <c r="F9" s="6">
        <f t="shared" si="1"/>
        <v>0</v>
      </c>
      <c r="G9" s="154">
        <v>0</v>
      </c>
      <c r="H9" s="154">
        <v>0</v>
      </c>
      <c r="I9" s="154">
        <v>2</v>
      </c>
      <c r="J9" s="154">
        <v>0</v>
      </c>
      <c r="K9" s="155">
        <v>0</v>
      </c>
      <c r="L9" s="155">
        <v>0</v>
      </c>
      <c r="M9" s="155">
        <v>0</v>
      </c>
      <c r="N9" s="155">
        <v>0</v>
      </c>
    </row>
    <row r="10" spans="1:14" x14ac:dyDescent="0.3">
      <c r="A10" s="3" t="s">
        <v>877</v>
      </c>
      <c r="B10" s="3" t="s">
        <v>833</v>
      </c>
      <c r="C10" s="3" t="s">
        <v>834</v>
      </c>
      <c r="D10" s="4" t="s">
        <v>801</v>
      </c>
      <c r="E10" s="6">
        <f t="shared" si="0"/>
        <v>1.75</v>
      </c>
      <c r="F10" s="6">
        <f t="shared" si="1"/>
        <v>3</v>
      </c>
      <c r="G10" s="154">
        <v>1</v>
      </c>
      <c r="H10" s="154">
        <v>4</v>
      </c>
      <c r="I10" s="154">
        <v>1</v>
      </c>
      <c r="J10" s="154">
        <v>1</v>
      </c>
      <c r="K10" s="155">
        <v>6</v>
      </c>
      <c r="L10" s="155">
        <v>1</v>
      </c>
      <c r="M10" s="155">
        <v>3</v>
      </c>
      <c r="N10" s="155">
        <v>2</v>
      </c>
    </row>
    <row r="11" spans="1:14" x14ac:dyDescent="0.3">
      <c r="A11" s="3" t="s">
        <v>878</v>
      </c>
      <c r="B11" s="3" t="s">
        <v>835</v>
      </c>
      <c r="C11" s="3" t="s">
        <v>836</v>
      </c>
      <c r="D11" s="4" t="s">
        <v>801</v>
      </c>
      <c r="E11" s="6">
        <f t="shared" si="0"/>
        <v>1</v>
      </c>
      <c r="F11" s="6">
        <f t="shared" si="1"/>
        <v>0</v>
      </c>
      <c r="G11" s="154">
        <v>3</v>
      </c>
      <c r="H11" s="154">
        <v>0</v>
      </c>
      <c r="I11" s="154">
        <v>1</v>
      </c>
      <c r="J11" s="154">
        <v>0</v>
      </c>
      <c r="K11" s="155">
        <v>0</v>
      </c>
      <c r="L11" s="155">
        <v>0</v>
      </c>
      <c r="M11" s="155">
        <v>0</v>
      </c>
      <c r="N11" s="155">
        <v>0</v>
      </c>
    </row>
    <row r="12" spans="1:14" x14ac:dyDescent="0.3">
      <c r="A12" s="3" t="s">
        <v>40</v>
      </c>
      <c r="B12" s="3" t="s">
        <v>41</v>
      </c>
      <c r="C12" s="5" t="s">
        <v>906</v>
      </c>
      <c r="D12" s="4" t="s">
        <v>42</v>
      </c>
      <c r="E12" s="6">
        <f t="shared" si="0"/>
        <v>4</v>
      </c>
      <c r="F12" s="6">
        <f t="shared" si="1"/>
        <v>0.5</v>
      </c>
      <c r="G12" s="154">
        <v>0</v>
      </c>
      <c r="H12" s="154">
        <v>0</v>
      </c>
      <c r="I12" s="154">
        <v>15</v>
      </c>
      <c r="J12" s="154">
        <v>1</v>
      </c>
      <c r="K12" s="155">
        <v>0</v>
      </c>
      <c r="L12" s="155">
        <v>0</v>
      </c>
      <c r="M12" s="155">
        <v>1</v>
      </c>
      <c r="N12" s="155">
        <v>1</v>
      </c>
    </row>
    <row r="13" spans="1:14" x14ac:dyDescent="0.3">
      <c r="A13" s="3" t="s">
        <v>31</v>
      </c>
      <c r="B13" s="3" t="s">
        <v>32</v>
      </c>
      <c r="C13" s="5" t="s">
        <v>907</v>
      </c>
      <c r="D13" s="4" t="s">
        <v>33</v>
      </c>
      <c r="E13" s="6">
        <f t="shared" si="0"/>
        <v>42.25</v>
      </c>
      <c r="F13" s="6">
        <f t="shared" si="1"/>
        <v>6.25</v>
      </c>
      <c r="G13" s="154">
        <v>55</v>
      </c>
      <c r="H13" s="154">
        <v>3</v>
      </c>
      <c r="I13" s="154">
        <v>107</v>
      </c>
      <c r="J13" s="154">
        <v>4</v>
      </c>
      <c r="K13" s="155">
        <v>9</v>
      </c>
      <c r="L13" s="155">
        <v>1</v>
      </c>
      <c r="M13" s="155">
        <v>0</v>
      </c>
      <c r="N13" s="155">
        <v>15</v>
      </c>
    </row>
    <row r="14" spans="1:14" x14ac:dyDescent="0.3">
      <c r="A14" s="3" t="s">
        <v>34</v>
      </c>
      <c r="B14" s="3" t="s">
        <v>35</v>
      </c>
      <c r="C14" s="5" t="s">
        <v>908</v>
      </c>
      <c r="D14" s="4" t="s">
        <v>36</v>
      </c>
      <c r="E14" s="6">
        <f t="shared" si="0"/>
        <v>44.5</v>
      </c>
      <c r="F14" s="6">
        <f t="shared" si="1"/>
        <v>44.75</v>
      </c>
      <c r="G14" s="154">
        <v>56</v>
      </c>
      <c r="H14" s="154">
        <v>65</v>
      </c>
      <c r="I14" s="154">
        <v>25</v>
      </c>
      <c r="J14" s="154">
        <v>32</v>
      </c>
      <c r="K14" s="155">
        <v>61</v>
      </c>
      <c r="L14" s="155">
        <v>35</v>
      </c>
      <c r="M14" s="155">
        <v>9</v>
      </c>
      <c r="N14" s="155">
        <v>74</v>
      </c>
    </row>
    <row r="15" spans="1:14" x14ac:dyDescent="0.3">
      <c r="A15" s="3" t="s">
        <v>37</v>
      </c>
      <c r="B15" s="3" t="s">
        <v>38</v>
      </c>
      <c r="C15" s="5" t="s">
        <v>909</v>
      </c>
      <c r="D15" s="4" t="s">
        <v>39</v>
      </c>
      <c r="E15" s="6">
        <f t="shared" si="0"/>
        <v>3.25</v>
      </c>
      <c r="F15" s="6">
        <f t="shared" si="1"/>
        <v>6.25</v>
      </c>
      <c r="G15" s="154">
        <v>0</v>
      </c>
      <c r="H15" s="154">
        <v>3</v>
      </c>
      <c r="I15" s="154">
        <v>1</v>
      </c>
      <c r="J15" s="154">
        <v>9</v>
      </c>
      <c r="K15" s="155">
        <v>6</v>
      </c>
      <c r="L15" s="155">
        <v>3</v>
      </c>
      <c r="M15" s="155">
        <v>1</v>
      </c>
      <c r="N15" s="155">
        <v>15</v>
      </c>
    </row>
    <row r="16" spans="1:14" x14ac:dyDescent="0.3">
      <c r="A16" s="3" t="s">
        <v>49</v>
      </c>
      <c r="B16" s="3" t="s">
        <v>43</v>
      </c>
      <c r="C16" s="5" t="s">
        <v>910</v>
      </c>
      <c r="D16" s="4" t="s">
        <v>44</v>
      </c>
      <c r="E16" s="6">
        <f t="shared" si="0"/>
        <v>11</v>
      </c>
      <c r="F16" s="6">
        <f t="shared" si="1"/>
        <v>10.25</v>
      </c>
      <c r="G16" s="154">
        <v>10</v>
      </c>
      <c r="H16" s="154">
        <v>7</v>
      </c>
      <c r="I16" s="154">
        <v>13</v>
      </c>
      <c r="J16" s="154">
        <v>14</v>
      </c>
      <c r="K16" s="155">
        <v>10</v>
      </c>
      <c r="L16" s="155">
        <v>9</v>
      </c>
      <c r="M16" s="155">
        <v>6</v>
      </c>
      <c r="N16" s="155">
        <v>16</v>
      </c>
    </row>
    <row r="17" spans="1:14" x14ac:dyDescent="0.3">
      <c r="A17" s="3" t="s">
        <v>3</v>
      </c>
      <c r="B17" s="3" t="s">
        <v>4</v>
      </c>
      <c r="C17" s="5" t="s">
        <v>911</v>
      </c>
      <c r="D17" s="4" t="s">
        <v>5</v>
      </c>
      <c r="E17" s="6">
        <f t="shared" si="0"/>
        <v>19.5</v>
      </c>
      <c r="F17" s="6">
        <f t="shared" si="1"/>
        <v>6</v>
      </c>
      <c r="G17" s="154">
        <v>21</v>
      </c>
      <c r="H17" s="154">
        <v>4</v>
      </c>
      <c r="I17" s="154">
        <v>40</v>
      </c>
      <c r="J17" s="154">
        <v>13</v>
      </c>
      <c r="K17" s="155">
        <v>5</v>
      </c>
      <c r="L17" s="155">
        <v>2</v>
      </c>
      <c r="M17" s="155">
        <v>4</v>
      </c>
      <c r="N17" s="155">
        <v>13</v>
      </c>
    </row>
    <row r="18" spans="1:14" x14ac:dyDescent="0.3">
      <c r="A18" s="3" t="s">
        <v>6</v>
      </c>
      <c r="B18" s="3" t="s">
        <v>7</v>
      </c>
      <c r="C18" s="5" t="s">
        <v>912</v>
      </c>
      <c r="D18" s="4" t="s">
        <v>8</v>
      </c>
      <c r="E18" s="6">
        <f t="shared" si="0"/>
        <v>13.25</v>
      </c>
      <c r="F18" s="6">
        <f t="shared" si="1"/>
        <v>5.75</v>
      </c>
      <c r="G18" s="154">
        <v>13</v>
      </c>
      <c r="H18" s="154">
        <v>3</v>
      </c>
      <c r="I18" s="154">
        <v>24</v>
      </c>
      <c r="J18" s="154">
        <v>13</v>
      </c>
      <c r="K18" s="155">
        <v>5</v>
      </c>
      <c r="L18" s="155">
        <v>2</v>
      </c>
      <c r="M18" s="155">
        <v>7</v>
      </c>
      <c r="N18" s="155">
        <v>9</v>
      </c>
    </row>
    <row r="19" spans="1:14" x14ac:dyDescent="0.3">
      <c r="A19" s="3" t="s">
        <v>9</v>
      </c>
      <c r="B19" s="3" t="s">
        <v>10</v>
      </c>
      <c r="C19" s="5" t="s">
        <v>913</v>
      </c>
      <c r="D19" s="4" t="s">
        <v>5</v>
      </c>
      <c r="E19" s="6">
        <f t="shared" si="0"/>
        <v>5.5</v>
      </c>
      <c r="F19" s="6">
        <f t="shared" si="1"/>
        <v>0.25</v>
      </c>
      <c r="G19" s="154">
        <v>4</v>
      </c>
      <c r="H19" s="154">
        <v>0</v>
      </c>
      <c r="I19" s="154">
        <v>13</v>
      </c>
      <c r="J19" s="154">
        <v>5</v>
      </c>
      <c r="K19" s="155">
        <v>0</v>
      </c>
      <c r="L19" s="155">
        <v>1</v>
      </c>
      <c r="M19" s="155">
        <v>0</v>
      </c>
      <c r="N19" s="155">
        <v>0</v>
      </c>
    </row>
    <row r="20" spans="1:14" x14ac:dyDescent="0.3">
      <c r="A20" s="3" t="s">
        <v>13</v>
      </c>
      <c r="B20" s="3" t="s">
        <v>11</v>
      </c>
      <c r="C20" s="5" t="s">
        <v>914</v>
      </c>
      <c r="D20" s="4" t="s">
        <v>12</v>
      </c>
      <c r="E20" s="6">
        <f t="shared" si="0"/>
        <v>1.75</v>
      </c>
      <c r="F20" s="6">
        <f t="shared" si="1"/>
        <v>1.25</v>
      </c>
      <c r="G20" s="154">
        <v>0</v>
      </c>
      <c r="H20" s="154">
        <v>0</v>
      </c>
      <c r="I20" s="154">
        <v>2</v>
      </c>
      <c r="J20" s="154">
        <v>5</v>
      </c>
      <c r="K20" s="155">
        <v>2</v>
      </c>
      <c r="L20" s="155">
        <v>1</v>
      </c>
      <c r="M20" s="155">
        <v>0</v>
      </c>
      <c r="N20" s="155">
        <v>2</v>
      </c>
    </row>
    <row r="21" spans="1:14" x14ac:dyDescent="0.3">
      <c r="A21" s="3" t="s">
        <v>14</v>
      </c>
      <c r="B21" s="3" t="s">
        <v>15</v>
      </c>
      <c r="C21" s="5" t="s">
        <v>915</v>
      </c>
      <c r="D21" s="4" t="s">
        <v>16</v>
      </c>
      <c r="E21" s="6">
        <f t="shared" si="0"/>
        <v>4.75</v>
      </c>
      <c r="F21" s="6">
        <f t="shared" si="1"/>
        <v>2</v>
      </c>
      <c r="G21" s="154">
        <v>0</v>
      </c>
      <c r="H21" s="154">
        <v>0</v>
      </c>
      <c r="I21" s="154">
        <v>6</v>
      </c>
      <c r="J21" s="154">
        <v>13</v>
      </c>
      <c r="K21" s="155">
        <v>3</v>
      </c>
      <c r="L21" s="155">
        <v>0</v>
      </c>
      <c r="M21" s="155">
        <v>0</v>
      </c>
      <c r="N21" s="155">
        <v>5</v>
      </c>
    </row>
    <row r="22" spans="1:14" x14ac:dyDescent="0.3">
      <c r="A22" s="3" t="s">
        <v>20</v>
      </c>
      <c r="B22" s="3" t="s">
        <v>21</v>
      </c>
      <c r="C22" s="5" t="s">
        <v>916</v>
      </c>
      <c r="D22" s="4" t="s">
        <v>22</v>
      </c>
      <c r="E22" s="6">
        <f t="shared" si="0"/>
        <v>6</v>
      </c>
      <c r="F22" s="6">
        <f t="shared" si="1"/>
        <v>0.5</v>
      </c>
      <c r="G22" s="154">
        <v>4</v>
      </c>
      <c r="H22" s="154">
        <v>0</v>
      </c>
      <c r="I22" s="154">
        <v>14</v>
      </c>
      <c r="J22" s="154">
        <v>6</v>
      </c>
      <c r="K22" s="155">
        <v>0</v>
      </c>
      <c r="L22" s="155">
        <v>0</v>
      </c>
      <c r="M22" s="155">
        <v>0</v>
      </c>
      <c r="N22" s="155">
        <v>2</v>
      </c>
    </row>
    <row r="23" spans="1:14" x14ac:dyDescent="0.3">
      <c r="A23" s="3" t="s">
        <v>25</v>
      </c>
      <c r="B23" s="3" t="s">
        <v>26</v>
      </c>
      <c r="C23" s="5" t="s">
        <v>917</v>
      </c>
      <c r="D23" s="4" t="s">
        <v>27</v>
      </c>
      <c r="E23" s="6">
        <f t="shared" si="0"/>
        <v>3.5</v>
      </c>
      <c r="F23" s="6">
        <f t="shared" si="1"/>
        <v>0.25</v>
      </c>
      <c r="G23" s="154">
        <v>4</v>
      </c>
      <c r="H23" s="154">
        <v>0</v>
      </c>
      <c r="I23" s="154">
        <v>9</v>
      </c>
      <c r="J23" s="154">
        <v>1</v>
      </c>
      <c r="K23" s="155">
        <v>0</v>
      </c>
      <c r="L23" s="155">
        <v>0</v>
      </c>
      <c r="M23" s="155">
        <v>0</v>
      </c>
      <c r="N23" s="155">
        <v>1</v>
      </c>
    </row>
    <row r="24" spans="1:14" x14ac:dyDescent="0.3">
      <c r="A24" s="3" t="s">
        <v>17</v>
      </c>
      <c r="B24" s="3" t="s">
        <v>18</v>
      </c>
      <c r="C24" s="5" t="s">
        <v>918</v>
      </c>
      <c r="D24" s="4" t="s">
        <v>19</v>
      </c>
      <c r="E24" s="6">
        <f t="shared" si="0"/>
        <v>21.5</v>
      </c>
      <c r="F24" s="6">
        <f t="shared" si="1"/>
        <v>17</v>
      </c>
      <c r="G24" s="154">
        <v>16</v>
      </c>
      <c r="H24" s="154">
        <v>17</v>
      </c>
      <c r="I24" s="154">
        <v>19</v>
      </c>
      <c r="J24" s="154">
        <v>34</v>
      </c>
      <c r="K24" s="155">
        <v>20</v>
      </c>
      <c r="L24" s="155">
        <v>19</v>
      </c>
      <c r="M24" s="155">
        <v>5</v>
      </c>
      <c r="N24" s="155">
        <v>24</v>
      </c>
    </row>
    <row r="25" spans="1:14" x14ac:dyDescent="0.3">
      <c r="A25" s="3" t="s">
        <v>23</v>
      </c>
      <c r="B25" s="3" t="s">
        <v>24</v>
      </c>
      <c r="C25" s="5" t="s">
        <v>919</v>
      </c>
      <c r="D25" s="4" t="s">
        <v>19</v>
      </c>
      <c r="E25" s="6">
        <f t="shared" si="0"/>
        <v>12</v>
      </c>
      <c r="F25" s="6">
        <f t="shared" si="1"/>
        <v>10.25</v>
      </c>
      <c r="G25" s="154">
        <v>8</v>
      </c>
      <c r="H25" s="154">
        <v>5</v>
      </c>
      <c r="I25" s="154">
        <v>12</v>
      </c>
      <c r="J25" s="154">
        <v>23</v>
      </c>
      <c r="K25" s="155">
        <v>13</v>
      </c>
      <c r="L25" s="155">
        <v>6</v>
      </c>
      <c r="M25" s="155">
        <v>2</v>
      </c>
      <c r="N25" s="155">
        <v>20</v>
      </c>
    </row>
    <row r="26" spans="1:14" x14ac:dyDescent="0.3">
      <c r="A26" s="3" t="s">
        <v>28</v>
      </c>
      <c r="B26" s="3" t="s">
        <v>29</v>
      </c>
      <c r="C26" s="5" t="s">
        <v>920</v>
      </c>
      <c r="D26" s="4" t="s">
        <v>30</v>
      </c>
      <c r="E26" s="6">
        <f t="shared" si="0"/>
        <v>59</v>
      </c>
      <c r="F26" s="6">
        <f t="shared" si="1"/>
        <v>47</v>
      </c>
      <c r="G26" s="154">
        <v>49</v>
      </c>
      <c r="H26" s="154">
        <v>41</v>
      </c>
      <c r="I26" s="154">
        <v>70</v>
      </c>
      <c r="J26" s="154">
        <v>76</v>
      </c>
      <c r="K26" s="155">
        <v>60</v>
      </c>
      <c r="L26" s="155">
        <v>37</v>
      </c>
      <c r="M26" s="155">
        <v>13</v>
      </c>
      <c r="N26" s="155">
        <v>78</v>
      </c>
    </row>
    <row r="27" spans="1:14" x14ac:dyDescent="0.3">
      <c r="A27" s="3" t="s">
        <v>845</v>
      </c>
      <c r="B27" s="3" t="s">
        <v>751</v>
      </c>
      <c r="C27" s="3" t="s">
        <v>367</v>
      </c>
      <c r="D27" s="4" t="s">
        <v>752</v>
      </c>
      <c r="E27" s="6">
        <f t="shared" si="0"/>
        <v>13.25</v>
      </c>
      <c r="F27" s="6">
        <f t="shared" si="1"/>
        <v>5.5</v>
      </c>
      <c r="G27" s="154">
        <v>22</v>
      </c>
      <c r="H27" s="154">
        <v>3</v>
      </c>
      <c r="I27" s="154">
        <v>28</v>
      </c>
      <c r="J27" s="154">
        <v>0</v>
      </c>
      <c r="K27" s="155">
        <v>14</v>
      </c>
      <c r="L27" s="155">
        <v>2</v>
      </c>
      <c r="M27" s="155">
        <v>0</v>
      </c>
      <c r="N27" s="155">
        <v>6</v>
      </c>
    </row>
    <row r="28" spans="1:14" x14ac:dyDescent="0.3">
      <c r="A28" s="3" t="s">
        <v>846</v>
      </c>
      <c r="B28" s="3" t="s">
        <v>753</v>
      </c>
      <c r="C28" s="3" t="s">
        <v>389</v>
      </c>
      <c r="D28" s="4" t="s">
        <v>754</v>
      </c>
      <c r="E28" s="6">
        <f t="shared" si="0"/>
        <v>14.5</v>
      </c>
      <c r="F28" s="6">
        <f t="shared" si="1"/>
        <v>5.5</v>
      </c>
      <c r="G28" s="154">
        <v>17</v>
      </c>
      <c r="H28" s="154">
        <v>10</v>
      </c>
      <c r="I28" s="154">
        <v>30</v>
      </c>
      <c r="J28" s="154">
        <v>1</v>
      </c>
      <c r="K28" s="155">
        <v>16</v>
      </c>
      <c r="L28" s="155">
        <v>2</v>
      </c>
      <c r="M28" s="155">
        <v>0</v>
      </c>
      <c r="N28" s="155">
        <v>4</v>
      </c>
    </row>
    <row r="29" spans="1:14" x14ac:dyDescent="0.3">
      <c r="A29" s="5" t="s">
        <v>45</v>
      </c>
      <c r="B29" s="3" t="s">
        <v>52</v>
      </c>
      <c r="C29" s="123" t="s">
        <v>905</v>
      </c>
      <c r="D29" s="6" t="s">
        <v>53</v>
      </c>
      <c r="E29" s="6">
        <f t="shared" si="0"/>
        <v>14.75</v>
      </c>
      <c r="F29" s="6">
        <f t="shared" si="1"/>
        <v>20.5</v>
      </c>
      <c r="G29" s="154">
        <v>14</v>
      </c>
      <c r="H29" s="154">
        <v>16</v>
      </c>
      <c r="I29" s="154">
        <v>14</v>
      </c>
      <c r="J29" s="154">
        <v>15</v>
      </c>
      <c r="K29" s="155">
        <v>22</v>
      </c>
      <c r="L29" s="155">
        <v>15</v>
      </c>
      <c r="M29" s="155">
        <v>14</v>
      </c>
      <c r="N29" s="155">
        <v>31</v>
      </c>
    </row>
    <row r="30" spans="1:14" x14ac:dyDescent="0.3">
      <c r="A30" s="3" t="s">
        <v>847</v>
      </c>
      <c r="B30" s="3" t="s">
        <v>755</v>
      </c>
      <c r="C30" s="3" t="s">
        <v>756</v>
      </c>
      <c r="D30" s="4" t="s">
        <v>757</v>
      </c>
      <c r="E30" s="6">
        <f t="shared" si="0"/>
        <v>5</v>
      </c>
      <c r="F30" s="6">
        <f t="shared" si="1"/>
        <v>0</v>
      </c>
      <c r="G30" s="154">
        <v>14</v>
      </c>
      <c r="H30" s="154">
        <v>0</v>
      </c>
      <c r="I30" s="154">
        <v>6</v>
      </c>
      <c r="J30" s="154">
        <v>0</v>
      </c>
      <c r="K30" s="155">
        <v>0</v>
      </c>
      <c r="L30" s="155">
        <v>0</v>
      </c>
      <c r="M30" s="155">
        <v>0</v>
      </c>
      <c r="N30" s="155">
        <v>0</v>
      </c>
    </row>
    <row r="31" spans="1:14" x14ac:dyDescent="0.3">
      <c r="A31" s="3" t="s">
        <v>848</v>
      </c>
      <c r="B31" s="3" t="s">
        <v>758</v>
      </c>
      <c r="C31" s="3" t="s">
        <v>759</v>
      </c>
      <c r="D31" s="4" t="s">
        <v>760</v>
      </c>
      <c r="E31" s="6">
        <f t="shared" si="0"/>
        <v>117.25</v>
      </c>
      <c r="F31" s="6">
        <f t="shared" si="1"/>
        <v>218.25</v>
      </c>
      <c r="G31" s="154">
        <v>11</v>
      </c>
      <c r="H31" s="154">
        <v>243</v>
      </c>
      <c r="I31" s="154">
        <v>13</v>
      </c>
      <c r="J31" s="154">
        <v>202</v>
      </c>
      <c r="K31" s="155">
        <v>365</v>
      </c>
      <c r="L31" s="155">
        <v>192</v>
      </c>
      <c r="M31" s="155">
        <v>112</v>
      </c>
      <c r="N31" s="155">
        <v>204</v>
      </c>
    </row>
    <row r="32" spans="1:14" x14ac:dyDescent="0.3">
      <c r="A32" s="3" t="s">
        <v>849</v>
      </c>
      <c r="B32" s="3" t="s">
        <v>761</v>
      </c>
      <c r="C32" s="3" t="s">
        <v>762</v>
      </c>
      <c r="D32" s="4" t="s">
        <v>760</v>
      </c>
      <c r="E32" s="6">
        <f t="shared" si="0"/>
        <v>22.5</v>
      </c>
      <c r="F32" s="6">
        <f t="shared" si="1"/>
        <v>37.5</v>
      </c>
      <c r="G32" s="154">
        <v>14</v>
      </c>
      <c r="H32" s="154">
        <v>41</v>
      </c>
      <c r="I32" s="154">
        <v>16</v>
      </c>
      <c r="J32" s="154">
        <v>19</v>
      </c>
      <c r="K32" s="155">
        <v>91</v>
      </c>
      <c r="L32" s="155">
        <v>18</v>
      </c>
      <c r="M32" s="155">
        <v>12</v>
      </c>
      <c r="N32" s="155">
        <v>29</v>
      </c>
    </row>
    <row r="33" spans="1:14" x14ac:dyDescent="0.3">
      <c r="A33" s="5" t="s">
        <v>56</v>
      </c>
      <c r="B33" s="3" t="s">
        <v>57</v>
      </c>
      <c r="C33" s="123" t="s">
        <v>927</v>
      </c>
      <c r="D33" s="8" t="s">
        <v>58</v>
      </c>
      <c r="E33" s="6">
        <f t="shared" si="0"/>
        <v>8.25</v>
      </c>
      <c r="F33" s="6">
        <f t="shared" si="1"/>
        <v>0.5</v>
      </c>
      <c r="G33" s="154">
        <v>9</v>
      </c>
      <c r="H33" s="154">
        <v>0</v>
      </c>
      <c r="I33" s="154">
        <v>22</v>
      </c>
      <c r="J33" s="154">
        <v>2</v>
      </c>
      <c r="K33" s="155">
        <v>2</v>
      </c>
      <c r="L33" s="155">
        <v>0</v>
      </c>
      <c r="M33" s="155">
        <v>0</v>
      </c>
      <c r="N33" s="155">
        <v>0</v>
      </c>
    </row>
    <row r="34" spans="1:14" x14ac:dyDescent="0.3">
      <c r="A34" s="3" t="s">
        <v>850</v>
      </c>
      <c r="B34" s="3" t="s">
        <v>763</v>
      </c>
      <c r="C34" s="3" t="s">
        <v>764</v>
      </c>
      <c r="D34" s="4" t="s">
        <v>765</v>
      </c>
      <c r="E34" s="6">
        <f t="shared" si="0"/>
        <v>65</v>
      </c>
      <c r="F34" s="6">
        <f t="shared" si="1"/>
        <v>143.5</v>
      </c>
      <c r="G34" s="154">
        <v>49</v>
      </c>
      <c r="H34" s="154">
        <v>121</v>
      </c>
      <c r="I34" s="154">
        <v>18</v>
      </c>
      <c r="J34" s="154">
        <v>72</v>
      </c>
      <c r="K34" s="155">
        <v>343</v>
      </c>
      <c r="L34" s="155">
        <v>60</v>
      </c>
      <c r="M34" s="155">
        <v>22</v>
      </c>
      <c r="N34" s="155">
        <v>149</v>
      </c>
    </row>
    <row r="35" spans="1:14" x14ac:dyDescent="0.3">
      <c r="A35" s="5" t="s">
        <v>60</v>
      </c>
      <c r="B35" s="3" t="s">
        <v>46</v>
      </c>
      <c r="C35" s="123" t="s">
        <v>901</v>
      </c>
      <c r="D35" s="6" t="s">
        <v>61</v>
      </c>
      <c r="E35" s="6">
        <f t="shared" ref="E35:E66" si="2">AVERAGE(G35:J35)</f>
        <v>23</v>
      </c>
      <c r="F35" s="6">
        <f t="shared" ref="F35:F66" si="3">AVERAGE(K35:N35)</f>
        <v>9.75</v>
      </c>
      <c r="G35" s="154">
        <v>32</v>
      </c>
      <c r="H35" s="154">
        <v>17</v>
      </c>
      <c r="I35" s="154">
        <v>36</v>
      </c>
      <c r="J35" s="154">
        <v>7</v>
      </c>
      <c r="K35" s="155">
        <v>20</v>
      </c>
      <c r="L35" s="155">
        <v>5</v>
      </c>
      <c r="M35" s="155">
        <v>5</v>
      </c>
      <c r="N35" s="155">
        <v>9</v>
      </c>
    </row>
    <row r="36" spans="1:14" x14ac:dyDescent="0.3">
      <c r="A36" s="5" t="s">
        <v>65</v>
      </c>
      <c r="B36" s="3" t="s">
        <v>66</v>
      </c>
      <c r="C36" s="123" t="s">
        <v>902</v>
      </c>
      <c r="D36" s="6" t="s">
        <v>67</v>
      </c>
      <c r="E36" s="6">
        <f t="shared" si="2"/>
        <v>7.5</v>
      </c>
      <c r="F36" s="6">
        <f t="shared" si="3"/>
        <v>2.5</v>
      </c>
      <c r="G36" s="154">
        <v>10</v>
      </c>
      <c r="H36" s="154">
        <v>3</v>
      </c>
      <c r="I36" s="154">
        <v>17</v>
      </c>
      <c r="J36" s="154">
        <v>0</v>
      </c>
      <c r="K36" s="155">
        <v>7</v>
      </c>
      <c r="L36" s="155">
        <v>2</v>
      </c>
      <c r="M36" s="155">
        <v>0</v>
      </c>
      <c r="N36" s="155">
        <v>1</v>
      </c>
    </row>
    <row r="37" spans="1:14" x14ac:dyDescent="0.3">
      <c r="A37" s="5" t="s">
        <v>71</v>
      </c>
      <c r="B37" s="3" t="s">
        <v>72</v>
      </c>
      <c r="C37" s="123" t="s">
        <v>903</v>
      </c>
      <c r="D37" s="6" t="s">
        <v>73</v>
      </c>
      <c r="E37" s="6">
        <f t="shared" si="2"/>
        <v>3</v>
      </c>
      <c r="F37" s="6">
        <f t="shared" si="3"/>
        <v>2.75</v>
      </c>
      <c r="G37" s="154">
        <v>4</v>
      </c>
      <c r="H37" s="154">
        <v>3</v>
      </c>
      <c r="I37" s="154">
        <v>4</v>
      </c>
      <c r="J37" s="154">
        <v>1</v>
      </c>
      <c r="K37" s="155">
        <v>7</v>
      </c>
      <c r="L37" s="155">
        <v>1</v>
      </c>
      <c r="M37" s="155">
        <v>0</v>
      </c>
      <c r="N37" s="155">
        <v>3</v>
      </c>
    </row>
    <row r="38" spans="1:14" x14ac:dyDescent="0.3">
      <c r="A38" s="5" t="s">
        <v>47</v>
      </c>
      <c r="B38" s="3" t="s">
        <v>48</v>
      </c>
      <c r="C38" s="123" t="s">
        <v>904</v>
      </c>
      <c r="D38" s="6" t="s">
        <v>77</v>
      </c>
      <c r="E38" s="6">
        <f t="shared" si="2"/>
        <v>33.25</v>
      </c>
      <c r="F38" s="6">
        <f t="shared" si="3"/>
        <v>9.25</v>
      </c>
      <c r="G38" s="154">
        <v>19</v>
      </c>
      <c r="H38" s="154">
        <v>12</v>
      </c>
      <c r="I38" s="154">
        <v>55</v>
      </c>
      <c r="J38" s="154">
        <v>47</v>
      </c>
      <c r="K38" s="155">
        <v>20</v>
      </c>
      <c r="L38" s="155">
        <v>7</v>
      </c>
      <c r="M38" s="155">
        <v>1</v>
      </c>
      <c r="N38" s="155">
        <v>9</v>
      </c>
    </row>
    <row r="39" spans="1:14" x14ac:dyDescent="0.3">
      <c r="A39" s="5" t="s">
        <v>50</v>
      </c>
      <c r="B39" s="3" t="s">
        <v>51</v>
      </c>
      <c r="C39" s="123" t="s">
        <v>897</v>
      </c>
      <c r="D39" s="6" t="s">
        <v>81</v>
      </c>
      <c r="E39" s="6">
        <f t="shared" si="2"/>
        <v>51.75</v>
      </c>
      <c r="F39" s="6">
        <f t="shared" si="3"/>
        <v>59.5</v>
      </c>
      <c r="G39" s="154">
        <v>38</v>
      </c>
      <c r="H39" s="154">
        <v>55</v>
      </c>
      <c r="I39" s="154">
        <v>53</v>
      </c>
      <c r="J39" s="154">
        <v>61</v>
      </c>
      <c r="K39" s="155">
        <v>56</v>
      </c>
      <c r="L39" s="155">
        <v>51</v>
      </c>
      <c r="M39" s="155">
        <v>67</v>
      </c>
      <c r="N39" s="155">
        <v>64</v>
      </c>
    </row>
    <row r="40" spans="1:14" x14ac:dyDescent="0.3">
      <c r="A40" s="5" t="s">
        <v>84</v>
      </c>
      <c r="B40" s="3" t="s">
        <v>54</v>
      </c>
      <c r="C40" s="123" t="s">
        <v>898</v>
      </c>
      <c r="D40" s="6" t="s">
        <v>55</v>
      </c>
      <c r="E40" s="6">
        <f t="shared" si="2"/>
        <v>48.5</v>
      </c>
      <c r="F40" s="6">
        <f t="shared" si="3"/>
        <v>43.25</v>
      </c>
      <c r="G40" s="154">
        <v>33</v>
      </c>
      <c r="H40" s="154">
        <v>53</v>
      </c>
      <c r="I40" s="154">
        <v>45</v>
      </c>
      <c r="J40" s="154">
        <v>63</v>
      </c>
      <c r="K40" s="155">
        <v>56</v>
      </c>
      <c r="L40" s="155">
        <v>27</v>
      </c>
      <c r="M40" s="155">
        <v>36</v>
      </c>
      <c r="N40" s="155">
        <v>54</v>
      </c>
    </row>
    <row r="41" spans="1:14" x14ac:dyDescent="0.3">
      <c r="A41" s="5" t="s">
        <v>59</v>
      </c>
      <c r="B41" s="3" t="s">
        <v>88</v>
      </c>
      <c r="C41" s="123" t="s">
        <v>899</v>
      </c>
      <c r="D41" s="6" t="s">
        <v>89</v>
      </c>
      <c r="E41" s="6">
        <f t="shared" si="2"/>
        <v>34.5</v>
      </c>
      <c r="F41" s="6">
        <f t="shared" si="3"/>
        <v>32.5</v>
      </c>
      <c r="G41" s="154">
        <v>26</v>
      </c>
      <c r="H41" s="154">
        <v>40</v>
      </c>
      <c r="I41" s="154">
        <v>33</v>
      </c>
      <c r="J41" s="154">
        <v>39</v>
      </c>
      <c r="K41" s="155">
        <v>41</v>
      </c>
      <c r="L41" s="155">
        <v>22</v>
      </c>
      <c r="M41" s="155">
        <v>27</v>
      </c>
      <c r="N41" s="155">
        <v>40</v>
      </c>
    </row>
    <row r="42" spans="1:14" x14ac:dyDescent="0.3">
      <c r="A42" s="3" t="s">
        <v>62</v>
      </c>
      <c r="B42" s="3" t="s">
        <v>63</v>
      </c>
      <c r="C42" s="5" t="s">
        <v>900</v>
      </c>
      <c r="D42" s="6" t="s">
        <v>64</v>
      </c>
      <c r="E42" s="6">
        <f t="shared" si="2"/>
        <v>55.75</v>
      </c>
      <c r="F42" s="6">
        <f t="shared" si="3"/>
        <v>16.5</v>
      </c>
      <c r="G42" s="154">
        <v>57</v>
      </c>
      <c r="H42" s="154">
        <v>29</v>
      </c>
      <c r="I42" s="154">
        <v>92</v>
      </c>
      <c r="J42" s="154">
        <v>45</v>
      </c>
      <c r="K42" s="155">
        <v>12</v>
      </c>
      <c r="L42" s="155">
        <v>7</v>
      </c>
      <c r="M42" s="155">
        <v>5</v>
      </c>
      <c r="N42" s="155">
        <v>42</v>
      </c>
    </row>
    <row r="43" spans="1:14" x14ac:dyDescent="0.3">
      <c r="A43" s="3" t="s">
        <v>851</v>
      </c>
      <c r="B43" s="3" t="s">
        <v>766</v>
      </c>
      <c r="C43" s="3" t="s">
        <v>767</v>
      </c>
      <c r="D43" s="4" t="s">
        <v>768</v>
      </c>
      <c r="E43" s="6">
        <f t="shared" si="2"/>
        <v>5.25</v>
      </c>
      <c r="F43" s="6">
        <f t="shared" si="3"/>
        <v>8</v>
      </c>
      <c r="G43" s="154">
        <v>3</v>
      </c>
      <c r="H43" s="154">
        <v>8</v>
      </c>
      <c r="I43" s="154">
        <v>5</v>
      </c>
      <c r="J43" s="154">
        <v>5</v>
      </c>
      <c r="K43" s="155">
        <v>17</v>
      </c>
      <c r="L43" s="155">
        <v>10</v>
      </c>
      <c r="M43" s="155">
        <v>2</v>
      </c>
      <c r="N43" s="155">
        <v>3</v>
      </c>
    </row>
    <row r="44" spans="1:14" x14ac:dyDescent="0.3">
      <c r="A44" s="3" t="s">
        <v>852</v>
      </c>
      <c r="B44" s="3" t="s">
        <v>769</v>
      </c>
      <c r="C44" s="3" t="s">
        <v>770</v>
      </c>
      <c r="D44" s="4" t="s">
        <v>771</v>
      </c>
      <c r="E44" s="6">
        <f t="shared" si="2"/>
        <v>1</v>
      </c>
      <c r="F44" s="6">
        <f t="shared" si="3"/>
        <v>0</v>
      </c>
      <c r="G44" s="154">
        <v>2</v>
      </c>
      <c r="H44" s="154">
        <v>0</v>
      </c>
      <c r="I44" s="154">
        <v>2</v>
      </c>
      <c r="J44" s="154">
        <v>0</v>
      </c>
      <c r="K44" s="155">
        <v>0</v>
      </c>
      <c r="L44" s="155">
        <v>0</v>
      </c>
      <c r="M44" s="155">
        <v>0</v>
      </c>
      <c r="N44" s="155">
        <v>0</v>
      </c>
    </row>
    <row r="45" spans="1:14" x14ac:dyDescent="0.3">
      <c r="A45" s="3" t="s">
        <v>853</v>
      </c>
      <c r="B45" s="3" t="s">
        <v>772</v>
      </c>
      <c r="C45" s="3" t="s">
        <v>773</v>
      </c>
      <c r="D45" s="4" t="s">
        <v>8</v>
      </c>
      <c r="E45" s="6">
        <f t="shared" si="2"/>
        <v>4.75</v>
      </c>
      <c r="F45" s="6">
        <f t="shared" si="3"/>
        <v>0</v>
      </c>
      <c r="G45" s="154">
        <v>3</v>
      </c>
      <c r="H45" s="154">
        <v>5</v>
      </c>
      <c r="I45" s="154">
        <v>11</v>
      </c>
      <c r="J45" s="154">
        <v>0</v>
      </c>
      <c r="K45" s="155">
        <v>0</v>
      </c>
      <c r="L45" s="155">
        <v>0</v>
      </c>
      <c r="M45" s="155">
        <v>0</v>
      </c>
      <c r="N45" s="155">
        <v>0</v>
      </c>
    </row>
    <row r="46" spans="1:14" x14ac:dyDescent="0.3">
      <c r="A46" s="3" t="s">
        <v>854</v>
      </c>
      <c r="B46" s="3" t="s">
        <v>774</v>
      </c>
      <c r="C46" s="3" t="s">
        <v>775</v>
      </c>
      <c r="D46" s="4" t="s">
        <v>776</v>
      </c>
      <c r="E46" s="6">
        <f t="shared" si="2"/>
        <v>3</v>
      </c>
      <c r="F46" s="6">
        <f t="shared" si="3"/>
        <v>0.5</v>
      </c>
      <c r="G46" s="154">
        <v>1</v>
      </c>
      <c r="H46" s="154">
        <v>8</v>
      </c>
      <c r="I46" s="154">
        <v>2</v>
      </c>
      <c r="J46" s="154">
        <v>1</v>
      </c>
      <c r="K46" s="155">
        <v>0</v>
      </c>
      <c r="L46" s="155">
        <v>1</v>
      </c>
      <c r="M46" s="155">
        <v>1</v>
      </c>
      <c r="N46" s="155">
        <v>0</v>
      </c>
    </row>
    <row r="47" spans="1:14" x14ac:dyDescent="0.3">
      <c r="A47" s="3" t="s">
        <v>855</v>
      </c>
      <c r="B47" s="3" t="s">
        <v>777</v>
      </c>
      <c r="C47" s="3" t="s">
        <v>778</v>
      </c>
      <c r="D47" s="4" t="s">
        <v>779</v>
      </c>
      <c r="E47" s="6">
        <f t="shared" si="2"/>
        <v>3.5</v>
      </c>
      <c r="F47" s="6">
        <f t="shared" si="3"/>
        <v>1.25</v>
      </c>
      <c r="G47" s="154">
        <v>6</v>
      </c>
      <c r="H47" s="154">
        <v>3</v>
      </c>
      <c r="I47" s="154">
        <v>5</v>
      </c>
      <c r="J47" s="154">
        <v>0</v>
      </c>
      <c r="K47" s="155">
        <v>4</v>
      </c>
      <c r="L47" s="155">
        <v>0</v>
      </c>
      <c r="M47" s="155">
        <v>0</v>
      </c>
      <c r="N47" s="155">
        <v>1</v>
      </c>
    </row>
    <row r="48" spans="1:14" x14ac:dyDescent="0.3">
      <c r="A48" s="3" t="s">
        <v>856</v>
      </c>
      <c r="B48" s="3" t="s">
        <v>780</v>
      </c>
      <c r="C48" s="3" t="s">
        <v>781</v>
      </c>
      <c r="D48" s="4" t="s">
        <v>116</v>
      </c>
      <c r="E48" s="6">
        <f t="shared" si="2"/>
        <v>0.5</v>
      </c>
      <c r="F48" s="6">
        <f t="shared" si="3"/>
        <v>0</v>
      </c>
      <c r="G48" s="154">
        <v>0</v>
      </c>
      <c r="H48" s="154">
        <v>0</v>
      </c>
      <c r="I48" s="154">
        <v>2</v>
      </c>
      <c r="J48" s="154">
        <v>0</v>
      </c>
      <c r="K48" s="155">
        <v>0</v>
      </c>
      <c r="L48" s="155">
        <v>0</v>
      </c>
      <c r="M48" s="155">
        <v>0</v>
      </c>
      <c r="N48" s="155">
        <v>0</v>
      </c>
    </row>
    <row r="49" spans="1:14" x14ac:dyDescent="0.3">
      <c r="A49" s="3" t="s">
        <v>857</v>
      </c>
      <c r="B49" s="3" t="s">
        <v>782</v>
      </c>
      <c r="C49" s="3" t="s">
        <v>783</v>
      </c>
      <c r="D49" s="4" t="s">
        <v>116</v>
      </c>
      <c r="E49" s="6">
        <f t="shared" si="2"/>
        <v>3.25</v>
      </c>
      <c r="F49" s="6">
        <f t="shared" si="3"/>
        <v>1.75</v>
      </c>
      <c r="G49" s="154">
        <v>2</v>
      </c>
      <c r="H49" s="154">
        <v>2</v>
      </c>
      <c r="I49" s="154">
        <v>9</v>
      </c>
      <c r="J49" s="154">
        <v>0</v>
      </c>
      <c r="K49" s="155">
        <v>3</v>
      </c>
      <c r="L49" s="155">
        <v>1</v>
      </c>
      <c r="M49" s="155">
        <v>1</v>
      </c>
      <c r="N49" s="155">
        <v>2</v>
      </c>
    </row>
    <row r="50" spans="1:14" x14ac:dyDescent="0.3">
      <c r="A50" s="3" t="s">
        <v>858</v>
      </c>
      <c r="B50" s="3" t="s">
        <v>784</v>
      </c>
      <c r="C50" s="3" t="s">
        <v>785</v>
      </c>
      <c r="D50" s="4" t="s">
        <v>786</v>
      </c>
      <c r="E50" s="6">
        <f t="shared" si="2"/>
        <v>5.75</v>
      </c>
      <c r="F50" s="6">
        <f t="shared" si="3"/>
        <v>6.25</v>
      </c>
      <c r="G50" s="154">
        <v>7</v>
      </c>
      <c r="H50" s="154">
        <v>9</v>
      </c>
      <c r="I50" s="154">
        <v>1</v>
      </c>
      <c r="J50" s="154">
        <v>6</v>
      </c>
      <c r="K50" s="155">
        <v>15</v>
      </c>
      <c r="L50" s="155">
        <v>4</v>
      </c>
      <c r="M50" s="155">
        <v>1</v>
      </c>
      <c r="N50" s="155">
        <v>5</v>
      </c>
    </row>
    <row r="51" spans="1:14" x14ac:dyDescent="0.3">
      <c r="A51" s="3" t="s">
        <v>859</v>
      </c>
      <c r="B51" s="3" t="s">
        <v>787</v>
      </c>
      <c r="C51" s="3" t="s">
        <v>788</v>
      </c>
      <c r="D51" s="4" t="s">
        <v>8</v>
      </c>
      <c r="E51" s="6">
        <f t="shared" si="2"/>
        <v>8</v>
      </c>
      <c r="F51" s="6">
        <f t="shared" si="3"/>
        <v>14</v>
      </c>
      <c r="G51" s="154">
        <v>1</v>
      </c>
      <c r="H51" s="154">
        <v>19</v>
      </c>
      <c r="I51" s="154">
        <v>0</v>
      </c>
      <c r="J51" s="154">
        <v>12</v>
      </c>
      <c r="K51" s="155">
        <v>31</v>
      </c>
      <c r="L51" s="155">
        <v>10</v>
      </c>
      <c r="M51" s="155">
        <v>4</v>
      </c>
      <c r="N51" s="155">
        <v>11</v>
      </c>
    </row>
    <row r="52" spans="1:14" x14ac:dyDescent="0.3">
      <c r="A52" s="3" t="s">
        <v>860</v>
      </c>
      <c r="B52" s="3" t="s">
        <v>789</v>
      </c>
      <c r="C52" s="3" t="s">
        <v>790</v>
      </c>
      <c r="D52" s="4" t="s">
        <v>8</v>
      </c>
      <c r="E52" s="6">
        <f t="shared" si="2"/>
        <v>0.5</v>
      </c>
      <c r="F52" s="6">
        <f t="shared" si="3"/>
        <v>0</v>
      </c>
      <c r="G52" s="154">
        <v>0</v>
      </c>
      <c r="H52" s="154">
        <v>0</v>
      </c>
      <c r="I52" s="154">
        <v>2</v>
      </c>
      <c r="J52" s="154">
        <v>0</v>
      </c>
      <c r="K52" s="155">
        <v>0</v>
      </c>
      <c r="L52" s="155">
        <v>0</v>
      </c>
      <c r="M52" s="155">
        <v>0</v>
      </c>
      <c r="N52" s="155">
        <v>0</v>
      </c>
    </row>
    <row r="53" spans="1:14" x14ac:dyDescent="0.3">
      <c r="A53" s="3" t="s">
        <v>863</v>
      </c>
      <c r="B53" s="3" t="s">
        <v>791</v>
      </c>
      <c r="C53" s="3" t="s">
        <v>792</v>
      </c>
      <c r="D53" s="4" t="s">
        <v>786</v>
      </c>
      <c r="E53" s="6">
        <f t="shared" si="2"/>
        <v>9</v>
      </c>
      <c r="F53" s="6">
        <f t="shared" si="3"/>
        <v>0.5</v>
      </c>
      <c r="G53" s="154">
        <v>6</v>
      </c>
      <c r="H53" s="154">
        <v>7</v>
      </c>
      <c r="I53" s="154">
        <v>23</v>
      </c>
      <c r="J53" s="154">
        <v>0</v>
      </c>
      <c r="K53" s="155">
        <v>2</v>
      </c>
      <c r="L53" s="155">
        <v>0</v>
      </c>
      <c r="M53" s="155">
        <v>0</v>
      </c>
      <c r="N53" s="155">
        <v>0</v>
      </c>
    </row>
    <row r="54" spans="1:14" x14ac:dyDescent="0.3">
      <c r="A54" s="3" t="s">
        <v>861</v>
      </c>
      <c r="B54" s="3" t="s">
        <v>793</v>
      </c>
      <c r="C54" s="3" t="s">
        <v>794</v>
      </c>
      <c r="D54" s="4" t="s">
        <v>795</v>
      </c>
      <c r="E54" s="6">
        <f t="shared" si="2"/>
        <v>12.75</v>
      </c>
      <c r="F54" s="6">
        <f t="shared" si="3"/>
        <v>3</v>
      </c>
      <c r="G54" s="154">
        <v>24</v>
      </c>
      <c r="H54" s="154">
        <v>3</v>
      </c>
      <c r="I54" s="154">
        <v>21</v>
      </c>
      <c r="J54" s="154">
        <v>3</v>
      </c>
      <c r="K54" s="155">
        <v>6</v>
      </c>
      <c r="L54" s="155">
        <v>2</v>
      </c>
      <c r="M54" s="155">
        <v>1</v>
      </c>
      <c r="N54" s="155">
        <v>3</v>
      </c>
    </row>
    <row r="55" spans="1:14" x14ac:dyDescent="0.3">
      <c r="A55" s="3" t="s">
        <v>862</v>
      </c>
      <c r="B55" s="3" t="s">
        <v>796</v>
      </c>
      <c r="C55" s="3" t="s">
        <v>797</v>
      </c>
      <c r="D55" s="4" t="s">
        <v>798</v>
      </c>
      <c r="E55" s="6">
        <f t="shared" si="2"/>
        <v>2.25</v>
      </c>
      <c r="F55" s="6">
        <f t="shared" si="3"/>
        <v>0.75</v>
      </c>
      <c r="G55" s="154">
        <v>2</v>
      </c>
      <c r="H55" s="154">
        <v>0</v>
      </c>
      <c r="I55" s="154">
        <v>7</v>
      </c>
      <c r="J55" s="154">
        <v>0</v>
      </c>
      <c r="K55" s="155">
        <v>0</v>
      </c>
      <c r="L55" s="155">
        <v>0</v>
      </c>
      <c r="M55" s="155">
        <v>1</v>
      </c>
      <c r="N55" s="155">
        <v>2</v>
      </c>
    </row>
    <row r="56" spans="1:14" x14ac:dyDescent="0.3">
      <c r="A56" s="3" t="s">
        <v>864</v>
      </c>
      <c r="B56" s="3" t="s">
        <v>799</v>
      </c>
      <c r="C56" s="3" t="s">
        <v>800</v>
      </c>
      <c r="D56" s="4" t="s">
        <v>801</v>
      </c>
      <c r="E56" s="6">
        <f t="shared" si="2"/>
        <v>24.75</v>
      </c>
      <c r="F56" s="6">
        <f t="shared" si="3"/>
        <v>21.75</v>
      </c>
      <c r="G56" s="154">
        <v>24</v>
      </c>
      <c r="H56" s="154">
        <v>30</v>
      </c>
      <c r="I56" s="154">
        <v>28</v>
      </c>
      <c r="J56" s="154">
        <v>17</v>
      </c>
      <c r="K56" s="155">
        <v>40</v>
      </c>
      <c r="L56" s="155">
        <v>21</v>
      </c>
      <c r="M56" s="155">
        <v>10</v>
      </c>
      <c r="N56" s="155">
        <v>16</v>
      </c>
    </row>
    <row r="57" spans="1:14" x14ac:dyDescent="0.3">
      <c r="A57" s="3" t="s">
        <v>865</v>
      </c>
      <c r="B57" s="3" t="s">
        <v>802</v>
      </c>
      <c r="C57" s="3" t="s">
        <v>803</v>
      </c>
      <c r="D57" s="4" t="s">
        <v>104</v>
      </c>
      <c r="E57" s="6">
        <f t="shared" si="2"/>
        <v>13.75</v>
      </c>
      <c r="F57" s="6">
        <f t="shared" si="3"/>
        <v>1.5</v>
      </c>
      <c r="G57" s="154">
        <v>14</v>
      </c>
      <c r="H57" s="154">
        <v>15</v>
      </c>
      <c r="I57" s="154">
        <v>26</v>
      </c>
      <c r="J57" s="154">
        <v>0</v>
      </c>
      <c r="K57" s="155">
        <v>3</v>
      </c>
      <c r="L57" s="155">
        <v>0</v>
      </c>
      <c r="M57" s="155">
        <v>1</v>
      </c>
      <c r="N57" s="155">
        <v>2</v>
      </c>
    </row>
    <row r="58" spans="1:14" x14ac:dyDescent="0.3">
      <c r="A58" s="3" t="s">
        <v>866</v>
      </c>
      <c r="B58" s="3" t="s">
        <v>804</v>
      </c>
      <c r="C58" s="3" t="s">
        <v>805</v>
      </c>
      <c r="D58" s="4" t="s">
        <v>806</v>
      </c>
      <c r="E58" s="6">
        <f t="shared" si="2"/>
        <v>3</v>
      </c>
      <c r="F58" s="6">
        <f t="shared" si="3"/>
        <v>0.5</v>
      </c>
      <c r="G58" s="154">
        <v>2</v>
      </c>
      <c r="H58" s="154">
        <v>7</v>
      </c>
      <c r="I58" s="154">
        <v>2</v>
      </c>
      <c r="J58" s="154">
        <v>1</v>
      </c>
      <c r="K58" s="155">
        <v>0</v>
      </c>
      <c r="L58" s="155">
        <v>1</v>
      </c>
      <c r="M58" s="155">
        <v>1</v>
      </c>
      <c r="N58" s="155">
        <v>0</v>
      </c>
    </row>
    <row r="59" spans="1:14" x14ac:dyDescent="0.3">
      <c r="A59" s="3" t="s">
        <v>867</v>
      </c>
      <c r="B59" s="3" t="s">
        <v>807</v>
      </c>
      <c r="C59" s="3" t="s">
        <v>808</v>
      </c>
      <c r="D59" s="4" t="s">
        <v>809</v>
      </c>
      <c r="E59" s="6">
        <f t="shared" si="2"/>
        <v>1.75</v>
      </c>
      <c r="F59" s="6">
        <f t="shared" si="3"/>
        <v>1.25</v>
      </c>
      <c r="G59" s="154">
        <v>5</v>
      </c>
      <c r="H59" s="154">
        <v>0</v>
      </c>
      <c r="I59" s="154">
        <v>2</v>
      </c>
      <c r="J59" s="154">
        <v>0</v>
      </c>
      <c r="K59" s="155">
        <v>4</v>
      </c>
      <c r="L59" s="155">
        <v>1</v>
      </c>
      <c r="M59" s="155">
        <v>0</v>
      </c>
      <c r="N59" s="155">
        <v>0</v>
      </c>
    </row>
    <row r="60" spans="1:14" x14ac:dyDescent="0.3">
      <c r="A60" s="3" t="s">
        <v>868</v>
      </c>
      <c r="B60" s="3" t="s">
        <v>810</v>
      </c>
      <c r="C60" s="3" t="s">
        <v>811</v>
      </c>
      <c r="D60" s="4" t="s">
        <v>801</v>
      </c>
      <c r="E60" s="6">
        <f t="shared" si="2"/>
        <v>5</v>
      </c>
      <c r="F60" s="6">
        <f t="shared" si="3"/>
        <v>0</v>
      </c>
      <c r="G60" s="154">
        <v>9</v>
      </c>
      <c r="H60" s="154">
        <v>0</v>
      </c>
      <c r="I60" s="154">
        <v>11</v>
      </c>
      <c r="J60" s="154">
        <v>0</v>
      </c>
      <c r="K60" s="155">
        <v>0</v>
      </c>
      <c r="L60" s="155">
        <v>0</v>
      </c>
      <c r="M60" s="155">
        <v>0</v>
      </c>
      <c r="N60" s="155">
        <v>0</v>
      </c>
    </row>
    <row r="61" spans="1:14" x14ac:dyDescent="0.3">
      <c r="A61" s="3" t="s">
        <v>869</v>
      </c>
      <c r="B61" s="3" t="s">
        <v>812</v>
      </c>
      <c r="C61" s="3" t="s">
        <v>813</v>
      </c>
      <c r="D61" s="4" t="s">
        <v>814</v>
      </c>
      <c r="E61" s="6">
        <f t="shared" si="2"/>
        <v>1</v>
      </c>
      <c r="F61" s="6">
        <f t="shared" si="3"/>
        <v>0</v>
      </c>
      <c r="G61" s="154">
        <v>4</v>
      </c>
      <c r="H61" s="154">
        <v>0</v>
      </c>
      <c r="I61" s="154">
        <v>0</v>
      </c>
      <c r="J61" s="154">
        <v>0</v>
      </c>
      <c r="K61" s="155">
        <v>0</v>
      </c>
      <c r="L61" s="155">
        <v>0</v>
      </c>
      <c r="M61" s="155">
        <v>0</v>
      </c>
      <c r="N61" s="155">
        <v>0</v>
      </c>
    </row>
    <row r="62" spans="1:14" x14ac:dyDescent="0.3">
      <c r="A62" s="5" t="s">
        <v>68</v>
      </c>
      <c r="B62" s="3" t="s">
        <v>69</v>
      </c>
      <c r="C62" s="5" t="s">
        <v>892</v>
      </c>
      <c r="D62" s="6" t="s">
        <v>70</v>
      </c>
      <c r="E62" s="6">
        <f t="shared" si="2"/>
        <v>20</v>
      </c>
      <c r="F62" s="6">
        <f t="shared" si="3"/>
        <v>31.5</v>
      </c>
      <c r="G62" s="154">
        <v>2</v>
      </c>
      <c r="H62" s="154">
        <v>12</v>
      </c>
      <c r="I62" s="154">
        <v>13</v>
      </c>
      <c r="J62" s="154">
        <v>53</v>
      </c>
      <c r="K62" s="155">
        <v>42</v>
      </c>
      <c r="L62" s="155">
        <v>28</v>
      </c>
      <c r="M62" s="155">
        <v>9</v>
      </c>
      <c r="N62" s="155">
        <v>47</v>
      </c>
    </row>
    <row r="63" spans="1:14" x14ac:dyDescent="0.3">
      <c r="A63" s="5" t="s">
        <v>99</v>
      </c>
      <c r="B63" s="3" t="s">
        <v>100</v>
      </c>
      <c r="C63" s="5" t="s">
        <v>893</v>
      </c>
      <c r="D63" s="6" t="s">
        <v>101</v>
      </c>
      <c r="E63" s="6">
        <f t="shared" si="2"/>
        <v>7</v>
      </c>
      <c r="F63" s="6">
        <f t="shared" si="3"/>
        <v>1.25</v>
      </c>
      <c r="G63" s="154">
        <v>4</v>
      </c>
      <c r="H63" s="154">
        <v>0</v>
      </c>
      <c r="I63" s="154">
        <v>18</v>
      </c>
      <c r="J63" s="154">
        <v>6</v>
      </c>
      <c r="K63" s="155">
        <v>1</v>
      </c>
      <c r="L63" s="155">
        <v>0</v>
      </c>
      <c r="M63" s="155">
        <v>0</v>
      </c>
      <c r="N63" s="155">
        <v>4</v>
      </c>
    </row>
    <row r="64" spans="1:14" x14ac:dyDescent="0.3">
      <c r="A64" s="5" t="s">
        <v>74</v>
      </c>
      <c r="B64" s="3" t="s">
        <v>75</v>
      </c>
      <c r="C64" s="5" t="s">
        <v>894</v>
      </c>
      <c r="D64" s="6" t="s">
        <v>76</v>
      </c>
      <c r="E64" s="6">
        <f t="shared" si="2"/>
        <v>15.5</v>
      </c>
      <c r="F64" s="6">
        <f t="shared" si="3"/>
        <v>31.75</v>
      </c>
      <c r="G64" s="154">
        <v>4</v>
      </c>
      <c r="H64" s="154">
        <v>8</v>
      </c>
      <c r="I64" s="154">
        <v>23</v>
      </c>
      <c r="J64" s="154">
        <v>27</v>
      </c>
      <c r="K64" s="155">
        <v>61</v>
      </c>
      <c r="L64" s="155">
        <v>21</v>
      </c>
      <c r="M64" s="155">
        <v>3</v>
      </c>
      <c r="N64" s="155">
        <v>42</v>
      </c>
    </row>
    <row r="65" spans="1:14" x14ac:dyDescent="0.3">
      <c r="A65" s="5" t="s">
        <v>78</v>
      </c>
      <c r="B65" s="3" t="s">
        <v>79</v>
      </c>
      <c r="C65" s="5" t="s">
        <v>895</v>
      </c>
      <c r="D65" s="6" t="s">
        <v>80</v>
      </c>
      <c r="E65" s="6">
        <f t="shared" si="2"/>
        <v>17.75</v>
      </c>
      <c r="F65" s="6">
        <f t="shared" si="3"/>
        <v>22</v>
      </c>
      <c r="G65" s="154">
        <v>4</v>
      </c>
      <c r="H65" s="154">
        <v>4</v>
      </c>
      <c r="I65" s="154">
        <v>17</v>
      </c>
      <c r="J65" s="154">
        <v>46</v>
      </c>
      <c r="K65" s="155">
        <v>33</v>
      </c>
      <c r="L65" s="155">
        <v>17</v>
      </c>
      <c r="M65" s="155">
        <v>4</v>
      </c>
      <c r="N65" s="155">
        <v>34</v>
      </c>
    </row>
    <row r="66" spans="1:14" x14ac:dyDescent="0.3">
      <c r="A66" s="5" t="s">
        <v>82</v>
      </c>
      <c r="B66" s="3" t="s">
        <v>83</v>
      </c>
      <c r="C66" s="5" t="s">
        <v>896</v>
      </c>
      <c r="D66" s="6" t="s">
        <v>44</v>
      </c>
      <c r="E66" s="6">
        <f t="shared" si="2"/>
        <v>29</v>
      </c>
      <c r="F66" s="6">
        <f t="shared" si="3"/>
        <v>41</v>
      </c>
      <c r="G66" s="154">
        <v>12</v>
      </c>
      <c r="H66" s="154">
        <v>23</v>
      </c>
      <c r="I66" s="154">
        <v>27</v>
      </c>
      <c r="J66" s="154">
        <v>54</v>
      </c>
      <c r="K66" s="155">
        <v>57</v>
      </c>
      <c r="L66" s="155">
        <v>44</v>
      </c>
      <c r="M66" s="155">
        <v>16</v>
      </c>
      <c r="N66" s="155">
        <v>47</v>
      </c>
    </row>
    <row r="67" spans="1:14" x14ac:dyDescent="0.3">
      <c r="A67" s="5" t="s">
        <v>102</v>
      </c>
      <c r="B67" s="3" t="s">
        <v>103</v>
      </c>
      <c r="C67" s="5" t="s">
        <v>890</v>
      </c>
      <c r="D67" s="6" t="s">
        <v>104</v>
      </c>
      <c r="E67" s="6">
        <f t="shared" ref="E67:E93" si="4">AVERAGE(G67:J67)</f>
        <v>3.75</v>
      </c>
      <c r="F67" s="6">
        <f t="shared" ref="F67:F93" si="5">AVERAGE(K67:N67)</f>
        <v>0</v>
      </c>
      <c r="G67" s="154">
        <v>6</v>
      </c>
      <c r="H67" s="154">
        <v>2</v>
      </c>
      <c r="I67" s="154">
        <v>7</v>
      </c>
      <c r="J67" s="154">
        <v>0</v>
      </c>
      <c r="K67" s="155">
        <v>0</v>
      </c>
      <c r="L67" s="155">
        <v>0</v>
      </c>
      <c r="M67" s="155">
        <v>0</v>
      </c>
      <c r="N67" s="155">
        <v>0</v>
      </c>
    </row>
    <row r="68" spans="1:14" x14ac:dyDescent="0.3">
      <c r="A68" s="5" t="s">
        <v>85</v>
      </c>
      <c r="B68" s="3" t="s">
        <v>86</v>
      </c>
      <c r="C68" s="123" t="s">
        <v>891</v>
      </c>
      <c r="D68" s="6" t="s">
        <v>87</v>
      </c>
      <c r="E68" s="6">
        <f t="shared" si="4"/>
        <v>29.5</v>
      </c>
      <c r="F68" s="6">
        <f t="shared" si="5"/>
        <v>34.5</v>
      </c>
      <c r="G68" s="154">
        <v>29</v>
      </c>
      <c r="H68" s="154">
        <v>29</v>
      </c>
      <c r="I68" s="154">
        <v>29</v>
      </c>
      <c r="J68" s="154">
        <v>31</v>
      </c>
      <c r="K68" s="155">
        <v>35</v>
      </c>
      <c r="L68" s="155">
        <v>32</v>
      </c>
      <c r="M68" s="155">
        <v>21</v>
      </c>
      <c r="N68" s="155">
        <v>50</v>
      </c>
    </row>
    <row r="69" spans="1:14" x14ac:dyDescent="0.3">
      <c r="A69" s="5" t="s">
        <v>111</v>
      </c>
      <c r="B69" s="3" t="s">
        <v>112</v>
      </c>
      <c r="C69" s="5" t="s">
        <v>922</v>
      </c>
      <c r="D69" s="7" t="s">
        <v>113</v>
      </c>
      <c r="E69" s="6">
        <f t="shared" si="4"/>
        <v>2</v>
      </c>
      <c r="F69" s="6">
        <f t="shared" si="5"/>
        <v>0.5</v>
      </c>
      <c r="G69" s="154">
        <v>3</v>
      </c>
      <c r="H69" s="154">
        <v>0</v>
      </c>
      <c r="I69" s="154">
        <v>5</v>
      </c>
      <c r="J69" s="154">
        <v>0</v>
      </c>
      <c r="K69" s="155">
        <v>1</v>
      </c>
      <c r="L69" s="155">
        <v>1</v>
      </c>
      <c r="M69" s="155">
        <v>0</v>
      </c>
      <c r="N69" s="155">
        <v>0</v>
      </c>
    </row>
    <row r="70" spans="1:14" x14ac:dyDescent="0.3">
      <c r="A70" s="5" t="s">
        <v>105</v>
      </c>
      <c r="B70" s="3" t="s">
        <v>106</v>
      </c>
      <c r="C70" s="5" t="s">
        <v>889</v>
      </c>
      <c r="D70" s="6" t="s">
        <v>107</v>
      </c>
      <c r="E70" s="6">
        <f t="shared" si="4"/>
        <v>3.75</v>
      </c>
      <c r="F70" s="6">
        <f t="shared" si="5"/>
        <v>0</v>
      </c>
      <c r="G70" s="154">
        <v>5</v>
      </c>
      <c r="H70" s="154">
        <v>0</v>
      </c>
      <c r="I70" s="154">
        <v>10</v>
      </c>
      <c r="J70" s="154">
        <v>0</v>
      </c>
      <c r="K70" s="155">
        <v>0</v>
      </c>
      <c r="L70" s="155">
        <v>0</v>
      </c>
      <c r="M70" s="155">
        <v>0</v>
      </c>
      <c r="N70" s="155">
        <v>0</v>
      </c>
    </row>
    <row r="71" spans="1:14" x14ac:dyDescent="0.3">
      <c r="A71" s="3" t="s">
        <v>926</v>
      </c>
      <c r="B71" s="3" t="s">
        <v>925</v>
      </c>
      <c r="C71" s="5" t="s">
        <v>923</v>
      </c>
      <c r="D71" s="4" t="s">
        <v>924</v>
      </c>
      <c r="E71" s="6">
        <f t="shared" si="4"/>
        <v>1</v>
      </c>
      <c r="F71" s="6">
        <f t="shared" si="5"/>
        <v>0</v>
      </c>
      <c r="G71" s="154">
        <v>0</v>
      </c>
      <c r="H71" s="154">
        <v>3</v>
      </c>
      <c r="I71" s="154">
        <v>1</v>
      </c>
      <c r="J71" s="154">
        <v>0</v>
      </c>
      <c r="K71" s="155">
        <v>0</v>
      </c>
      <c r="L71" s="155">
        <v>0</v>
      </c>
      <c r="M71" s="155">
        <v>0</v>
      </c>
      <c r="N71" s="155">
        <v>0</v>
      </c>
    </row>
    <row r="72" spans="1:14" x14ac:dyDescent="0.3">
      <c r="A72" s="5" t="s">
        <v>108</v>
      </c>
      <c r="B72" s="3" t="s">
        <v>109</v>
      </c>
      <c r="C72" s="5" t="s">
        <v>921</v>
      </c>
      <c r="D72" s="10" t="s">
        <v>110</v>
      </c>
      <c r="E72" s="6">
        <f t="shared" si="4"/>
        <v>3.25</v>
      </c>
      <c r="F72" s="6">
        <f t="shared" si="5"/>
        <v>0</v>
      </c>
      <c r="G72" s="154">
        <v>0</v>
      </c>
      <c r="H72" s="154">
        <v>8</v>
      </c>
      <c r="I72" s="154">
        <v>4</v>
      </c>
      <c r="J72" s="154">
        <v>1</v>
      </c>
      <c r="K72" s="155">
        <v>0</v>
      </c>
      <c r="L72" s="155">
        <v>0</v>
      </c>
      <c r="M72" s="155">
        <v>0</v>
      </c>
      <c r="N72" s="155">
        <v>0</v>
      </c>
    </row>
    <row r="73" spans="1:14" x14ac:dyDescent="0.3">
      <c r="A73" s="3" t="s">
        <v>727</v>
      </c>
      <c r="B73" s="3" t="s">
        <v>718</v>
      </c>
      <c r="C73" s="5" t="s">
        <v>719</v>
      </c>
      <c r="D73" s="4" t="s">
        <v>720</v>
      </c>
      <c r="E73" s="6">
        <f t="shared" si="4"/>
        <v>3.25</v>
      </c>
      <c r="F73" s="6">
        <f t="shared" si="5"/>
        <v>1</v>
      </c>
      <c r="G73" s="154">
        <v>6</v>
      </c>
      <c r="H73" s="154">
        <v>1</v>
      </c>
      <c r="I73" s="154">
        <v>5</v>
      </c>
      <c r="J73" s="154">
        <v>1</v>
      </c>
      <c r="K73" s="155">
        <v>0</v>
      </c>
      <c r="L73" s="155">
        <v>1</v>
      </c>
      <c r="M73" s="155">
        <v>2</v>
      </c>
      <c r="N73" s="155">
        <v>1</v>
      </c>
    </row>
    <row r="74" spans="1:14" x14ac:dyDescent="0.3">
      <c r="A74" s="3" t="s">
        <v>728</v>
      </c>
      <c r="B74" s="3" t="s">
        <v>721</v>
      </c>
      <c r="C74" s="5" t="s">
        <v>722</v>
      </c>
      <c r="D74" s="4" t="s">
        <v>723</v>
      </c>
      <c r="E74" s="6">
        <f t="shared" si="4"/>
        <v>1.25</v>
      </c>
      <c r="F74" s="6">
        <f t="shared" si="5"/>
        <v>0</v>
      </c>
      <c r="G74" s="154">
        <v>5</v>
      </c>
      <c r="H74" s="154">
        <v>0</v>
      </c>
      <c r="I74" s="154">
        <v>0</v>
      </c>
      <c r="J74" s="154">
        <v>0</v>
      </c>
      <c r="K74" s="155">
        <v>0</v>
      </c>
      <c r="L74" s="155">
        <v>0</v>
      </c>
      <c r="M74" s="155">
        <v>0</v>
      </c>
      <c r="N74" s="155">
        <v>0</v>
      </c>
    </row>
    <row r="75" spans="1:14" x14ac:dyDescent="0.3">
      <c r="A75" s="3" t="s">
        <v>729</v>
      </c>
      <c r="B75" s="3" t="s">
        <v>724</v>
      </c>
      <c r="C75" s="5" t="s">
        <v>725</v>
      </c>
      <c r="D75" s="4" t="s">
        <v>726</v>
      </c>
      <c r="E75" s="6">
        <f t="shared" si="4"/>
        <v>4.25</v>
      </c>
      <c r="F75" s="6">
        <f t="shared" si="5"/>
        <v>0</v>
      </c>
      <c r="G75" s="154">
        <v>3</v>
      </c>
      <c r="H75" s="154">
        <v>0</v>
      </c>
      <c r="I75" s="154">
        <v>14</v>
      </c>
      <c r="J75" s="154">
        <v>0</v>
      </c>
      <c r="K75" s="155">
        <v>0</v>
      </c>
      <c r="L75" s="155">
        <v>0</v>
      </c>
      <c r="M75" s="155">
        <v>0</v>
      </c>
      <c r="N75" s="155">
        <v>0</v>
      </c>
    </row>
    <row r="76" spans="1:14" x14ac:dyDescent="0.3">
      <c r="A76" s="3" t="s">
        <v>837</v>
      </c>
      <c r="B76" s="3" t="s">
        <v>730</v>
      </c>
      <c r="C76" s="3" t="s">
        <v>731</v>
      </c>
      <c r="D76" s="4" t="s">
        <v>732</v>
      </c>
      <c r="E76" s="6">
        <f t="shared" si="4"/>
        <v>1.25</v>
      </c>
      <c r="F76" s="6">
        <f t="shared" si="5"/>
        <v>0.25</v>
      </c>
      <c r="G76" s="154">
        <v>0</v>
      </c>
      <c r="H76" s="154">
        <v>1</v>
      </c>
      <c r="I76" s="154">
        <v>4</v>
      </c>
      <c r="J76" s="154">
        <v>0</v>
      </c>
      <c r="K76" s="155">
        <v>1</v>
      </c>
      <c r="L76" s="155">
        <v>0</v>
      </c>
      <c r="M76" s="155">
        <v>0</v>
      </c>
      <c r="N76" s="155">
        <v>0</v>
      </c>
    </row>
    <row r="77" spans="1:14" x14ac:dyDescent="0.3">
      <c r="A77" s="5" t="s">
        <v>114</v>
      </c>
      <c r="B77" s="3" t="s">
        <v>115</v>
      </c>
      <c r="C77" s="5" t="s">
        <v>885</v>
      </c>
      <c r="D77" s="6" t="s">
        <v>116</v>
      </c>
      <c r="E77" s="6">
        <f t="shared" si="4"/>
        <v>0</v>
      </c>
      <c r="F77" s="6">
        <f t="shared" si="5"/>
        <v>1</v>
      </c>
      <c r="G77" s="154">
        <v>0</v>
      </c>
      <c r="H77" s="154">
        <v>0</v>
      </c>
      <c r="I77" s="154">
        <v>0</v>
      </c>
      <c r="J77" s="154">
        <v>0</v>
      </c>
      <c r="K77" s="155">
        <v>4</v>
      </c>
      <c r="L77" s="155">
        <v>0</v>
      </c>
      <c r="M77" s="155">
        <v>0</v>
      </c>
      <c r="N77" s="155">
        <v>0</v>
      </c>
    </row>
    <row r="78" spans="1:14" x14ac:dyDescent="0.3">
      <c r="A78" s="5" t="s">
        <v>117</v>
      </c>
      <c r="B78" s="3" t="s">
        <v>118</v>
      </c>
      <c r="C78" s="5" t="s">
        <v>886</v>
      </c>
      <c r="D78" s="6" t="s">
        <v>119</v>
      </c>
      <c r="E78" s="6">
        <f t="shared" si="4"/>
        <v>6.5</v>
      </c>
      <c r="F78" s="6">
        <f t="shared" si="5"/>
        <v>1.75</v>
      </c>
      <c r="G78" s="154">
        <v>11</v>
      </c>
      <c r="H78" s="154">
        <v>1</v>
      </c>
      <c r="I78" s="154">
        <v>14</v>
      </c>
      <c r="J78" s="154">
        <v>0</v>
      </c>
      <c r="K78" s="155">
        <v>3</v>
      </c>
      <c r="L78" s="155">
        <v>0</v>
      </c>
      <c r="M78" s="155">
        <v>0</v>
      </c>
      <c r="N78" s="155">
        <v>4</v>
      </c>
    </row>
    <row r="79" spans="1:14" x14ac:dyDescent="0.3">
      <c r="A79" s="5" t="s">
        <v>120</v>
      </c>
      <c r="B79" s="3" t="s">
        <v>121</v>
      </c>
      <c r="C79" s="5" t="s">
        <v>887</v>
      </c>
      <c r="D79" s="6" t="s">
        <v>122</v>
      </c>
      <c r="E79" s="6">
        <f t="shared" si="4"/>
        <v>8.75</v>
      </c>
      <c r="F79" s="6">
        <f t="shared" si="5"/>
        <v>0</v>
      </c>
      <c r="G79" s="154">
        <v>10</v>
      </c>
      <c r="H79" s="154">
        <v>1</v>
      </c>
      <c r="I79" s="154">
        <v>24</v>
      </c>
      <c r="J79" s="154">
        <v>0</v>
      </c>
      <c r="K79" s="155">
        <v>0</v>
      </c>
      <c r="L79" s="155">
        <v>0</v>
      </c>
      <c r="M79" s="155">
        <v>0</v>
      </c>
      <c r="N79" s="155">
        <v>0</v>
      </c>
    </row>
    <row r="80" spans="1:14" x14ac:dyDescent="0.3">
      <c r="A80" s="5" t="s">
        <v>123</v>
      </c>
      <c r="B80" s="3" t="s">
        <v>124</v>
      </c>
      <c r="C80" s="5" t="s">
        <v>888</v>
      </c>
      <c r="D80" s="6" t="s">
        <v>104</v>
      </c>
      <c r="E80" s="6">
        <f t="shared" si="4"/>
        <v>5.75</v>
      </c>
      <c r="F80" s="6">
        <f t="shared" si="5"/>
        <v>0.25</v>
      </c>
      <c r="G80" s="154">
        <v>3</v>
      </c>
      <c r="H80" s="154">
        <v>0</v>
      </c>
      <c r="I80" s="154">
        <v>20</v>
      </c>
      <c r="J80" s="154">
        <v>0</v>
      </c>
      <c r="K80" s="155">
        <v>1</v>
      </c>
      <c r="L80" s="155">
        <v>0</v>
      </c>
      <c r="M80" s="155">
        <v>0</v>
      </c>
      <c r="N80" s="155">
        <v>0</v>
      </c>
    </row>
    <row r="81" spans="1:14" x14ac:dyDescent="0.3">
      <c r="A81" s="3" t="s">
        <v>838</v>
      </c>
      <c r="B81" s="3" t="s">
        <v>733</v>
      </c>
      <c r="C81" s="3" t="s">
        <v>734</v>
      </c>
      <c r="D81" s="4" t="s">
        <v>735</v>
      </c>
      <c r="E81" s="6">
        <f t="shared" si="4"/>
        <v>3.25</v>
      </c>
      <c r="F81" s="6">
        <f t="shared" si="5"/>
        <v>0.5</v>
      </c>
      <c r="G81" s="154">
        <v>8</v>
      </c>
      <c r="H81" s="154">
        <v>2</v>
      </c>
      <c r="I81" s="154">
        <v>3</v>
      </c>
      <c r="J81" s="154">
        <v>0</v>
      </c>
      <c r="K81" s="155">
        <v>2</v>
      </c>
      <c r="L81" s="155">
        <v>0</v>
      </c>
      <c r="M81" s="155">
        <v>0</v>
      </c>
      <c r="N81" s="155">
        <v>0</v>
      </c>
    </row>
    <row r="82" spans="1:14" x14ac:dyDescent="0.3">
      <c r="A82" s="5" t="s">
        <v>90</v>
      </c>
      <c r="B82" s="3" t="s">
        <v>91</v>
      </c>
      <c r="C82" s="123" t="s">
        <v>883</v>
      </c>
      <c r="D82" s="6" t="s">
        <v>92</v>
      </c>
      <c r="E82" s="6">
        <f t="shared" si="4"/>
        <v>34</v>
      </c>
      <c r="F82" s="6">
        <f t="shared" si="5"/>
        <v>6.5</v>
      </c>
      <c r="G82" s="154">
        <v>42</v>
      </c>
      <c r="H82" s="154">
        <v>20</v>
      </c>
      <c r="I82" s="154">
        <v>69</v>
      </c>
      <c r="J82" s="154">
        <v>5</v>
      </c>
      <c r="K82" s="155">
        <v>3</v>
      </c>
      <c r="L82" s="155">
        <v>8</v>
      </c>
      <c r="M82" s="155">
        <v>13</v>
      </c>
      <c r="N82" s="155">
        <v>2</v>
      </c>
    </row>
    <row r="83" spans="1:14" x14ac:dyDescent="0.3">
      <c r="A83" s="5" t="s">
        <v>125</v>
      </c>
      <c r="B83" s="3" t="s">
        <v>126</v>
      </c>
      <c r="C83" s="123" t="s">
        <v>884</v>
      </c>
      <c r="D83" s="6" t="s">
        <v>127</v>
      </c>
      <c r="E83" s="6">
        <f t="shared" si="4"/>
        <v>17.75</v>
      </c>
      <c r="F83" s="6">
        <f t="shared" si="5"/>
        <v>0.25</v>
      </c>
      <c r="G83" s="154">
        <v>25</v>
      </c>
      <c r="H83" s="154">
        <v>0</v>
      </c>
      <c r="I83" s="154">
        <v>46</v>
      </c>
      <c r="J83" s="154">
        <v>0</v>
      </c>
      <c r="K83" s="155">
        <v>1</v>
      </c>
      <c r="L83" s="155">
        <v>0</v>
      </c>
      <c r="M83" s="155">
        <v>0</v>
      </c>
      <c r="N83" s="155">
        <v>0</v>
      </c>
    </row>
    <row r="84" spans="1:14" x14ac:dyDescent="0.3">
      <c r="A84" s="3" t="s">
        <v>839</v>
      </c>
      <c r="B84" s="3" t="s">
        <v>736</v>
      </c>
      <c r="C84" s="3" t="s">
        <v>293</v>
      </c>
      <c r="D84" s="4" t="s">
        <v>737</v>
      </c>
      <c r="E84" s="6">
        <f t="shared" si="4"/>
        <v>130</v>
      </c>
      <c r="F84" s="6">
        <f t="shared" si="5"/>
        <v>99.75</v>
      </c>
      <c r="G84" s="154">
        <v>140</v>
      </c>
      <c r="H84" s="154">
        <v>138</v>
      </c>
      <c r="I84" s="154">
        <v>149</v>
      </c>
      <c r="J84" s="154">
        <v>93</v>
      </c>
      <c r="K84" s="155">
        <v>156</v>
      </c>
      <c r="L84" s="155">
        <v>77</v>
      </c>
      <c r="M84" s="155">
        <v>45</v>
      </c>
      <c r="N84" s="155">
        <v>121</v>
      </c>
    </row>
    <row r="85" spans="1:14" x14ac:dyDescent="0.3">
      <c r="A85" s="3" t="s">
        <v>840</v>
      </c>
      <c r="B85" s="3" t="s">
        <v>738</v>
      </c>
      <c r="C85" s="3" t="s">
        <v>739</v>
      </c>
      <c r="D85" s="4" t="s">
        <v>740</v>
      </c>
      <c r="E85" s="6">
        <f t="shared" si="4"/>
        <v>37.5</v>
      </c>
      <c r="F85" s="6">
        <f t="shared" si="5"/>
        <v>48.25</v>
      </c>
      <c r="G85" s="154">
        <v>16</v>
      </c>
      <c r="H85" s="154">
        <v>47</v>
      </c>
      <c r="I85" s="154">
        <v>26</v>
      </c>
      <c r="J85" s="154">
        <v>61</v>
      </c>
      <c r="K85" s="155">
        <v>98</v>
      </c>
      <c r="L85" s="155">
        <v>36</v>
      </c>
      <c r="M85" s="155">
        <v>11</v>
      </c>
      <c r="N85" s="155">
        <v>48</v>
      </c>
    </row>
    <row r="86" spans="1:14" x14ac:dyDescent="0.3">
      <c r="A86" s="5" t="s">
        <v>128</v>
      </c>
      <c r="B86" s="3" t="s">
        <v>129</v>
      </c>
      <c r="C86" s="123" t="s">
        <v>882</v>
      </c>
      <c r="D86" s="6" t="s">
        <v>130</v>
      </c>
      <c r="E86" s="6">
        <f t="shared" si="4"/>
        <v>3</v>
      </c>
      <c r="F86" s="6">
        <f t="shared" si="5"/>
        <v>0.25</v>
      </c>
      <c r="G86" s="154">
        <v>3</v>
      </c>
      <c r="H86" s="154">
        <v>0</v>
      </c>
      <c r="I86" s="154">
        <v>9</v>
      </c>
      <c r="J86" s="154">
        <v>0</v>
      </c>
      <c r="K86" s="155">
        <v>0</v>
      </c>
      <c r="L86" s="155">
        <v>0</v>
      </c>
      <c r="M86" s="155">
        <v>0</v>
      </c>
      <c r="N86" s="155">
        <v>1</v>
      </c>
    </row>
    <row r="87" spans="1:14" x14ac:dyDescent="0.3">
      <c r="A87" s="5" t="s">
        <v>93</v>
      </c>
      <c r="B87" s="3" t="s">
        <v>94</v>
      </c>
      <c r="C87" s="123" t="s">
        <v>881</v>
      </c>
      <c r="D87" s="6" t="s">
        <v>95</v>
      </c>
      <c r="E87" s="6">
        <f t="shared" si="4"/>
        <v>12.75</v>
      </c>
      <c r="F87" s="6">
        <f t="shared" si="5"/>
        <v>18</v>
      </c>
      <c r="G87" s="154">
        <v>0</v>
      </c>
      <c r="H87" s="154">
        <v>15</v>
      </c>
      <c r="I87" s="154">
        <v>0</v>
      </c>
      <c r="J87" s="154">
        <v>36</v>
      </c>
      <c r="K87" s="155">
        <v>16</v>
      </c>
      <c r="L87" s="155">
        <v>5</v>
      </c>
      <c r="M87" s="155">
        <v>1</v>
      </c>
      <c r="N87" s="155">
        <v>50</v>
      </c>
    </row>
    <row r="88" spans="1:14" x14ac:dyDescent="0.3">
      <c r="A88" s="3" t="s">
        <v>841</v>
      </c>
      <c r="B88" s="3" t="s">
        <v>741</v>
      </c>
      <c r="C88" s="3" t="s">
        <v>742</v>
      </c>
      <c r="D88" s="4" t="s">
        <v>743</v>
      </c>
      <c r="E88" s="6">
        <f t="shared" si="4"/>
        <v>6.75</v>
      </c>
      <c r="F88" s="6">
        <f t="shared" si="5"/>
        <v>0.25</v>
      </c>
      <c r="G88" s="154">
        <v>13</v>
      </c>
      <c r="H88" s="154">
        <v>3</v>
      </c>
      <c r="I88" s="154">
        <v>11</v>
      </c>
      <c r="J88" s="154">
        <v>0</v>
      </c>
      <c r="K88" s="155">
        <v>0</v>
      </c>
      <c r="L88" s="155">
        <v>0</v>
      </c>
      <c r="M88" s="155">
        <v>0</v>
      </c>
      <c r="N88" s="155">
        <v>1</v>
      </c>
    </row>
    <row r="89" spans="1:14" x14ac:dyDescent="0.3">
      <c r="A89" s="3" t="s">
        <v>842</v>
      </c>
      <c r="B89" s="3" t="s">
        <v>744</v>
      </c>
      <c r="C89" s="3" t="s">
        <v>745</v>
      </c>
      <c r="D89" s="4" t="s">
        <v>746</v>
      </c>
      <c r="E89" s="6">
        <f t="shared" si="4"/>
        <v>49.25</v>
      </c>
      <c r="F89" s="6">
        <f t="shared" si="5"/>
        <v>32.5</v>
      </c>
      <c r="G89" s="154">
        <v>59</v>
      </c>
      <c r="H89" s="154">
        <v>46</v>
      </c>
      <c r="I89" s="154">
        <v>63</v>
      </c>
      <c r="J89" s="154">
        <v>29</v>
      </c>
      <c r="K89" s="155">
        <v>48</v>
      </c>
      <c r="L89" s="155">
        <v>31</v>
      </c>
      <c r="M89" s="155">
        <v>20</v>
      </c>
      <c r="N89" s="155">
        <v>31</v>
      </c>
    </row>
    <row r="90" spans="1:14" x14ac:dyDescent="0.3">
      <c r="A90" s="5" t="s">
        <v>131</v>
      </c>
      <c r="B90" s="3" t="s">
        <v>132</v>
      </c>
      <c r="C90" s="123" t="s">
        <v>880</v>
      </c>
      <c r="D90" s="6" t="s">
        <v>133</v>
      </c>
      <c r="E90" s="6">
        <f t="shared" si="4"/>
        <v>17.5</v>
      </c>
      <c r="F90" s="6">
        <f t="shared" si="5"/>
        <v>0.5</v>
      </c>
      <c r="G90" s="154">
        <v>32</v>
      </c>
      <c r="H90" s="154">
        <v>1</v>
      </c>
      <c r="I90" s="154">
        <v>37</v>
      </c>
      <c r="J90" s="154">
        <v>0</v>
      </c>
      <c r="K90" s="155">
        <v>2</v>
      </c>
      <c r="L90" s="155">
        <v>0</v>
      </c>
      <c r="M90" s="155">
        <v>0</v>
      </c>
      <c r="N90" s="155">
        <v>0</v>
      </c>
    </row>
    <row r="91" spans="1:14" x14ac:dyDescent="0.3">
      <c r="A91" s="3" t="s">
        <v>843</v>
      </c>
      <c r="B91" s="3" t="s">
        <v>345</v>
      </c>
      <c r="C91" s="3" t="s">
        <v>346</v>
      </c>
      <c r="D91" s="4" t="s">
        <v>747</v>
      </c>
      <c r="E91" s="6">
        <f t="shared" si="4"/>
        <v>77.25</v>
      </c>
      <c r="F91" s="6">
        <f t="shared" si="5"/>
        <v>63</v>
      </c>
      <c r="G91" s="154">
        <v>71</v>
      </c>
      <c r="H91" s="154">
        <v>77</v>
      </c>
      <c r="I91" s="154">
        <v>97</v>
      </c>
      <c r="J91" s="154">
        <v>64</v>
      </c>
      <c r="K91" s="155">
        <v>92</v>
      </c>
      <c r="L91" s="155">
        <v>59</v>
      </c>
      <c r="M91" s="155">
        <v>35</v>
      </c>
      <c r="N91" s="155">
        <v>66</v>
      </c>
    </row>
    <row r="92" spans="1:14" x14ac:dyDescent="0.3">
      <c r="A92" s="3" t="s">
        <v>844</v>
      </c>
      <c r="B92" s="3" t="s">
        <v>748</v>
      </c>
      <c r="C92" s="3" t="s">
        <v>749</v>
      </c>
      <c r="D92" s="4" t="s">
        <v>750</v>
      </c>
      <c r="E92" s="6">
        <f t="shared" si="4"/>
        <v>145.75</v>
      </c>
      <c r="F92" s="6">
        <f t="shared" si="5"/>
        <v>196.5</v>
      </c>
      <c r="G92" s="154">
        <v>83</v>
      </c>
      <c r="H92" s="154">
        <v>161</v>
      </c>
      <c r="I92" s="154">
        <v>116</v>
      </c>
      <c r="J92" s="154">
        <v>223</v>
      </c>
      <c r="K92" s="155">
        <v>239</v>
      </c>
      <c r="L92" s="155">
        <v>146</v>
      </c>
      <c r="M92" s="155">
        <v>135</v>
      </c>
      <c r="N92" s="155">
        <v>266</v>
      </c>
    </row>
    <row r="93" spans="1:14" x14ac:dyDescent="0.3">
      <c r="A93" s="9" t="s">
        <v>96</v>
      </c>
      <c r="B93" s="124" t="s">
        <v>97</v>
      </c>
      <c r="C93" s="163" t="s">
        <v>879</v>
      </c>
      <c r="D93" s="11" t="s">
        <v>98</v>
      </c>
      <c r="E93" s="11">
        <f t="shared" si="4"/>
        <v>14</v>
      </c>
      <c r="F93" s="11">
        <f t="shared" si="5"/>
        <v>9.25</v>
      </c>
      <c r="G93" s="156">
        <v>9</v>
      </c>
      <c r="H93" s="156">
        <v>12</v>
      </c>
      <c r="I93" s="156">
        <v>25</v>
      </c>
      <c r="J93" s="156">
        <v>10</v>
      </c>
      <c r="K93" s="157">
        <v>11</v>
      </c>
      <c r="L93" s="157">
        <v>9</v>
      </c>
      <c r="M93" s="157">
        <v>10</v>
      </c>
      <c r="N93" s="157">
        <v>7</v>
      </c>
    </row>
  </sheetData>
  <autoFilter ref="A2:N93">
    <sortState ref="A3:N93">
      <sortCondition ref="B2:B93"/>
    </sortState>
  </autoFilter>
  <phoneticPr fontId="4" type="noConversion"/>
  <pageMargins left="0.7" right="0.7" top="0.75" bottom="0.75" header="0.3" footer="0.3"/>
  <pageSetup paperSize="9" orientation="portrait" horizontalDpi="4294967295" verticalDpi="4294967295" r:id="rId1"/>
  <ignoredErrors>
    <ignoredError sqref="E3:F66 E67:F9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71"/>
  <sheetViews>
    <sheetView workbookViewId="0">
      <selection activeCell="B1" sqref="B1"/>
    </sheetView>
  </sheetViews>
  <sheetFormatPr defaultRowHeight="15" x14ac:dyDescent="0.3"/>
  <cols>
    <col min="2" max="2" width="9" style="12"/>
    <col min="3" max="3" width="12.375" style="166" customWidth="1"/>
  </cols>
  <sheetData>
    <row r="1" spans="2:5" x14ac:dyDescent="0.3">
      <c r="B1" s="160" t="s">
        <v>1002</v>
      </c>
    </row>
    <row r="2" spans="2:5" x14ac:dyDescent="0.3">
      <c r="E2" s="167"/>
    </row>
    <row r="3" spans="2:5" ht="15.6" thickBot="1" x14ac:dyDescent="0.35">
      <c r="B3" s="164">
        <v>1</v>
      </c>
      <c r="C3" s="165" t="s">
        <v>931</v>
      </c>
    </row>
    <row r="4" spans="2:5" ht="15.6" thickBot="1" x14ac:dyDescent="0.35">
      <c r="B4" s="164">
        <v>2</v>
      </c>
      <c r="C4" s="165" t="s">
        <v>932</v>
      </c>
    </row>
    <row r="5" spans="2:5" ht="15.6" thickBot="1" x14ac:dyDescent="0.35">
      <c r="B5" s="164">
        <v>3</v>
      </c>
      <c r="C5" s="165" t="s">
        <v>933</v>
      </c>
    </row>
    <row r="6" spans="2:5" ht="15.6" thickBot="1" x14ac:dyDescent="0.35">
      <c r="B6" s="164">
        <v>4</v>
      </c>
      <c r="C6" s="165" t="s">
        <v>934</v>
      </c>
    </row>
    <row r="7" spans="2:5" ht="15.6" thickBot="1" x14ac:dyDescent="0.35">
      <c r="B7" s="164">
        <v>5</v>
      </c>
      <c r="C7" s="165" t="s">
        <v>935</v>
      </c>
    </row>
    <row r="8" spans="2:5" ht="15.6" thickBot="1" x14ac:dyDescent="0.35">
      <c r="B8" s="164">
        <v>6</v>
      </c>
      <c r="C8" s="165" t="s">
        <v>936</v>
      </c>
    </row>
    <row r="9" spans="2:5" ht="15.6" thickBot="1" x14ac:dyDescent="0.35">
      <c r="B9" s="164">
        <v>7</v>
      </c>
      <c r="C9" s="165" t="s">
        <v>937</v>
      </c>
    </row>
    <row r="10" spans="2:5" ht="15.6" thickBot="1" x14ac:dyDescent="0.35">
      <c r="B10" s="164">
        <v>8</v>
      </c>
      <c r="C10" s="165" t="s">
        <v>938</v>
      </c>
    </row>
    <row r="11" spans="2:5" ht="15.6" thickBot="1" x14ac:dyDescent="0.35">
      <c r="B11" s="164">
        <v>9</v>
      </c>
      <c r="C11" s="165" t="s">
        <v>939</v>
      </c>
    </row>
    <row r="12" spans="2:5" ht="15.6" thickBot="1" x14ac:dyDescent="0.35">
      <c r="B12" s="164">
        <v>10</v>
      </c>
      <c r="C12" s="165" t="s">
        <v>940</v>
      </c>
    </row>
    <row r="13" spans="2:5" ht="15.6" thickBot="1" x14ac:dyDescent="0.35">
      <c r="B13" s="164">
        <v>11</v>
      </c>
      <c r="C13" s="165" t="s">
        <v>941</v>
      </c>
    </row>
    <row r="14" spans="2:5" ht="15.6" thickBot="1" x14ac:dyDescent="0.35">
      <c r="B14" s="164">
        <v>12</v>
      </c>
      <c r="C14" s="165" t="s">
        <v>942</v>
      </c>
    </row>
    <row r="15" spans="2:5" ht="15.6" thickBot="1" x14ac:dyDescent="0.35">
      <c r="B15" s="164">
        <v>13</v>
      </c>
      <c r="C15" s="165" t="s">
        <v>943</v>
      </c>
    </row>
    <row r="16" spans="2:5" ht="15.6" thickBot="1" x14ac:dyDescent="0.35">
      <c r="B16" s="164">
        <v>14</v>
      </c>
      <c r="C16" s="165" t="s">
        <v>944</v>
      </c>
    </row>
    <row r="17" spans="2:3" ht="15.6" thickBot="1" x14ac:dyDescent="0.35">
      <c r="B17" s="164">
        <v>15</v>
      </c>
      <c r="C17" s="165" t="s">
        <v>945</v>
      </c>
    </row>
    <row r="18" spans="2:3" ht="15.6" thickBot="1" x14ac:dyDescent="0.35">
      <c r="B18" s="164">
        <v>16</v>
      </c>
      <c r="C18" s="165" t="s">
        <v>946</v>
      </c>
    </row>
    <row r="19" spans="2:3" ht="15.6" thickBot="1" x14ac:dyDescent="0.35">
      <c r="B19" s="164">
        <v>17</v>
      </c>
      <c r="C19" s="165" t="s">
        <v>297</v>
      </c>
    </row>
    <row r="20" spans="2:3" ht="15.6" thickBot="1" x14ac:dyDescent="0.35">
      <c r="B20" s="164">
        <v>18</v>
      </c>
      <c r="C20" s="165" t="s">
        <v>947</v>
      </c>
    </row>
    <row r="21" spans="2:3" ht="15.6" thickBot="1" x14ac:dyDescent="0.35">
      <c r="B21" s="164">
        <v>19</v>
      </c>
      <c r="C21" s="165" t="s">
        <v>948</v>
      </c>
    </row>
    <row r="22" spans="2:3" ht="15.6" thickBot="1" x14ac:dyDescent="0.35">
      <c r="B22" s="164">
        <v>20</v>
      </c>
      <c r="C22" s="165" t="s">
        <v>949</v>
      </c>
    </row>
    <row r="23" spans="2:3" ht="15.6" thickBot="1" x14ac:dyDescent="0.35">
      <c r="B23" s="164">
        <v>21</v>
      </c>
      <c r="C23" s="165" t="s">
        <v>950</v>
      </c>
    </row>
    <row r="24" spans="2:3" ht="15.6" thickBot="1" x14ac:dyDescent="0.35">
      <c r="B24" s="164">
        <v>22</v>
      </c>
      <c r="C24" s="165" t="s">
        <v>951</v>
      </c>
    </row>
    <row r="25" spans="2:3" ht="15.6" thickBot="1" x14ac:dyDescent="0.35">
      <c r="B25" s="164">
        <v>23</v>
      </c>
      <c r="C25" s="165" t="s">
        <v>952</v>
      </c>
    </row>
    <row r="26" spans="2:3" ht="15.6" thickBot="1" x14ac:dyDescent="0.35">
      <c r="B26" s="164">
        <v>24</v>
      </c>
      <c r="C26" s="165" t="s">
        <v>953</v>
      </c>
    </row>
    <row r="27" spans="2:3" ht="15.6" thickBot="1" x14ac:dyDescent="0.35">
      <c r="B27" s="164">
        <v>25</v>
      </c>
      <c r="C27" s="165" t="s">
        <v>954</v>
      </c>
    </row>
    <row r="28" spans="2:3" ht="15.6" thickBot="1" x14ac:dyDescent="0.35">
      <c r="B28" s="164">
        <v>26</v>
      </c>
      <c r="C28" s="165" t="s">
        <v>955</v>
      </c>
    </row>
    <row r="29" spans="2:3" ht="15.6" thickBot="1" x14ac:dyDescent="0.35">
      <c r="B29" s="164">
        <v>27</v>
      </c>
      <c r="C29" s="165" t="s">
        <v>956</v>
      </c>
    </row>
    <row r="30" spans="2:3" ht="15.6" thickBot="1" x14ac:dyDescent="0.35">
      <c r="B30" s="164">
        <v>28</v>
      </c>
      <c r="C30" s="165" t="s">
        <v>957</v>
      </c>
    </row>
    <row r="31" spans="2:3" ht="15.6" thickBot="1" x14ac:dyDescent="0.35">
      <c r="B31" s="164">
        <v>29</v>
      </c>
      <c r="C31" s="165" t="s">
        <v>958</v>
      </c>
    </row>
    <row r="32" spans="2:3" ht="15.6" thickBot="1" x14ac:dyDescent="0.35">
      <c r="B32" s="164">
        <v>30</v>
      </c>
      <c r="C32" s="165" t="s">
        <v>959</v>
      </c>
    </row>
    <row r="33" spans="2:3" ht="15.6" thickBot="1" x14ac:dyDescent="0.35">
      <c r="B33" s="164">
        <v>31</v>
      </c>
      <c r="C33" s="165" t="s">
        <v>960</v>
      </c>
    </row>
    <row r="34" spans="2:3" ht="15.6" thickBot="1" x14ac:dyDescent="0.35">
      <c r="B34" s="164">
        <v>32</v>
      </c>
      <c r="C34" s="165" t="s">
        <v>961</v>
      </c>
    </row>
    <row r="35" spans="2:3" ht="15.6" thickBot="1" x14ac:dyDescent="0.35">
      <c r="B35" s="164">
        <v>33</v>
      </c>
      <c r="C35" s="165" t="s">
        <v>962</v>
      </c>
    </row>
    <row r="36" spans="2:3" ht="15.6" thickBot="1" x14ac:dyDescent="0.35">
      <c r="B36" s="164">
        <v>34</v>
      </c>
      <c r="C36" s="165" t="s">
        <v>963</v>
      </c>
    </row>
    <row r="37" spans="2:3" ht="15.6" thickBot="1" x14ac:dyDescent="0.35">
      <c r="B37" s="164">
        <v>35</v>
      </c>
      <c r="C37" s="165" t="s">
        <v>964</v>
      </c>
    </row>
    <row r="38" spans="2:3" ht="15.6" thickBot="1" x14ac:dyDescent="0.35">
      <c r="B38" s="164">
        <v>36</v>
      </c>
      <c r="C38" s="165" t="s">
        <v>998</v>
      </c>
    </row>
    <row r="39" spans="2:3" ht="15.6" thickBot="1" x14ac:dyDescent="0.35">
      <c r="B39" s="164">
        <v>37</v>
      </c>
      <c r="C39" s="165" t="s">
        <v>965</v>
      </c>
    </row>
    <row r="40" spans="2:3" ht="15.6" thickBot="1" x14ac:dyDescent="0.35">
      <c r="B40" s="164">
        <v>38</v>
      </c>
      <c r="C40" s="165" t="s">
        <v>966</v>
      </c>
    </row>
    <row r="41" spans="2:3" ht="15.6" thickBot="1" x14ac:dyDescent="0.35">
      <c r="B41" s="164">
        <v>39</v>
      </c>
      <c r="C41" s="165" t="s">
        <v>967</v>
      </c>
    </row>
    <row r="42" spans="2:3" ht="15.6" thickBot="1" x14ac:dyDescent="0.35">
      <c r="B42" s="164">
        <v>40</v>
      </c>
      <c r="C42" s="165" t="s">
        <v>968</v>
      </c>
    </row>
    <row r="43" spans="2:3" ht="15.6" thickBot="1" x14ac:dyDescent="0.35">
      <c r="B43" s="164">
        <v>41</v>
      </c>
      <c r="C43" s="165" t="s">
        <v>969</v>
      </c>
    </row>
    <row r="44" spans="2:3" ht="15.6" thickBot="1" x14ac:dyDescent="0.35">
      <c r="B44" s="164">
        <v>42</v>
      </c>
      <c r="C44" s="165" t="s">
        <v>970</v>
      </c>
    </row>
    <row r="45" spans="2:3" ht="15.6" thickBot="1" x14ac:dyDescent="0.35">
      <c r="B45" s="164">
        <v>43</v>
      </c>
      <c r="C45" s="165" t="s">
        <v>971</v>
      </c>
    </row>
    <row r="46" spans="2:3" ht="15.6" thickBot="1" x14ac:dyDescent="0.35">
      <c r="B46" s="164">
        <v>44</v>
      </c>
      <c r="C46" s="165" t="s">
        <v>972</v>
      </c>
    </row>
    <row r="47" spans="2:3" ht="15.6" thickBot="1" x14ac:dyDescent="0.35">
      <c r="B47" s="164">
        <v>45</v>
      </c>
      <c r="C47" s="165" t="s">
        <v>973</v>
      </c>
    </row>
    <row r="48" spans="2:3" ht="15.6" thickBot="1" x14ac:dyDescent="0.35">
      <c r="B48" s="164">
        <v>46</v>
      </c>
      <c r="C48" s="165" t="s">
        <v>974</v>
      </c>
    </row>
    <row r="49" spans="2:3" ht="15.6" thickBot="1" x14ac:dyDescent="0.35">
      <c r="B49" s="164">
        <v>47</v>
      </c>
      <c r="C49" s="165" t="s">
        <v>975</v>
      </c>
    </row>
    <row r="50" spans="2:3" ht="15.6" thickBot="1" x14ac:dyDescent="0.35">
      <c r="B50" s="164">
        <v>48</v>
      </c>
      <c r="C50" s="165" t="s">
        <v>976</v>
      </c>
    </row>
    <row r="51" spans="2:3" ht="15.6" thickBot="1" x14ac:dyDescent="0.35">
      <c r="B51" s="164">
        <v>49</v>
      </c>
      <c r="C51" s="165" t="s">
        <v>977</v>
      </c>
    </row>
    <row r="52" spans="2:3" ht="15.6" thickBot="1" x14ac:dyDescent="0.35">
      <c r="B52" s="164">
        <v>50</v>
      </c>
      <c r="C52" s="165" t="s">
        <v>978</v>
      </c>
    </row>
    <row r="53" spans="2:3" ht="15.6" thickBot="1" x14ac:dyDescent="0.35">
      <c r="B53" s="164">
        <v>51</v>
      </c>
      <c r="C53" s="165" t="s">
        <v>979</v>
      </c>
    </row>
    <row r="54" spans="2:3" ht="15.6" thickBot="1" x14ac:dyDescent="0.35">
      <c r="B54" s="164">
        <v>52</v>
      </c>
      <c r="C54" s="165" t="s">
        <v>980</v>
      </c>
    </row>
    <row r="55" spans="2:3" ht="15.6" thickBot="1" x14ac:dyDescent="0.35">
      <c r="B55" s="164">
        <v>53</v>
      </c>
      <c r="C55" s="165" t="s">
        <v>981</v>
      </c>
    </row>
    <row r="56" spans="2:3" ht="15.6" thickBot="1" x14ac:dyDescent="0.35">
      <c r="B56" s="164">
        <v>54</v>
      </c>
      <c r="C56" s="165" t="s">
        <v>982</v>
      </c>
    </row>
    <row r="57" spans="2:3" ht="15.6" thickBot="1" x14ac:dyDescent="0.35">
      <c r="B57" s="164">
        <v>55</v>
      </c>
      <c r="C57" s="165" t="s">
        <v>983</v>
      </c>
    </row>
    <row r="58" spans="2:3" ht="15.6" thickBot="1" x14ac:dyDescent="0.35">
      <c r="B58" s="164">
        <v>56</v>
      </c>
      <c r="C58" s="165" t="s">
        <v>984</v>
      </c>
    </row>
    <row r="59" spans="2:3" ht="15.6" thickBot="1" x14ac:dyDescent="0.35">
      <c r="B59" s="164">
        <v>57</v>
      </c>
      <c r="C59" s="165" t="s">
        <v>985</v>
      </c>
    </row>
    <row r="60" spans="2:3" ht="15.6" thickBot="1" x14ac:dyDescent="0.35">
      <c r="B60" s="164">
        <v>58</v>
      </c>
      <c r="C60" s="165" t="s">
        <v>986</v>
      </c>
    </row>
    <row r="61" spans="2:3" ht="15.6" thickBot="1" x14ac:dyDescent="0.35">
      <c r="B61" s="164">
        <v>59</v>
      </c>
      <c r="C61" s="165" t="s">
        <v>987</v>
      </c>
    </row>
    <row r="62" spans="2:3" ht="15.6" thickBot="1" x14ac:dyDescent="0.35">
      <c r="B62" s="164">
        <v>60</v>
      </c>
      <c r="C62" s="165" t="s">
        <v>988</v>
      </c>
    </row>
    <row r="63" spans="2:3" ht="15.6" thickBot="1" x14ac:dyDescent="0.35">
      <c r="B63" s="164">
        <v>61</v>
      </c>
      <c r="C63" s="165" t="s">
        <v>989</v>
      </c>
    </row>
    <row r="64" spans="2:3" ht="15.6" thickBot="1" x14ac:dyDescent="0.35">
      <c r="B64" s="164">
        <v>62</v>
      </c>
      <c r="C64" s="165" t="s">
        <v>990</v>
      </c>
    </row>
    <row r="65" spans="2:3" ht="15.6" thickBot="1" x14ac:dyDescent="0.35">
      <c r="B65" s="164">
        <v>63</v>
      </c>
      <c r="C65" s="165" t="s">
        <v>991</v>
      </c>
    </row>
    <row r="66" spans="2:3" ht="15.6" thickBot="1" x14ac:dyDescent="0.35">
      <c r="B66" s="164">
        <v>64</v>
      </c>
      <c r="C66" s="165" t="s">
        <v>992</v>
      </c>
    </row>
    <row r="67" spans="2:3" ht="15.6" thickBot="1" x14ac:dyDescent="0.35">
      <c r="B67" s="164">
        <v>65</v>
      </c>
      <c r="C67" s="165" t="s">
        <v>993</v>
      </c>
    </row>
    <row r="68" spans="2:3" ht="15.6" thickBot="1" x14ac:dyDescent="0.35">
      <c r="B68" s="164">
        <v>66</v>
      </c>
      <c r="C68" s="165" t="s">
        <v>994</v>
      </c>
    </row>
    <row r="69" spans="2:3" ht="15.6" thickBot="1" x14ac:dyDescent="0.35">
      <c r="B69" s="164">
        <v>67</v>
      </c>
      <c r="C69" s="165" t="s">
        <v>995</v>
      </c>
    </row>
    <row r="70" spans="2:3" ht="15.6" thickBot="1" x14ac:dyDescent="0.35">
      <c r="B70" s="164">
        <v>68</v>
      </c>
      <c r="C70" s="165" t="s">
        <v>996</v>
      </c>
    </row>
    <row r="71" spans="2:3" ht="15.6" thickBot="1" x14ac:dyDescent="0.35">
      <c r="B71" s="164">
        <v>69</v>
      </c>
      <c r="C71" s="165" t="s">
        <v>997</v>
      </c>
    </row>
  </sheetData>
  <autoFilter ref="B3:C70"/>
  <phoneticPr fontId="4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zoomScale="85" zoomScaleNormal="85" workbookViewId="0"/>
  </sheetViews>
  <sheetFormatPr defaultColWidth="9" defaultRowHeight="15" x14ac:dyDescent="0.3"/>
  <cols>
    <col min="1" max="1" width="30.625" style="58" customWidth="1"/>
    <col min="2" max="2" width="13.25" style="58" customWidth="1"/>
    <col min="3" max="3" width="44.75" style="58" customWidth="1"/>
    <col min="4" max="4" width="18.25" style="58" customWidth="1"/>
    <col min="5" max="5" width="14.375" style="58" customWidth="1"/>
    <col min="6" max="6" width="24" style="87" customWidth="1"/>
    <col min="7" max="7" width="14.625" style="88" customWidth="1"/>
    <col min="8" max="8" width="13.625" style="89" customWidth="1"/>
    <col min="9" max="9" width="20.375" style="87" customWidth="1"/>
    <col min="10" max="16384" width="9" style="58"/>
  </cols>
  <sheetData>
    <row r="1" spans="1:9" s="142" customFormat="1" ht="21.75" customHeight="1" x14ac:dyDescent="0.3">
      <c r="A1" s="168" t="s">
        <v>1001</v>
      </c>
      <c r="B1" s="137"/>
      <c r="C1" s="137"/>
      <c r="D1" s="137"/>
      <c r="E1" s="137"/>
      <c r="F1" s="138"/>
      <c r="G1" s="139"/>
      <c r="H1" s="140"/>
      <c r="I1" s="141"/>
    </row>
    <row r="2" spans="1:9" s="142" customFormat="1" ht="18" customHeight="1" x14ac:dyDescent="0.3">
      <c r="A2" s="143" t="s">
        <v>239</v>
      </c>
      <c r="B2" s="144"/>
      <c r="C2" s="144"/>
      <c r="D2" s="144"/>
      <c r="E2" s="144"/>
      <c r="F2" s="144"/>
      <c r="G2" s="144"/>
      <c r="H2" s="144"/>
      <c r="I2" s="145"/>
    </row>
    <row r="3" spans="1:9" ht="22.2" customHeight="1" thickBot="1" x14ac:dyDescent="0.35">
      <c r="A3" s="59" t="s">
        <v>240</v>
      </c>
      <c r="B3" s="60" t="s">
        <v>241</v>
      </c>
      <c r="C3" s="60" t="s">
        <v>242</v>
      </c>
      <c r="D3" s="60" t="s">
        <v>243</v>
      </c>
      <c r="E3" s="60" t="s">
        <v>244</v>
      </c>
      <c r="F3" s="60" t="s">
        <v>245</v>
      </c>
      <c r="G3" s="61" t="s">
        <v>246</v>
      </c>
      <c r="H3" s="62" t="s">
        <v>247</v>
      </c>
      <c r="I3" s="63" t="s">
        <v>248</v>
      </c>
    </row>
    <row r="4" spans="1:9" x14ac:dyDescent="0.2">
      <c r="A4" s="64" t="s">
        <v>249</v>
      </c>
      <c r="B4" s="65" t="s">
        <v>250</v>
      </c>
      <c r="C4" s="65" t="s">
        <v>251</v>
      </c>
      <c r="D4" s="65">
        <v>1.33976420150054E-4</v>
      </c>
      <c r="E4" s="65">
        <v>25.005433333333301</v>
      </c>
      <c r="F4" s="66" t="s">
        <v>252</v>
      </c>
      <c r="G4" s="67">
        <v>-14.0722034906955</v>
      </c>
      <c r="H4" s="68">
        <v>6.6725376960278005E-7</v>
      </c>
      <c r="I4" s="69" t="s">
        <v>253</v>
      </c>
    </row>
    <row r="5" spans="1:9" x14ac:dyDescent="0.2">
      <c r="A5" s="64" t="s">
        <v>254</v>
      </c>
      <c r="B5" s="65" t="s">
        <v>255</v>
      </c>
      <c r="C5" s="65" t="s">
        <v>256</v>
      </c>
      <c r="D5" s="65">
        <v>4.54380225372592E-4</v>
      </c>
      <c r="E5" s="65">
        <v>51.663933333333297</v>
      </c>
      <c r="F5" s="66" t="s">
        <v>257</v>
      </c>
      <c r="G5" s="67">
        <v>-12.335449605407099</v>
      </c>
      <c r="H5" s="68">
        <v>2.0338885092783E-7</v>
      </c>
      <c r="I5" s="69" t="s">
        <v>258</v>
      </c>
    </row>
    <row r="6" spans="1:9" x14ac:dyDescent="0.2">
      <c r="A6" s="64" t="s">
        <v>259</v>
      </c>
      <c r="B6" s="65" t="s">
        <v>260</v>
      </c>
      <c r="C6" s="65" t="s">
        <v>261</v>
      </c>
      <c r="D6" s="65">
        <v>1.83537263626251E-3</v>
      </c>
      <c r="E6" s="65">
        <v>96.121949999999998</v>
      </c>
      <c r="F6" s="66" t="s">
        <v>262</v>
      </c>
      <c r="G6" s="67">
        <v>-10.3076880464761</v>
      </c>
      <c r="H6" s="68">
        <v>1.6705140335416499E-6</v>
      </c>
      <c r="I6" s="69" t="s">
        <v>263</v>
      </c>
    </row>
    <row r="7" spans="1:9" x14ac:dyDescent="0.2">
      <c r="A7" s="64" t="s">
        <v>264</v>
      </c>
      <c r="B7" s="65" t="s">
        <v>265</v>
      </c>
      <c r="C7" s="65" t="s">
        <v>266</v>
      </c>
      <c r="D7" s="65">
        <v>1.3266118333775501E-4</v>
      </c>
      <c r="E7" s="65">
        <v>54.258366666666703</v>
      </c>
      <c r="F7" s="66" t="s">
        <v>267</v>
      </c>
      <c r="G7" s="67">
        <v>-9.8391007617015696</v>
      </c>
      <c r="H7" s="68">
        <v>2.7030964167398699E-7</v>
      </c>
      <c r="I7" s="69" t="s">
        <v>268</v>
      </c>
    </row>
    <row r="8" spans="1:9" x14ac:dyDescent="0.2">
      <c r="A8" s="70" t="s">
        <v>269</v>
      </c>
      <c r="B8" s="71" t="s">
        <v>270</v>
      </c>
      <c r="C8" s="71" t="s">
        <v>271</v>
      </c>
      <c r="D8" s="71">
        <v>19.829999999999998</v>
      </c>
      <c r="E8" s="71">
        <v>1.47416997820792E-3</v>
      </c>
      <c r="F8" s="72" t="s">
        <v>272</v>
      </c>
      <c r="G8" s="73">
        <v>-9.70385097743773</v>
      </c>
      <c r="H8" s="74">
        <v>1.1556079315135801E-6</v>
      </c>
      <c r="I8" s="75" t="s">
        <v>273</v>
      </c>
    </row>
    <row r="9" spans="1:9" x14ac:dyDescent="0.2">
      <c r="A9" s="76" t="s">
        <v>274</v>
      </c>
      <c r="B9" s="77" t="s">
        <v>275</v>
      </c>
      <c r="C9" s="77" t="s">
        <v>276</v>
      </c>
      <c r="D9" s="77">
        <v>1.56838143036386E-3</v>
      </c>
      <c r="E9" s="77">
        <v>63.583716666666703</v>
      </c>
      <c r="F9" s="78" t="s">
        <v>277</v>
      </c>
      <c r="G9" s="67">
        <v>-9.1725766229607295</v>
      </c>
      <c r="H9" s="79">
        <v>5.3447174326730996E-7</v>
      </c>
      <c r="I9" s="75" t="s">
        <v>278</v>
      </c>
    </row>
    <row r="10" spans="1:9" x14ac:dyDescent="0.2">
      <c r="A10" s="76" t="s">
        <v>279</v>
      </c>
      <c r="B10" s="77" t="s">
        <v>280</v>
      </c>
      <c r="C10" s="77" t="s">
        <v>281</v>
      </c>
      <c r="D10" s="77">
        <v>1.30935152642823E-3</v>
      </c>
      <c r="E10" s="77">
        <v>31.220133333333301</v>
      </c>
      <c r="F10" s="78" t="s">
        <v>252</v>
      </c>
      <c r="G10" s="67">
        <v>-8.6313405861126196</v>
      </c>
      <c r="H10" s="79">
        <v>1.04531698670995E-5</v>
      </c>
      <c r="I10" s="75" t="s">
        <v>282</v>
      </c>
    </row>
    <row r="11" spans="1:9" x14ac:dyDescent="0.2">
      <c r="A11" s="76" t="s">
        <v>283</v>
      </c>
      <c r="B11" s="77" t="s">
        <v>284</v>
      </c>
      <c r="C11" s="77" t="s">
        <v>285</v>
      </c>
      <c r="D11" s="77">
        <v>1.3242263730136601E-3</v>
      </c>
      <c r="E11" s="77">
        <v>25.659083333333299</v>
      </c>
      <c r="F11" s="78" t="s">
        <v>267</v>
      </c>
      <c r="G11" s="67">
        <v>-8.4061255124159295</v>
      </c>
      <c r="H11" s="79">
        <v>3.9522801928619699E-6</v>
      </c>
      <c r="I11" s="75" t="s">
        <v>286</v>
      </c>
    </row>
    <row r="12" spans="1:9" x14ac:dyDescent="0.2">
      <c r="A12" s="76" t="s">
        <v>287</v>
      </c>
      <c r="B12" s="77" t="s">
        <v>288</v>
      </c>
      <c r="C12" s="77" t="s">
        <v>289</v>
      </c>
      <c r="D12" s="77">
        <v>1.0398098633392801E-3</v>
      </c>
      <c r="E12" s="77">
        <v>81.444966666666701</v>
      </c>
      <c r="F12" s="78" t="s">
        <v>252</v>
      </c>
      <c r="G12" s="67">
        <v>-7.0094409666891497</v>
      </c>
      <c r="H12" s="79">
        <v>2.0253197980592001E-5</v>
      </c>
      <c r="I12" s="75" t="s">
        <v>290</v>
      </c>
    </row>
    <row r="13" spans="1:9" x14ac:dyDescent="0.2">
      <c r="A13" s="70" t="s">
        <v>291</v>
      </c>
      <c r="B13" s="71" t="s">
        <v>292</v>
      </c>
      <c r="C13" s="71" t="s">
        <v>293</v>
      </c>
      <c r="D13" s="71">
        <v>34.58</v>
      </c>
      <c r="E13" s="71">
        <v>5.2905387531963701E-4</v>
      </c>
      <c r="F13" s="72" t="s">
        <v>294</v>
      </c>
      <c r="G13" s="73">
        <v>-6.87809318831063</v>
      </c>
      <c r="H13" s="74">
        <v>5.7356422427129296E-3</v>
      </c>
      <c r="I13" s="75" t="s">
        <v>295</v>
      </c>
    </row>
    <row r="14" spans="1:9" x14ac:dyDescent="0.2">
      <c r="A14" s="70" t="s">
        <v>296</v>
      </c>
      <c r="B14" s="71" t="s">
        <v>297</v>
      </c>
      <c r="C14" s="71" t="s">
        <v>298</v>
      </c>
      <c r="D14" s="71">
        <v>12.14</v>
      </c>
      <c r="E14" s="71">
        <v>1.85050187853979E-3</v>
      </c>
      <c r="F14" s="72" t="s">
        <v>299</v>
      </c>
      <c r="G14" s="73">
        <v>-6.6953280540264197</v>
      </c>
      <c r="H14" s="74">
        <v>1.3310802298835699E-2</v>
      </c>
      <c r="I14" s="75" t="s">
        <v>300</v>
      </c>
    </row>
    <row r="15" spans="1:9" x14ac:dyDescent="0.2">
      <c r="A15" s="76" t="s">
        <v>301</v>
      </c>
      <c r="B15" s="77" t="s">
        <v>302</v>
      </c>
      <c r="C15" s="77" t="s">
        <v>303</v>
      </c>
      <c r="D15" s="77">
        <v>1.10750147666864E-3</v>
      </c>
      <c r="E15" s="77">
        <v>42.876399999999997</v>
      </c>
      <c r="F15" s="78" t="s">
        <v>267</v>
      </c>
      <c r="G15" s="67">
        <v>-6.4409918557337296</v>
      </c>
      <c r="H15" s="79">
        <v>4.4181952482352697E-5</v>
      </c>
      <c r="I15" s="75" t="s">
        <v>304</v>
      </c>
    </row>
    <row r="16" spans="1:9" x14ac:dyDescent="0.2">
      <c r="A16" s="70" t="s">
        <v>305</v>
      </c>
      <c r="B16" s="71" t="s">
        <v>306</v>
      </c>
      <c r="C16" s="71" t="s">
        <v>307</v>
      </c>
      <c r="D16" s="71">
        <v>28.47</v>
      </c>
      <c r="E16" s="71">
        <v>1.07213968448461E-3</v>
      </c>
      <c r="F16" s="72" t="s">
        <v>308</v>
      </c>
      <c r="G16" s="73">
        <v>-6.3383476759294002</v>
      </c>
      <c r="H16" s="74">
        <v>2.7503017554746701E-2</v>
      </c>
      <c r="I16" s="75" t="s">
        <v>309</v>
      </c>
    </row>
    <row r="17" spans="1:9" x14ac:dyDescent="0.2">
      <c r="A17" s="76" t="s">
        <v>310</v>
      </c>
      <c r="B17" s="77" t="s">
        <v>311</v>
      </c>
      <c r="C17" s="77" t="s">
        <v>312</v>
      </c>
      <c r="D17" s="77">
        <v>1.4954486345903799E-3</v>
      </c>
      <c r="E17" s="77">
        <v>53.672716666666702</v>
      </c>
      <c r="F17" s="78" t="s">
        <v>294</v>
      </c>
      <c r="G17" s="67">
        <v>-6.3281499122438296</v>
      </c>
      <c r="H17" s="74">
        <v>1.11205748658009E-4</v>
      </c>
      <c r="I17" s="75" t="s">
        <v>313</v>
      </c>
    </row>
    <row r="18" spans="1:9" x14ac:dyDescent="0.2">
      <c r="A18" s="70" t="s">
        <v>314</v>
      </c>
      <c r="B18" s="71" t="s">
        <v>315</v>
      </c>
      <c r="C18" s="71" t="s">
        <v>316</v>
      </c>
      <c r="D18" s="71"/>
      <c r="E18" s="71"/>
      <c r="F18" s="72" t="s">
        <v>317</v>
      </c>
      <c r="G18" s="73">
        <v>-5.7318946194670097</v>
      </c>
      <c r="H18" s="74">
        <v>3.99595910947968E-6</v>
      </c>
      <c r="I18" s="75" t="s">
        <v>318</v>
      </c>
    </row>
    <row r="19" spans="1:9" x14ac:dyDescent="0.2">
      <c r="A19" s="70" t="s">
        <v>319</v>
      </c>
      <c r="B19" s="71" t="s">
        <v>320</v>
      </c>
      <c r="C19" s="71" t="s">
        <v>321</v>
      </c>
      <c r="D19" s="71">
        <v>20.64</v>
      </c>
      <c r="E19" s="71">
        <v>1.4945740463967799E-3</v>
      </c>
      <c r="F19" s="72" t="s">
        <v>322</v>
      </c>
      <c r="G19" s="73">
        <v>-5.4877512694066697</v>
      </c>
      <c r="H19" s="74">
        <v>9.2939525857530705E-3</v>
      </c>
      <c r="I19" s="75" t="s">
        <v>323</v>
      </c>
    </row>
    <row r="20" spans="1:9" x14ac:dyDescent="0.2">
      <c r="A20" s="70" t="s">
        <v>324</v>
      </c>
      <c r="B20" s="71" t="s">
        <v>325</v>
      </c>
      <c r="C20" s="71" t="s">
        <v>326</v>
      </c>
      <c r="D20" s="71">
        <v>42.26</v>
      </c>
      <c r="E20" s="71">
        <v>3.2037590773173903E-4</v>
      </c>
      <c r="F20" s="72" t="s">
        <v>327</v>
      </c>
      <c r="G20" s="73">
        <v>-5.1155247069129501</v>
      </c>
      <c r="H20" s="74">
        <v>2.1965118601117101E-5</v>
      </c>
      <c r="I20" s="75" t="s">
        <v>328</v>
      </c>
    </row>
    <row r="21" spans="1:9" x14ac:dyDescent="0.2">
      <c r="A21" s="70" t="s">
        <v>329</v>
      </c>
      <c r="B21" s="71" t="s">
        <v>330</v>
      </c>
      <c r="C21" s="71" t="s">
        <v>331</v>
      </c>
      <c r="D21" s="71"/>
      <c r="E21" s="71"/>
      <c r="F21" s="72" t="s">
        <v>317</v>
      </c>
      <c r="G21" s="73">
        <v>-4.9845903729491798</v>
      </c>
      <c r="H21" s="74">
        <v>1.8744201004324502E-5</v>
      </c>
      <c r="I21" s="75" t="s">
        <v>332</v>
      </c>
    </row>
    <row r="22" spans="1:9" x14ac:dyDescent="0.2">
      <c r="A22" s="70" t="s">
        <v>329</v>
      </c>
      <c r="B22" s="71" t="s">
        <v>330</v>
      </c>
      <c r="C22" s="71" t="s">
        <v>331</v>
      </c>
      <c r="D22" s="80"/>
      <c r="E22" s="80"/>
      <c r="F22" s="72" t="s">
        <v>333</v>
      </c>
      <c r="G22" s="73">
        <v>-4.4112697752008101</v>
      </c>
      <c r="H22" s="74">
        <v>7.1076329816362497E-4</v>
      </c>
      <c r="I22" s="75" t="s">
        <v>334</v>
      </c>
    </row>
    <row r="23" spans="1:9" x14ac:dyDescent="0.2">
      <c r="A23" s="70" t="s">
        <v>335</v>
      </c>
      <c r="B23" s="71" t="s">
        <v>336</v>
      </c>
      <c r="C23" s="71" t="s">
        <v>337</v>
      </c>
      <c r="D23" s="71">
        <v>83.99</v>
      </c>
      <c r="E23" s="71">
        <v>3.0129557095510701E-4</v>
      </c>
      <c r="F23" s="72" t="s">
        <v>338</v>
      </c>
      <c r="G23" s="73">
        <v>-4.42257548719948</v>
      </c>
      <c r="H23" s="74">
        <v>1.1468081374971101E-3</v>
      </c>
      <c r="I23" s="75" t="s">
        <v>339</v>
      </c>
    </row>
    <row r="24" spans="1:9" x14ac:dyDescent="0.2">
      <c r="A24" s="70" t="s">
        <v>340</v>
      </c>
      <c r="B24" s="71" t="s">
        <v>320</v>
      </c>
      <c r="C24" s="71" t="s">
        <v>341</v>
      </c>
      <c r="D24" s="71">
        <v>40.590000000000003</v>
      </c>
      <c r="E24" s="71">
        <v>4.1000410004100001E-4</v>
      </c>
      <c r="F24" s="72" t="s">
        <v>342</v>
      </c>
      <c r="G24" s="73">
        <v>-3.5645031150395399</v>
      </c>
      <c r="H24" s="74">
        <v>3.8929000416089397E-2</v>
      </c>
      <c r="I24" s="75" t="s">
        <v>343</v>
      </c>
    </row>
    <row r="25" spans="1:9" x14ac:dyDescent="0.2">
      <c r="A25" s="70" t="s">
        <v>344</v>
      </c>
      <c r="B25" s="71" t="s">
        <v>345</v>
      </c>
      <c r="C25" s="71" t="s">
        <v>346</v>
      </c>
      <c r="D25" s="71">
        <v>24.15</v>
      </c>
      <c r="E25" s="71">
        <v>1.3211876781864999E-3</v>
      </c>
      <c r="F25" s="72" t="s">
        <v>252</v>
      </c>
      <c r="G25" s="73">
        <v>-2.7326839623552099</v>
      </c>
      <c r="H25" s="74">
        <v>4.0492501738665001E-3</v>
      </c>
      <c r="I25" s="75" t="s">
        <v>347</v>
      </c>
    </row>
    <row r="26" spans="1:9" x14ac:dyDescent="0.2">
      <c r="A26" s="70" t="s">
        <v>348</v>
      </c>
      <c r="B26" s="71" t="s">
        <v>349</v>
      </c>
      <c r="C26" s="71" t="s">
        <v>350</v>
      </c>
      <c r="D26" s="71">
        <v>30.96</v>
      </c>
      <c r="E26" s="71">
        <v>8.9032780250910605E-4</v>
      </c>
      <c r="F26" s="72" t="s">
        <v>252</v>
      </c>
      <c r="G26" s="73">
        <v>-2.3787633047653398</v>
      </c>
      <c r="H26" s="74">
        <v>7.2800496395736602E-2</v>
      </c>
      <c r="I26" s="75" t="s">
        <v>351</v>
      </c>
    </row>
    <row r="27" spans="1:9" ht="15.6" thickBot="1" x14ac:dyDescent="0.25">
      <c r="A27" s="81" t="s">
        <v>352</v>
      </c>
      <c r="B27" s="82" t="s">
        <v>270</v>
      </c>
      <c r="C27" s="82" t="s">
        <v>353</v>
      </c>
      <c r="D27" s="82">
        <v>10.72</v>
      </c>
      <c r="E27" s="82">
        <v>1.8113953233066199E-3</v>
      </c>
      <c r="F27" s="83" t="s">
        <v>299</v>
      </c>
      <c r="G27" s="84">
        <v>-2.1010879606950899</v>
      </c>
      <c r="H27" s="85">
        <v>1.3475641834364901E-3</v>
      </c>
      <c r="I27" s="86" t="s">
        <v>354</v>
      </c>
    </row>
    <row r="28" spans="1:9" ht="24.6" customHeight="1" thickBot="1" x14ac:dyDescent="0.35"/>
    <row r="29" spans="1:9" ht="15.6" thickBot="1" x14ac:dyDescent="0.35">
      <c r="A29" s="90" t="s">
        <v>355</v>
      </c>
      <c r="B29" s="91"/>
      <c r="C29" s="91"/>
      <c r="D29" s="91"/>
      <c r="E29" s="91"/>
      <c r="F29" s="91"/>
      <c r="G29" s="91"/>
      <c r="H29" s="91"/>
      <c r="I29" s="92"/>
    </row>
    <row r="30" spans="1:9" x14ac:dyDescent="0.3">
      <c r="A30" s="93" t="s">
        <v>356</v>
      </c>
      <c r="B30" s="94" t="s">
        <v>357</v>
      </c>
      <c r="C30" s="94" t="s">
        <v>358</v>
      </c>
      <c r="D30" s="95">
        <v>32.57</v>
      </c>
      <c r="E30" s="95">
        <v>7.5789473684210497E-4</v>
      </c>
      <c r="F30" s="96" t="s">
        <v>359</v>
      </c>
      <c r="G30" s="97">
        <v>2.3239642631040001</v>
      </c>
      <c r="H30" s="98">
        <v>1.9966112118359299E-2</v>
      </c>
      <c r="I30" s="99" t="s">
        <v>360</v>
      </c>
    </row>
    <row r="31" spans="1:9" x14ac:dyDescent="0.2">
      <c r="A31" s="100" t="s">
        <v>361</v>
      </c>
      <c r="B31" s="101" t="s">
        <v>362</v>
      </c>
      <c r="C31" s="101" t="s">
        <v>363</v>
      </c>
      <c r="D31" s="101">
        <v>12.59</v>
      </c>
      <c r="E31" s="101">
        <v>1.86451211932878E-3</v>
      </c>
      <c r="F31" s="102" t="s">
        <v>267</v>
      </c>
      <c r="G31" s="103">
        <v>2.3354642597140902</v>
      </c>
      <c r="H31" s="104">
        <v>2.4604215423147401E-2</v>
      </c>
      <c r="I31" s="99" t="s">
        <v>364</v>
      </c>
    </row>
    <row r="32" spans="1:9" x14ac:dyDescent="0.2">
      <c r="A32" s="93" t="s">
        <v>365</v>
      </c>
      <c r="B32" s="94" t="s">
        <v>366</v>
      </c>
      <c r="C32" s="94" t="s">
        <v>367</v>
      </c>
      <c r="D32" s="94">
        <v>92.19</v>
      </c>
      <c r="E32" s="94">
        <v>0</v>
      </c>
      <c r="F32" s="94" t="s">
        <v>368</v>
      </c>
      <c r="G32" s="97">
        <v>2.390811548991</v>
      </c>
      <c r="H32" s="98">
        <v>3.0686714964056798E-3</v>
      </c>
      <c r="I32" s="105" t="s">
        <v>369</v>
      </c>
    </row>
    <row r="33" spans="1:9" x14ac:dyDescent="0.2">
      <c r="A33" s="100" t="s">
        <v>370</v>
      </c>
      <c r="B33" s="101" t="s">
        <v>362</v>
      </c>
      <c r="C33" s="101" t="s">
        <v>363</v>
      </c>
      <c r="D33" s="101">
        <v>41.03</v>
      </c>
      <c r="E33" s="101">
        <v>3.1014163134498101E-4</v>
      </c>
      <c r="F33" s="102" t="s">
        <v>267</v>
      </c>
      <c r="G33" s="103">
        <v>2.5520284372006601</v>
      </c>
      <c r="H33" s="104">
        <v>8.8998662946930904E-3</v>
      </c>
      <c r="I33" s="99" t="s">
        <v>364</v>
      </c>
    </row>
    <row r="34" spans="1:9" x14ac:dyDescent="0.2">
      <c r="A34" s="93" t="s">
        <v>371</v>
      </c>
      <c r="B34" s="94" t="s">
        <v>366</v>
      </c>
      <c r="C34" s="94" t="s">
        <v>372</v>
      </c>
      <c r="D34" s="94">
        <v>0</v>
      </c>
      <c r="E34" s="94">
        <v>97.345966666666698</v>
      </c>
      <c r="F34" s="96" t="s">
        <v>267</v>
      </c>
      <c r="G34" s="97">
        <v>3.94903100177455</v>
      </c>
      <c r="H34" s="98">
        <v>5.0201073049283503E-5</v>
      </c>
      <c r="I34" s="99" t="s">
        <v>373</v>
      </c>
    </row>
    <row r="35" spans="1:9" x14ac:dyDescent="0.2">
      <c r="A35" s="100" t="s">
        <v>374</v>
      </c>
      <c r="B35" s="101" t="s">
        <v>336</v>
      </c>
      <c r="C35" s="101" t="s">
        <v>337</v>
      </c>
      <c r="D35" s="101">
        <v>31</v>
      </c>
      <c r="E35" s="101">
        <v>8.9169909208819701E-4</v>
      </c>
      <c r="F35" s="102" t="s">
        <v>252</v>
      </c>
      <c r="G35" s="103">
        <v>4.0436757008832798</v>
      </c>
      <c r="H35" s="104">
        <v>2.49153058201412E-2</v>
      </c>
      <c r="I35" s="99" t="s">
        <v>375</v>
      </c>
    </row>
    <row r="36" spans="1:9" x14ac:dyDescent="0.2">
      <c r="A36" s="93" t="s">
        <v>376</v>
      </c>
      <c r="B36" s="94" t="s">
        <v>377</v>
      </c>
      <c r="C36" s="94" t="s">
        <v>378</v>
      </c>
      <c r="D36" s="94">
        <v>0</v>
      </c>
      <c r="E36" s="94">
        <v>92.412516666666704</v>
      </c>
      <c r="F36" s="96" t="s">
        <v>379</v>
      </c>
      <c r="G36" s="97">
        <v>4.3195450670008499</v>
      </c>
      <c r="H36" s="98">
        <v>1.5631344167927301E-4</v>
      </c>
      <c r="I36" s="99" t="s">
        <v>380</v>
      </c>
    </row>
    <row r="37" spans="1:9" x14ac:dyDescent="0.2">
      <c r="A37" s="93" t="s">
        <v>381</v>
      </c>
      <c r="B37" s="94" t="s">
        <v>366</v>
      </c>
      <c r="C37" s="94" t="s">
        <v>382</v>
      </c>
      <c r="D37" s="94">
        <v>73.319999999999993</v>
      </c>
      <c r="E37" s="94">
        <v>2.2956841138659301E-4</v>
      </c>
      <c r="F37" s="94" t="s">
        <v>383</v>
      </c>
      <c r="G37" s="97">
        <v>4.92017111159167</v>
      </c>
      <c r="H37" s="98">
        <v>2.8262485034693797E-4</v>
      </c>
      <c r="I37" s="105" t="s">
        <v>384</v>
      </c>
    </row>
    <row r="38" spans="1:9" x14ac:dyDescent="0.2">
      <c r="A38" s="100" t="s">
        <v>385</v>
      </c>
      <c r="B38" s="101" t="s">
        <v>292</v>
      </c>
      <c r="C38" s="101" t="s">
        <v>293</v>
      </c>
      <c r="D38" s="101">
        <v>15.54</v>
      </c>
      <c r="E38" s="101">
        <v>1.6614252655313599E-3</v>
      </c>
      <c r="F38" s="102" t="s">
        <v>267</v>
      </c>
      <c r="G38" s="103">
        <v>5.9030164541846704</v>
      </c>
      <c r="H38" s="104">
        <v>1.20759352261884E-4</v>
      </c>
      <c r="I38" s="99" t="s">
        <v>386</v>
      </c>
    </row>
    <row r="39" spans="1:9" x14ac:dyDescent="0.2">
      <c r="A39" s="93" t="s">
        <v>387</v>
      </c>
      <c r="B39" s="94" t="s">
        <v>388</v>
      </c>
      <c r="C39" s="94" t="s">
        <v>389</v>
      </c>
      <c r="D39" s="94">
        <v>2.2642363862787301E-4</v>
      </c>
      <c r="E39" s="94">
        <v>90.085333333333296</v>
      </c>
      <c r="F39" s="96" t="s">
        <v>390</v>
      </c>
      <c r="G39" s="97">
        <v>7.6821001283863</v>
      </c>
      <c r="H39" s="98">
        <v>2.9398066201311301E-6</v>
      </c>
      <c r="I39" s="99" t="s">
        <v>391</v>
      </c>
    </row>
    <row r="40" spans="1:9" x14ac:dyDescent="0.2">
      <c r="A40" s="106" t="s">
        <v>392</v>
      </c>
      <c r="B40" s="107" t="s">
        <v>393</v>
      </c>
      <c r="C40" s="107" t="s">
        <v>394</v>
      </c>
      <c r="D40" s="107">
        <v>1.5516829792313199E-3</v>
      </c>
      <c r="E40" s="107">
        <v>23.7091833333333</v>
      </c>
      <c r="F40" s="108" t="s">
        <v>277</v>
      </c>
      <c r="G40" s="97">
        <v>9.6512656157520293</v>
      </c>
      <c r="H40" s="109">
        <v>2.06972827895779E-7</v>
      </c>
      <c r="I40" s="99" t="s">
        <v>395</v>
      </c>
    </row>
    <row r="41" spans="1:9" x14ac:dyDescent="0.2">
      <c r="A41" s="93" t="s">
        <v>396</v>
      </c>
      <c r="B41" s="94" t="s">
        <v>397</v>
      </c>
      <c r="C41" s="94" t="s">
        <v>398</v>
      </c>
      <c r="D41" s="94">
        <v>3.1059115850502099E-4</v>
      </c>
      <c r="E41" s="94">
        <v>43.869266666666697</v>
      </c>
      <c r="F41" s="96" t="s">
        <v>399</v>
      </c>
      <c r="G41" s="97">
        <v>9.9954215776245103</v>
      </c>
      <c r="H41" s="98">
        <v>5.2709117977515996E-7</v>
      </c>
      <c r="I41" s="99" t="s">
        <v>400</v>
      </c>
    </row>
    <row r="42" spans="1:9" ht="15.6" thickBot="1" x14ac:dyDescent="0.25">
      <c r="A42" s="110" t="s">
        <v>401</v>
      </c>
      <c r="B42" s="111" t="s">
        <v>402</v>
      </c>
      <c r="C42" s="111" t="s">
        <v>403</v>
      </c>
      <c r="D42" s="111">
        <v>4.5804323928178801E-4</v>
      </c>
      <c r="E42" s="111">
        <v>23.567599999999999</v>
      </c>
      <c r="F42" s="112" t="s">
        <v>404</v>
      </c>
      <c r="G42" s="113">
        <v>12.061966698139599</v>
      </c>
      <c r="H42" s="114">
        <v>1.75994829245861E-6</v>
      </c>
      <c r="I42" s="115" t="s">
        <v>405</v>
      </c>
    </row>
    <row r="44" spans="1:9" x14ac:dyDescent="0.3">
      <c r="A44" s="116"/>
      <c r="B44" s="116"/>
      <c r="C44" s="116"/>
      <c r="D44" s="116"/>
      <c r="E44" s="116"/>
      <c r="F44" s="116"/>
      <c r="G44" s="117"/>
      <c r="H44" s="116"/>
      <c r="I44" s="118"/>
    </row>
    <row r="45" spans="1:9" x14ac:dyDescent="0.3">
      <c r="A45" s="119"/>
      <c r="B45" s="119"/>
      <c r="C45" s="119"/>
      <c r="D45" s="119"/>
      <c r="E45" s="119"/>
      <c r="F45" s="118"/>
      <c r="G45" s="120"/>
      <c r="H45" s="121"/>
      <c r="I45" s="118"/>
    </row>
  </sheetData>
  <autoFilter ref="A3:I52">
    <sortState ref="A3:AC54">
      <sortCondition ref="G2:G54"/>
    </sortState>
  </autoFilter>
  <phoneticPr fontId="4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4"/>
  <sheetViews>
    <sheetView zoomScale="85" zoomScaleNormal="85" workbookViewId="0"/>
  </sheetViews>
  <sheetFormatPr defaultColWidth="8.875" defaultRowHeight="15" x14ac:dyDescent="0.3"/>
  <cols>
    <col min="1" max="1" width="17" style="57" customWidth="1"/>
    <col min="2" max="2" width="12.125" style="14" customWidth="1"/>
    <col min="3" max="3" width="19.25" style="12" customWidth="1"/>
    <col min="4" max="4" width="17.375" style="12" customWidth="1"/>
    <col min="5" max="5" width="11.375" style="12" customWidth="1"/>
    <col min="6" max="6" width="9.375" style="12" customWidth="1"/>
    <col min="7" max="7" width="10.125" style="12" customWidth="1"/>
    <col min="8" max="8" width="20.625" style="12" customWidth="1"/>
    <col min="9" max="9" width="14.125" style="15" customWidth="1"/>
    <col min="10" max="10" width="11.625" style="16" customWidth="1"/>
    <col min="11" max="11" width="9.875" style="16" customWidth="1"/>
    <col min="12" max="12" width="11.75" style="17" customWidth="1"/>
  </cols>
  <sheetData>
    <row r="1" spans="1:19" ht="28.5" customHeight="1" x14ac:dyDescent="0.3">
      <c r="A1" s="13" t="s">
        <v>1000</v>
      </c>
    </row>
    <row r="2" spans="1:19" s="23" customFormat="1" ht="24" customHeight="1" x14ac:dyDescent="0.3">
      <c r="A2" s="18" t="s">
        <v>134</v>
      </c>
      <c r="B2" s="19" t="s">
        <v>135</v>
      </c>
      <c r="C2" s="20" t="s">
        <v>136</v>
      </c>
      <c r="D2" s="20" t="s">
        <v>137</v>
      </c>
      <c r="E2" s="20" t="s">
        <v>138</v>
      </c>
      <c r="F2" s="20" t="s">
        <v>139</v>
      </c>
      <c r="G2" s="20" t="s">
        <v>140</v>
      </c>
      <c r="H2" s="20" t="s">
        <v>141</v>
      </c>
      <c r="I2" s="21" t="s">
        <v>142</v>
      </c>
      <c r="J2" s="22" t="s">
        <v>143</v>
      </c>
      <c r="K2" s="22" t="s">
        <v>144</v>
      </c>
      <c r="L2" s="22" t="s">
        <v>145</v>
      </c>
    </row>
    <row r="3" spans="1:19" x14ac:dyDescent="0.25">
      <c r="A3" s="24" t="s">
        <v>146</v>
      </c>
      <c r="B3" s="25">
        <v>52</v>
      </c>
      <c r="C3" s="26" t="s">
        <v>147</v>
      </c>
      <c r="D3" s="26" t="s">
        <v>148</v>
      </c>
      <c r="E3" s="26" t="s">
        <v>149</v>
      </c>
      <c r="F3" s="26">
        <v>3</v>
      </c>
      <c r="G3" s="27"/>
      <c r="H3" s="26" t="s">
        <v>150</v>
      </c>
      <c r="I3" s="28">
        <v>68.599999999999994</v>
      </c>
      <c r="J3" s="29" t="s">
        <v>151</v>
      </c>
      <c r="K3" s="29"/>
      <c r="L3" s="30"/>
      <c r="N3" s="31"/>
      <c r="O3" s="31"/>
      <c r="P3" s="31"/>
      <c r="Q3" s="32"/>
      <c r="R3" s="32"/>
      <c r="S3" s="32"/>
    </row>
    <row r="4" spans="1:19" x14ac:dyDescent="0.25">
      <c r="A4" s="33" t="s">
        <v>152</v>
      </c>
      <c r="B4" s="34">
        <v>50</v>
      </c>
      <c r="C4" s="35" t="s">
        <v>153</v>
      </c>
      <c r="D4" s="35"/>
      <c r="E4" s="35"/>
      <c r="F4" s="35"/>
      <c r="G4" s="8"/>
      <c r="H4" s="35" t="s">
        <v>150</v>
      </c>
      <c r="I4" s="36"/>
      <c r="J4" s="37" t="s">
        <v>151</v>
      </c>
      <c r="K4" s="37"/>
      <c r="L4" s="38"/>
      <c r="N4" s="31"/>
      <c r="O4" s="31"/>
      <c r="P4" s="31"/>
      <c r="Q4" s="32"/>
      <c r="R4" s="32"/>
      <c r="S4" s="32"/>
    </row>
    <row r="5" spans="1:19" x14ac:dyDescent="0.25">
      <c r="A5" s="33" t="s">
        <v>154</v>
      </c>
      <c r="B5" s="34">
        <v>59</v>
      </c>
      <c r="C5" s="35" t="s">
        <v>155</v>
      </c>
      <c r="D5" s="35" t="s">
        <v>156</v>
      </c>
      <c r="E5" s="35"/>
      <c r="F5" s="35"/>
      <c r="G5" s="8"/>
      <c r="H5" s="35" t="s">
        <v>150</v>
      </c>
      <c r="I5" s="36"/>
      <c r="J5" s="37" t="s">
        <v>151</v>
      </c>
      <c r="K5" s="37"/>
      <c r="L5" s="38"/>
      <c r="N5" s="31"/>
      <c r="O5" s="31"/>
      <c r="P5" s="31"/>
      <c r="Q5" s="32"/>
      <c r="R5" s="32"/>
      <c r="S5" s="32"/>
    </row>
    <row r="6" spans="1:19" x14ac:dyDescent="0.25">
      <c r="A6" s="33" t="s">
        <v>157</v>
      </c>
      <c r="B6" s="39">
        <v>41</v>
      </c>
      <c r="C6" s="35" t="s">
        <v>153</v>
      </c>
      <c r="D6" s="35"/>
      <c r="E6" s="35"/>
      <c r="F6" s="35"/>
      <c r="G6" s="8"/>
      <c r="H6" s="35" t="s">
        <v>150</v>
      </c>
      <c r="I6" s="36">
        <v>26.8</v>
      </c>
      <c r="J6" s="37" t="s">
        <v>151</v>
      </c>
      <c r="K6" s="37"/>
      <c r="L6" s="38"/>
      <c r="N6" s="31"/>
      <c r="O6" s="40"/>
      <c r="P6" s="40"/>
      <c r="Q6" s="32"/>
      <c r="R6" s="32"/>
      <c r="S6" s="32"/>
    </row>
    <row r="7" spans="1:19" x14ac:dyDescent="0.25">
      <c r="A7" s="33" t="s">
        <v>158</v>
      </c>
      <c r="B7" s="39">
        <v>79</v>
      </c>
      <c r="C7" s="35" t="s">
        <v>153</v>
      </c>
      <c r="D7" s="35"/>
      <c r="E7" s="35"/>
      <c r="F7" s="35"/>
      <c r="G7" s="8"/>
      <c r="H7" s="35" t="s">
        <v>150</v>
      </c>
      <c r="I7" s="36"/>
      <c r="J7" s="37" t="s">
        <v>151</v>
      </c>
      <c r="K7" s="37"/>
      <c r="L7" s="38"/>
      <c r="N7" s="31"/>
      <c r="O7" s="40"/>
      <c r="P7" s="40"/>
      <c r="Q7" s="32"/>
      <c r="R7" s="32"/>
      <c r="S7" s="32"/>
    </row>
    <row r="8" spans="1:19" x14ac:dyDescent="0.25">
      <c r="A8" s="33" t="s">
        <v>159</v>
      </c>
      <c r="B8" s="39">
        <v>69</v>
      </c>
      <c r="C8" s="35" t="s">
        <v>153</v>
      </c>
      <c r="D8" s="35"/>
      <c r="E8" s="35"/>
      <c r="F8" s="35"/>
      <c r="G8" s="35"/>
      <c r="H8" s="35" t="s">
        <v>150</v>
      </c>
      <c r="I8" s="36">
        <v>41.8</v>
      </c>
      <c r="J8" s="37" t="s">
        <v>151</v>
      </c>
      <c r="K8" s="37"/>
      <c r="L8" s="38"/>
      <c r="N8" s="31"/>
      <c r="O8" s="31"/>
      <c r="P8" s="31"/>
      <c r="Q8" s="32"/>
      <c r="R8" s="32"/>
      <c r="S8" s="32"/>
    </row>
    <row r="9" spans="1:19" x14ac:dyDescent="0.25">
      <c r="A9" s="33" t="s">
        <v>160</v>
      </c>
      <c r="B9" s="39">
        <v>62</v>
      </c>
      <c r="C9" s="35" t="s">
        <v>153</v>
      </c>
      <c r="D9" s="35"/>
      <c r="E9" s="35"/>
      <c r="F9" s="35"/>
      <c r="G9" s="35" t="s">
        <v>161</v>
      </c>
      <c r="H9" s="35" t="s">
        <v>150</v>
      </c>
      <c r="I9" s="36">
        <v>6.2</v>
      </c>
      <c r="J9" s="37" t="s">
        <v>151</v>
      </c>
      <c r="K9" s="37"/>
      <c r="L9" s="37" t="s">
        <v>151</v>
      </c>
      <c r="N9" s="31"/>
      <c r="O9" s="31"/>
      <c r="P9" s="31"/>
      <c r="Q9" s="32"/>
      <c r="R9" s="32"/>
      <c r="S9" s="32"/>
    </row>
    <row r="10" spans="1:19" x14ac:dyDescent="0.25">
      <c r="A10" s="33" t="s">
        <v>162</v>
      </c>
      <c r="B10" s="39">
        <v>50</v>
      </c>
      <c r="C10" s="35" t="s">
        <v>163</v>
      </c>
      <c r="D10" s="35"/>
      <c r="E10" s="35"/>
      <c r="F10" s="35"/>
      <c r="G10" s="35" t="s">
        <v>161</v>
      </c>
      <c r="H10" s="35" t="s">
        <v>150</v>
      </c>
      <c r="I10" s="36"/>
      <c r="J10" s="37" t="s">
        <v>151</v>
      </c>
      <c r="K10" s="37"/>
      <c r="L10" s="37" t="s">
        <v>151</v>
      </c>
      <c r="N10" s="31"/>
      <c r="O10" s="40"/>
      <c r="P10" s="40"/>
      <c r="Q10" s="32"/>
      <c r="R10" s="32"/>
      <c r="S10" s="32"/>
    </row>
    <row r="11" spans="1:19" x14ac:dyDescent="0.25">
      <c r="A11" s="33" t="s">
        <v>164</v>
      </c>
      <c r="B11" s="39">
        <v>39</v>
      </c>
      <c r="C11" s="35" t="s">
        <v>153</v>
      </c>
      <c r="D11" s="35"/>
      <c r="E11" s="35"/>
      <c r="F11" s="35"/>
      <c r="G11" s="35" t="s">
        <v>161</v>
      </c>
      <c r="H11" s="35" t="s">
        <v>165</v>
      </c>
      <c r="I11" s="36">
        <v>5.5</v>
      </c>
      <c r="J11" s="37" t="s">
        <v>151</v>
      </c>
      <c r="K11" s="37"/>
      <c r="L11" s="37" t="s">
        <v>166</v>
      </c>
      <c r="N11" s="31"/>
      <c r="O11" s="40"/>
      <c r="P11" s="40"/>
      <c r="Q11" s="32"/>
      <c r="R11" s="32"/>
      <c r="S11" s="32"/>
    </row>
    <row r="12" spans="1:19" x14ac:dyDescent="0.25">
      <c r="A12" s="33" t="s">
        <v>167</v>
      </c>
      <c r="B12" s="39">
        <v>60</v>
      </c>
      <c r="C12" s="35" t="s">
        <v>163</v>
      </c>
      <c r="D12" s="35"/>
      <c r="E12" s="35"/>
      <c r="F12" s="35"/>
      <c r="G12" s="35" t="s">
        <v>161</v>
      </c>
      <c r="H12" s="35" t="s">
        <v>165</v>
      </c>
      <c r="I12" s="36">
        <v>224</v>
      </c>
      <c r="J12" s="37" t="s">
        <v>151</v>
      </c>
      <c r="K12" s="37"/>
      <c r="L12" s="37"/>
      <c r="N12" s="31"/>
      <c r="O12" s="40"/>
      <c r="P12" s="40"/>
      <c r="Q12" s="32"/>
      <c r="R12" s="32"/>
      <c r="S12" s="32"/>
    </row>
    <row r="13" spans="1:19" x14ac:dyDescent="0.25">
      <c r="A13" s="33" t="s">
        <v>168</v>
      </c>
      <c r="B13" s="39">
        <v>30</v>
      </c>
      <c r="C13" s="35" t="s">
        <v>163</v>
      </c>
      <c r="D13" s="35"/>
      <c r="E13" s="35"/>
      <c r="F13" s="35"/>
      <c r="G13" s="35" t="s">
        <v>161</v>
      </c>
      <c r="H13" s="35" t="s">
        <v>165</v>
      </c>
      <c r="I13" s="36"/>
      <c r="J13" s="37" t="s">
        <v>151</v>
      </c>
      <c r="K13" s="37"/>
      <c r="L13" s="37"/>
      <c r="N13" s="31"/>
      <c r="O13" s="31"/>
      <c r="P13" s="31"/>
      <c r="Q13" s="32"/>
      <c r="R13" s="32"/>
      <c r="S13" s="32"/>
    </row>
    <row r="14" spans="1:19" x14ac:dyDescent="0.25">
      <c r="A14" s="33" t="s">
        <v>169</v>
      </c>
      <c r="B14" s="39">
        <v>51</v>
      </c>
      <c r="C14" s="35" t="s">
        <v>153</v>
      </c>
      <c r="D14" s="35"/>
      <c r="E14" s="35"/>
      <c r="F14" s="35"/>
      <c r="G14" s="35" t="s">
        <v>161</v>
      </c>
      <c r="H14" s="35" t="s">
        <v>150</v>
      </c>
      <c r="I14" s="36"/>
      <c r="J14" s="37" t="s">
        <v>166</v>
      </c>
      <c r="K14" s="37"/>
      <c r="L14" s="37"/>
      <c r="N14" s="32"/>
      <c r="O14" s="32"/>
      <c r="P14" s="32"/>
      <c r="Q14" s="32"/>
      <c r="R14" s="32"/>
      <c r="S14" s="32"/>
    </row>
    <row r="15" spans="1:19" x14ac:dyDescent="0.25">
      <c r="A15" s="33" t="s">
        <v>170</v>
      </c>
      <c r="B15" s="39">
        <v>65</v>
      </c>
      <c r="C15" s="35" t="s">
        <v>153</v>
      </c>
      <c r="D15" s="35"/>
      <c r="E15" s="35"/>
      <c r="F15" s="35"/>
      <c r="G15" s="35" t="s">
        <v>161</v>
      </c>
      <c r="H15" s="35" t="s">
        <v>150</v>
      </c>
      <c r="I15" s="36">
        <v>412</v>
      </c>
      <c r="J15" s="37" t="s">
        <v>151</v>
      </c>
      <c r="K15" s="37"/>
      <c r="L15" s="37"/>
      <c r="N15" s="32"/>
      <c r="O15" s="32"/>
      <c r="P15" s="32"/>
      <c r="Q15" s="32"/>
      <c r="R15" s="32"/>
      <c r="S15" s="32"/>
    </row>
    <row r="16" spans="1:19" x14ac:dyDescent="0.25">
      <c r="A16" s="33" t="s">
        <v>171</v>
      </c>
      <c r="B16" s="39">
        <v>76</v>
      </c>
      <c r="C16" s="35" t="s">
        <v>155</v>
      </c>
      <c r="D16" s="35" t="s">
        <v>172</v>
      </c>
      <c r="E16" s="35" t="s">
        <v>149</v>
      </c>
      <c r="F16" s="35">
        <v>1</v>
      </c>
      <c r="G16" s="35" t="s">
        <v>161</v>
      </c>
      <c r="H16" s="35" t="s">
        <v>150</v>
      </c>
      <c r="I16" s="36"/>
      <c r="J16" s="37" t="s">
        <v>151</v>
      </c>
      <c r="K16" s="37"/>
      <c r="L16" s="38"/>
      <c r="N16" s="32"/>
      <c r="O16" s="32"/>
      <c r="P16" s="32"/>
      <c r="Q16" s="32"/>
      <c r="R16" s="32"/>
      <c r="S16" s="32"/>
    </row>
    <row r="17" spans="1:13" x14ac:dyDescent="0.25">
      <c r="A17" s="33" t="s">
        <v>173</v>
      </c>
      <c r="B17" s="39">
        <v>66</v>
      </c>
      <c r="C17" s="35" t="s">
        <v>174</v>
      </c>
      <c r="D17" s="35" t="s">
        <v>175</v>
      </c>
      <c r="E17" s="35"/>
      <c r="F17" s="35"/>
      <c r="G17" s="35"/>
      <c r="H17" s="35" t="s">
        <v>150</v>
      </c>
      <c r="I17" s="36"/>
      <c r="J17" s="37" t="s">
        <v>151</v>
      </c>
      <c r="K17" s="37"/>
      <c r="L17" s="38"/>
    </row>
    <row r="18" spans="1:13" s="41" customFormat="1" x14ac:dyDescent="0.25">
      <c r="A18" s="33" t="s">
        <v>176</v>
      </c>
      <c r="B18" s="39">
        <v>32</v>
      </c>
      <c r="C18" s="35" t="s">
        <v>153</v>
      </c>
      <c r="D18" s="35"/>
      <c r="E18" s="35"/>
      <c r="F18" s="35"/>
      <c r="G18" s="35"/>
      <c r="H18" s="35" t="s">
        <v>150</v>
      </c>
      <c r="I18" s="36">
        <v>19.5</v>
      </c>
      <c r="J18" s="37" t="s">
        <v>166</v>
      </c>
      <c r="K18" s="37"/>
      <c r="L18" s="38"/>
      <c r="M18"/>
    </row>
    <row r="19" spans="1:13" s="41" customFormat="1" x14ac:dyDescent="0.25">
      <c r="A19" s="42" t="s">
        <v>177</v>
      </c>
      <c r="B19" s="43">
        <v>42</v>
      </c>
      <c r="C19" s="44" t="s">
        <v>155</v>
      </c>
      <c r="D19" s="44" t="s">
        <v>148</v>
      </c>
      <c r="E19" s="44" t="s">
        <v>178</v>
      </c>
      <c r="F19" s="44"/>
      <c r="G19" s="44" t="s">
        <v>179</v>
      </c>
      <c r="H19" s="44" t="s">
        <v>150</v>
      </c>
      <c r="I19" s="45"/>
      <c r="J19" s="46"/>
      <c r="K19" s="46"/>
      <c r="L19" s="46" t="s">
        <v>166</v>
      </c>
      <c r="M19"/>
    </row>
    <row r="20" spans="1:13" s="41" customFormat="1" x14ac:dyDescent="0.25">
      <c r="A20" s="24" t="s">
        <v>180</v>
      </c>
      <c r="B20" s="25">
        <v>67</v>
      </c>
      <c r="C20" s="26" t="s">
        <v>147</v>
      </c>
      <c r="D20" s="26" t="s">
        <v>156</v>
      </c>
      <c r="E20" s="26" t="s">
        <v>181</v>
      </c>
      <c r="F20" s="26">
        <v>3</v>
      </c>
      <c r="G20" s="27"/>
      <c r="H20" s="26" t="s">
        <v>182</v>
      </c>
      <c r="I20" s="28">
        <v>714.9</v>
      </c>
      <c r="J20" s="29" t="s">
        <v>151</v>
      </c>
      <c r="K20" s="29"/>
      <c r="L20" s="30"/>
      <c r="M20"/>
    </row>
    <row r="21" spans="1:13" s="41" customFormat="1" x14ac:dyDescent="0.25">
      <c r="A21" s="33" t="s">
        <v>183</v>
      </c>
      <c r="B21" s="34">
        <v>65</v>
      </c>
      <c r="C21" s="35" t="s">
        <v>147</v>
      </c>
      <c r="D21" s="35" t="s">
        <v>156</v>
      </c>
      <c r="E21" s="35" t="s">
        <v>181</v>
      </c>
      <c r="F21" s="35">
        <v>3</v>
      </c>
      <c r="G21" s="8"/>
      <c r="H21" s="35" t="s">
        <v>182</v>
      </c>
      <c r="I21" s="36">
        <v>824.4</v>
      </c>
      <c r="J21" s="37" t="s">
        <v>151</v>
      </c>
      <c r="K21" s="37"/>
      <c r="L21" s="38"/>
      <c r="M21"/>
    </row>
    <row r="22" spans="1:13" s="41" customFormat="1" x14ac:dyDescent="0.25">
      <c r="A22" s="33" t="s">
        <v>184</v>
      </c>
      <c r="B22" s="47">
        <v>56</v>
      </c>
      <c r="C22" s="35" t="s">
        <v>147</v>
      </c>
      <c r="D22" s="35" t="s">
        <v>156</v>
      </c>
      <c r="E22" s="35" t="s">
        <v>185</v>
      </c>
      <c r="F22" s="35">
        <v>3</v>
      </c>
      <c r="G22" s="8"/>
      <c r="H22" s="35" t="s">
        <v>182</v>
      </c>
      <c r="I22" s="36">
        <v>592.1</v>
      </c>
      <c r="J22" s="37" t="s">
        <v>151</v>
      </c>
      <c r="K22" s="37"/>
      <c r="L22" s="38"/>
      <c r="M22"/>
    </row>
    <row r="23" spans="1:13" x14ac:dyDescent="0.25">
      <c r="A23" s="33" t="s">
        <v>186</v>
      </c>
      <c r="B23" s="39">
        <v>52</v>
      </c>
      <c r="C23" s="35" t="s">
        <v>147</v>
      </c>
      <c r="D23" s="35" t="s">
        <v>156</v>
      </c>
      <c r="E23" s="35" t="s">
        <v>181</v>
      </c>
      <c r="F23" s="35">
        <v>2</v>
      </c>
      <c r="G23" s="8"/>
      <c r="H23" s="35" t="s">
        <v>182</v>
      </c>
      <c r="I23" s="36">
        <v>276</v>
      </c>
      <c r="J23" s="37" t="s">
        <v>166</v>
      </c>
      <c r="K23" s="37"/>
      <c r="L23" s="38"/>
    </row>
    <row r="24" spans="1:13" s="41" customFormat="1" x14ac:dyDescent="0.25">
      <c r="A24" s="33" t="s">
        <v>187</v>
      </c>
      <c r="B24" s="39">
        <v>50</v>
      </c>
      <c r="C24" s="35" t="s">
        <v>147</v>
      </c>
      <c r="D24" s="35" t="s">
        <v>156</v>
      </c>
      <c r="E24" s="35" t="s">
        <v>181</v>
      </c>
      <c r="F24" s="35">
        <v>3</v>
      </c>
      <c r="G24" s="8"/>
      <c r="H24" s="35" t="s">
        <v>182</v>
      </c>
      <c r="I24" s="36">
        <v>34</v>
      </c>
      <c r="J24" s="37" t="s">
        <v>151</v>
      </c>
      <c r="K24" s="37"/>
      <c r="L24" s="38"/>
      <c r="M24"/>
    </row>
    <row r="25" spans="1:13" x14ac:dyDescent="0.25">
      <c r="A25" s="33" t="s">
        <v>188</v>
      </c>
      <c r="B25" s="39">
        <v>52</v>
      </c>
      <c r="C25" s="35" t="s">
        <v>147</v>
      </c>
      <c r="D25" s="35" t="s">
        <v>189</v>
      </c>
      <c r="E25" s="35" t="s">
        <v>181</v>
      </c>
      <c r="F25" s="35">
        <v>3</v>
      </c>
      <c r="G25" s="8"/>
      <c r="H25" s="35" t="s">
        <v>182</v>
      </c>
      <c r="I25" s="36">
        <v>245.1</v>
      </c>
      <c r="J25" s="37" t="s">
        <v>151</v>
      </c>
      <c r="K25" s="37"/>
      <c r="L25" s="38"/>
    </row>
    <row r="26" spans="1:13" x14ac:dyDescent="0.25">
      <c r="A26" s="33" t="s">
        <v>190</v>
      </c>
      <c r="B26" s="39">
        <v>80</v>
      </c>
      <c r="C26" s="35" t="s">
        <v>147</v>
      </c>
      <c r="D26" s="35" t="s">
        <v>156</v>
      </c>
      <c r="E26" s="35" t="s">
        <v>191</v>
      </c>
      <c r="F26" s="35">
        <v>3</v>
      </c>
      <c r="G26" s="35" t="s">
        <v>192</v>
      </c>
      <c r="H26" s="35" t="s">
        <v>182</v>
      </c>
      <c r="I26" s="36">
        <v>178</v>
      </c>
      <c r="J26" s="37" t="s">
        <v>166</v>
      </c>
      <c r="K26" s="37"/>
      <c r="L26" s="38"/>
    </row>
    <row r="27" spans="1:13" x14ac:dyDescent="0.25">
      <c r="A27" s="48" t="s">
        <v>193</v>
      </c>
      <c r="B27" s="39">
        <v>54</v>
      </c>
      <c r="C27" s="35" t="s">
        <v>147</v>
      </c>
      <c r="D27" s="35" t="s">
        <v>156</v>
      </c>
      <c r="E27" s="35" t="s">
        <v>194</v>
      </c>
      <c r="F27" s="35">
        <v>3</v>
      </c>
      <c r="G27" s="35" t="s">
        <v>192</v>
      </c>
      <c r="H27" s="35" t="s">
        <v>182</v>
      </c>
      <c r="I27" s="36"/>
      <c r="J27" s="37" t="s">
        <v>151</v>
      </c>
      <c r="K27" s="37" t="s">
        <v>151</v>
      </c>
      <c r="L27" s="37" t="s">
        <v>151</v>
      </c>
      <c r="M27" s="41"/>
    </row>
    <row r="28" spans="1:13" x14ac:dyDescent="0.25">
      <c r="A28" s="48" t="s">
        <v>195</v>
      </c>
      <c r="B28" s="39">
        <v>48</v>
      </c>
      <c r="C28" s="35" t="s">
        <v>174</v>
      </c>
      <c r="D28" s="35" t="s">
        <v>156</v>
      </c>
      <c r="E28" s="35" t="s">
        <v>181</v>
      </c>
      <c r="F28" s="35">
        <v>3</v>
      </c>
      <c r="G28" s="35" t="s">
        <v>192</v>
      </c>
      <c r="H28" s="35" t="s">
        <v>182</v>
      </c>
      <c r="I28" s="36"/>
      <c r="J28" s="37" t="s">
        <v>151</v>
      </c>
      <c r="K28" s="37" t="s">
        <v>166</v>
      </c>
      <c r="L28" s="37"/>
      <c r="M28" s="41"/>
    </row>
    <row r="29" spans="1:13" x14ac:dyDescent="0.25">
      <c r="A29" s="33" t="s">
        <v>196</v>
      </c>
      <c r="B29" s="39">
        <v>78</v>
      </c>
      <c r="C29" s="35" t="s">
        <v>174</v>
      </c>
      <c r="D29" s="35" t="s">
        <v>156</v>
      </c>
      <c r="E29" s="35" t="s">
        <v>194</v>
      </c>
      <c r="F29" s="35">
        <v>3</v>
      </c>
      <c r="G29" s="35"/>
      <c r="H29" s="35" t="s">
        <v>182</v>
      </c>
      <c r="I29" s="36">
        <v>42</v>
      </c>
      <c r="J29" s="37" t="s">
        <v>151</v>
      </c>
      <c r="K29" s="37"/>
      <c r="L29" s="37"/>
      <c r="M29" s="41"/>
    </row>
    <row r="30" spans="1:13" x14ac:dyDescent="0.25">
      <c r="A30" s="33" t="s">
        <v>197</v>
      </c>
      <c r="B30" s="39">
        <v>57</v>
      </c>
      <c r="C30" s="35" t="s">
        <v>174</v>
      </c>
      <c r="D30" s="35" t="s">
        <v>156</v>
      </c>
      <c r="E30" s="35" t="s">
        <v>181</v>
      </c>
      <c r="F30" s="35">
        <v>3</v>
      </c>
      <c r="G30" s="35"/>
      <c r="H30" s="35" t="s">
        <v>182</v>
      </c>
      <c r="I30" s="36">
        <v>571</v>
      </c>
      <c r="J30" s="37" t="s">
        <v>166</v>
      </c>
      <c r="K30" s="37"/>
      <c r="L30" s="37" t="s">
        <v>166</v>
      </c>
      <c r="M30" s="41"/>
    </row>
    <row r="31" spans="1:13" x14ac:dyDescent="0.25">
      <c r="A31" s="33" t="s">
        <v>198</v>
      </c>
      <c r="B31" s="39">
        <v>79</v>
      </c>
      <c r="C31" s="35" t="s">
        <v>174</v>
      </c>
      <c r="D31" s="35" t="s">
        <v>156</v>
      </c>
      <c r="E31" s="35" t="s">
        <v>181</v>
      </c>
      <c r="F31" s="35">
        <v>3</v>
      </c>
      <c r="G31" s="35"/>
      <c r="H31" s="35" t="s">
        <v>182</v>
      </c>
      <c r="I31" s="36"/>
      <c r="J31" s="37" t="s">
        <v>151</v>
      </c>
      <c r="K31" s="37"/>
      <c r="L31" s="37"/>
      <c r="M31" s="41"/>
    </row>
    <row r="32" spans="1:13" x14ac:dyDescent="0.25">
      <c r="A32" s="48" t="s">
        <v>199</v>
      </c>
      <c r="B32" s="49">
        <v>77</v>
      </c>
      <c r="C32" s="35" t="s">
        <v>147</v>
      </c>
      <c r="D32" s="35" t="s">
        <v>156</v>
      </c>
      <c r="E32" s="35" t="s">
        <v>194</v>
      </c>
      <c r="F32" s="35">
        <v>3</v>
      </c>
      <c r="G32" s="35" t="s">
        <v>192</v>
      </c>
      <c r="H32" s="35" t="s">
        <v>182</v>
      </c>
      <c r="I32" s="36">
        <v>816</v>
      </c>
      <c r="J32" s="37" t="s">
        <v>166</v>
      </c>
      <c r="K32" s="37" t="s">
        <v>151</v>
      </c>
      <c r="L32" s="37" t="s">
        <v>151</v>
      </c>
    </row>
    <row r="33" spans="1:13" x14ac:dyDescent="0.25">
      <c r="A33" s="48" t="s">
        <v>200</v>
      </c>
      <c r="B33" s="39">
        <v>80</v>
      </c>
      <c r="C33" s="35" t="s">
        <v>147</v>
      </c>
      <c r="D33" s="35" t="s">
        <v>156</v>
      </c>
      <c r="E33" s="35"/>
      <c r="F33" s="35">
        <v>3</v>
      </c>
      <c r="G33" s="35" t="s">
        <v>192</v>
      </c>
      <c r="H33" s="35" t="s">
        <v>182</v>
      </c>
      <c r="I33" s="36">
        <v>1259</v>
      </c>
      <c r="J33" s="37"/>
      <c r="K33" s="37" t="s">
        <v>166</v>
      </c>
      <c r="L33" s="37"/>
      <c r="M33" s="41"/>
    </row>
    <row r="34" spans="1:13" x14ac:dyDescent="0.25">
      <c r="A34" s="33" t="s">
        <v>201</v>
      </c>
      <c r="B34" s="39">
        <v>84</v>
      </c>
      <c r="C34" s="35" t="s">
        <v>174</v>
      </c>
      <c r="D34" s="35" t="s">
        <v>156</v>
      </c>
      <c r="E34" s="35" t="s">
        <v>185</v>
      </c>
      <c r="F34" s="35">
        <v>3</v>
      </c>
      <c r="G34" s="35" t="s">
        <v>192</v>
      </c>
      <c r="H34" s="35" t="s">
        <v>182</v>
      </c>
      <c r="I34" s="36"/>
      <c r="J34" s="37"/>
      <c r="K34" s="37" t="s">
        <v>151</v>
      </c>
      <c r="L34" s="37" t="s">
        <v>414</v>
      </c>
    </row>
    <row r="35" spans="1:13" x14ac:dyDescent="0.25">
      <c r="A35" s="33" t="s">
        <v>202</v>
      </c>
      <c r="B35" s="39">
        <v>58</v>
      </c>
      <c r="C35" s="6" t="s">
        <v>147</v>
      </c>
      <c r="D35" s="6" t="s">
        <v>156</v>
      </c>
      <c r="E35" s="6" t="s">
        <v>181</v>
      </c>
      <c r="F35" s="35">
        <v>3</v>
      </c>
      <c r="G35" s="6" t="s">
        <v>192</v>
      </c>
      <c r="H35" s="35" t="s">
        <v>182</v>
      </c>
      <c r="I35" s="36">
        <v>356</v>
      </c>
      <c r="J35" s="37" t="s">
        <v>166</v>
      </c>
      <c r="K35" s="37" t="s">
        <v>166</v>
      </c>
      <c r="L35" s="37"/>
    </row>
    <row r="36" spans="1:13" x14ac:dyDescent="0.25">
      <c r="A36" s="33" t="s">
        <v>203</v>
      </c>
      <c r="B36" s="39">
        <v>74</v>
      </c>
      <c r="C36" s="6" t="s">
        <v>147</v>
      </c>
      <c r="D36" s="6" t="s">
        <v>204</v>
      </c>
      <c r="E36" s="6"/>
      <c r="F36" s="6"/>
      <c r="G36" s="6" t="s">
        <v>192</v>
      </c>
      <c r="H36" s="35" t="s">
        <v>182</v>
      </c>
      <c r="I36" s="36">
        <v>155</v>
      </c>
      <c r="J36" s="37" t="s">
        <v>166</v>
      </c>
      <c r="K36" s="37" t="s">
        <v>205</v>
      </c>
      <c r="L36" s="37"/>
    </row>
    <row r="37" spans="1:13" x14ac:dyDescent="0.25">
      <c r="A37" s="48" t="s">
        <v>206</v>
      </c>
      <c r="B37" s="39">
        <v>67</v>
      </c>
      <c r="C37" s="35" t="s">
        <v>147</v>
      </c>
      <c r="D37" s="35" t="s">
        <v>156</v>
      </c>
      <c r="E37" s="35" t="s">
        <v>194</v>
      </c>
      <c r="F37" s="35">
        <v>3</v>
      </c>
      <c r="G37" s="35" t="s">
        <v>192</v>
      </c>
      <c r="H37" s="35" t="s">
        <v>182</v>
      </c>
      <c r="I37" s="36">
        <v>1938</v>
      </c>
      <c r="J37" s="37"/>
      <c r="K37" s="37" t="s">
        <v>151</v>
      </c>
      <c r="L37" s="37"/>
    </row>
    <row r="38" spans="1:13" x14ac:dyDescent="0.25">
      <c r="A38" s="33" t="s">
        <v>207</v>
      </c>
      <c r="B38" s="39">
        <v>70</v>
      </c>
      <c r="C38" s="35" t="s">
        <v>147</v>
      </c>
      <c r="D38" s="35" t="s">
        <v>156</v>
      </c>
      <c r="E38" s="35" t="s">
        <v>181</v>
      </c>
      <c r="F38" s="35">
        <v>3</v>
      </c>
      <c r="G38" s="8"/>
      <c r="H38" s="35" t="s">
        <v>182</v>
      </c>
      <c r="I38" s="36"/>
      <c r="J38" s="37" t="s">
        <v>166</v>
      </c>
      <c r="K38" s="37"/>
      <c r="L38" s="38"/>
    </row>
    <row r="39" spans="1:13" x14ac:dyDescent="0.25">
      <c r="A39" s="33" t="s">
        <v>208</v>
      </c>
      <c r="B39" s="39">
        <v>81</v>
      </c>
      <c r="C39" s="35" t="s">
        <v>147</v>
      </c>
      <c r="D39" s="35" t="s">
        <v>156</v>
      </c>
      <c r="E39" s="35" t="s">
        <v>181</v>
      </c>
      <c r="F39" s="35">
        <v>3</v>
      </c>
      <c r="G39" s="35"/>
      <c r="H39" s="35" t="s">
        <v>182</v>
      </c>
      <c r="I39" s="36">
        <v>656.6</v>
      </c>
      <c r="J39" s="37" t="s">
        <v>166</v>
      </c>
      <c r="K39" s="37"/>
      <c r="L39" s="38"/>
    </row>
    <row r="40" spans="1:13" x14ac:dyDescent="0.25">
      <c r="A40" s="33" t="s">
        <v>209</v>
      </c>
      <c r="B40" s="39">
        <v>59</v>
      </c>
      <c r="C40" s="35" t="s">
        <v>155</v>
      </c>
      <c r="D40" s="35" t="s">
        <v>156</v>
      </c>
      <c r="E40" s="35" t="s">
        <v>185</v>
      </c>
      <c r="F40" s="35">
        <v>3</v>
      </c>
      <c r="G40" s="35"/>
      <c r="H40" s="35" t="s">
        <v>182</v>
      </c>
      <c r="I40" s="36"/>
      <c r="J40" s="37" t="s">
        <v>151</v>
      </c>
      <c r="K40" s="37"/>
      <c r="L40" s="38"/>
    </row>
    <row r="41" spans="1:13" x14ac:dyDescent="0.25">
      <c r="A41" s="33" t="s">
        <v>210</v>
      </c>
      <c r="B41" s="39">
        <v>62</v>
      </c>
      <c r="C41" s="35" t="s">
        <v>174</v>
      </c>
      <c r="D41" s="35" t="s">
        <v>156</v>
      </c>
      <c r="E41" s="35" t="s">
        <v>185</v>
      </c>
      <c r="F41" s="35">
        <v>3</v>
      </c>
      <c r="G41" s="35" t="s">
        <v>192</v>
      </c>
      <c r="H41" s="35"/>
      <c r="I41" s="36">
        <v>4733</v>
      </c>
      <c r="J41" s="37"/>
      <c r="K41" s="37" t="s">
        <v>166</v>
      </c>
      <c r="L41" s="38"/>
    </row>
    <row r="42" spans="1:13" x14ac:dyDescent="0.25">
      <c r="A42" s="33" t="s">
        <v>211</v>
      </c>
      <c r="B42" s="50">
        <v>77</v>
      </c>
      <c r="C42" s="6" t="s">
        <v>174</v>
      </c>
      <c r="D42" s="6" t="s">
        <v>156</v>
      </c>
      <c r="E42" s="6" t="s">
        <v>181</v>
      </c>
      <c r="F42" s="35">
        <v>3</v>
      </c>
      <c r="G42" s="6" t="s">
        <v>192</v>
      </c>
      <c r="H42" s="35" t="s">
        <v>182</v>
      </c>
      <c r="I42" s="36">
        <v>150</v>
      </c>
      <c r="J42" s="37" t="s">
        <v>166</v>
      </c>
      <c r="K42" s="37" t="s">
        <v>151</v>
      </c>
      <c r="L42" s="37"/>
    </row>
    <row r="43" spans="1:13" x14ac:dyDescent="0.25">
      <c r="A43" s="33" t="s">
        <v>212</v>
      </c>
      <c r="B43" s="34">
        <v>52</v>
      </c>
      <c r="C43" s="35" t="s">
        <v>147</v>
      </c>
      <c r="D43" s="35" t="s">
        <v>156</v>
      </c>
      <c r="E43" s="35" t="s">
        <v>213</v>
      </c>
      <c r="F43" s="35">
        <v>3</v>
      </c>
      <c r="G43" s="8"/>
      <c r="H43" s="35" t="s">
        <v>182</v>
      </c>
      <c r="I43" s="36"/>
      <c r="J43" s="37" t="s">
        <v>166</v>
      </c>
      <c r="K43" s="37"/>
      <c r="L43" s="38"/>
    </row>
    <row r="44" spans="1:13" x14ac:dyDescent="0.25">
      <c r="A44" s="33" t="s">
        <v>214</v>
      </c>
      <c r="B44" s="39">
        <v>59</v>
      </c>
      <c r="C44" s="35" t="s">
        <v>147</v>
      </c>
      <c r="D44" s="35" t="s">
        <v>156</v>
      </c>
      <c r="E44" s="35" t="s">
        <v>181</v>
      </c>
      <c r="F44" s="35">
        <v>2</v>
      </c>
      <c r="G44" s="35"/>
      <c r="H44" s="35" t="s">
        <v>182</v>
      </c>
      <c r="I44" s="36">
        <v>732</v>
      </c>
      <c r="J44" s="37" t="s">
        <v>151</v>
      </c>
      <c r="K44" s="37"/>
      <c r="L44" s="38"/>
    </row>
    <row r="45" spans="1:13" x14ac:dyDescent="0.25">
      <c r="A45" s="42" t="s">
        <v>215</v>
      </c>
      <c r="B45" s="51">
        <v>42</v>
      </c>
      <c r="C45" s="44" t="s">
        <v>147</v>
      </c>
      <c r="D45" s="44" t="s">
        <v>156</v>
      </c>
      <c r="E45" s="44" t="s">
        <v>216</v>
      </c>
      <c r="F45" s="44">
        <v>3</v>
      </c>
      <c r="G45" s="52"/>
      <c r="H45" s="44" t="s">
        <v>182</v>
      </c>
      <c r="I45" s="45">
        <v>102</v>
      </c>
      <c r="J45" s="46" t="s">
        <v>166</v>
      </c>
      <c r="K45" s="46"/>
      <c r="L45" s="53"/>
    </row>
    <row r="46" spans="1:13" x14ac:dyDescent="0.25">
      <c r="A46" s="54" t="s">
        <v>217</v>
      </c>
      <c r="B46" s="25">
        <v>59</v>
      </c>
      <c r="C46" s="26" t="s">
        <v>218</v>
      </c>
      <c r="D46" s="26" t="s">
        <v>156</v>
      </c>
      <c r="E46" s="26" t="s">
        <v>181</v>
      </c>
      <c r="F46" s="26">
        <v>3</v>
      </c>
      <c r="G46" s="26" t="s">
        <v>192</v>
      </c>
      <c r="H46" s="26"/>
      <c r="I46" s="28">
        <v>1370</v>
      </c>
      <c r="J46" s="29"/>
      <c r="K46" s="29" t="s">
        <v>151</v>
      </c>
      <c r="L46" s="30"/>
    </row>
    <row r="47" spans="1:13" x14ac:dyDescent="0.25">
      <c r="A47" s="48" t="s">
        <v>219</v>
      </c>
      <c r="B47" s="34">
        <v>67</v>
      </c>
      <c r="C47" s="35" t="s">
        <v>147</v>
      </c>
      <c r="D47" s="35" t="s">
        <v>156</v>
      </c>
      <c r="E47" s="35" t="s">
        <v>194</v>
      </c>
      <c r="F47" s="35">
        <v>3</v>
      </c>
      <c r="G47" s="8" t="s">
        <v>192</v>
      </c>
      <c r="H47" s="35"/>
      <c r="I47" s="36">
        <v>1617</v>
      </c>
      <c r="J47" s="37"/>
      <c r="K47" s="37" t="s">
        <v>151</v>
      </c>
      <c r="L47" s="38"/>
    </row>
    <row r="48" spans="1:13" x14ac:dyDescent="0.25">
      <c r="A48" s="48" t="s">
        <v>220</v>
      </c>
      <c r="B48" s="34">
        <v>75</v>
      </c>
      <c r="C48" s="35" t="s">
        <v>147</v>
      </c>
      <c r="D48" s="35" t="s">
        <v>156</v>
      </c>
      <c r="E48" s="35" t="s">
        <v>216</v>
      </c>
      <c r="F48" s="35">
        <v>3</v>
      </c>
      <c r="G48" s="8" t="s">
        <v>192</v>
      </c>
      <c r="H48" s="35"/>
      <c r="I48" s="36">
        <v>939</v>
      </c>
      <c r="J48" s="37"/>
      <c r="K48" s="37" t="s">
        <v>166</v>
      </c>
      <c r="L48" s="38"/>
    </row>
    <row r="49" spans="1:12" x14ac:dyDescent="0.25">
      <c r="A49" s="48" t="s">
        <v>221</v>
      </c>
      <c r="B49" s="34">
        <v>45</v>
      </c>
      <c r="C49" s="35" t="s">
        <v>147</v>
      </c>
      <c r="D49" s="35" t="s">
        <v>156</v>
      </c>
      <c r="E49" s="35" t="s">
        <v>222</v>
      </c>
      <c r="F49" s="35">
        <v>3</v>
      </c>
      <c r="G49" s="8" t="s">
        <v>192</v>
      </c>
      <c r="H49" s="35"/>
      <c r="I49" s="36">
        <v>372</v>
      </c>
      <c r="J49" s="37"/>
      <c r="K49" s="37" t="s">
        <v>151</v>
      </c>
      <c r="L49" s="38"/>
    </row>
    <row r="50" spans="1:12" x14ac:dyDescent="0.25">
      <c r="A50" s="48" t="s">
        <v>223</v>
      </c>
      <c r="B50" s="39">
        <v>67</v>
      </c>
      <c r="C50" s="35" t="s">
        <v>147</v>
      </c>
      <c r="D50" s="35" t="s">
        <v>156</v>
      </c>
      <c r="E50" s="35" t="s">
        <v>181</v>
      </c>
      <c r="F50" s="35">
        <v>3</v>
      </c>
      <c r="G50" s="8" t="s">
        <v>192</v>
      </c>
      <c r="H50" s="35"/>
      <c r="I50" s="36">
        <v>680</v>
      </c>
      <c r="J50" s="37"/>
      <c r="K50" s="37" t="s">
        <v>166</v>
      </c>
      <c r="L50" s="38"/>
    </row>
    <row r="51" spans="1:12" x14ac:dyDescent="0.25">
      <c r="A51" s="48" t="s">
        <v>224</v>
      </c>
      <c r="B51" s="39">
        <v>54</v>
      </c>
      <c r="C51" s="35" t="s">
        <v>147</v>
      </c>
      <c r="D51" s="35" t="s">
        <v>225</v>
      </c>
      <c r="E51" s="35" t="s">
        <v>181</v>
      </c>
      <c r="F51" s="35">
        <v>3</v>
      </c>
      <c r="G51" s="8" t="s">
        <v>192</v>
      </c>
      <c r="H51" s="35"/>
      <c r="I51" s="36">
        <v>494</v>
      </c>
      <c r="J51" s="37"/>
      <c r="K51" s="37" t="s">
        <v>166</v>
      </c>
      <c r="L51" s="38"/>
    </row>
    <row r="52" spans="1:12" x14ac:dyDescent="0.25">
      <c r="A52" s="48" t="s">
        <v>226</v>
      </c>
      <c r="B52" s="39">
        <v>67</v>
      </c>
      <c r="C52" s="35" t="s">
        <v>147</v>
      </c>
      <c r="D52" s="35" t="s">
        <v>156</v>
      </c>
      <c r="E52" s="35" t="s">
        <v>227</v>
      </c>
      <c r="F52" s="35"/>
      <c r="G52" s="8" t="s">
        <v>192</v>
      </c>
      <c r="H52" s="35"/>
      <c r="I52" s="36">
        <v>236</v>
      </c>
      <c r="J52" s="37"/>
      <c r="K52" s="37" t="s">
        <v>166</v>
      </c>
      <c r="L52" s="38"/>
    </row>
    <row r="53" spans="1:12" x14ac:dyDescent="0.25">
      <c r="A53" s="48" t="s">
        <v>228</v>
      </c>
      <c r="B53" s="39">
        <v>68</v>
      </c>
      <c r="C53" s="35" t="s">
        <v>147</v>
      </c>
      <c r="D53" s="35" t="s">
        <v>229</v>
      </c>
      <c r="E53" s="35" t="s">
        <v>181</v>
      </c>
      <c r="F53" s="35">
        <v>3</v>
      </c>
      <c r="G53" s="8" t="s">
        <v>192</v>
      </c>
      <c r="H53" s="35"/>
      <c r="I53" s="36">
        <v>177.3</v>
      </c>
      <c r="J53" s="37"/>
      <c r="K53" s="37" t="s">
        <v>166</v>
      </c>
      <c r="L53" s="37"/>
    </row>
    <row r="54" spans="1:12" x14ac:dyDescent="0.25">
      <c r="A54" s="48" t="s">
        <v>230</v>
      </c>
      <c r="B54" s="39">
        <v>71</v>
      </c>
      <c r="C54" s="35" t="s">
        <v>147</v>
      </c>
      <c r="D54" s="35" t="s">
        <v>156</v>
      </c>
      <c r="E54" s="35" t="s">
        <v>181</v>
      </c>
      <c r="F54" s="35">
        <v>3</v>
      </c>
      <c r="G54" s="35" t="s">
        <v>192</v>
      </c>
      <c r="H54" s="35"/>
      <c r="I54" s="36">
        <v>2231</v>
      </c>
      <c r="J54" s="37"/>
      <c r="K54" s="37" t="s">
        <v>166</v>
      </c>
    </row>
    <row r="55" spans="1:12" x14ac:dyDescent="0.25">
      <c r="A55" s="48" t="s">
        <v>231</v>
      </c>
      <c r="B55" s="39">
        <v>78</v>
      </c>
      <c r="C55" s="35" t="s">
        <v>174</v>
      </c>
      <c r="D55" s="35" t="s">
        <v>156</v>
      </c>
      <c r="E55" s="35" t="s">
        <v>181</v>
      </c>
      <c r="F55" s="35">
        <v>3</v>
      </c>
      <c r="G55" s="35" t="s">
        <v>192</v>
      </c>
      <c r="H55" s="35"/>
      <c r="I55" s="36">
        <v>1182</v>
      </c>
      <c r="J55" s="37"/>
      <c r="K55" s="37" t="s">
        <v>166</v>
      </c>
    </row>
    <row r="56" spans="1:12" x14ac:dyDescent="0.25">
      <c r="A56" s="48" t="s">
        <v>232</v>
      </c>
      <c r="B56" s="39">
        <v>44</v>
      </c>
      <c r="C56" s="35" t="s">
        <v>174</v>
      </c>
      <c r="D56" s="35" t="s">
        <v>156</v>
      </c>
      <c r="E56" s="35" t="s">
        <v>194</v>
      </c>
      <c r="F56" s="35">
        <v>3</v>
      </c>
      <c r="G56" s="35" t="s">
        <v>192</v>
      </c>
      <c r="H56" s="35" t="s">
        <v>182</v>
      </c>
      <c r="I56" s="36">
        <v>3900</v>
      </c>
      <c r="J56" s="37" t="s">
        <v>151</v>
      </c>
      <c r="K56" s="55" t="s">
        <v>151</v>
      </c>
      <c r="L56" s="38"/>
    </row>
    <row r="57" spans="1:12" x14ac:dyDescent="0.25">
      <c r="A57" s="48" t="s">
        <v>233</v>
      </c>
      <c r="B57" s="39">
        <v>88</v>
      </c>
      <c r="C57" s="35" t="s">
        <v>147</v>
      </c>
      <c r="D57" s="35" t="s">
        <v>156</v>
      </c>
      <c r="E57" s="35" t="s">
        <v>191</v>
      </c>
      <c r="F57" s="35">
        <v>3</v>
      </c>
      <c r="G57" s="35" t="s">
        <v>192</v>
      </c>
      <c r="H57" s="35"/>
      <c r="I57" s="36"/>
      <c r="J57" s="37"/>
      <c r="K57" s="37" t="s">
        <v>151</v>
      </c>
    </row>
    <row r="58" spans="1:12" x14ac:dyDescent="0.25">
      <c r="A58" s="48" t="s">
        <v>234</v>
      </c>
      <c r="B58" s="39">
        <v>70</v>
      </c>
      <c r="C58" s="35" t="s">
        <v>147</v>
      </c>
      <c r="D58" s="35" t="s">
        <v>156</v>
      </c>
      <c r="E58" s="35" t="s">
        <v>194</v>
      </c>
      <c r="F58" s="35">
        <v>3</v>
      </c>
      <c r="G58" s="35" t="s">
        <v>192</v>
      </c>
      <c r="H58" s="35"/>
      <c r="I58" s="36">
        <v>1653</v>
      </c>
      <c r="J58" s="37"/>
      <c r="K58" s="37" t="s">
        <v>166</v>
      </c>
    </row>
    <row r="59" spans="1:12" x14ac:dyDescent="0.25">
      <c r="A59" s="48" t="s">
        <v>235</v>
      </c>
      <c r="B59" s="39">
        <v>62</v>
      </c>
      <c r="C59" s="35" t="s">
        <v>147</v>
      </c>
      <c r="D59" s="35" t="s">
        <v>229</v>
      </c>
      <c r="E59" s="35" t="s">
        <v>236</v>
      </c>
      <c r="F59" s="35">
        <v>3</v>
      </c>
      <c r="G59" s="35" t="s">
        <v>192</v>
      </c>
      <c r="H59" s="35" t="s">
        <v>237</v>
      </c>
      <c r="I59" s="36">
        <v>261</v>
      </c>
      <c r="J59" s="37"/>
      <c r="K59" s="37" t="s">
        <v>166</v>
      </c>
      <c r="L59" s="38"/>
    </row>
    <row r="60" spans="1:12" x14ac:dyDescent="0.25">
      <c r="A60" s="56" t="s">
        <v>238</v>
      </c>
      <c r="B60" s="43">
        <v>67</v>
      </c>
      <c r="C60" s="44" t="s">
        <v>174</v>
      </c>
      <c r="D60" s="44" t="s">
        <v>156</v>
      </c>
      <c r="E60" s="44" t="s">
        <v>181</v>
      </c>
      <c r="F60" s="44">
        <v>3</v>
      </c>
      <c r="G60" s="44" t="s">
        <v>192</v>
      </c>
      <c r="H60" s="44" t="s">
        <v>182</v>
      </c>
      <c r="I60" s="45">
        <v>298</v>
      </c>
      <c r="J60" s="46"/>
      <c r="K60" s="46" t="s">
        <v>151</v>
      </c>
      <c r="L60" s="53"/>
    </row>
    <row r="61" spans="1:12" x14ac:dyDescent="0.25">
      <c r="L61" s="38"/>
    </row>
    <row r="62" spans="1:12" x14ac:dyDescent="0.25">
      <c r="L62" s="38"/>
    </row>
    <row r="63" spans="1:12" x14ac:dyDescent="0.25">
      <c r="L63" s="38"/>
    </row>
    <row r="64" spans="1:12" x14ac:dyDescent="0.25">
      <c r="L64" s="38"/>
    </row>
  </sheetData>
  <autoFilter ref="A2:L39">
    <sortState ref="A2:M59">
      <sortCondition ref="A1:A58"/>
    </sortState>
  </autoFilter>
  <phoneticPr fontId="4" type="noConversion"/>
  <pageMargins left="0.7" right="0.7" top="0.75" bottom="0.75" header="0.3" footer="0.3"/>
  <pageSetup paperSize="9" scale="5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1"/>
  <sheetViews>
    <sheetView tabSelected="1" zoomScale="85" zoomScaleNormal="85" workbookViewId="0">
      <selection activeCell="M16" sqref="M16"/>
    </sheetView>
  </sheetViews>
  <sheetFormatPr defaultRowHeight="13.2" x14ac:dyDescent="0.25"/>
  <cols>
    <col min="1" max="1" width="13.75" style="132" customWidth="1"/>
    <col min="2" max="2" width="39" style="132" customWidth="1"/>
    <col min="3" max="5" width="13.75" style="132" customWidth="1"/>
    <col min="6" max="6" width="13.75" style="134" customWidth="1"/>
    <col min="7" max="7" width="21.625" style="132" customWidth="1"/>
    <col min="8" max="8" width="13.75" style="132" customWidth="1"/>
    <col min="9" max="210" width="9.125" style="128"/>
    <col min="211" max="211" width="13.75" style="128" customWidth="1"/>
    <col min="212" max="212" width="39" style="128" customWidth="1"/>
    <col min="213" max="221" width="13.75" style="128" customWidth="1"/>
    <col min="222" max="232" width="0" style="128" hidden="1" customWidth="1"/>
    <col min="233" max="233" width="13.75" style="128" customWidth="1"/>
    <col min="234" max="234" width="21.625" style="128" customWidth="1"/>
    <col min="235" max="235" width="9.875" style="128" customWidth="1"/>
    <col min="236" max="237" width="13.75" style="128" customWidth="1"/>
    <col min="238" max="238" width="10.75" style="128" customWidth="1"/>
    <col min="239" max="466" width="9.125" style="128"/>
    <col min="467" max="467" width="13.75" style="128" customWidth="1"/>
    <col min="468" max="468" width="39" style="128" customWidth="1"/>
    <col min="469" max="477" width="13.75" style="128" customWidth="1"/>
    <col min="478" max="488" width="0" style="128" hidden="1" customWidth="1"/>
    <col min="489" max="489" width="13.75" style="128" customWidth="1"/>
    <col min="490" max="490" width="21.625" style="128" customWidth="1"/>
    <col min="491" max="491" width="9.875" style="128" customWidth="1"/>
    <col min="492" max="493" width="13.75" style="128" customWidth="1"/>
    <col min="494" max="494" width="10.75" style="128" customWidth="1"/>
    <col min="495" max="722" width="9.125" style="128"/>
    <col min="723" max="723" width="13.75" style="128" customWidth="1"/>
    <col min="724" max="724" width="39" style="128" customWidth="1"/>
    <col min="725" max="733" width="13.75" style="128" customWidth="1"/>
    <col min="734" max="744" width="0" style="128" hidden="1" customWidth="1"/>
    <col min="745" max="745" width="13.75" style="128" customWidth="1"/>
    <col min="746" max="746" width="21.625" style="128" customWidth="1"/>
    <col min="747" max="747" width="9.875" style="128" customWidth="1"/>
    <col min="748" max="749" width="13.75" style="128" customWidth="1"/>
    <col min="750" max="750" width="10.75" style="128" customWidth="1"/>
    <col min="751" max="978" width="9.125" style="128"/>
    <col min="979" max="979" width="13.75" style="128" customWidth="1"/>
    <col min="980" max="980" width="39" style="128" customWidth="1"/>
    <col min="981" max="989" width="13.75" style="128" customWidth="1"/>
    <col min="990" max="1000" width="0" style="128" hidden="1" customWidth="1"/>
    <col min="1001" max="1001" width="13.75" style="128" customWidth="1"/>
    <col min="1002" max="1002" width="21.625" style="128" customWidth="1"/>
    <col min="1003" max="1003" width="9.875" style="128" customWidth="1"/>
    <col min="1004" max="1005" width="13.75" style="128" customWidth="1"/>
    <col min="1006" max="1006" width="10.75" style="128" customWidth="1"/>
    <col min="1007" max="1234" width="9.125" style="128"/>
    <col min="1235" max="1235" width="13.75" style="128" customWidth="1"/>
    <col min="1236" max="1236" width="39" style="128" customWidth="1"/>
    <col min="1237" max="1245" width="13.75" style="128" customWidth="1"/>
    <col min="1246" max="1256" width="0" style="128" hidden="1" customWidth="1"/>
    <col min="1257" max="1257" width="13.75" style="128" customWidth="1"/>
    <col min="1258" max="1258" width="21.625" style="128" customWidth="1"/>
    <col min="1259" max="1259" width="9.875" style="128" customWidth="1"/>
    <col min="1260" max="1261" width="13.75" style="128" customWidth="1"/>
    <col min="1262" max="1262" width="10.75" style="128" customWidth="1"/>
    <col min="1263" max="1490" width="9.125" style="128"/>
    <col min="1491" max="1491" width="13.75" style="128" customWidth="1"/>
    <col min="1492" max="1492" width="39" style="128" customWidth="1"/>
    <col min="1493" max="1501" width="13.75" style="128" customWidth="1"/>
    <col min="1502" max="1512" width="0" style="128" hidden="1" customWidth="1"/>
    <col min="1513" max="1513" width="13.75" style="128" customWidth="1"/>
    <col min="1514" max="1514" width="21.625" style="128" customWidth="1"/>
    <col min="1515" max="1515" width="9.875" style="128" customWidth="1"/>
    <col min="1516" max="1517" width="13.75" style="128" customWidth="1"/>
    <col min="1518" max="1518" width="10.75" style="128" customWidth="1"/>
    <col min="1519" max="1746" width="9.125" style="128"/>
    <col min="1747" max="1747" width="13.75" style="128" customWidth="1"/>
    <col min="1748" max="1748" width="39" style="128" customWidth="1"/>
    <col min="1749" max="1757" width="13.75" style="128" customWidth="1"/>
    <col min="1758" max="1768" width="0" style="128" hidden="1" customWidth="1"/>
    <col min="1769" max="1769" width="13.75" style="128" customWidth="1"/>
    <col min="1770" max="1770" width="21.625" style="128" customWidth="1"/>
    <col min="1771" max="1771" width="9.875" style="128" customWidth="1"/>
    <col min="1772" max="1773" width="13.75" style="128" customWidth="1"/>
    <col min="1774" max="1774" width="10.75" style="128" customWidth="1"/>
    <col min="1775" max="2002" width="9.125" style="128"/>
    <col min="2003" max="2003" width="13.75" style="128" customWidth="1"/>
    <col min="2004" max="2004" width="39" style="128" customWidth="1"/>
    <col min="2005" max="2013" width="13.75" style="128" customWidth="1"/>
    <col min="2014" max="2024" width="0" style="128" hidden="1" customWidth="1"/>
    <col min="2025" max="2025" width="13.75" style="128" customWidth="1"/>
    <col min="2026" max="2026" width="21.625" style="128" customWidth="1"/>
    <col min="2027" max="2027" width="9.875" style="128" customWidth="1"/>
    <col min="2028" max="2029" width="13.75" style="128" customWidth="1"/>
    <col min="2030" max="2030" width="10.75" style="128" customWidth="1"/>
    <col min="2031" max="2258" width="9.125" style="128"/>
    <col min="2259" max="2259" width="13.75" style="128" customWidth="1"/>
    <col min="2260" max="2260" width="39" style="128" customWidth="1"/>
    <col min="2261" max="2269" width="13.75" style="128" customWidth="1"/>
    <col min="2270" max="2280" width="0" style="128" hidden="1" customWidth="1"/>
    <col min="2281" max="2281" width="13.75" style="128" customWidth="1"/>
    <col min="2282" max="2282" width="21.625" style="128" customWidth="1"/>
    <col min="2283" max="2283" width="9.875" style="128" customWidth="1"/>
    <col min="2284" max="2285" width="13.75" style="128" customWidth="1"/>
    <col min="2286" max="2286" width="10.75" style="128" customWidth="1"/>
    <col min="2287" max="2514" width="9.125" style="128"/>
    <col min="2515" max="2515" width="13.75" style="128" customWidth="1"/>
    <col min="2516" max="2516" width="39" style="128" customWidth="1"/>
    <col min="2517" max="2525" width="13.75" style="128" customWidth="1"/>
    <col min="2526" max="2536" width="0" style="128" hidden="1" customWidth="1"/>
    <col min="2537" max="2537" width="13.75" style="128" customWidth="1"/>
    <col min="2538" max="2538" width="21.625" style="128" customWidth="1"/>
    <col min="2539" max="2539" width="9.875" style="128" customWidth="1"/>
    <col min="2540" max="2541" width="13.75" style="128" customWidth="1"/>
    <col min="2542" max="2542" width="10.75" style="128" customWidth="1"/>
    <col min="2543" max="2770" width="9.125" style="128"/>
    <col min="2771" max="2771" width="13.75" style="128" customWidth="1"/>
    <col min="2772" max="2772" width="39" style="128" customWidth="1"/>
    <col min="2773" max="2781" width="13.75" style="128" customWidth="1"/>
    <col min="2782" max="2792" width="0" style="128" hidden="1" customWidth="1"/>
    <col min="2793" max="2793" width="13.75" style="128" customWidth="1"/>
    <col min="2794" max="2794" width="21.625" style="128" customWidth="1"/>
    <col min="2795" max="2795" width="9.875" style="128" customWidth="1"/>
    <col min="2796" max="2797" width="13.75" style="128" customWidth="1"/>
    <col min="2798" max="2798" width="10.75" style="128" customWidth="1"/>
    <col min="2799" max="3026" width="9.125" style="128"/>
    <col min="3027" max="3027" width="13.75" style="128" customWidth="1"/>
    <col min="3028" max="3028" width="39" style="128" customWidth="1"/>
    <col min="3029" max="3037" width="13.75" style="128" customWidth="1"/>
    <col min="3038" max="3048" width="0" style="128" hidden="1" customWidth="1"/>
    <col min="3049" max="3049" width="13.75" style="128" customWidth="1"/>
    <col min="3050" max="3050" width="21.625" style="128" customWidth="1"/>
    <col min="3051" max="3051" width="9.875" style="128" customWidth="1"/>
    <col min="3052" max="3053" width="13.75" style="128" customWidth="1"/>
    <col min="3054" max="3054" width="10.75" style="128" customWidth="1"/>
    <col min="3055" max="3282" width="9.125" style="128"/>
    <col min="3283" max="3283" width="13.75" style="128" customWidth="1"/>
    <col min="3284" max="3284" width="39" style="128" customWidth="1"/>
    <col min="3285" max="3293" width="13.75" style="128" customWidth="1"/>
    <col min="3294" max="3304" width="0" style="128" hidden="1" customWidth="1"/>
    <col min="3305" max="3305" width="13.75" style="128" customWidth="1"/>
    <col min="3306" max="3306" width="21.625" style="128" customWidth="1"/>
    <col min="3307" max="3307" width="9.875" style="128" customWidth="1"/>
    <col min="3308" max="3309" width="13.75" style="128" customWidth="1"/>
    <col min="3310" max="3310" width="10.75" style="128" customWidth="1"/>
    <col min="3311" max="3538" width="9.125" style="128"/>
    <col min="3539" max="3539" width="13.75" style="128" customWidth="1"/>
    <col min="3540" max="3540" width="39" style="128" customWidth="1"/>
    <col min="3541" max="3549" width="13.75" style="128" customWidth="1"/>
    <col min="3550" max="3560" width="0" style="128" hidden="1" customWidth="1"/>
    <col min="3561" max="3561" width="13.75" style="128" customWidth="1"/>
    <col min="3562" max="3562" width="21.625" style="128" customWidth="1"/>
    <col min="3563" max="3563" width="9.875" style="128" customWidth="1"/>
    <col min="3564" max="3565" width="13.75" style="128" customWidth="1"/>
    <col min="3566" max="3566" width="10.75" style="128" customWidth="1"/>
    <col min="3567" max="3794" width="9.125" style="128"/>
    <col min="3795" max="3795" width="13.75" style="128" customWidth="1"/>
    <col min="3796" max="3796" width="39" style="128" customWidth="1"/>
    <col min="3797" max="3805" width="13.75" style="128" customWidth="1"/>
    <col min="3806" max="3816" width="0" style="128" hidden="1" customWidth="1"/>
    <col min="3817" max="3817" width="13.75" style="128" customWidth="1"/>
    <col min="3818" max="3818" width="21.625" style="128" customWidth="1"/>
    <col min="3819" max="3819" width="9.875" style="128" customWidth="1"/>
    <col min="3820" max="3821" width="13.75" style="128" customWidth="1"/>
    <col min="3822" max="3822" width="10.75" style="128" customWidth="1"/>
    <col min="3823" max="4050" width="9.125" style="128"/>
    <col min="4051" max="4051" width="13.75" style="128" customWidth="1"/>
    <col min="4052" max="4052" width="39" style="128" customWidth="1"/>
    <col min="4053" max="4061" width="13.75" style="128" customWidth="1"/>
    <col min="4062" max="4072" width="0" style="128" hidden="1" customWidth="1"/>
    <col min="4073" max="4073" width="13.75" style="128" customWidth="1"/>
    <col min="4074" max="4074" width="21.625" style="128" customWidth="1"/>
    <col min="4075" max="4075" width="9.875" style="128" customWidth="1"/>
    <col min="4076" max="4077" width="13.75" style="128" customWidth="1"/>
    <col min="4078" max="4078" width="10.75" style="128" customWidth="1"/>
    <col min="4079" max="4306" width="9.125" style="128"/>
    <col min="4307" max="4307" width="13.75" style="128" customWidth="1"/>
    <col min="4308" max="4308" width="39" style="128" customWidth="1"/>
    <col min="4309" max="4317" width="13.75" style="128" customWidth="1"/>
    <col min="4318" max="4328" width="0" style="128" hidden="1" customWidth="1"/>
    <col min="4329" max="4329" width="13.75" style="128" customWidth="1"/>
    <col min="4330" max="4330" width="21.625" style="128" customWidth="1"/>
    <col min="4331" max="4331" width="9.875" style="128" customWidth="1"/>
    <col min="4332" max="4333" width="13.75" style="128" customWidth="1"/>
    <col min="4334" max="4334" width="10.75" style="128" customWidth="1"/>
    <col min="4335" max="4562" width="9.125" style="128"/>
    <col min="4563" max="4563" width="13.75" style="128" customWidth="1"/>
    <col min="4564" max="4564" width="39" style="128" customWidth="1"/>
    <col min="4565" max="4573" width="13.75" style="128" customWidth="1"/>
    <col min="4574" max="4584" width="0" style="128" hidden="1" customWidth="1"/>
    <col min="4585" max="4585" width="13.75" style="128" customWidth="1"/>
    <col min="4586" max="4586" width="21.625" style="128" customWidth="1"/>
    <col min="4587" max="4587" width="9.875" style="128" customWidth="1"/>
    <col min="4588" max="4589" width="13.75" style="128" customWidth="1"/>
    <col min="4590" max="4590" width="10.75" style="128" customWidth="1"/>
    <col min="4591" max="4818" width="9.125" style="128"/>
    <col min="4819" max="4819" width="13.75" style="128" customWidth="1"/>
    <col min="4820" max="4820" width="39" style="128" customWidth="1"/>
    <col min="4821" max="4829" width="13.75" style="128" customWidth="1"/>
    <col min="4830" max="4840" width="0" style="128" hidden="1" customWidth="1"/>
    <col min="4841" max="4841" width="13.75" style="128" customWidth="1"/>
    <col min="4842" max="4842" width="21.625" style="128" customWidth="1"/>
    <col min="4843" max="4843" width="9.875" style="128" customWidth="1"/>
    <col min="4844" max="4845" width="13.75" style="128" customWidth="1"/>
    <col min="4846" max="4846" width="10.75" style="128" customWidth="1"/>
    <col min="4847" max="5074" width="9.125" style="128"/>
    <col min="5075" max="5075" width="13.75" style="128" customWidth="1"/>
    <col min="5076" max="5076" width="39" style="128" customWidth="1"/>
    <col min="5077" max="5085" width="13.75" style="128" customWidth="1"/>
    <col min="5086" max="5096" width="0" style="128" hidden="1" customWidth="1"/>
    <col min="5097" max="5097" width="13.75" style="128" customWidth="1"/>
    <col min="5098" max="5098" width="21.625" style="128" customWidth="1"/>
    <col min="5099" max="5099" width="9.875" style="128" customWidth="1"/>
    <col min="5100" max="5101" width="13.75" style="128" customWidth="1"/>
    <col min="5102" max="5102" width="10.75" style="128" customWidth="1"/>
    <col min="5103" max="5330" width="9.125" style="128"/>
    <col min="5331" max="5331" width="13.75" style="128" customWidth="1"/>
    <col min="5332" max="5332" width="39" style="128" customWidth="1"/>
    <col min="5333" max="5341" width="13.75" style="128" customWidth="1"/>
    <col min="5342" max="5352" width="0" style="128" hidden="1" customWidth="1"/>
    <col min="5353" max="5353" width="13.75" style="128" customWidth="1"/>
    <col min="5354" max="5354" width="21.625" style="128" customWidth="1"/>
    <col min="5355" max="5355" width="9.875" style="128" customWidth="1"/>
    <col min="5356" max="5357" width="13.75" style="128" customWidth="1"/>
    <col min="5358" max="5358" width="10.75" style="128" customWidth="1"/>
    <col min="5359" max="5586" width="9.125" style="128"/>
    <col min="5587" max="5587" width="13.75" style="128" customWidth="1"/>
    <col min="5588" max="5588" width="39" style="128" customWidth="1"/>
    <col min="5589" max="5597" width="13.75" style="128" customWidth="1"/>
    <col min="5598" max="5608" width="0" style="128" hidden="1" customWidth="1"/>
    <col min="5609" max="5609" width="13.75" style="128" customWidth="1"/>
    <col min="5610" max="5610" width="21.625" style="128" customWidth="1"/>
    <col min="5611" max="5611" width="9.875" style="128" customWidth="1"/>
    <col min="5612" max="5613" width="13.75" style="128" customWidth="1"/>
    <col min="5614" max="5614" width="10.75" style="128" customWidth="1"/>
    <col min="5615" max="5842" width="9.125" style="128"/>
    <col min="5843" max="5843" width="13.75" style="128" customWidth="1"/>
    <col min="5844" max="5844" width="39" style="128" customWidth="1"/>
    <col min="5845" max="5853" width="13.75" style="128" customWidth="1"/>
    <col min="5854" max="5864" width="0" style="128" hidden="1" customWidth="1"/>
    <col min="5865" max="5865" width="13.75" style="128" customWidth="1"/>
    <col min="5866" max="5866" width="21.625" style="128" customWidth="1"/>
    <col min="5867" max="5867" width="9.875" style="128" customWidth="1"/>
    <col min="5868" max="5869" width="13.75" style="128" customWidth="1"/>
    <col min="5870" max="5870" width="10.75" style="128" customWidth="1"/>
    <col min="5871" max="6098" width="9.125" style="128"/>
    <col min="6099" max="6099" width="13.75" style="128" customWidth="1"/>
    <col min="6100" max="6100" width="39" style="128" customWidth="1"/>
    <col min="6101" max="6109" width="13.75" style="128" customWidth="1"/>
    <col min="6110" max="6120" width="0" style="128" hidden="1" customWidth="1"/>
    <col min="6121" max="6121" width="13.75" style="128" customWidth="1"/>
    <col min="6122" max="6122" width="21.625" style="128" customWidth="1"/>
    <col min="6123" max="6123" width="9.875" style="128" customWidth="1"/>
    <col min="6124" max="6125" width="13.75" style="128" customWidth="1"/>
    <col min="6126" max="6126" width="10.75" style="128" customWidth="1"/>
    <col min="6127" max="6354" width="9.125" style="128"/>
    <col min="6355" max="6355" width="13.75" style="128" customWidth="1"/>
    <col min="6356" max="6356" width="39" style="128" customWidth="1"/>
    <col min="6357" max="6365" width="13.75" style="128" customWidth="1"/>
    <col min="6366" max="6376" width="0" style="128" hidden="1" customWidth="1"/>
    <col min="6377" max="6377" width="13.75" style="128" customWidth="1"/>
    <col min="6378" max="6378" width="21.625" style="128" customWidth="1"/>
    <col min="6379" max="6379" width="9.875" style="128" customWidth="1"/>
    <col min="6380" max="6381" width="13.75" style="128" customWidth="1"/>
    <col min="6382" max="6382" width="10.75" style="128" customWidth="1"/>
    <col min="6383" max="6610" width="9.125" style="128"/>
    <col min="6611" max="6611" width="13.75" style="128" customWidth="1"/>
    <col min="6612" max="6612" width="39" style="128" customWidth="1"/>
    <col min="6613" max="6621" width="13.75" style="128" customWidth="1"/>
    <col min="6622" max="6632" width="0" style="128" hidden="1" customWidth="1"/>
    <col min="6633" max="6633" width="13.75" style="128" customWidth="1"/>
    <col min="6634" max="6634" width="21.625" style="128" customWidth="1"/>
    <col min="6635" max="6635" width="9.875" style="128" customWidth="1"/>
    <col min="6636" max="6637" width="13.75" style="128" customWidth="1"/>
    <col min="6638" max="6638" width="10.75" style="128" customWidth="1"/>
    <col min="6639" max="6866" width="9.125" style="128"/>
    <col min="6867" max="6867" width="13.75" style="128" customWidth="1"/>
    <col min="6868" max="6868" width="39" style="128" customWidth="1"/>
    <col min="6869" max="6877" width="13.75" style="128" customWidth="1"/>
    <col min="6878" max="6888" width="0" style="128" hidden="1" customWidth="1"/>
    <col min="6889" max="6889" width="13.75" style="128" customWidth="1"/>
    <col min="6890" max="6890" width="21.625" style="128" customWidth="1"/>
    <col min="6891" max="6891" width="9.875" style="128" customWidth="1"/>
    <col min="6892" max="6893" width="13.75" style="128" customWidth="1"/>
    <col min="6894" max="6894" width="10.75" style="128" customWidth="1"/>
    <col min="6895" max="7122" width="9.125" style="128"/>
    <col min="7123" max="7123" width="13.75" style="128" customWidth="1"/>
    <col min="7124" max="7124" width="39" style="128" customWidth="1"/>
    <col min="7125" max="7133" width="13.75" style="128" customWidth="1"/>
    <col min="7134" max="7144" width="0" style="128" hidden="1" customWidth="1"/>
    <col min="7145" max="7145" width="13.75" style="128" customWidth="1"/>
    <col min="7146" max="7146" width="21.625" style="128" customWidth="1"/>
    <col min="7147" max="7147" width="9.875" style="128" customWidth="1"/>
    <col min="7148" max="7149" width="13.75" style="128" customWidth="1"/>
    <col min="7150" max="7150" width="10.75" style="128" customWidth="1"/>
    <col min="7151" max="7378" width="9.125" style="128"/>
    <col min="7379" max="7379" width="13.75" style="128" customWidth="1"/>
    <col min="7380" max="7380" width="39" style="128" customWidth="1"/>
    <col min="7381" max="7389" width="13.75" style="128" customWidth="1"/>
    <col min="7390" max="7400" width="0" style="128" hidden="1" customWidth="1"/>
    <col min="7401" max="7401" width="13.75" style="128" customWidth="1"/>
    <col min="7402" max="7402" width="21.625" style="128" customWidth="1"/>
    <col min="7403" max="7403" width="9.875" style="128" customWidth="1"/>
    <col min="7404" max="7405" width="13.75" style="128" customWidth="1"/>
    <col min="7406" max="7406" width="10.75" style="128" customWidth="1"/>
    <col min="7407" max="7634" width="9.125" style="128"/>
    <col min="7635" max="7635" width="13.75" style="128" customWidth="1"/>
    <col min="7636" max="7636" width="39" style="128" customWidth="1"/>
    <col min="7637" max="7645" width="13.75" style="128" customWidth="1"/>
    <col min="7646" max="7656" width="0" style="128" hidden="1" customWidth="1"/>
    <col min="7657" max="7657" width="13.75" style="128" customWidth="1"/>
    <col min="7658" max="7658" width="21.625" style="128" customWidth="1"/>
    <col min="7659" max="7659" width="9.875" style="128" customWidth="1"/>
    <col min="7660" max="7661" width="13.75" style="128" customWidth="1"/>
    <col min="7662" max="7662" width="10.75" style="128" customWidth="1"/>
    <col min="7663" max="7890" width="9.125" style="128"/>
    <col min="7891" max="7891" width="13.75" style="128" customWidth="1"/>
    <col min="7892" max="7892" width="39" style="128" customWidth="1"/>
    <col min="7893" max="7901" width="13.75" style="128" customWidth="1"/>
    <col min="7902" max="7912" width="0" style="128" hidden="1" customWidth="1"/>
    <col min="7913" max="7913" width="13.75" style="128" customWidth="1"/>
    <col min="7914" max="7914" width="21.625" style="128" customWidth="1"/>
    <col min="7915" max="7915" width="9.875" style="128" customWidth="1"/>
    <col min="7916" max="7917" width="13.75" style="128" customWidth="1"/>
    <col min="7918" max="7918" width="10.75" style="128" customWidth="1"/>
    <col min="7919" max="8146" width="9.125" style="128"/>
    <col min="8147" max="8147" width="13.75" style="128" customWidth="1"/>
    <col min="8148" max="8148" width="39" style="128" customWidth="1"/>
    <col min="8149" max="8157" width="13.75" style="128" customWidth="1"/>
    <col min="8158" max="8168" width="0" style="128" hidden="1" customWidth="1"/>
    <col min="8169" max="8169" width="13.75" style="128" customWidth="1"/>
    <col min="8170" max="8170" width="21.625" style="128" customWidth="1"/>
    <col min="8171" max="8171" width="9.875" style="128" customWidth="1"/>
    <col min="8172" max="8173" width="13.75" style="128" customWidth="1"/>
    <col min="8174" max="8174" width="10.75" style="128" customWidth="1"/>
    <col min="8175" max="8402" width="9.125" style="128"/>
    <col min="8403" max="8403" width="13.75" style="128" customWidth="1"/>
    <col min="8404" max="8404" width="39" style="128" customWidth="1"/>
    <col min="8405" max="8413" width="13.75" style="128" customWidth="1"/>
    <col min="8414" max="8424" width="0" style="128" hidden="1" customWidth="1"/>
    <col min="8425" max="8425" width="13.75" style="128" customWidth="1"/>
    <col min="8426" max="8426" width="21.625" style="128" customWidth="1"/>
    <col min="8427" max="8427" width="9.875" style="128" customWidth="1"/>
    <col min="8428" max="8429" width="13.75" style="128" customWidth="1"/>
    <col min="8430" max="8430" width="10.75" style="128" customWidth="1"/>
    <col min="8431" max="8658" width="9.125" style="128"/>
    <col min="8659" max="8659" width="13.75" style="128" customWidth="1"/>
    <col min="8660" max="8660" width="39" style="128" customWidth="1"/>
    <col min="8661" max="8669" width="13.75" style="128" customWidth="1"/>
    <col min="8670" max="8680" width="0" style="128" hidden="1" customWidth="1"/>
    <col min="8681" max="8681" width="13.75" style="128" customWidth="1"/>
    <col min="8682" max="8682" width="21.625" style="128" customWidth="1"/>
    <col min="8683" max="8683" width="9.875" style="128" customWidth="1"/>
    <col min="8684" max="8685" width="13.75" style="128" customWidth="1"/>
    <col min="8686" max="8686" width="10.75" style="128" customWidth="1"/>
    <col min="8687" max="8914" width="9.125" style="128"/>
    <col min="8915" max="8915" width="13.75" style="128" customWidth="1"/>
    <col min="8916" max="8916" width="39" style="128" customWidth="1"/>
    <col min="8917" max="8925" width="13.75" style="128" customWidth="1"/>
    <col min="8926" max="8936" width="0" style="128" hidden="1" customWidth="1"/>
    <col min="8937" max="8937" width="13.75" style="128" customWidth="1"/>
    <col min="8938" max="8938" width="21.625" style="128" customWidth="1"/>
    <col min="8939" max="8939" width="9.875" style="128" customWidth="1"/>
    <col min="8940" max="8941" width="13.75" style="128" customWidth="1"/>
    <col min="8942" max="8942" width="10.75" style="128" customWidth="1"/>
    <col min="8943" max="9170" width="9.125" style="128"/>
    <col min="9171" max="9171" width="13.75" style="128" customWidth="1"/>
    <col min="9172" max="9172" width="39" style="128" customWidth="1"/>
    <col min="9173" max="9181" width="13.75" style="128" customWidth="1"/>
    <col min="9182" max="9192" width="0" style="128" hidden="1" customWidth="1"/>
    <col min="9193" max="9193" width="13.75" style="128" customWidth="1"/>
    <col min="9194" max="9194" width="21.625" style="128" customWidth="1"/>
    <col min="9195" max="9195" width="9.875" style="128" customWidth="1"/>
    <col min="9196" max="9197" width="13.75" style="128" customWidth="1"/>
    <col min="9198" max="9198" width="10.75" style="128" customWidth="1"/>
    <col min="9199" max="9426" width="9.125" style="128"/>
    <col min="9427" max="9427" width="13.75" style="128" customWidth="1"/>
    <col min="9428" max="9428" width="39" style="128" customWidth="1"/>
    <col min="9429" max="9437" width="13.75" style="128" customWidth="1"/>
    <col min="9438" max="9448" width="0" style="128" hidden="1" customWidth="1"/>
    <col min="9449" max="9449" width="13.75" style="128" customWidth="1"/>
    <col min="9450" max="9450" width="21.625" style="128" customWidth="1"/>
    <col min="9451" max="9451" width="9.875" style="128" customWidth="1"/>
    <col min="9452" max="9453" width="13.75" style="128" customWidth="1"/>
    <col min="9454" max="9454" width="10.75" style="128" customWidth="1"/>
    <col min="9455" max="9682" width="9.125" style="128"/>
    <col min="9683" max="9683" width="13.75" style="128" customWidth="1"/>
    <col min="9684" max="9684" width="39" style="128" customWidth="1"/>
    <col min="9685" max="9693" width="13.75" style="128" customWidth="1"/>
    <col min="9694" max="9704" width="0" style="128" hidden="1" customWidth="1"/>
    <col min="9705" max="9705" width="13.75" style="128" customWidth="1"/>
    <col min="9706" max="9706" width="21.625" style="128" customWidth="1"/>
    <col min="9707" max="9707" width="9.875" style="128" customWidth="1"/>
    <col min="9708" max="9709" width="13.75" style="128" customWidth="1"/>
    <col min="9710" max="9710" width="10.75" style="128" customWidth="1"/>
    <col min="9711" max="9938" width="9.125" style="128"/>
    <col min="9939" max="9939" width="13.75" style="128" customWidth="1"/>
    <col min="9940" max="9940" width="39" style="128" customWidth="1"/>
    <col min="9941" max="9949" width="13.75" style="128" customWidth="1"/>
    <col min="9950" max="9960" width="0" style="128" hidden="1" customWidth="1"/>
    <col min="9961" max="9961" width="13.75" style="128" customWidth="1"/>
    <col min="9962" max="9962" width="21.625" style="128" customWidth="1"/>
    <col min="9963" max="9963" width="9.875" style="128" customWidth="1"/>
    <col min="9964" max="9965" width="13.75" style="128" customWidth="1"/>
    <col min="9966" max="9966" width="10.75" style="128" customWidth="1"/>
    <col min="9967" max="10194" width="9.125" style="128"/>
    <col min="10195" max="10195" width="13.75" style="128" customWidth="1"/>
    <col min="10196" max="10196" width="39" style="128" customWidth="1"/>
    <col min="10197" max="10205" width="13.75" style="128" customWidth="1"/>
    <col min="10206" max="10216" width="0" style="128" hidden="1" customWidth="1"/>
    <col min="10217" max="10217" width="13.75" style="128" customWidth="1"/>
    <col min="10218" max="10218" width="21.625" style="128" customWidth="1"/>
    <col min="10219" max="10219" width="9.875" style="128" customWidth="1"/>
    <col min="10220" max="10221" width="13.75" style="128" customWidth="1"/>
    <col min="10222" max="10222" width="10.75" style="128" customWidth="1"/>
    <col min="10223" max="10450" width="9.125" style="128"/>
    <col min="10451" max="10451" width="13.75" style="128" customWidth="1"/>
    <col min="10452" max="10452" width="39" style="128" customWidth="1"/>
    <col min="10453" max="10461" width="13.75" style="128" customWidth="1"/>
    <col min="10462" max="10472" width="0" style="128" hidden="1" customWidth="1"/>
    <col min="10473" max="10473" width="13.75" style="128" customWidth="1"/>
    <col min="10474" max="10474" width="21.625" style="128" customWidth="1"/>
    <col min="10475" max="10475" width="9.875" style="128" customWidth="1"/>
    <col min="10476" max="10477" width="13.75" style="128" customWidth="1"/>
    <col min="10478" max="10478" width="10.75" style="128" customWidth="1"/>
    <col min="10479" max="10706" width="9.125" style="128"/>
    <col min="10707" max="10707" width="13.75" style="128" customWidth="1"/>
    <col min="10708" max="10708" width="39" style="128" customWidth="1"/>
    <col min="10709" max="10717" width="13.75" style="128" customWidth="1"/>
    <col min="10718" max="10728" width="0" style="128" hidden="1" customWidth="1"/>
    <col min="10729" max="10729" width="13.75" style="128" customWidth="1"/>
    <col min="10730" max="10730" width="21.625" style="128" customWidth="1"/>
    <col min="10731" max="10731" width="9.875" style="128" customWidth="1"/>
    <col min="10732" max="10733" width="13.75" style="128" customWidth="1"/>
    <col min="10734" max="10734" width="10.75" style="128" customWidth="1"/>
    <col min="10735" max="10962" width="9.125" style="128"/>
    <col min="10963" max="10963" width="13.75" style="128" customWidth="1"/>
    <col min="10964" max="10964" width="39" style="128" customWidth="1"/>
    <col min="10965" max="10973" width="13.75" style="128" customWidth="1"/>
    <col min="10974" max="10984" width="0" style="128" hidden="1" customWidth="1"/>
    <col min="10985" max="10985" width="13.75" style="128" customWidth="1"/>
    <col min="10986" max="10986" width="21.625" style="128" customWidth="1"/>
    <col min="10987" max="10987" width="9.875" style="128" customWidth="1"/>
    <col min="10988" max="10989" width="13.75" style="128" customWidth="1"/>
    <col min="10990" max="10990" width="10.75" style="128" customWidth="1"/>
    <col min="10991" max="11218" width="9.125" style="128"/>
    <col min="11219" max="11219" width="13.75" style="128" customWidth="1"/>
    <col min="11220" max="11220" width="39" style="128" customWidth="1"/>
    <col min="11221" max="11229" width="13.75" style="128" customWidth="1"/>
    <col min="11230" max="11240" width="0" style="128" hidden="1" customWidth="1"/>
    <col min="11241" max="11241" width="13.75" style="128" customWidth="1"/>
    <col min="11242" max="11242" width="21.625" style="128" customWidth="1"/>
    <col min="11243" max="11243" width="9.875" style="128" customWidth="1"/>
    <col min="11244" max="11245" width="13.75" style="128" customWidth="1"/>
    <col min="11246" max="11246" width="10.75" style="128" customWidth="1"/>
    <col min="11247" max="11474" width="9.125" style="128"/>
    <col min="11475" max="11475" width="13.75" style="128" customWidth="1"/>
    <col min="11476" max="11476" width="39" style="128" customWidth="1"/>
    <col min="11477" max="11485" width="13.75" style="128" customWidth="1"/>
    <col min="11486" max="11496" width="0" style="128" hidden="1" customWidth="1"/>
    <col min="11497" max="11497" width="13.75" style="128" customWidth="1"/>
    <col min="11498" max="11498" width="21.625" style="128" customWidth="1"/>
    <col min="11499" max="11499" width="9.875" style="128" customWidth="1"/>
    <col min="11500" max="11501" width="13.75" style="128" customWidth="1"/>
    <col min="11502" max="11502" width="10.75" style="128" customWidth="1"/>
    <col min="11503" max="11730" width="9.125" style="128"/>
    <col min="11731" max="11731" width="13.75" style="128" customWidth="1"/>
    <col min="11732" max="11732" width="39" style="128" customWidth="1"/>
    <col min="11733" max="11741" width="13.75" style="128" customWidth="1"/>
    <col min="11742" max="11752" width="0" style="128" hidden="1" customWidth="1"/>
    <col min="11753" max="11753" width="13.75" style="128" customWidth="1"/>
    <col min="11754" max="11754" width="21.625" style="128" customWidth="1"/>
    <col min="11755" max="11755" width="9.875" style="128" customWidth="1"/>
    <col min="11756" max="11757" width="13.75" style="128" customWidth="1"/>
    <col min="11758" max="11758" width="10.75" style="128" customWidth="1"/>
    <col min="11759" max="11986" width="9.125" style="128"/>
    <col min="11987" max="11987" width="13.75" style="128" customWidth="1"/>
    <col min="11988" max="11988" width="39" style="128" customWidth="1"/>
    <col min="11989" max="11997" width="13.75" style="128" customWidth="1"/>
    <col min="11998" max="12008" width="0" style="128" hidden="1" customWidth="1"/>
    <col min="12009" max="12009" width="13.75" style="128" customWidth="1"/>
    <col min="12010" max="12010" width="21.625" style="128" customWidth="1"/>
    <col min="12011" max="12011" width="9.875" style="128" customWidth="1"/>
    <col min="12012" max="12013" width="13.75" style="128" customWidth="1"/>
    <col min="12014" max="12014" width="10.75" style="128" customWidth="1"/>
    <col min="12015" max="12242" width="9.125" style="128"/>
    <col min="12243" max="12243" width="13.75" style="128" customWidth="1"/>
    <col min="12244" max="12244" width="39" style="128" customWidth="1"/>
    <col min="12245" max="12253" width="13.75" style="128" customWidth="1"/>
    <col min="12254" max="12264" width="0" style="128" hidden="1" customWidth="1"/>
    <col min="12265" max="12265" width="13.75" style="128" customWidth="1"/>
    <col min="12266" max="12266" width="21.625" style="128" customWidth="1"/>
    <col min="12267" max="12267" width="9.875" style="128" customWidth="1"/>
    <col min="12268" max="12269" width="13.75" style="128" customWidth="1"/>
    <col min="12270" max="12270" width="10.75" style="128" customWidth="1"/>
    <col min="12271" max="12498" width="9.125" style="128"/>
    <col min="12499" max="12499" width="13.75" style="128" customWidth="1"/>
    <col min="12500" max="12500" width="39" style="128" customWidth="1"/>
    <col min="12501" max="12509" width="13.75" style="128" customWidth="1"/>
    <col min="12510" max="12520" width="0" style="128" hidden="1" customWidth="1"/>
    <col min="12521" max="12521" width="13.75" style="128" customWidth="1"/>
    <col min="12522" max="12522" width="21.625" style="128" customWidth="1"/>
    <col min="12523" max="12523" width="9.875" style="128" customWidth="1"/>
    <col min="12524" max="12525" width="13.75" style="128" customWidth="1"/>
    <col min="12526" max="12526" width="10.75" style="128" customWidth="1"/>
    <col min="12527" max="12754" width="9.125" style="128"/>
    <col min="12755" max="12755" width="13.75" style="128" customWidth="1"/>
    <col min="12756" max="12756" width="39" style="128" customWidth="1"/>
    <col min="12757" max="12765" width="13.75" style="128" customWidth="1"/>
    <col min="12766" max="12776" width="0" style="128" hidden="1" customWidth="1"/>
    <col min="12777" max="12777" width="13.75" style="128" customWidth="1"/>
    <col min="12778" max="12778" width="21.625" style="128" customWidth="1"/>
    <col min="12779" max="12779" width="9.875" style="128" customWidth="1"/>
    <col min="12780" max="12781" width="13.75" style="128" customWidth="1"/>
    <col min="12782" max="12782" width="10.75" style="128" customWidth="1"/>
    <col min="12783" max="13010" width="9.125" style="128"/>
    <col min="13011" max="13011" width="13.75" style="128" customWidth="1"/>
    <col min="13012" max="13012" width="39" style="128" customWidth="1"/>
    <col min="13013" max="13021" width="13.75" style="128" customWidth="1"/>
    <col min="13022" max="13032" width="0" style="128" hidden="1" customWidth="1"/>
    <col min="13033" max="13033" width="13.75" style="128" customWidth="1"/>
    <col min="13034" max="13034" width="21.625" style="128" customWidth="1"/>
    <col min="13035" max="13035" width="9.875" style="128" customWidth="1"/>
    <col min="13036" max="13037" width="13.75" style="128" customWidth="1"/>
    <col min="13038" max="13038" width="10.75" style="128" customWidth="1"/>
    <col min="13039" max="13266" width="9.125" style="128"/>
    <col min="13267" max="13267" width="13.75" style="128" customWidth="1"/>
    <col min="13268" max="13268" width="39" style="128" customWidth="1"/>
    <col min="13269" max="13277" width="13.75" style="128" customWidth="1"/>
    <col min="13278" max="13288" width="0" style="128" hidden="1" customWidth="1"/>
    <col min="13289" max="13289" width="13.75" style="128" customWidth="1"/>
    <col min="13290" max="13290" width="21.625" style="128" customWidth="1"/>
    <col min="13291" max="13291" width="9.875" style="128" customWidth="1"/>
    <col min="13292" max="13293" width="13.75" style="128" customWidth="1"/>
    <col min="13294" max="13294" width="10.75" style="128" customWidth="1"/>
    <col min="13295" max="13522" width="9.125" style="128"/>
    <col min="13523" max="13523" width="13.75" style="128" customWidth="1"/>
    <col min="13524" max="13524" width="39" style="128" customWidth="1"/>
    <col min="13525" max="13533" width="13.75" style="128" customWidth="1"/>
    <col min="13534" max="13544" width="0" style="128" hidden="1" customWidth="1"/>
    <col min="13545" max="13545" width="13.75" style="128" customWidth="1"/>
    <col min="13546" max="13546" width="21.625" style="128" customWidth="1"/>
    <col min="13547" max="13547" width="9.875" style="128" customWidth="1"/>
    <col min="13548" max="13549" width="13.75" style="128" customWidth="1"/>
    <col min="13550" max="13550" width="10.75" style="128" customWidth="1"/>
    <col min="13551" max="13778" width="9.125" style="128"/>
    <col min="13779" max="13779" width="13.75" style="128" customWidth="1"/>
    <col min="13780" max="13780" width="39" style="128" customWidth="1"/>
    <col min="13781" max="13789" width="13.75" style="128" customWidth="1"/>
    <col min="13790" max="13800" width="0" style="128" hidden="1" customWidth="1"/>
    <col min="13801" max="13801" width="13.75" style="128" customWidth="1"/>
    <col min="13802" max="13802" width="21.625" style="128" customWidth="1"/>
    <col min="13803" max="13803" width="9.875" style="128" customWidth="1"/>
    <col min="13804" max="13805" width="13.75" style="128" customWidth="1"/>
    <col min="13806" max="13806" width="10.75" style="128" customWidth="1"/>
    <col min="13807" max="14034" width="9.125" style="128"/>
    <col min="14035" max="14035" width="13.75" style="128" customWidth="1"/>
    <col min="14036" max="14036" width="39" style="128" customWidth="1"/>
    <col min="14037" max="14045" width="13.75" style="128" customWidth="1"/>
    <col min="14046" max="14056" width="0" style="128" hidden="1" customWidth="1"/>
    <col min="14057" max="14057" width="13.75" style="128" customWidth="1"/>
    <col min="14058" max="14058" width="21.625" style="128" customWidth="1"/>
    <col min="14059" max="14059" width="9.875" style="128" customWidth="1"/>
    <col min="14060" max="14061" width="13.75" style="128" customWidth="1"/>
    <col min="14062" max="14062" width="10.75" style="128" customWidth="1"/>
    <col min="14063" max="14290" width="9.125" style="128"/>
    <col min="14291" max="14291" width="13.75" style="128" customWidth="1"/>
    <col min="14292" max="14292" width="39" style="128" customWidth="1"/>
    <col min="14293" max="14301" width="13.75" style="128" customWidth="1"/>
    <col min="14302" max="14312" width="0" style="128" hidden="1" customWidth="1"/>
    <col min="14313" max="14313" width="13.75" style="128" customWidth="1"/>
    <col min="14314" max="14314" width="21.625" style="128" customWidth="1"/>
    <col min="14315" max="14315" width="9.875" style="128" customWidth="1"/>
    <col min="14316" max="14317" width="13.75" style="128" customWidth="1"/>
    <col min="14318" max="14318" width="10.75" style="128" customWidth="1"/>
    <col min="14319" max="14546" width="9.125" style="128"/>
    <col min="14547" max="14547" width="13.75" style="128" customWidth="1"/>
    <col min="14548" max="14548" width="39" style="128" customWidth="1"/>
    <col min="14549" max="14557" width="13.75" style="128" customWidth="1"/>
    <col min="14558" max="14568" width="0" style="128" hidden="1" customWidth="1"/>
    <col min="14569" max="14569" width="13.75" style="128" customWidth="1"/>
    <col min="14570" max="14570" width="21.625" style="128" customWidth="1"/>
    <col min="14571" max="14571" width="9.875" style="128" customWidth="1"/>
    <col min="14572" max="14573" width="13.75" style="128" customWidth="1"/>
    <col min="14574" max="14574" width="10.75" style="128" customWidth="1"/>
    <col min="14575" max="14802" width="9.125" style="128"/>
    <col min="14803" max="14803" width="13.75" style="128" customWidth="1"/>
    <col min="14804" max="14804" width="39" style="128" customWidth="1"/>
    <col min="14805" max="14813" width="13.75" style="128" customWidth="1"/>
    <col min="14814" max="14824" width="0" style="128" hidden="1" customWidth="1"/>
    <col min="14825" max="14825" width="13.75" style="128" customWidth="1"/>
    <col min="14826" max="14826" width="21.625" style="128" customWidth="1"/>
    <col min="14827" max="14827" width="9.875" style="128" customWidth="1"/>
    <col min="14828" max="14829" width="13.75" style="128" customWidth="1"/>
    <col min="14830" max="14830" width="10.75" style="128" customWidth="1"/>
    <col min="14831" max="15058" width="9.125" style="128"/>
    <col min="15059" max="15059" width="13.75" style="128" customWidth="1"/>
    <col min="15060" max="15060" width="39" style="128" customWidth="1"/>
    <col min="15061" max="15069" width="13.75" style="128" customWidth="1"/>
    <col min="15070" max="15080" width="0" style="128" hidden="1" customWidth="1"/>
    <col min="15081" max="15081" width="13.75" style="128" customWidth="1"/>
    <col min="15082" max="15082" width="21.625" style="128" customWidth="1"/>
    <col min="15083" max="15083" width="9.875" style="128" customWidth="1"/>
    <col min="15084" max="15085" width="13.75" style="128" customWidth="1"/>
    <col min="15086" max="15086" width="10.75" style="128" customWidth="1"/>
    <col min="15087" max="15314" width="9.125" style="128"/>
    <col min="15315" max="15315" width="13.75" style="128" customWidth="1"/>
    <col min="15316" max="15316" width="39" style="128" customWidth="1"/>
    <col min="15317" max="15325" width="13.75" style="128" customWidth="1"/>
    <col min="15326" max="15336" width="0" style="128" hidden="1" customWidth="1"/>
    <col min="15337" max="15337" width="13.75" style="128" customWidth="1"/>
    <col min="15338" max="15338" width="21.625" style="128" customWidth="1"/>
    <col min="15339" max="15339" width="9.875" style="128" customWidth="1"/>
    <col min="15340" max="15341" width="13.75" style="128" customWidth="1"/>
    <col min="15342" max="15342" width="10.75" style="128" customWidth="1"/>
    <col min="15343" max="15570" width="9.125" style="128"/>
    <col min="15571" max="15571" width="13.75" style="128" customWidth="1"/>
    <col min="15572" max="15572" width="39" style="128" customWidth="1"/>
    <col min="15573" max="15581" width="13.75" style="128" customWidth="1"/>
    <col min="15582" max="15592" width="0" style="128" hidden="1" customWidth="1"/>
    <col min="15593" max="15593" width="13.75" style="128" customWidth="1"/>
    <col min="15594" max="15594" width="21.625" style="128" customWidth="1"/>
    <col min="15595" max="15595" width="9.875" style="128" customWidth="1"/>
    <col min="15596" max="15597" width="13.75" style="128" customWidth="1"/>
    <col min="15598" max="15598" width="10.75" style="128" customWidth="1"/>
    <col min="15599" max="15826" width="9.125" style="128"/>
    <col min="15827" max="15827" width="13.75" style="128" customWidth="1"/>
    <col min="15828" max="15828" width="39" style="128" customWidth="1"/>
    <col min="15829" max="15837" width="13.75" style="128" customWidth="1"/>
    <col min="15838" max="15848" width="0" style="128" hidden="1" customWidth="1"/>
    <col min="15849" max="15849" width="13.75" style="128" customWidth="1"/>
    <col min="15850" max="15850" width="21.625" style="128" customWidth="1"/>
    <col min="15851" max="15851" width="9.875" style="128" customWidth="1"/>
    <col min="15852" max="15853" width="13.75" style="128" customWidth="1"/>
    <col min="15854" max="15854" width="10.75" style="128" customWidth="1"/>
    <col min="15855" max="16082" width="9.125" style="128"/>
    <col min="16083" max="16083" width="13.75" style="128" customWidth="1"/>
    <col min="16084" max="16084" width="39" style="128" customWidth="1"/>
    <col min="16085" max="16093" width="13.75" style="128" customWidth="1"/>
    <col min="16094" max="16104" width="0" style="128" hidden="1" customWidth="1"/>
    <col min="16105" max="16105" width="13.75" style="128" customWidth="1"/>
    <col min="16106" max="16106" width="21.625" style="128" customWidth="1"/>
    <col min="16107" max="16107" width="9.875" style="128" customWidth="1"/>
    <col min="16108" max="16109" width="13.75" style="128" customWidth="1"/>
    <col min="16110" max="16110" width="10.75" style="128" customWidth="1"/>
    <col min="16111" max="16384" width="9.125" style="128"/>
  </cols>
  <sheetData>
    <row r="1" spans="1:8" ht="28.5" customHeight="1" x14ac:dyDescent="0.25">
      <c r="A1" s="13" t="s">
        <v>999</v>
      </c>
    </row>
    <row r="2" spans="1:8" ht="14.7" customHeight="1" x14ac:dyDescent="0.25">
      <c r="A2" s="127" t="s">
        <v>717</v>
      </c>
      <c r="B2" s="127" t="s">
        <v>415</v>
      </c>
      <c r="C2" s="127" t="s">
        <v>138</v>
      </c>
      <c r="D2" s="127" t="s">
        <v>139</v>
      </c>
      <c r="E2" s="127" t="s">
        <v>416</v>
      </c>
      <c r="F2" s="135" t="s">
        <v>417</v>
      </c>
      <c r="G2" s="127" t="s">
        <v>418</v>
      </c>
      <c r="H2" s="127" t="s">
        <v>419</v>
      </c>
    </row>
    <row r="3" spans="1:8" ht="14.7" customHeight="1" x14ac:dyDescent="0.25">
      <c r="A3" s="129" t="s">
        <v>629</v>
      </c>
      <c r="B3" s="129" t="s">
        <v>630</v>
      </c>
      <c r="C3" s="129" t="s">
        <v>149</v>
      </c>
      <c r="D3" s="129" t="s">
        <v>420</v>
      </c>
      <c r="E3" s="129">
        <v>17</v>
      </c>
      <c r="F3" s="136" t="s">
        <v>572</v>
      </c>
      <c r="G3" s="129" t="s">
        <v>423</v>
      </c>
      <c r="H3" s="129" t="s">
        <v>425</v>
      </c>
    </row>
    <row r="4" spans="1:8" ht="14.7" customHeight="1" x14ac:dyDescent="0.25">
      <c r="A4" s="129" t="s">
        <v>714</v>
      </c>
      <c r="B4" s="129" t="s">
        <v>459</v>
      </c>
      <c r="C4" s="129" t="s">
        <v>450</v>
      </c>
      <c r="D4" s="129" t="s">
        <v>420</v>
      </c>
      <c r="E4" s="129">
        <v>719</v>
      </c>
      <c r="F4" s="136" t="s">
        <v>607</v>
      </c>
      <c r="G4" s="129" t="s">
        <v>423</v>
      </c>
      <c r="H4" s="129" t="s">
        <v>425</v>
      </c>
    </row>
    <row r="5" spans="1:8" ht="14.7" customHeight="1" x14ac:dyDescent="0.25">
      <c r="A5" s="129" t="s">
        <v>594</v>
      </c>
      <c r="B5" s="129" t="s">
        <v>595</v>
      </c>
      <c r="C5" s="129" t="s">
        <v>191</v>
      </c>
      <c r="D5" s="129" t="s">
        <v>434</v>
      </c>
      <c r="E5" s="130">
        <v>104</v>
      </c>
      <c r="F5" s="136" t="s">
        <v>516</v>
      </c>
      <c r="G5" s="129" t="s">
        <v>596</v>
      </c>
      <c r="H5" s="129" t="s">
        <v>425</v>
      </c>
    </row>
    <row r="6" spans="1:8" ht="14.7" customHeight="1" x14ac:dyDescent="0.25">
      <c r="A6" s="129" t="s">
        <v>606</v>
      </c>
      <c r="B6" s="129" t="s">
        <v>485</v>
      </c>
      <c r="C6" s="129" t="s">
        <v>436</v>
      </c>
      <c r="D6" s="129" t="s">
        <v>421</v>
      </c>
      <c r="E6" s="129">
        <v>835</v>
      </c>
      <c r="F6" s="136" t="s">
        <v>607</v>
      </c>
      <c r="G6" s="129" t="s">
        <v>423</v>
      </c>
      <c r="H6" s="129" t="s">
        <v>425</v>
      </c>
    </row>
    <row r="7" spans="1:8" ht="14.7" customHeight="1" x14ac:dyDescent="0.25">
      <c r="A7" s="129" t="s">
        <v>492</v>
      </c>
      <c r="B7" s="129" t="s">
        <v>485</v>
      </c>
      <c r="C7" s="129" t="s">
        <v>149</v>
      </c>
      <c r="D7" s="129" t="s">
        <v>421</v>
      </c>
      <c r="E7" s="130">
        <v>9</v>
      </c>
      <c r="F7" s="136" t="s">
        <v>493</v>
      </c>
      <c r="G7" s="129" t="s">
        <v>423</v>
      </c>
      <c r="H7" s="129" t="s">
        <v>425</v>
      </c>
    </row>
    <row r="8" spans="1:8" ht="14.7" customHeight="1" x14ac:dyDescent="0.25">
      <c r="A8" s="129" t="s">
        <v>548</v>
      </c>
      <c r="B8" s="129" t="s">
        <v>485</v>
      </c>
      <c r="C8" s="129" t="s">
        <v>191</v>
      </c>
      <c r="D8" s="129" t="s">
        <v>434</v>
      </c>
      <c r="E8" s="129">
        <v>4660</v>
      </c>
      <c r="F8" s="136" t="s">
        <v>526</v>
      </c>
      <c r="G8" s="129" t="s">
        <v>161</v>
      </c>
      <c r="H8" s="129" t="s">
        <v>425</v>
      </c>
    </row>
    <row r="9" spans="1:8" ht="14.7" customHeight="1" x14ac:dyDescent="0.25">
      <c r="A9" s="129" t="s">
        <v>484</v>
      </c>
      <c r="B9" s="129" t="s">
        <v>485</v>
      </c>
      <c r="C9" s="129" t="s">
        <v>213</v>
      </c>
      <c r="D9" s="129" t="s">
        <v>430</v>
      </c>
      <c r="E9" s="130">
        <v>8</v>
      </c>
      <c r="F9" s="136" t="s">
        <v>420</v>
      </c>
      <c r="G9" s="129" t="s">
        <v>423</v>
      </c>
      <c r="H9" s="129" t="s">
        <v>456</v>
      </c>
    </row>
    <row r="10" spans="1:8" ht="14.7" customHeight="1" x14ac:dyDescent="0.25">
      <c r="A10" s="129" t="s">
        <v>616</v>
      </c>
      <c r="B10" s="129" t="s">
        <v>485</v>
      </c>
      <c r="C10" s="129" t="s">
        <v>450</v>
      </c>
      <c r="D10" s="129" t="s">
        <v>430</v>
      </c>
      <c r="E10" s="129">
        <v>69</v>
      </c>
      <c r="F10" s="136" t="s">
        <v>617</v>
      </c>
      <c r="G10" s="129" t="s">
        <v>618</v>
      </c>
      <c r="H10" s="129" t="s">
        <v>425</v>
      </c>
    </row>
    <row r="11" spans="1:8" ht="14.7" customHeight="1" x14ac:dyDescent="0.25">
      <c r="A11" s="129" t="s">
        <v>592</v>
      </c>
      <c r="B11" s="129" t="s">
        <v>485</v>
      </c>
      <c r="C11" s="129" t="s">
        <v>436</v>
      </c>
      <c r="D11" s="129" t="s">
        <v>421</v>
      </c>
      <c r="E11" s="129">
        <v>304</v>
      </c>
      <c r="F11" s="136" t="s">
        <v>593</v>
      </c>
      <c r="G11" s="129" t="s">
        <v>423</v>
      </c>
      <c r="H11" s="129" t="s">
        <v>425</v>
      </c>
    </row>
    <row r="12" spans="1:8" ht="14.7" customHeight="1" x14ac:dyDescent="0.25">
      <c r="A12" s="129" t="s">
        <v>582</v>
      </c>
      <c r="B12" s="129" t="s">
        <v>485</v>
      </c>
      <c r="C12" s="129" t="s">
        <v>436</v>
      </c>
      <c r="D12" s="129" t="s">
        <v>430</v>
      </c>
      <c r="E12" s="129">
        <v>59</v>
      </c>
      <c r="F12" s="136" t="s">
        <v>526</v>
      </c>
      <c r="G12" s="129" t="s">
        <v>420</v>
      </c>
      <c r="H12" s="129" t="s">
        <v>425</v>
      </c>
    </row>
    <row r="13" spans="1:8" ht="14.7" customHeight="1" x14ac:dyDescent="0.25">
      <c r="A13" s="129" t="s">
        <v>589</v>
      </c>
      <c r="B13" s="129" t="s">
        <v>485</v>
      </c>
      <c r="C13" s="129" t="s">
        <v>436</v>
      </c>
      <c r="D13" s="129" t="s">
        <v>421</v>
      </c>
      <c r="E13" s="130">
        <v>10</v>
      </c>
      <c r="F13" s="136" t="s">
        <v>500</v>
      </c>
      <c r="G13" s="129" t="s">
        <v>420</v>
      </c>
      <c r="H13" s="129" t="s">
        <v>425</v>
      </c>
    </row>
    <row r="14" spans="1:8" ht="14.7" customHeight="1" x14ac:dyDescent="0.25">
      <c r="A14" s="129" t="s">
        <v>564</v>
      </c>
      <c r="B14" s="129" t="s">
        <v>485</v>
      </c>
      <c r="C14" s="129" t="s">
        <v>149</v>
      </c>
      <c r="D14" s="129" t="s">
        <v>421</v>
      </c>
      <c r="E14" s="129">
        <v>49</v>
      </c>
      <c r="F14" s="136" t="s">
        <v>468</v>
      </c>
      <c r="G14" s="129" t="s">
        <v>423</v>
      </c>
      <c r="H14" s="129" t="s">
        <v>456</v>
      </c>
    </row>
    <row r="15" spans="1:8" ht="14.7" customHeight="1" x14ac:dyDescent="0.25">
      <c r="A15" s="129" t="s">
        <v>510</v>
      </c>
      <c r="B15" s="129" t="s">
        <v>485</v>
      </c>
      <c r="C15" s="129" t="s">
        <v>511</v>
      </c>
      <c r="D15" s="129" t="s">
        <v>430</v>
      </c>
      <c r="E15" s="129">
        <v>10</v>
      </c>
      <c r="F15" s="136" t="s">
        <v>468</v>
      </c>
      <c r="G15" s="129" t="s">
        <v>423</v>
      </c>
      <c r="H15" s="129" t="s">
        <v>456</v>
      </c>
    </row>
    <row r="16" spans="1:8" ht="14.7" customHeight="1" x14ac:dyDescent="0.25">
      <c r="A16" s="129" t="s">
        <v>663</v>
      </c>
      <c r="B16" s="129" t="s">
        <v>485</v>
      </c>
      <c r="C16" s="129" t="s">
        <v>149</v>
      </c>
      <c r="D16" s="129" t="s">
        <v>421</v>
      </c>
      <c r="E16" s="130">
        <v>49</v>
      </c>
      <c r="F16" s="136" t="s">
        <v>543</v>
      </c>
      <c r="G16" s="129" t="s">
        <v>423</v>
      </c>
      <c r="H16" s="129" t="s">
        <v>425</v>
      </c>
    </row>
    <row r="17" spans="1:8" ht="14.7" customHeight="1" x14ac:dyDescent="0.25">
      <c r="A17" s="129" t="s">
        <v>672</v>
      </c>
      <c r="B17" s="129" t="s">
        <v>485</v>
      </c>
      <c r="C17" s="129" t="s">
        <v>436</v>
      </c>
      <c r="D17" s="129" t="s">
        <v>421</v>
      </c>
      <c r="E17" s="129">
        <v>106</v>
      </c>
      <c r="F17" s="136" t="s">
        <v>490</v>
      </c>
      <c r="G17" s="129" t="s">
        <v>423</v>
      </c>
      <c r="H17" s="129" t="s">
        <v>425</v>
      </c>
    </row>
    <row r="18" spans="1:8" ht="14.7" customHeight="1" x14ac:dyDescent="0.25">
      <c r="A18" s="129" t="s">
        <v>681</v>
      </c>
      <c r="B18" s="129" t="s">
        <v>485</v>
      </c>
      <c r="C18" s="129" t="s">
        <v>191</v>
      </c>
      <c r="D18" s="129" t="s">
        <v>434</v>
      </c>
      <c r="E18" s="133"/>
      <c r="F18" s="136" t="s">
        <v>682</v>
      </c>
      <c r="G18" s="129" t="s">
        <v>423</v>
      </c>
      <c r="H18" s="129" t="s">
        <v>425</v>
      </c>
    </row>
    <row r="19" spans="1:8" ht="14.7" customHeight="1" x14ac:dyDescent="0.25">
      <c r="A19" s="129" t="s">
        <v>685</v>
      </c>
      <c r="B19" s="129" t="s">
        <v>485</v>
      </c>
      <c r="C19" s="129" t="s">
        <v>450</v>
      </c>
      <c r="D19" s="129" t="s">
        <v>430</v>
      </c>
      <c r="E19" s="129">
        <v>12</v>
      </c>
      <c r="F19" s="136" t="s">
        <v>686</v>
      </c>
      <c r="G19" s="129" t="s">
        <v>423</v>
      </c>
      <c r="H19" s="129" t="s">
        <v>425</v>
      </c>
    </row>
    <row r="20" spans="1:8" ht="14.7" customHeight="1" x14ac:dyDescent="0.25">
      <c r="A20" s="129" t="s">
        <v>435</v>
      </c>
      <c r="B20" s="129" t="s">
        <v>485</v>
      </c>
      <c r="C20" s="129" t="s">
        <v>436</v>
      </c>
      <c r="D20" s="129" t="s">
        <v>421</v>
      </c>
      <c r="E20" s="131"/>
      <c r="F20" s="136" t="s">
        <v>420</v>
      </c>
      <c r="G20" s="129" t="s">
        <v>420</v>
      </c>
      <c r="H20" s="129" t="s">
        <v>420</v>
      </c>
    </row>
    <row r="21" spans="1:8" ht="14.7" customHeight="1" x14ac:dyDescent="0.25">
      <c r="A21" s="129" t="s">
        <v>528</v>
      </c>
      <c r="B21" s="129" t="s">
        <v>485</v>
      </c>
      <c r="C21" s="129" t="s">
        <v>149</v>
      </c>
      <c r="D21" s="129" t="s">
        <v>434</v>
      </c>
      <c r="E21" s="129">
        <v>5</v>
      </c>
      <c r="F21" s="136" t="s">
        <v>529</v>
      </c>
      <c r="G21" s="129" t="s">
        <v>420</v>
      </c>
      <c r="H21" s="129" t="s">
        <v>425</v>
      </c>
    </row>
    <row r="22" spans="1:8" ht="14.7" customHeight="1" x14ac:dyDescent="0.25">
      <c r="A22" s="129" t="s">
        <v>587</v>
      </c>
      <c r="B22" s="129" t="s">
        <v>452</v>
      </c>
      <c r="C22" s="129" t="s">
        <v>191</v>
      </c>
      <c r="D22" s="129" t="s">
        <v>434</v>
      </c>
      <c r="E22" s="129">
        <v>77</v>
      </c>
      <c r="F22" s="136" t="s">
        <v>458</v>
      </c>
      <c r="G22" s="129" t="s">
        <v>588</v>
      </c>
      <c r="H22" s="129" t="s">
        <v>425</v>
      </c>
    </row>
    <row r="23" spans="1:8" ht="14.7" customHeight="1" x14ac:dyDescent="0.25">
      <c r="A23" s="129" t="s">
        <v>599</v>
      </c>
      <c r="B23" s="129" t="s">
        <v>452</v>
      </c>
      <c r="C23" s="129" t="s">
        <v>420</v>
      </c>
      <c r="D23" s="129" t="s">
        <v>420</v>
      </c>
      <c r="E23" s="129">
        <v>125</v>
      </c>
      <c r="F23" s="136" t="s">
        <v>600</v>
      </c>
      <c r="G23" s="129" t="s">
        <v>601</v>
      </c>
      <c r="H23" s="129" t="s">
        <v>425</v>
      </c>
    </row>
    <row r="24" spans="1:8" ht="14.7" customHeight="1" x14ac:dyDescent="0.25">
      <c r="A24" s="129" t="s">
        <v>669</v>
      </c>
      <c r="B24" s="129" t="s">
        <v>452</v>
      </c>
      <c r="C24" s="129" t="s">
        <v>420</v>
      </c>
      <c r="D24" s="129" t="s">
        <v>430</v>
      </c>
      <c r="E24" s="131"/>
      <c r="F24" s="136" t="s">
        <v>427</v>
      </c>
      <c r="G24" s="129" t="s">
        <v>423</v>
      </c>
      <c r="H24" s="129" t="s">
        <v>425</v>
      </c>
    </row>
    <row r="25" spans="1:8" ht="14.7" customHeight="1" x14ac:dyDescent="0.25">
      <c r="A25" s="129" t="s">
        <v>690</v>
      </c>
      <c r="B25" s="129" t="s">
        <v>452</v>
      </c>
      <c r="C25" s="129" t="s">
        <v>420</v>
      </c>
      <c r="D25" s="129" t="s">
        <v>420</v>
      </c>
      <c r="E25" s="129">
        <v>416</v>
      </c>
      <c r="F25" s="136" t="s">
        <v>420</v>
      </c>
      <c r="G25" s="129" t="s">
        <v>420</v>
      </c>
      <c r="H25" s="129" t="s">
        <v>425</v>
      </c>
    </row>
    <row r="26" spans="1:8" ht="14.7" customHeight="1" x14ac:dyDescent="0.25">
      <c r="A26" s="129" t="s">
        <v>505</v>
      </c>
      <c r="B26" s="129" t="s">
        <v>452</v>
      </c>
      <c r="C26" s="129" t="s">
        <v>420</v>
      </c>
      <c r="D26" s="129" t="s">
        <v>420</v>
      </c>
      <c r="E26" s="129">
        <v>245</v>
      </c>
      <c r="F26" s="136" t="s">
        <v>420</v>
      </c>
      <c r="G26" s="129" t="s">
        <v>506</v>
      </c>
      <c r="H26" s="129" t="s">
        <v>425</v>
      </c>
    </row>
    <row r="27" spans="1:8" ht="14.7" customHeight="1" x14ac:dyDescent="0.25">
      <c r="A27" s="129" t="s">
        <v>585</v>
      </c>
      <c r="B27" s="129" t="s">
        <v>452</v>
      </c>
      <c r="C27" s="129" t="s">
        <v>181</v>
      </c>
      <c r="D27" s="129" t="s">
        <v>430</v>
      </c>
      <c r="E27" s="129">
        <v>134</v>
      </c>
      <c r="F27" s="136" t="s">
        <v>586</v>
      </c>
      <c r="G27" s="129" t="s">
        <v>423</v>
      </c>
      <c r="H27" s="129" t="s">
        <v>425</v>
      </c>
    </row>
    <row r="28" spans="1:8" ht="14.7" customHeight="1" x14ac:dyDescent="0.25">
      <c r="A28" s="129" t="s">
        <v>608</v>
      </c>
      <c r="B28" s="129" t="s">
        <v>452</v>
      </c>
      <c r="C28" s="129" t="s">
        <v>191</v>
      </c>
      <c r="D28" s="129" t="s">
        <v>421</v>
      </c>
      <c r="E28" s="129">
        <v>11700</v>
      </c>
      <c r="F28" s="136" t="s">
        <v>426</v>
      </c>
      <c r="G28" s="129" t="s">
        <v>423</v>
      </c>
      <c r="H28" s="129" t="s">
        <v>425</v>
      </c>
    </row>
    <row r="29" spans="1:8" ht="14.7" customHeight="1" x14ac:dyDescent="0.25">
      <c r="A29" s="129" t="s">
        <v>603</v>
      </c>
      <c r="B29" s="129" t="s">
        <v>452</v>
      </c>
      <c r="C29" s="129" t="s">
        <v>149</v>
      </c>
      <c r="D29" s="129" t="s">
        <v>421</v>
      </c>
      <c r="E29" s="130">
        <v>456</v>
      </c>
      <c r="F29" s="136" t="s">
        <v>604</v>
      </c>
      <c r="G29" s="129" t="s">
        <v>423</v>
      </c>
      <c r="H29" s="129" t="s">
        <v>425</v>
      </c>
    </row>
    <row r="30" spans="1:8" ht="14.7" customHeight="1" x14ac:dyDescent="0.25">
      <c r="A30" s="129" t="s">
        <v>698</v>
      </c>
      <c r="B30" s="129" t="s">
        <v>452</v>
      </c>
      <c r="C30" s="129" t="s">
        <v>436</v>
      </c>
      <c r="D30" s="129" t="s">
        <v>434</v>
      </c>
      <c r="E30" s="130">
        <v>19</v>
      </c>
      <c r="F30" s="136" t="s">
        <v>529</v>
      </c>
      <c r="G30" s="129" t="s">
        <v>699</v>
      </c>
      <c r="H30" s="129" t="s">
        <v>425</v>
      </c>
    </row>
    <row r="31" spans="1:8" ht="14.7" customHeight="1" x14ac:dyDescent="0.25">
      <c r="A31" s="129" t="s">
        <v>619</v>
      </c>
      <c r="B31" s="129" t="s">
        <v>452</v>
      </c>
      <c r="C31" s="129" t="s">
        <v>181</v>
      </c>
      <c r="D31" s="129" t="s">
        <v>434</v>
      </c>
      <c r="E31" s="129">
        <v>73</v>
      </c>
      <c r="F31" s="136" t="s">
        <v>420</v>
      </c>
      <c r="G31" s="129" t="s">
        <v>192</v>
      </c>
      <c r="H31" s="129" t="s">
        <v>425</v>
      </c>
    </row>
    <row r="32" spans="1:8" ht="14.7" customHeight="1" x14ac:dyDescent="0.25">
      <c r="A32" s="129" t="s">
        <v>451</v>
      </c>
      <c r="B32" s="129" t="s">
        <v>452</v>
      </c>
      <c r="C32" s="129" t="s">
        <v>191</v>
      </c>
      <c r="D32" s="129" t="s">
        <v>421</v>
      </c>
      <c r="E32" s="129">
        <v>7</v>
      </c>
      <c r="F32" s="136" t="s">
        <v>453</v>
      </c>
      <c r="G32" s="129" t="s">
        <v>422</v>
      </c>
      <c r="H32" s="129" t="s">
        <v>425</v>
      </c>
    </row>
    <row r="33" spans="1:8" ht="14.7" customHeight="1" x14ac:dyDescent="0.25">
      <c r="A33" s="129" t="s">
        <v>683</v>
      </c>
      <c r="B33" s="129" t="s">
        <v>452</v>
      </c>
      <c r="C33" s="129" t="s">
        <v>191</v>
      </c>
      <c r="D33" s="129" t="s">
        <v>420</v>
      </c>
      <c r="E33" s="129">
        <v>442</v>
      </c>
      <c r="F33" s="136" t="s">
        <v>478</v>
      </c>
      <c r="G33" s="129" t="s">
        <v>423</v>
      </c>
      <c r="H33" s="129" t="s">
        <v>425</v>
      </c>
    </row>
    <row r="34" spans="1:8" ht="14.7" customHeight="1" x14ac:dyDescent="0.25">
      <c r="A34" s="129" t="s">
        <v>707</v>
      </c>
      <c r="B34" s="129" t="s">
        <v>452</v>
      </c>
      <c r="C34" s="129" t="s">
        <v>194</v>
      </c>
      <c r="D34" s="129" t="s">
        <v>434</v>
      </c>
      <c r="E34" s="130">
        <v>1500</v>
      </c>
      <c r="F34" s="136" t="s">
        <v>443</v>
      </c>
      <c r="G34" s="129" t="s">
        <v>498</v>
      </c>
      <c r="H34" s="129" t="s">
        <v>425</v>
      </c>
    </row>
    <row r="35" spans="1:8" ht="14.7" customHeight="1" x14ac:dyDescent="0.25">
      <c r="A35" s="129" t="s">
        <v>598</v>
      </c>
      <c r="B35" s="129" t="s">
        <v>452</v>
      </c>
      <c r="C35" s="129" t="s">
        <v>178</v>
      </c>
      <c r="D35" s="129" t="s">
        <v>434</v>
      </c>
      <c r="E35" s="129">
        <v>411</v>
      </c>
      <c r="F35" s="136" t="s">
        <v>420</v>
      </c>
      <c r="G35" s="129" t="s">
        <v>423</v>
      </c>
      <c r="H35" s="129" t="s">
        <v>425</v>
      </c>
    </row>
    <row r="36" spans="1:8" ht="14.7" customHeight="1" x14ac:dyDescent="0.25">
      <c r="A36" s="129" t="s">
        <v>712</v>
      </c>
      <c r="B36" s="129" t="s">
        <v>452</v>
      </c>
      <c r="C36" s="129" t="s">
        <v>191</v>
      </c>
      <c r="D36" s="129" t="s">
        <v>434</v>
      </c>
      <c r="E36" s="129">
        <v>39400</v>
      </c>
      <c r="F36" s="136" t="s">
        <v>713</v>
      </c>
      <c r="G36" s="129" t="s">
        <v>705</v>
      </c>
      <c r="H36" s="129" t="s">
        <v>424</v>
      </c>
    </row>
    <row r="37" spans="1:8" ht="14.7" customHeight="1" x14ac:dyDescent="0.25">
      <c r="A37" s="129" t="s">
        <v>535</v>
      </c>
      <c r="B37" s="129" t="s">
        <v>452</v>
      </c>
      <c r="C37" s="129" t="s">
        <v>420</v>
      </c>
      <c r="D37" s="129" t="s">
        <v>434</v>
      </c>
      <c r="E37" s="130">
        <v>12</v>
      </c>
      <c r="F37" s="136" t="s">
        <v>536</v>
      </c>
      <c r="G37" s="129" t="s">
        <v>423</v>
      </c>
      <c r="H37" s="129" t="s">
        <v>425</v>
      </c>
    </row>
    <row r="38" spans="1:8" ht="14.7" customHeight="1" x14ac:dyDescent="0.25">
      <c r="A38" s="129" t="s">
        <v>559</v>
      </c>
      <c r="B38" s="129" t="s">
        <v>470</v>
      </c>
      <c r="C38" s="129" t="s">
        <v>191</v>
      </c>
      <c r="D38" s="129" t="s">
        <v>434</v>
      </c>
      <c r="E38" s="129">
        <v>40</v>
      </c>
      <c r="F38" s="136" t="s">
        <v>560</v>
      </c>
      <c r="G38" s="129" t="s">
        <v>423</v>
      </c>
      <c r="H38" s="129" t="s">
        <v>425</v>
      </c>
    </row>
    <row r="39" spans="1:8" ht="14.7" customHeight="1" x14ac:dyDescent="0.25">
      <c r="A39" s="129" t="s">
        <v>625</v>
      </c>
      <c r="B39" s="129" t="s">
        <v>470</v>
      </c>
      <c r="C39" s="129" t="s">
        <v>181</v>
      </c>
      <c r="D39" s="129" t="s">
        <v>434</v>
      </c>
      <c r="E39" s="129">
        <v>157</v>
      </c>
      <c r="F39" s="136" t="s">
        <v>420</v>
      </c>
      <c r="G39" s="129" t="s">
        <v>597</v>
      </c>
      <c r="H39" s="129" t="s">
        <v>425</v>
      </c>
    </row>
    <row r="40" spans="1:8" ht="14.7" customHeight="1" x14ac:dyDescent="0.25">
      <c r="A40" s="129" t="s">
        <v>639</v>
      </c>
      <c r="B40" s="129" t="s">
        <v>470</v>
      </c>
      <c r="C40" s="129" t="s">
        <v>191</v>
      </c>
      <c r="D40" s="129" t="s">
        <v>420</v>
      </c>
      <c r="E40" s="129">
        <v>525</v>
      </c>
      <c r="F40" s="136" t="s">
        <v>640</v>
      </c>
      <c r="G40" s="129" t="s">
        <v>641</v>
      </c>
      <c r="H40" s="129" t="s">
        <v>624</v>
      </c>
    </row>
    <row r="41" spans="1:8" ht="14.7" customHeight="1" x14ac:dyDescent="0.25">
      <c r="A41" s="129" t="s">
        <v>645</v>
      </c>
      <c r="B41" s="129" t="s">
        <v>470</v>
      </c>
      <c r="C41" s="129" t="s">
        <v>191</v>
      </c>
      <c r="D41" s="129" t="s">
        <v>421</v>
      </c>
      <c r="E41" s="131"/>
      <c r="F41" s="136" t="s">
        <v>468</v>
      </c>
      <c r="G41" s="129" t="s">
        <v>646</v>
      </c>
      <c r="H41" s="129" t="s">
        <v>425</v>
      </c>
    </row>
    <row r="42" spans="1:8" ht="14.7" customHeight="1" x14ac:dyDescent="0.25">
      <c r="A42" s="129" t="s">
        <v>666</v>
      </c>
      <c r="B42" s="129" t="s">
        <v>470</v>
      </c>
      <c r="C42" s="129" t="s">
        <v>191</v>
      </c>
      <c r="D42" s="129" t="s">
        <v>434</v>
      </c>
      <c r="E42" s="129">
        <v>761</v>
      </c>
      <c r="F42" s="136" t="s">
        <v>667</v>
      </c>
      <c r="G42" s="129" t="s">
        <v>423</v>
      </c>
      <c r="H42" s="129" t="s">
        <v>425</v>
      </c>
    </row>
    <row r="43" spans="1:8" ht="14.7" customHeight="1" x14ac:dyDescent="0.25">
      <c r="A43" s="129" t="s">
        <v>469</v>
      </c>
      <c r="B43" s="129" t="s">
        <v>470</v>
      </c>
      <c r="C43" s="129" t="s">
        <v>420</v>
      </c>
      <c r="D43" s="129" t="s">
        <v>420</v>
      </c>
      <c r="E43" s="130">
        <v>2638</v>
      </c>
      <c r="F43" s="136" t="s">
        <v>426</v>
      </c>
      <c r="G43" s="129" t="s">
        <v>471</v>
      </c>
      <c r="H43" s="129" t="s">
        <v>425</v>
      </c>
    </row>
    <row r="44" spans="1:8" ht="14.7" customHeight="1" x14ac:dyDescent="0.25">
      <c r="A44" s="129" t="s">
        <v>632</v>
      </c>
      <c r="B44" s="129" t="s">
        <v>470</v>
      </c>
      <c r="C44" s="129" t="s">
        <v>181</v>
      </c>
      <c r="D44" s="129" t="s">
        <v>420</v>
      </c>
      <c r="E44" s="130">
        <v>84</v>
      </c>
      <c r="F44" s="136" t="s">
        <v>483</v>
      </c>
      <c r="G44" s="129" t="s">
        <v>423</v>
      </c>
      <c r="H44" s="129" t="s">
        <v>425</v>
      </c>
    </row>
    <row r="45" spans="1:8" ht="14.7" customHeight="1" x14ac:dyDescent="0.25">
      <c r="A45" s="129" t="s">
        <v>680</v>
      </c>
      <c r="B45" s="129" t="s">
        <v>470</v>
      </c>
      <c r="C45" s="129" t="s">
        <v>436</v>
      </c>
      <c r="D45" s="129" t="s">
        <v>434</v>
      </c>
      <c r="E45" s="130">
        <v>86</v>
      </c>
      <c r="F45" s="136" t="s">
        <v>446</v>
      </c>
      <c r="G45" s="129" t="s">
        <v>423</v>
      </c>
      <c r="H45" s="129" t="s">
        <v>456</v>
      </c>
    </row>
    <row r="46" spans="1:8" ht="14.7" customHeight="1" x14ac:dyDescent="0.25">
      <c r="A46" s="129" t="s">
        <v>473</v>
      </c>
      <c r="B46" s="129" t="s">
        <v>474</v>
      </c>
      <c r="C46" s="129" t="s">
        <v>436</v>
      </c>
      <c r="D46" s="129" t="s">
        <v>421</v>
      </c>
      <c r="E46" s="129">
        <v>7</v>
      </c>
      <c r="F46" s="136" t="s">
        <v>453</v>
      </c>
      <c r="G46" s="129" t="s">
        <v>423</v>
      </c>
      <c r="H46" s="129" t="s">
        <v>424</v>
      </c>
    </row>
    <row r="47" spans="1:8" ht="14.7" customHeight="1" x14ac:dyDescent="0.25">
      <c r="A47" s="129" t="s">
        <v>515</v>
      </c>
      <c r="B47" s="129" t="s">
        <v>474</v>
      </c>
      <c r="C47" s="129" t="s">
        <v>191</v>
      </c>
      <c r="D47" s="129" t="s">
        <v>430</v>
      </c>
      <c r="E47" s="129">
        <v>353</v>
      </c>
      <c r="F47" s="136" t="s">
        <v>431</v>
      </c>
      <c r="G47" s="129" t="s">
        <v>420</v>
      </c>
      <c r="H47" s="129" t="s">
        <v>425</v>
      </c>
    </row>
    <row r="48" spans="1:8" ht="14.7" customHeight="1" x14ac:dyDescent="0.25">
      <c r="A48" s="129" t="s">
        <v>567</v>
      </c>
      <c r="B48" s="129" t="s">
        <v>474</v>
      </c>
      <c r="C48" s="129" t="s">
        <v>149</v>
      </c>
      <c r="D48" s="129" t="s">
        <v>421</v>
      </c>
      <c r="E48" s="130">
        <v>10</v>
      </c>
      <c r="F48" s="136" t="s">
        <v>525</v>
      </c>
      <c r="G48" s="129" t="s">
        <v>420</v>
      </c>
      <c r="H48" s="129" t="s">
        <v>425</v>
      </c>
    </row>
    <row r="49" spans="1:8" ht="14.7" customHeight="1" x14ac:dyDescent="0.25">
      <c r="A49" s="129" t="s">
        <v>552</v>
      </c>
      <c r="B49" s="129" t="s">
        <v>474</v>
      </c>
      <c r="C49" s="129" t="s">
        <v>436</v>
      </c>
      <c r="D49" s="129" t="s">
        <v>434</v>
      </c>
      <c r="E49" s="129">
        <v>26</v>
      </c>
      <c r="F49" s="136" t="s">
        <v>553</v>
      </c>
      <c r="G49" s="129" t="s">
        <v>423</v>
      </c>
      <c r="H49" s="129" t="s">
        <v>425</v>
      </c>
    </row>
    <row r="50" spans="1:8" ht="14.7" customHeight="1" x14ac:dyDescent="0.25">
      <c r="A50" s="129" t="s">
        <v>577</v>
      </c>
      <c r="B50" s="129" t="s">
        <v>474</v>
      </c>
      <c r="C50" s="129" t="s">
        <v>436</v>
      </c>
      <c r="D50" s="129" t="s">
        <v>421</v>
      </c>
      <c r="E50" s="131"/>
      <c r="F50" s="136" t="s">
        <v>578</v>
      </c>
      <c r="G50" s="129" t="s">
        <v>420</v>
      </c>
      <c r="H50" s="129" t="s">
        <v>424</v>
      </c>
    </row>
    <row r="51" spans="1:8" ht="14.7" customHeight="1" x14ac:dyDescent="0.25">
      <c r="A51" s="129" t="s">
        <v>657</v>
      </c>
      <c r="B51" s="129" t="s">
        <v>474</v>
      </c>
      <c r="C51" s="129" t="s">
        <v>149</v>
      </c>
      <c r="D51" s="129" t="s">
        <v>430</v>
      </c>
      <c r="E51" s="129">
        <v>270</v>
      </c>
      <c r="F51" s="136" t="s">
        <v>464</v>
      </c>
      <c r="G51" s="129" t="s">
        <v>423</v>
      </c>
      <c r="H51" s="129" t="s">
        <v>425</v>
      </c>
    </row>
    <row r="52" spans="1:8" ht="14.7" customHeight="1" x14ac:dyDescent="0.25">
      <c r="A52" s="129" t="s">
        <v>664</v>
      </c>
      <c r="B52" s="129" t="s">
        <v>474</v>
      </c>
      <c r="C52" s="129" t="s">
        <v>436</v>
      </c>
      <c r="D52" s="129" t="s">
        <v>421</v>
      </c>
      <c r="E52" s="130">
        <v>55</v>
      </c>
      <c r="F52" s="136" t="s">
        <v>457</v>
      </c>
      <c r="G52" s="129" t="s">
        <v>423</v>
      </c>
      <c r="H52" s="129" t="s">
        <v>425</v>
      </c>
    </row>
    <row r="53" spans="1:8" ht="14.7" customHeight="1" x14ac:dyDescent="0.25">
      <c r="A53" s="129" t="s">
        <v>591</v>
      </c>
      <c r="B53" s="129" t="s">
        <v>474</v>
      </c>
      <c r="C53" s="129" t="s">
        <v>149</v>
      </c>
      <c r="D53" s="129" t="s">
        <v>421</v>
      </c>
      <c r="E53" s="129">
        <v>203</v>
      </c>
      <c r="F53" s="136" t="s">
        <v>420</v>
      </c>
      <c r="G53" s="129" t="s">
        <v>423</v>
      </c>
      <c r="H53" s="129" t="s">
        <v>425</v>
      </c>
    </row>
    <row r="54" spans="1:8" ht="14.7" customHeight="1" x14ac:dyDescent="0.25">
      <c r="A54" s="129" t="s">
        <v>626</v>
      </c>
      <c r="B54" s="129" t="s">
        <v>716</v>
      </c>
      <c r="C54" s="129" t="s">
        <v>420</v>
      </c>
      <c r="D54" s="129" t="s">
        <v>420</v>
      </c>
      <c r="E54" s="131"/>
      <c r="F54" s="136" t="s">
        <v>489</v>
      </c>
      <c r="G54" s="129" t="s">
        <v>420</v>
      </c>
      <c r="H54" s="129" t="s">
        <v>425</v>
      </c>
    </row>
    <row r="55" spans="1:8" ht="14.7" customHeight="1" x14ac:dyDescent="0.25">
      <c r="A55" s="129" t="s">
        <v>700</v>
      </c>
      <c r="B55" s="129" t="s">
        <v>716</v>
      </c>
      <c r="C55" s="129" t="s">
        <v>420</v>
      </c>
      <c r="D55" s="129" t="s">
        <v>420</v>
      </c>
      <c r="F55" s="136" t="s">
        <v>472</v>
      </c>
      <c r="G55" s="129" t="s">
        <v>420</v>
      </c>
      <c r="H55" s="129" t="s">
        <v>424</v>
      </c>
    </row>
    <row r="56" spans="1:8" ht="14.7" customHeight="1" x14ac:dyDescent="0.25">
      <c r="A56" s="129" t="s">
        <v>693</v>
      </c>
      <c r="B56" s="129" t="s">
        <v>716</v>
      </c>
      <c r="C56" s="129" t="s">
        <v>181</v>
      </c>
      <c r="D56" s="129" t="s">
        <v>420</v>
      </c>
      <c r="E56" s="129">
        <v>800</v>
      </c>
      <c r="F56" s="136" t="s">
        <v>524</v>
      </c>
      <c r="G56" s="129" t="s">
        <v>423</v>
      </c>
      <c r="H56" s="129" t="s">
        <v>425</v>
      </c>
    </row>
    <row r="57" spans="1:8" ht="14.7" customHeight="1" x14ac:dyDescent="0.25">
      <c r="A57" s="129" t="s">
        <v>550</v>
      </c>
      <c r="B57" s="129" t="s">
        <v>441</v>
      </c>
      <c r="C57" s="129" t="s">
        <v>420</v>
      </c>
      <c r="D57" s="129" t="s">
        <v>420</v>
      </c>
      <c r="E57" s="129">
        <v>8</v>
      </c>
      <c r="F57" s="136" t="s">
        <v>551</v>
      </c>
      <c r="G57" s="129" t="s">
        <v>420</v>
      </c>
      <c r="H57" s="129" t="s">
        <v>425</v>
      </c>
    </row>
    <row r="58" spans="1:8" ht="14.7" customHeight="1" x14ac:dyDescent="0.25">
      <c r="A58" s="129" t="s">
        <v>579</v>
      </c>
      <c r="B58" s="129" t="s">
        <v>441</v>
      </c>
      <c r="C58" s="129" t="s">
        <v>420</v>
      </c>
      <c r="D58" s="129" t="s">
        <v>420</v>
      </c>
      <c r="E58" s="129">
        <v>85</v>
      </c>
      <c r="F58" s="136" t="s">
        <v>453</v>
      </c>
      <c r="G58" s="129" t="s">
        <v>423</v>
      </c>
      <c r="H58" s="129" t="s">
        <v>425</v>
      </c>
    </row>
    <row r="59" spans="1:8" ht="14.7" customHeight="1" x14ac:dyDescent="0.25">
      <c r="A59" s="129" t="s">
        <v>590</v>
      </c>
      <c r="B59" s="129" t="s">
        <v>441</v>
      </c>
      <c r="C59" s="129" t="s">
        <v>420</v>
      </c>
      <c r="D59" s="129" t="s">
        <v>420</v>
      </c>
      <c r="E59" s="129">
        <v>171</v>
      </c>
      <c r="F59" s="136" t="s">
        <v>426</v>
      </c>
      <c r="G59" s="129" t="s">
        <v>423</v>
      </c>
      <c r="H59" s="129" t="s">
        <v>425</v>
      </c>
    </row>
    <row r="60" spans="1:8" ht="14.7" customHeight="1" x14ac:dyDescent="0.25">
      <c r="A60" s="129" t="s">
        <v>655</v>
      </c>
      <c r="B60" s="129" t="s">
        <v>441</v>
      </c>
      <c r="C60" s="129" t="s">
        <v>420</v>
      </c>
      <c r="D60" s="129" t="s">
        <v>420</v>
      </c>
      <c r="E60" s="130">
        <v>7</v>
      </c>
      <c r="F60" s="136" t="s">
        <v>420</v>
      </c>
      <c r="G60" s="129" t="s">
        <v>423</v>
      </c>
      <c r="H60" s="129" t="s">
        <v>425</v>
      </c>
    </row>
    <row r="61" spans="1:8" ht="14.7" customHeight="1" x14ac:dyDescent="0.25">
      <c r="A61" s="129" t="s">
        <v>638</v>
      </c>
      <c r="B61" s="129" t="s">
        <v>441</v>
      </c>
      <c r="C61" s="129" t="s">
        <v>420</v>
      </c>
      <c r="D61" s="129" t="s">
        <v>420</v>
      </c>
      <c r="E61" s="130">
        <v>99</v>
      </c>
      <c r="F61" s="136" t="s">
        <v>504</v>
      </c>
      <c r="G61" s="129" t="s">
        <v>423</v>
      </c>
      <c r="H61" s="129" t="s">
        <v>425</v>
      </c>
    </row>
    <row r="62" spans="1:8" ht="14.7" customHeight="1" x14ac:dyDescent="0.25">
      <c r="A62" s="129" t="s">
        <v>678</v>
      </c>
      <c r="B62" s="129" t="s">
        <v>441</v>
      </c>
      <c r="C62" s="129" t="s">
        <v>420</v>
      </c>
      <c r="D62" s="129" t="s">
        <v>420</v>
      </c>
      <c r="E62" s="131"/>
      <c r="F62" s="136" t="s">
        <v>654</v>
      </c>
      <c r="G62" s="129" t="s">
        <v>423</v>
      </c>
      <c r="H62" s="129" t="s">
        <v>425</v>
      </c>
    </row>
    <row r="63" spans="1:8" ht="14.7" customHeight="1" x14ac:dyDescent="0.25">
      <c r="A63" s="129" t="s">
        <v>691</v>
      </c>
      <c r="B63" s="129" t="s">
        <v>441</v>
      </c>
      <c r="C63" s="129" t="s">
        <v>420</v>
      </c>
      <c r="D63" s="129" t="s">
        <v>420</v>
      </c>
      <c r="E63" s="129">
        <v>44</v>
      </c>
      <c r="F63" s="136" t="s">
        <v>692</v>
      </c>
      <c r="G63" s="129" t="s">
        <v>420</v>
      </c>
      <c r="H63" s="129" t="s">
        <v>425</v>
      </c>
    </row>
    <row r="64" spans="1:8" ht="14.7" customHeight="1" x14ac:dyDescent="0.25">
      <c r="A64" s="129" t="s">
        <v>570</v>
      </c>
      <c r="B64" s="129" t="s">
        <v>441</v>
      </c>
      <c r="C64" s="129" t="s">
        <v>420</v>
      </c>
      <c r="D64" s="129" t="s">
        <v>420</v>
      </c>
      <c r="E64" s="130">
        <v>66</v>
      </c>
      <c r="F64" s="136" t="s">
        <v>571</v>
      </c>
      <c r="G64" s="129" t="s">
        <v>423</v>
      </c>
      <c r="H64" s="129" t="s">
        <v>425</v>
      </c>
    </row>
    <row r="65" spans="1:8" ht="14.7" customHeight="1" x14ac:dyDescent="0.25">
      <c r="A65" s="129" t="s">
        <v>565</v>
      </c>
      <c r="B65" s="129" t="s">
        <v>441</v>
      </c>
      <c r="C65" s="129" t="s">
        <v>420</v>
      </c>
      <c r="D65" s="129" t="s">
        <v>420</v>
      </c>
      <c r="E65" s="129">
        <v>54</v>
      </c>
      <c r="F65" s="136" t="s">
        <v>566</v>
      </c>
      <c r="G65" s="129" t="s">
        <v>423</v>
      </c>
      <c r="H65" s="129" t="s">
        <v>424</v>
      </c>
    </row>
    <row r="66" spans="1:8" ht="14.7" customHeight="1" x14ac:dyDescent="0.25">
      <c r="A66" s="129" t="s">
        <v>558</v>
      </c>
      <c r="B66" s="129" t="s">
        <v>441</v>
      </c>
      <c r="C66" s="129" t="s">
        <v>420</v>
      </c>
      <c r="D66" s="129" t="s">
        <v>420</v>
      </c>
      <c r="E66" s="129">
        <v>39</v>
      </c>
      <c r="F66" s="136" t="s">
        <v>544</v>
      </c>
      <c r="G66" s="129" t="s">
        <v>423</v>
      </c>
      <c r="H66" s="129" t="s">
        <v>425</v>
      </c>
    </row>
    <row r="67" spans="1:8" ht="14.7" customHeight="1" x14ac:dyDescent="0.25">
      <c r="A67" s="129" t="s">
        <v>440</v>
      </c>
      <c r="B67" s="129" t="s">
        <v>441</v>
      </c>
      <c r="C67" s="129" t="s">
        <v>420</v>
      </c>
      <c r="D67" s="129" t="s">
        <v>420</v>
      </c>
      <c r="E67" s="130">
        <v>13</v>
      </c>
      <c r="F67" s="136" t="s">
        <v>442</v>
      </c>
      <c r="G67" s="129" t="s">
        <v>420</v>
      </c>
      <c r="H67" s="129" t="s">
        <v>424</v>
      </c>
    </row>
    <row r="68" spans="1:8" ht="14.7" customHeight="1" x14ac:dyDescent="0.25">
      <c r="A68" s="129" t="s">
        <v>580</v>
      </c>
      <c r="B68" s="129" t="s">
        <v>716</v>
      </c>
      <c r="C68" s="129" t="s">
        <v>181</v>
      </c>
      <c r="D68" s="129" t="s">
        <v>434</v>
      </c>
      <c r="E68" s="130">
        <v>20</v>
      </c>
      <c r="F68" s="136" t="s">
        <v>458</v>
      </c>
      <c r="G68" s="129" t="s">
        <v>420</v>
      </c>
      <c r="H68" s="129" t="s">
        <v>456</v>
      </c>
    </row>
    <row r="69" spans="1:8" ht="14.7" customHeight="1" x14ac:dyDescent="0.25">
      <c r="A69" s="129" t="s">
        <v>488</v>
      </c>
      <c r="B69" s="129" t="s">
        <v>716</v>
      </c>
      <c r="C69" s="129" t="s">
        <v>181</v>
      </c>
      <c r="D69" s="129" t="s">
        <v>434</v>
      </c>
      <c r="E69" s="131"/>
      <c r="F69" s="136" t="s">
        <v>489</v>
      </c>
      <c r="G69" s="129" t="s">
        <v>423</v>
      </c>
      <c r="H69" s="129" t="s">
        <v>425</v>
      </c>
    </row>
    <row r="70" spans="1:8" ht="14.7" customHeight="1" x14ac:dyDescent="0.25">
      <c r="A70" s="129" t="s">
        <v>496</v>
      </c>
      <c r="B70" s="129" t="s">
        <v>716</v>
      </c>
      <c r="C70" s="129" t="s">
        <v>194</v>
      </c>
      <c r="D70" s="129" t="s">
        <v>434</v>
      </c>
      <c r="E70" s="129">
        <v>127</v>
      </c>
      <c r="F70" s="136" t="s">
        <v>420</v>
      </c>
      <c r="G70" s="129" t="s">
        <v>420</v>
      </c>
      <c r="H70" s="129" t="s">
        <v>425</v>
      </c>
    </row>
    <row r="71" spans="1:8" ht="14.7" customHeight="1" x14ac:dyDescent="0.25">
      <c r="A71" s="129" t="s">
        <v>644</v>
      </c>
      <c r="B71" s="129" t="s">
        <v>715</v>
      </c>
      <c r="C71" s="129" t="s">
        <v>191</v>
      </c>
      <c r="D71" s="129" t="s">
        <v>434</v>
      </c>
      <c r="E71" s="130">
        <v>818</v>
      </c>
      <c r="F71" s="136" t="s">
        <v>512</v>
      </c>
      <c r="G71" s="129" t="s">
        <v>423</v>
      </c>
      <c r="H71" s="129" t="s">
        <v>425</v>
      </c>
    </row>
    <row r="72" spans="1:8" ht="14.7" customHeight="1" x14ac:dyDescent="0.25">
      <c r="A72" s="129" t="s">
        <v>704</v>
      </c>
      <c r="B72" s="129" t="s">
        <v>429</v>
      </c>
      <c r="C72" s="129" t="s">
        <v>181</v>
      </c>
      <c r="D72" s="129" t="s">
        <v>430</v>
      </c>
      <c r="E72" s="130">
        <v>1153</v>
      </c>
      <c r="F72" s="136" t="s">
        <v>420</v>
      </c>
      <c r="G72" s="129" t="s">
        <v>192</v>
      </c>
      <c r="H72" s="129" t="s">
        <v>425</v>
      </c>
    </row>
    <row r="73" spans="1:8" ht="14.7" customHeight="1" x14ac:dyDescent="0.25">
      <c r="A73" s="129" t="s">
        <v>581</v>
      </c>
      <c r="B73" s="129" t="s">
        <v>429</v>
      </c>
      <c r="C73" s="129" t="s">
        <v>181</v>
      </c>
      <c r="D73" s="129" t="s">
        <v>434</v>
      </c>
      <c r="E73" s="129">
        <v>88</v>
      </c>
      <c r="F73" s="136" t="s">
        <v>431</v>
      </c>
      <c r="G73" s="129" t="s">
        <v>423</v>
      </c>
      <c r="H73" s="129" t="s">
        <v>425</v>
      </c>
    </row>
    <row r="74" spans="1:8" ht="14.7" customHeight="1" x14ac:dyDescent="0.25">
      <c r="A74" s="129" t="s">
        <v>556</v>
      </c>
      <c r="B74" s="129" t="s">
        <v>429</v>
      </c>
      <c r="C74" s="129" t="s">
        <v>185</v>
      </c>
      <c r="D74" s="129" t="s">
        <v>434</v>
      </c>
      <c r="E74" s="130">
        <v>35</v>
      </c>
      <c r="F74" s="136" t="s">
        <v>557</v>
      </c>
      <c r="G74" s="129" t="s">
        <v>423</v>
      </c>
      <c r="H74" s="129" t="s">
        <v>425</v>
      </c>
    </row>
    <row r="75" spans="1:8" ht="14.7" customHeight="1" x14ac:dyDescent="0.25">
      <c r="A75" s="129" t="s">
        <v>561</v>
      </c>
      <c r="B75" s="129" t="s">
        <v>429</v>
      </c>
      <c r="C75" s="129" t="s">
        <v>181</v>
      </c>
      <c r="D75" s="129" t="s">
        <v>434</v>
      </c>
      <c r="E75" s="130">
        <v>42</v>
      </c>
      <c r="F75" s="136" t="s">
        <v>532</v>
      </c>
      <c r="G75" s="129" t="s">
        <v>423</v>
      </c>
      <c r="H75" s="129" t="s">
        <v>425</v>
      </c>
    </row>
    <row r="76" spans="1:8" ht="14.7" customHeight="1" x14ac:dyDescent="0.25">
      <c r="A76" s="129" t="s">
        <v>602</v>
      </c>
      <c r="B76" s="129" t="s">
        <v>429</v>
      </c>
      <c r="C76" s="129" t="s">
        <v>194</v>
      </c>
      <c r="D76" s="129" t="s">
        <v>434</v>
      </c>
      <c r="E76" s="130">
        <v>451</v>
      </c>
      <c r="F76" s="136" t="s">
        <v>483</v>
      </c>
      <c r="G76" s="129" t="s">
        <v>423</v>
      </c>
      <c r="H76" s="129" t="s">
        <v>425</v>
      </c>
    </row>
    <row r="77" spans="1:8" ht="14.7" customHeight="1" x14ac:dyDescent="0.25">
      <c r="A77" s="129" t="s">
        <v>517</v>
      </c>
      <c r="B77" s="129" t="s">
        <v>429</v>
      </c>
      <c r="C77" s="129" t="s">
        <v>181</v>
      </c>
      <c r="D77" s="129" t="s">
        <v>434</v>
      </c>
      <c r="E77" s="130">
        <v>1315</v>
      </c>
      <c r="F77" s="136" t="s">
        <v>518</v>
      </c>
      <c r="G77" s="129" t="s">
        <v>420</v>
      </c>
      <c r="H77" s="129" t="s">
        <v>425</v>
      </c>
    </row>
    <row r="78" spans="1:8" ht="14.7" customHeight="1" x14ac:dyDescent="0.25">
      <c r="A78" s="129" t="s">
        <v>454</v>
      </c>
      <c r="B78" s="129" t="s">
        <v>429</v>
      </c>
      <c r="C78" s="129" t="s">
        <v>191</v>
      </c>
      <c r="D78" s="129" t="s">
        <v>434</v>
      </c>
      <c r="E78" s="130">
        <v>5</v>
      </c>
      <c r="F78" s="136" t="s">
        <v>455</v>
      </c>
      <c r="G78" s="129" t="s">
        <v>423</v>
      </c>
      <c r="H78" s="129" t="s">
        <v>425</v>
      </c>
    </row>
    <row r="79" spans="1:8" ht="14.7" customHeight="1" x14ac:dyDescent="0.25">
      <c r="A79" s="129" t="s">
        <v>633</v>
      </c>
      <c r="B79" s="129" t="s">
        <v>429</v>
      </c>
      <c r="C79" s="129" t="s">
        <v>181</v>
      </c>
      <c r="D79" s="129" t="s">
        <v>430</v>
      </c>
      <c r="E79" s="129">
        <v>236</v>
      </c>
      <c r="F79" s="136" t="s">
        <v>560</v>
      </c>
      <c r="G79" s="129" t="s">
        <v>634</v>
      </c>
      <c r="H79" s="129" t="s">
        <v>424</v>
      </c>
    </row>
    <row r="80" spans="1:8" ht="14.7" customHeight="1" x14ac:dyDescent="0.25">
      <c r="A80" s="129" t="s">
        <v>627</v>
      </c>
      <c r="B80" s="129" t="s">
        <v>429</v>
      </c>
      <c r="C80" s="129" t="s">
        <v>191</v>
      </c>
      <c r="D80" s="129" t="s">
        <v>434</v>
      </c>
      <c r="E80" s="129">
        <v>200</v>
      </c>
      <c r="F80" s="136" t="s">
        <v>490</v>
      </c>
      <c r="G80" s="129" t="s">
        <v>628</v>
      </c>
      <c r="H80" s="129" t="s">
        <v>425</v>
      </c>
    </row>
    <row r="81" spans="1:8" ht="14.7" customHeight="1" x14ac:dyDescent="0.25">
      <c r="A81" s="129" t="s">
        <v>508</v>
      </c>
      <c r="B81" s="129" t="s">
        <v>429</v>
      </c>
      <c r="C81" s="129" t="s">
        <v>194</v>
      </c>
      <c r="D81" s="129" t="s">
        <v>420</v>
      </c>
      <c r="E81" s="129">
        <v>625</v>
      </c>
      <c r="F81" s="136" t="s">
        <v>509</v>
      </c>
      <c r="G81" s="129" t="s">
        <v>420</v>
      </c>
      <c r="H81" s="129" t="s">
        <v>425</v>
      </c>
    </row>
    <row r="82" spans="1:8" ht="14.7" customHeight="1" x14ac:dyDescent="0.25">
      <c r="A82" s="129" t="s">
        <v>613</v>
      </c>
      <c r="B82" s="129" t="s">
        <v>429</v>
      </c>
      <c r="C82" s="129" t="s">
        <v>191</v>
      </c>
      <c r="D82" s="129" t="s">
        <v>434</v>
      </c>
      <c r="E82" s="129">
        <v>47</v>
      </c>
      <c r="F82" s="136" t="s">
        <v>614</v>
      </c>
      <c r="G82" s="129" t="s">
        <v>615</v>
      </c>
      <c r="H82" s="129" t="s">
        <v>424</v>
      </c>
    </row>
    <row r="83" spans="1:8" ht="14.7" customHeight="1" x14ac:dyDescent="0.25">
      <c r="A83" s="129" t="s">
        <v>635</v>
      </c>
      <c r="B83" s="129" t="s">
        <v>429</v>
      </c>
      <c r="C83" s="129" t="s">
        <v>191</v>
      </c>
      <c r="D83" s="129" t="s">
        <v>434</v>
      </c>
      <c r="E83" s="129">
        <v>264</v>
      </c>
      <c r="F83" s="136" t="s">
        <v>631</v>
      </c>
      <c r="G83" s="129" t="s">
        <v>491</v>
      </c>
      <c r="H83" s="129" t="s">
        <v>425</v>
      </c>
    </row>
    <row r="84" spans="1:8" ht="14.7" customHeight="1" x14ac:dyDescent="0.25">
      <c r="A84" s="129" t="s">
        <v>546</v>
      </c>
      <c r="B84" s="129" t="s">
        <v>429</v>
      </c>
      <c r="C84" s="129" t="s">
        <v>191</v>
      </c>
      <c r="D84" s="129" t="s">
        <v>434</v>
      </c>
      <c r="E84" s="130">
        <v>17</v>
      </c>
      <c r="F84" s="136" t="s">
        <v>529</v>
      </c>
      <c r="G84" s="129" t="s">
        <v>423</v>
      </c>
      <c r="H84" s="129" t="s">
        <v>547</v>
      </c>
    </row>
    <row r="85" spans="1:8" ht="14.7" customHeight="1" x14ac:dyDescent="0.25">
      <c r="A85" s="129" t="s">
        <v>573</v>
      </c>
      <c r="B85" s="129" t="s">
        <v>429</v>
      </c>
      <c r="C85" s="129" t="s">
        <v>191</v>
      </c>
      <c r="D85" s="129" t="s">
        <v>434</v>
      </c>
      <c r="E85" s="131"/>
      <c r="F85" s="136" t="s">
        <v>574</v>
      </c>
      <c r="G85" s="129" t="s">
        <v>420</v>
      </c>
      <c r="H85" s="129" t="s">
        <v>456</v>
      </c>
    </row>
    <row r="86" spans="1:8" ht="14.7" customHeight="1" x14ac:dyDescent="0.25">
      <c r="A86" s="129" t="s">
        <v>636</v>
      </c>
      <c r="B86" s="129" t="s">
        <v>429</v>
      </c>
      <c r="C86" s="129" t="s">
        <v>181</v>
      </c>
      <c r="D86" s="129" t="s">
        <v>434</v>
      </c>
      <c r="E86" s="130">
        <v>454</v>
      </c>
      <c r="F86" s="136" t="s">
        <v>637</v>
      </c>
      <c r="G86" s="129" t="s">
        <v>463</v>
      </c>
      <c r="H86" s="129" t="s">
        <v>425</v>
      </c>
    </row>
    <row r="87" spans="1:8" ht="14.7" customHeight="1" x14ac:dyDescent="0.25">
      <c r="A87" s="129" t="s">
        <v>710</v>
      </c>
      <c r="B87" s="129" t="s">
        <v>429</v>
      </c>
      <c r="C87" s="129" t="s">
        <v>476</v>
      </c>
      <c r="D87" s="129" t="s">
        <v>430</v>
      </c>
      <c r="E87" s="129">
        <v>28200</v>
      </c>
      <c r="F87" s="136" t="s">
        <v>682</v>
      </c>
      <c r="G87" s="129" t="s">
        <v>711</v>
      </c>
      <c r="H87" s="129" t="s">
        <v>425</v>
      </c>
    </row>
    <row r="88" spans="1:8" ht="14.7" customHeight="1" x14ac:dyDescent="0.25">
      <c r="A88" s="129" t="s">
        <v>575</v>
      </c>
      <c r="B88" s="129" t="s">
        <v>429</v>
      </c>
      <c r="C88" s="129" t="s">
        <v>436</v>
      </c>
      <c r="D88" s="129" t="s">
        <v>434</v>
      </c>
      <c r="E88" s="130">
        <v>76</v>
      </c>
      <c r="F88" s="136" t="s">
        <v>576</v>
      </c>
      <c r="G88" s="129" t="s">
        <v>423</v>
      </c>
      <c r="H88" s="129" t="s">
        <v>425</v>
      </c>
    </row>
    <row r="89" spans="1:8" ht="14.7" customHeight="1" x14ac:dyDescent="0.25">
      <c r="A89" s="129" t="s">
        <v>444</v>
      </c>
      <c r="B89" s="129" t="s">
        <v>429</v>
      </c>
      <c r="C89" s="129" t="s">
        <v>194</v>
      </c>
      <c r="D89" s="129" t="s">
        <v>421</v>
      </c>
      <c r="E89" s="130">
        <v>4</v>
      </c>
      <c r="F89" s="136" t="s">
        <v>445</v>
      </c>
      <c r="G89" s="129" t="s">
        <v>423</v>
      </c>
      <c r="H89" s="129" t="s">
        <v>425</v>
      </c>
    </row>
    <row r="90" spans="1:8" ht="14.7" customHeight="1" x14ac:dyDescent="0.25">
      <c r="A90" s="129" t="s">
        <v>709</v>
      </c>
      <c r="B90" s="129" t="s">
        <v>429</v>
      </c>
      <c r="C90" s="129" t="s">
        <v>181</v>
      </c>
      <c r="D90" s="129" t="s">
        <v>434</v>
      </c>
      <c r="E90" s="130">
        <v>6830</v>
      </c>
      <c r="F90" s="136" t="s">
        <v>497</v>
      </c>
      <c r="G90" s="129" t="s">
        <v>498</v>
      </c>
      <c r="H90" s="129" t="s">
        <v>456</v>
      </c>
    </row>
    <row r="91" spans="1:8" ht="14.7" customHeight="1" x14ac:dyDescent="0.25">
      <c r="A91" s="129" t="s">
        <v>642</v>
      </c>
      <c r="B91" s="129" t="s">
        <v>429</v>
      </c>
      <c r="C91" s="129" t="s">
        <v>476</v>
      </c>
      <c r="D91" s="129" t="s">
        <v>434</v>
      </c>
      <c r="E91" s="129">
        <v>561</v>
      </c>
      <c r="F91" s="136" t="s">
        <v>507</v>
      </c>
      <c r="G91" s="129" t="s">
        <v>643</v>
      </c>
      <c r="H91" s="129" t="s">
        <v>425</v>
      </c>
    </row>
    <row r="92" spans="1:8" ht="14.7" customHeight="1" x14ac:dyDescent="0.25">
      <c r="A92" s="129" t="s">
        <v>701</v>
      </c>
      <c r="B92" s="129" t="s">
        <v>429</v>
      </c>
      <c r="C92" s="129" t="s">
        <v>191</v>
      </c>
      <c r="D92" s="129" t="s">
        <v>430</v>
      </c>
      <c r="E92" s="133"/>
      <c r="F92" s="136" t="s">
        <v>420</v>
      </c>
      <c r="G92" s="129" t="s">
        <v>702</v>
      </c>
      <c r="H92" s="129" t="s">
        <v>456</v>
      </c>
    </row>
    <row r="93" spans="1:8" ht="14.7" customHeight="1" x14ac:dyDescent="0.25">
      <c r="A93" s="129" t="s">
        <v>651</v>
      </c>
      <c r="B93" s="129" t="s">
        <v>429</v>
      </c>
      <c r="C93" s="129" t="s">
        <v>545</v>
      </c>
      <c r="D93" s="129" t="s">
        <v>430</v>
      </c>
      <c r="E93" s="129">
        <v>117</v>
      </c>
      <c r="F93" s="136" t="s">
        <v>652</v>
      </c>
      <c r="G93" s="129" t="s">
        <v>423</v>
      </c>
      <c r="H93" s="129" t="s">
        <v>425</v>
      </c>
    </row>
    <row r="94" spans="1:8" ht="14.7" customHeight="1" x14ac:dyDescent="0.25">
      <c r="A94" s="129" t="s">
        <v>653</v>
      </c>
      <c r="B94" s="129" t="s">
        <v>429</v>
      </c>
      <c r="C94" s="129" t="s">
        <v>181</v>
      </c>
      <c r="D94" s="129" t="s">
        <v>434</v>
      </c>
      <c r="E94" s="129">
        <v>6</v>
      </c>
      <c r="F94" s="136" t="s">
        <v>654</v>
      </c>
      <c r="G94" s="129" t="s">
        <v>423</v>
      </c>
      <c r="H94" s="129" t="s">
        <v>424</v>
      </c>
    </row>
    <row r="95" spans="1:8" ht="14.7" customHeight="1" x14ac:dyDescent="0.25">
      <c r="A95" s="129" t="s">
        <v>519</v>
      </c>
      <c r="B95" s="129" t="s">
        <v>429</v>
      </c>
      <c r="C95" s="129" t="s">
        <v>191</v>
      </c>
      <c r="D95" s="129" t="s">
        <v>420</v>
      </c>
      <c r="E95" s="131"/>
      <c r="F95" s="136" t="s">
        <v>420</v>
      </c>
      <c r="G95" s="129" t="s">
        <v>420</v>
      </c>
      <c r="H95" s="129" t="s">
        <v>425</v>
      </c>
    </row>
    <row r="96" spans="1:8" ht="14.7" customHeight="1" x14ac:dyDescent="0.25">
      <c r="A96" s="129" t="s">
        <v>475</v>
      </c>
      <c r="B96" s="129" t="s">
        <v>429</v>
      </c>
      <c r="C96" s="129" t="s">
        <v>476</v>
      </c>
      <c r="D96" s="129" t="s">
        <v>434</v>
      </c>
      <c r="E96" s="129">
        <v>1092</v>
      </c>
      <c r="F96" s="136" t="s">
        <v>426</v>
      </c>
      <c r="G96" s="129" t="s">
        <v>477</v>
      </c>
      <c r="H96" s="129" t="s">
        <v>425</v>
      </c>
    </row>
    <row r="97" spans="1:8" ht="14.7" customHeight="1" x14ac:dyDescent="0.25">
      <c r="A97" s="129" t="s">
        <v>530</v>
      </c>
      <c r="B97" s="129" t="s">
        <v>429</v>
      </c>
      <c r="C97" s="129" t="s">
        <v>191</v>
      </c>
      <c r="D97" s="129" t="s">
        <v>434</v>
      </c>
      <c r="E97" s="129">
        <v>284</v>
      </c>
      <c r="F97" s="136" t="s">
        <v>437</v>
      </c>
      <c r="G97" s="129" t="s">
        <v>531</v>
      </c>
      <c r="H97" s="129" t="s">
        <v>425</v>
      </c>
    </row>
    <row r="98" spans="1:8" ht="14.7" customHeight="1" x14ac:dyDescent="0.25">
      <c r="A98" s="129" t="s">
        <v>465</v>
      </c>
      <c r="B98" s="129" t="s">
        <v>429</v>
      </c>
      <c r="C98" s="129" t="s">
        <v>191</v>
      </c>
      <c r="D98" s="129" t="s">
        <v>434</v>
      </c>
      <c r="E98" s="130">
        <v>1605</v>
      </c>
      <c r="F98" s="136" t="s">
        <v>466</v>
      </c>
      <c r="G98" s="129" t="s">
        <v>467</v>
      </c>
      <c r="H98" s="129" t="s">
        <v>425</v>
      </c>
    </row>
    <row r="99" spans="1:8" ht="14.7" customHeight="1" x14ac:dyDescent="0.25">
      <c r="A99" s="129" t="s">
        <v>433</v>
      </c>
      <c r="B99" s="129" t="s">
        <v>429</v>
      </c>
      <c r="C99" s="129" t="s">
        <v>194</v>
      </c>
      <c r="D99" s="129" t="s">
        <v>434</v>
      </c>
      <c r="E99" s="130">
        <v>1845</v>
      </c>
      <c r="F99" s="136" t="s">
        <v>420</v>
      </c>
      <c r="G99" s="129" t="s">
        <v>420</v>
      </c>
      <c r="H99" s="129" t="s">
        <v>425</v>
      </c>
    </row>
    <row r="100" spans="1:8" ht="14.7" customHeight="1" x14ac:dyDescent="0.25">
      <c r="A100" s="129" t="s">
        <v>538</v>
      </c>
      <c r="B100" s="129" t="s">
        <v>429</v>
      </c>
      <c r="C100" s="129" t="s">
        <v>191</v>
      </c>
      <c r="D100" s="129" t="s">
        <v>430</v>
      </c>
      <c r="E100" s="129">
        <v>471</v>
      </c>
      <c r="F100" s="136" t="s">
        <v>426</v>
      </c>
      <c r="G100" s="129" t="s">
        <v>539</v>
      </c>
      <c r="H100" s="129" t="s">
        <v>425</v>
      </c>
    </row>
    <row r="101" spans="1:8" ht="14.7" customHeight="1" x14ac:dyDescent="0.25">
      <c r="A101" s="129" t="s">
        <v>660</v>
      </c>
      <c r="B101" s="129" t="s">
        <v>429</v>
      </c>
      <c r="C101" s="129" t="s">
        <v>191</v>
      </c>
      <c r="D101" s="129" t="s">
        <v>434</v>
      </c>
      <c r="E101" s="129">
        <v>723</v>
      </c>
      <c r="F101" s="136" t="s">
        <v>443</v>
      </c>
      <c r="G101" s="129" t="s">
        <v>423</v>
      </c>
      <c r="H101" s="129" t="s">
        <v>425</v>
      </c>
    </row>
    <row r="102" spans="1:8" ht="14.7" customHeight="1" x14ac:dyDescent="0.25">
      <c r="A102" s="129" t="s">
        <v>661</v>
      </c>
      <c r="B102" s="129" t="s">
        <v>429</v>
      </c>
      <c r="C102" s="129" t="s">
        <v>191</v>
      </c>
      <c r="D102" s="129" t="s">
        <v>420</v>
      </c>
      <c r="E102" s="131"/>
      <c r="F102" s="136" t="s">
        <v>420</v>
      </c>
      <c r="G102" s="129" t="s">
        <v>420</v>
      </c>
      <c r="H102" s="129" t="s">
        <v>456</v>
      </c>
    </row>
    <row r="103" spans="1:8" ht="14.7" customHeight="1" x14ac:dyDescent="0.25">
      <c r="A103" s="129" t="s">
        <v>540</v>
      </c>
      <c r="B103" s="129" t="s">
        <v>429</v>
      </c>
      <c r="C103" s="129" t="s">
        <v>191</v>
      </c>
      <c r="D103" s="129" t="s">
        <v>434</v>
      </c>
      <c r="E103" s="129">
        <v>1619</v>
      </c>
      <c r="F103" s="136" t="s">
        <v>420</v>
      </c>
      <c r="G103" s="129" t="s">
        <v>541</v>
      </c>
      <c r="H103" s="129" t="s">
        <v>425</v>
      </c>
    </row>
    <row r="104" spans="1:8" ht="14.7" customHeight="1" x14ac:dyDescent="0.25">
      <c r="A104" s="129" t="s">
        <v>662</v>
      </c>
      <c r="B104" s="129" t="s">
        <v>429</v>
      </c>
      <c r="C104" s="129" t="s">
        <v>191</v>
      </c>
      <c r="D104" s="129" t="s">
        <v>434</v>
      </c>
      <c r="E104" s="129">
        <v>188</v>
      </c>
      <c r="F104" s="136" t="s">
        <v>420</v>
      </c>
      <c r="G104" s="129" t="s">
        <v>423</v>
      </c>
      <c r="H104" s="129" t="s">
        <v>424</v>
      </c>
    </row>
    <row r="105" spans="1:8" ht="14.7" customHeight="1" x14ac:dyDescent="0.25">
      <c r="A105" s="129" t="s">
        <v>658</v>
      </c>
      <c r="B105" s="129" t="s">
        <v>429</v>
      </c>
      <c r="C105" s="129" t="s">
        <v>191</v>
      </c>
      <c r="D105" s="129" t="s">
        <v>434</v>
      </c>
      <c r="F105" s="136" t="s">
        <v>420</v>
      </c>
      <c r="G105" s="129" t="s">
        <v>423</v>
      </c>
      <c r="H105" s="129" t="s">
        <v>424</v>
      </c>
    </row>
    <row r="106" spans="1:8" ht="14.7" customHeight="1" x14ac:dyDescent="0.25">
      <c r="A106" s="129" t="s">
        <v>447</v>
      </c>
      <c r="B106" s="129" t="s">
        <v>429</v>
      </c>
      <c r="C106" s="129" t="s">
        <v>191</v>
      </c>
      <c r="D106" s="129" t="s">
        <v>434</v>
      </c>
      <c r="E106" s="129">
        <v>193</v>
      </c>
      <c r="F106" s="136" t="s">
        <v>437</v>
      </c>
      <c r="G106" s="129" t="s">
        <v>448</v>
      </c>
      <c r="H106" s="129" t="s">
        <v>425</v>
      </c>
    </row>
    <row r="107" spans="1:8" ht="14.7" customHeight="1" x14ac:dyDescent="0.25">
      <c r="A107" s="129" t="s">
        <v>534</v>
      </c>
      <c r="B107" s="129" t="s">
        <v>429</v>
      </c>
      <c r="C107" s="129" t="s">
        <v>181</v>
      </c>
      <c r="D107" s="129" t="s">
        <v>430</v>
      </c>
      <c r="E107" s="129">
        <v>1040</v>
      </c>
      <c r="F107" s="136" t="s">
        <v>458</v>
      </c>
      <c r="G107" s="129" t="s">
        <v>533</v>
      </c>
      <c r="H107" s="129" t="s">
        <v>424</v>
      </c>
    </row>
    <row r="108" spans="1:8" ht="14.7" customHeight="1" x14ac:dyDescent="0.25">
      <c r="A108" s="129" t="s">
        <v>695</v>
      </c>
      <c r="B108" s="129" t="s">
        <v>429</v>
      </c>
      <c r="C108" s="129" t="s">
        <v>181</v>
      </c>
      <c r="D108" s="129" t="s">
        <v>434</v>
      </c>
      <c r="E108" s="129">
        <v>1065</v>
      </c>
      <c r="F108" s="136" t="s">
        <v>526</v>
      </c>
      <c r="G108" s="129" t="s">
        <v>533</v>
      </c>
      <c r="H108" s="129" t="s">
        <v>425</v>
      </c>
    </row>
    <row r="109" spans="1:8" ht="14.7" customHeight="1" x14ac:dyDescent="0.25">
      <c r="A109" s="129" t="s">
        <v>675</v>
      </c>
      <c r="B109" s="129" t="s">
        <v>429</v>
      </c>
      <c r="C109" s="129" t="s">
        <v>511</v>
      </c>
      <c r="D109" s="129" t="s">
        <v>434</v>
      </c>
      <c r="E109" s="131"/>
      <c r="F109" s="136" t="s">
        <v>676</v>
      </c>
      <c r="G109" s="129" t="s">
        <v>420</v>
      </c>
      <c r="H109" s="129" t="s">
        <v>425</v>
      </c>
    </row>
    <row r="110" spans="1:8" ht="14.7" customHeight="1" x14ac:dyDescent="0.25">
      <c r="A110" s="129" t="s">
        <v>673</v>
      </c>
      <c r="B110" s="129" t="s">
        <v>429</v>
      </c>
      <c r="C110" s="129" t="s">
        <v>194</v>
      </c>
      <c r="D110" s="129" t="s">
        <v>421</v>
      </c>
      <c r="E110" s="130">
        <v>11461</v>
      </c>
      <c r="F110" s="136" t="s">
        <v>674</v>
      </c>
      <c r="G110" s="129" t="s">
        <v>420</v>
      </c>
      <c r="H110" s="129" t="s">
        <v>425</v>
      </c>
    </row>
    <row r="111" spans="1:8" ht="14.7" customHeight="1" x14ac:dyDescent="0.25">
      <c r="A111" s="129" t="s">
        <v>513</v>
      </c>
      <c r="B111" s="129" t="s">
        <v>429</v>
      </c>
      <c r="C111" s="129" t="s">
        <v>191</v>
      </c>
      <c r="D111" s="129" t="s">
        <v>434</v>
      </c>
      <c r="E111" s="129">
        <v>773</v>
      </c>
      <c r="F111" s="136" t="s">
        <v>453</v>
      </c>
      <c r="G111" s="129" t="s">
        <v>514</v>
      </c>
      <c r="H111" s="129" t="s">
        <v>425</v>
      </c>
    </row>
    <row r="112" spans="1:8" ht="14.7" customHeight="1" x14ac:dyDescent="0.25">
      <c r="A112" s="129" t="s">
        <v>668</v>
      </c>
      <c r="B112" s="129" t="s">
        <v>429</v>
      </c>
      <c r="C112" s="129" t="s">
        <v>521</v>
      </c>
      <c r="D112" s="129" t="s">
        <v>434</v>
      </c>
      <c r="E112" s="129">
        <v>29</v>
      </c>
      <c r="F112" s="136" t="s">
        <v>502</v>
      </c>
      <c r="G112" s="129" t="s">
        <v>423</v>
      </c>
      <c r="H112" s="129" t="s">
        <v>425</v>
      </c>
    </row>
    <row r="113" spans="1:8" ht="14.7" customHeight="1" x14ac:dyDescent="0.25">
      <c r="A113" s="129" t="s">
        <v>670</v>
      </c>
      <c r="B113" s="129" t="s">
        <v>429</v>
      </c>
      <c r="C113" s="129" t="s">
        <v>194</v>
      </c>
      <c r="D113" s="129" t="s">
        <v>434</v>
      </c>
      <c r="E113" s="129">
        <v>88</v>
      </c>
      <c r="F113" s="136" t="s">
        <v>659</v>
      </c>
      <c r="G113" s="129" t="s">
        <v>423</v>
      </c>
      <c r="H113" s="129" t="s">
        <v>425</v>
      </c>
    </row>
    <row r="114" spans="1:8" ht="14.7" customHeight="1" x14ac:dyDescent="0.25">
      <c r="A114" s="129" t="s">
        <v>481</v>
      </c>
      <c r="B114" s="129" t="s">
        <v>429</v>
      </c>
      <c r="C114" s="129" t="s">
        <v>181</v>
      </c>
      <c r="D114" s="129" t="s">
        <v>434</v>
      </c>
      <c r="E114" s="129">
        <v>8</v>
      </c>
      <c r="F114" s="136" t="s">
        <v>482</v>
      </c>
      <c r="G114" s="129" t="s">
        <v>423</v>
      </c>
      <c r="H114" s="129" t="s">
        <v>425</v>
      </c>
    </row>
    <row r="115" spans="1:8" ht="14.7" customHeight="1" x14ac:dyDescent="0.25">
      <c r="A115" s="129" t="s">
        <v>501</v>
      </c>
      <c r="B115" s="129" t="s">
        <v>429</v>
      </c>
      <c r="C115" s="129" t="s">
        <v>181</v>
      </c>
      <c r="D115" s="129" t="s">
        <v>434</v>
      </c>
      <c r="E115" s="129">
        <v>830</v>
      </c>
      <c r="F115" s="136" t="s">
        <v>502</v>
      </c>
      <c r="G115" s="129" t="s">
        <v>498</v>
      </c>
      <c r="H115" s="129" t="s">
        <v>425</v>
      </c>
    </row>
    <row r="116" spans="1:8" ht="14.7" customHeight="1" x14ac:dyDescent="0.25">
      <c r="A116" s="129" t="s">
        <v>520</v>
      </c>
      <c r="B116" s="129" t="s">
        <v>429</v>
      </c>
      <c r="C116" s="129" t="s">
        <v>521</v>
      </c>
      <c r="D116" s="129" t="s">
        <v>434</v>
      </c>
      <c r="E116" s="130">
        <v>498</v>
      </c>
      <c r="F116" s="136" t="s">
        <v>522</v>
      </c>
      <c r="G116" s="129" t="s">
        <v>523</v>
      </c>
      <c r="H116" s="129" t="s">
        <v>425</v>
      </c>
    </row>
    <row r="117" spans="1:8" ht="14.7" customHeight="1" x14ac:dyDescent="0.25">
      <c r="A117" s="129" t="s">
        <v>609</v>
      </c>
      <c r="B117" s="129" t="s">
        <v>429</v>
      </c>
      <c r="C117" s="129" t="s">
        <v>181</v>
      </c>
      <c r="D117" s="129" t="s">
        <v>434</v>
      </c>
      <c r="E117" s="129">
        <v>25</v>
      </c>
      <c r="F117" s="136" t="s">
        <v>445</v>
      </c>
      <c r="G117" s="129" t="s">
        <v>610</v>
      </c>
      <c r="H117" s="129" t="s">
        <v>425</v>
      </c>
    </row>
    <row r="118" spans="1:8" ht="14.7" customHeight="1" x14ac:dyDescent="0.25">
      <c r="A118" s="129" t="s">
        <v>621</v>
      </c>
      <c r="B118" s="129" t="s">
        <v>429</v>
      </c>
      <c r="C118" s="129" t="s">
        <v>181</v>
      </c>
      <c r="D118" s="129" t="s">
        <v>421</v>
      </c>
      <c r="E118" s="129">
        <v>114</v>
      </c>
      <c r="F118" s="136" t="s">
        <v>622</v>
      </c>
      <c r="G118" s="129" t="s">
        <v>623</v>
      </c>
      <c r="H118" s="129" t="s">
        <v>425</v>
      </c>
    </row>
    <row r="119" spans="1:8" ht="14.7" customHeight="1" x14ac:dyDescent="0.25">
      <c r="A119" s="129" t="s">
        <v>679</v>
      </c>
      <c r="B119" s="129" t="s">
        <v>429</v>
      </c>
      <c r="C119" s="129" t="s">
        <v>436</v>
      </c>
      <c r="D119" s="129" t="s">
        <v>434</v>
      </c>
      <c r="E119" s="129">
        <v>27</v>
      </c>
      <c r="F119" s="136" t="s">
        <v>420</v>
      </c>
      <c r="G119" s="129" t="s">
        <v>423</v>
      </c>
      <c r="H119" s="129" t="s">
        <v>425</v>
      </c>
    </row>
    <row r="120" spans="1:8" ht="14.7" customHeight="1" x14ac:dyDescent="0.25">
      <c r="A120" s="129" t="s">
        <v>647</v>
      </c>
      <c r="B120" s="129" t="s">
        <v>429</v>
      </c>
      <c r="C120" s="129" t="s">
        <v>181</v>
      </c>
      <c r="D120" s="129" t="s">
        <v>430</v>
      </c>
      <c r="E120" s="129">
        <v>750</v>
      </c>
      <c r="F120" s="136" t="s">
        <v>420</v>
      </c>
      <c r="G120" s="129" t="s">
        <v>487</v>
      </c>
      <c r="H120" s="129" t="s">
        <v>425</v>
      </c>
    </row>
    <row r="121" spans="1:8" ht="14.7" customHeight="1" x14ac:dyDescent="0.25">
      <c r="A121" s="129" t="s">
        <v>684</v>
      </c>
      <c r="B121" s="129" t="s">
        <v>429</v>
      </c>
      <c r="C121" s="129" t="s">
        <v>181</v>
      </c>
      <c r="D121" s="129" t="s">
        <v>434</v>
      </c>
      <c r="E121" s="129">
        <v>501</v>
      </c>
      <c r="F121" s="136" t="s">
        <v>656</v>
      </c>
      <c r="G121" s="129" t="s">
        <v>423</v>
      </c>
      <c r="H121" s="129" t="s">
        <v>425</v>
      </c>
    </row>
    <row r="122" spans="1:8" ht="14.7" customHeight="1" x14ac:dyDescent="0.25">
      <c r="A122" s="129" t="s">
        <v>687</v>
      </c>
      <c r="B122" s="129" t="s">
        <v>429</v>
      </c>
      <c r="C122" s="129" t="s">
        <v>181</v>
      </c>
      <c r="D122" s="129" t="s">
        <v>420</v>
      </c>
      <c r="E122" s="129">
        <v>11</v>
      </c>
      <c r="F122" s="136" t="s">
        <v>568</v>
      </c>
      <c r="G122" s="129" t="s">
        <v>423</v>
      </c>
      <c r="H122" s="129" t="s">
        <v>425</v>
      </c>
    </row>
    <row r="123" spans="1:8" ht="14.7" customHeight="1" x14ac:dyDescent="0.25">
      <c r="A123" s="129" t="s">
        <v>688</v>
      </c>
      <c r="B123" s="129" t="s">
        <v>429</v>
      </c>
      <c r="C123" s="129" t="s">
        <v>181</v>
      </c>
      <c r="D123" s="129" t="s">
        <v>434</v>
      </c>
      <c r="E123" s="130">
        <v>560</v>
      </c>
      <c r="F123" s="136" t="s">
        <v>555</v>
      </c>
      <c r="G123" s="129" t="s">
        <v>423</v>
      </c>
      <c r="H123" s="129" t="s">
        <v>425</v>
      </c>
    </row>
    <row r="124" spans="1:8" ht="14.7" customHeight="1" x14ac:dyDescent="0.25">
      <c r="A124" s="129" t="s">
        <v>689</v>
      </c>
      <c r="B124" s="129" t="s">
        <v>429</v>
      </c>
      <c r="C124" s="129" t="s">
        <v>191</v>
      </c>
      <c r="D124" s="129" t="s">
        <v>434</v>
      </c>
      <c r="E124" s="130">
        <v>415</v>
      </c>
      <c r="F124" s="136" t="s">
        <v>420</v>
      </c>
      <c r="G124" s="129" t="s">
        <v>423</v>
      </c>
      <c r="H124" s="129" t="s">
        <v>425</v>
      </c>
    </row>
    <row r="125" spans="1:8" ht="14.7" customHeight="1" x14ac:dyDescent="0.25">
      <c r="A125" s="129" t="s">
        <v>703</v>
      </c>
      <c r="B125" s="129" t="s">
        <v>429</v>
      </c>
      <c r="C125" s="129" t="s">
        <v>420</v>
      </c>
      <c r="D125" s="129" t="s">
        <v>420</v>
      </c>
      <c r="E125" s="133"/>
      <c r="F125" s="136" t="s">
        <v>694</v>
      </c>
      <c r="G125" s="129" t="s">
        <v>420</v>
      </c>
      <c r="H125" s="129" t="s">
        <v>425</v>
      </c>
    </row>
    <row r="126" spans="1:8" ht="14.7" customHeight="1" x14ac:dyDescent="0.25">
      <c r="A126" s="129" t="s">
        <v>650</v>
      </c>
      <c r="B126" s="129" t="s">
        <v>429</v>
      </c>
      <c r="C126" s="129" t="s">
        <v>181</v>
      </c>
      <c r="D126" s="129" t="s">
        <v>434</v>
      </c>
      <c r="E126" s="130">
        <v>900</v>
      </c>
      <c r="F126" s="136" t="s">
        <v>432</v>
      </c>
      <c r="G126" s="129" t="s">
        <v>498</v>
      </c>
      <c r="H126" s="129" t="s">
        <v>425</v>
      </c>
    </row>
    <row r="127" spans="1:8" ht="14.7" customHeight="1" x14ac:dyDescent="0.25">
      <c r="A127" s="129" t="s">
        <v>486</v>
      </c>
      <c r="B127" s="129" t="s">
        <v>429</v>
      </c>
      <c r="C127" s="129" t="s">
        <v>181</v>
      </c>
      <c r="D127" s="129" t="s">
        <v>434</v>
      </c>
      <c r="E127" s="129">
        <v>2645</v>
      </c>
      <c r="F127" s="136" t="s">
        <v>420</v>
      </c>
      <c r="G127" s="129" t="s">
        <v>420</v>
      </c>
      <c r="H127" s="129" t="s">
        <v>424</v>
      </c>
    </row>
    <row r="128" spans="1:8" ht="14.7" customHeight="1" x14ac:dyDescent="0.25">
      <c r="A128" s="129" t="s">
        <v>562</v>
      </c>
      <c r="B128" s="129" t="s">
        <v>429</v>
      </c>
      <c r="C128" s="129" t="s">
        <v>181</v>
      </c>
      <c r="D128" s="129" t="s">
        <v>421</v>
      </c>
      <c r="E128" s="129">
        <v>45</v>
      </c>
      <c r="F128" s="136" t="s">
        <v>563</v>
      </c>
      <c r="G128" s="129" t="s">
        <v>423</v>
      </c>
      <c r="H128" s="129" t="s">
        <v>456</v>
      </c>
    </row>
    <row r="129" spans="1:8" ht="14.7" customHeight="1" x14ac:dyDescent="0.25">
      <c r="A129" s="129" t="s">
        <v>569</v>
      </c>
      <c r="B129" s="129" t="s">
        <v>429</v>
      </c>
      <c r="C129" s="129" t="s">
        <v>181</v>
      </c>
      <c r="D129" s="129" t="s">
        <v>434</v>
      </c>
      <c r="E129" s="130">
        <v>57</v>
      </c>
      <c r="F129" s="136" t="s">
        <v>462</v>
      </c>
      <c r="G129" s="129" t="s">
        <v>423</v>
      </c>
      <c r="H129" s="129" t="s">
        <v>425</v>
      </c>
    </row>
    <row r="130" spans="1:8" ht="14.7" customHeight="1" x14ac:dyDescent="0.25">
      <c r="A130" s="129" t="s">
        <v>460</v>
      </c>
      <c r="B130" s="129" t="s">
        <v>429</v>
      </c>
      <c r="C130" s="129" t="s">
        <v>181</v>
      </c>
      <c r="D130" s="129" t="s">
        <v>434</v>
      </c>
      <c r="E130" s="130">
        <v>470</v>
      </c>
      <c r="F130" s="136" t="s">
        <v>461</v>
      </c>
      <c r="G130" s="129" t="s">
        <v>420</v>
      </c>
      <c r="H130" s="129" t="s">
        <v>425</v>
      </c>
    </row>
    <row r="131" spans="1:8" ht="14.7" customHeight="1" x14ac:dyDescent="0.25">
      <c r="A131" s="129" t="s">
        <v>708</v>
      </c>
      <c r="B131" s="129" t="s">
        <v>429</v>
      </c>
      <c r="C131" s="129" t="s">
        <v>181</v>
      </c>
      <c r="D131" s="129" t="s">
        <v>434</v>
      </c>
      <c r="E131" s="129">
        <v>3100</v>
      </c>
      <c r="F131" s="136" t="s">
        <v>563</v>
      </c>
      <c r="G131" s="129" t="s">
        <v>597</v>
      </c>
      <c r="H131" s="129" t="s">
        <v>425</v>
      </c>
    </row>
    <row r="132" spans="1:8" ht="14.7" customHeight="1" x14ac:dyDescent="0.25">
      <c r="A132" s="129" t="s">
        <v>706</v>
      </c>
      <c r="B132" s="129" t="s">
        <v>429</v>
      </c>
      <c r="C132" s="129" t="s">
        <v>181</v>
      </c>
      <c r="D132" s="129" t="s">
        <v>434</v>
      </c>
      <c r="E132" s="130">
        <v>1188</v>
      </c>
      <c r="F132" s="136" t="s">
        <v>461</v>
      </c>
      <c r="G132" s="129" t="s">
        <v>498</v>
      </c>
      <c r="H132" s="129" t="s">
        <v>425</v>
      </c>
    </row>
    <row r="133" spans="1:8" ht="14.7" customHeight="1" x14ac:dyDescent="0.25">
      <c r="A133" s="129" t="s">
        <v>428</v>
      </c>
      <c r="B133" s="129" t="s">
        <v>429</v>
      </c>
      <c r="C133" s="129" t="s">
        <v>194</v>
      </c>
      <c r="D133" s="129" t="s">
        <v>430</v>
      </c>
      <c r="E133" s="130">
        <v>36680</v>
      </c>
      <c r="F133" s="136" t="s">
        <v>426</v>
      </c>
      <c r="G133" s="129" t="s">
        <v>420</v>
      </c>
      <c r="H133" s="129" t="s">
        <v>425</v>
      </c>
    </row>
    <row r="134" spans="1:8" ht="14.7" customHeight="1" x14ac:dyDescent="0.25">
      <c r="A134" s="129" t="s">
        <v>494</v>
      </c>
      <c r="B134" s="129" t="s">
        <v>429</v>
      </c>
      <c r="C134" s="129" t="s">
        <v>236</v>
      </c>
      <c r="D134" s="129" t="s">
        <v>430</v>
      </c>
      <c r="E134" s="131"/>
      <c r="F134" s="136" t="s">
        <v>495</v>
      </c>
      <c r="G134" s="129" t="s">
        <v>423</v>
      </c>
      <c r="H134" s="129" t="s">
        <v>424</v>
      </c>
    </row>
    <row r="135" spans="1:8" ht="14.7" customHeight="1" x14ac:dyDescent="0.25">
      <c r="A135" s="129" t="s">
        <v>605</v>
      </c>
      <c r="B135" s="129" t="s">
        <v>429</v>
      </c>
      <c r="C135" s="129" t="s">
        <v>213</v>
      </c>
      <c r="D135" s="129" t="s">
        <v>434</v>
      </c>
      <c r="E135" s="129">
        <v>511</v>
      </c>
      <c r="F135" s="136" t="s">
        <v>555</v>
      </c>
      <c r="G135" s="129" t="s">
        <v>423</v>
      </c>
      <c r="H135" s="129" t="s">
        <v>424</v>
      </c>
    </row>
    <row r="136" spans="1:8" ht="14.7" customHeight="1" x14ac:dyDescent="0.25">
      <c r="A136" s="129" t="s">
        <v>438</v>
      </c>
      <c r="B136" s="129" t="s">
        <v>429</v>
      </c>
      <c r="C136" s="129" t="s">
        <v>191</v>
      </c>
      <c r="D136" s="129" t="s">
        <v>434</v>
      </c>
      <c r="E136" s="130">
        <v>22000</v>
      </c>
      <c r="F136" s="136" t="s">
        <v>439</v>
      </c>
      <c r="G136" s="129" t="s">
        <v>161</v>
      </c>
      <c r="H136" s="129" t="s">
        <v>424</v>
      </c>
    </row>
    <row r="137" spans="1:8" ht="14.7" customHeight="1" x14ac:dyDescent="0.25">
      <c r="A137" s="129" t="s">
        <v>611</v>
      </c>
      <c r="B137" s="129" t="s">
        <v>429</v>
      </c>
      <c r="C137" s="129" t="s">
        <v>521</v>
      </c>
      <c r="D137" s="129" t="s">
        <v>434</v>
      </c>
      <c r="E137" s="130">
        <v>44</v>
      </c>
      <c r="F137" s="136" t="s">
        <v>468</v>
      </c>
      <c r="G137" s="129" t="s">
        <v>612</v>
      </c>
      <c r="H137" s="129" t="s">
        <v>424</v>
      </c>
    </row>
    <row r="138" spans="1:8" ht="14.7" customHeight="1" x14ac:dyDescent="0.25">
      <c r="A138" s="129" t="s">
        <v>583</v>
      </c>
      <c r="B138" s="129" t="s">
        <v>429</v>
      </c>
      <c r="C138" s="129" t="s">
        <v>236</v>
      </c>
      <c r="D138" s="129" t="s">
        <v>434</v>
      </c>
      <c r="E138" s="129">
        <v>106</v>
      </c>
      <c r="F138" s="136" t="s">
        <v>584</v>
      </c>
      <c r="G138" s="129" t="s">
        <v>423</v>
      </c>
      <c r="H138" s="129" t="s">
        <v>425</v>
      </c>
    </row>
    <row r="139" spans="1:8" ht="14.7" customHeight="1" x14ac:dyDescent="0.25">
      <c r="A139" s="129" t="s">
        <v>554</v>
      </c>
      <c r="B139" s="129" t="s">
        <v>429</v>
      </c>
      <c r="C139" s="129" t="s">
        <v>191</v>
      </c>
      <c r="D139" s="129" t="s">
        <v>430</v>
      </c>
      <c r="E139" s="129">
        <v>31</v>
      </c>
      <c r="F139" s="136" t="s">
        <v>420</v>
      </c>
      <c r="G139" s="129" t="s">
        <v>423</v>
      </c>
      <c r="H139" s="129" t="s">
        <v>425</v>
      </c>
    </row>
    <row r="140" spans="1:8" ht="14.7" customHeight="1" x14ac:dyDescent="0.25">
      <c r="A140" s="129" t="s">
        <v>537</v>
      </c>
      <c r="B140" s="129" t="s">
        <v>449</v>
      </c>
      <c r="C140" s="129" t="s">
        <v>450</v>
      </c>
      <c r="D140" s="129" t="s">
        <v>434</v>
      </c>
      <c r="E140" s="130">
        <v>13</v>
      </c>
      <c r="F140" s="136" t="s">
        <v>420</v>
      </c>
      <c r="G140" s="129" t="s">
        <v>423</v>
      </c>
      <c r="H140" s="129" t="s">
        <v>425</v>
      </c>
    </row>
    <row r="141" spans="1:8" ht="14.7" customHeight="1" x14ac:dyDescent="0.25">
      <c r="A141" s="129" t="s">
        <v>542</v>
      </c>
      <c r="B141" s="129" t="s">
        <v>449</v>
      </c>
      <c r="C141" s="129" t="s">
        <v>185</v>
      </c>
      <c r="D141" s="129" t="s">
        <v>434</v>
      </c>
      <c r="E141" s="130">
        <v>13</v>
      </c>
      <c r="F141" s="136" t="s">
        <v>527</v>
      </c>
      <c r="G141" s="129" t="s">
        <v>423</v>
      </c>
      <c r="H141" s="129" t="s">
        <v>425</v>
      </c>
    </row>
    <row r="142" spans="1:8" ht="14.7" customHeight="1" x14ac:dyDescent="0.25">
      <c r="A142" s="129" t="s">
        <v>697</v>
      </c>
      <c r="B142" s="129" t="s">
        <v>449</v>
      </c>
      <c r="C142" s="129" t="s">
        <v>191</v>
      </c>
      <c r="D142" s="129" t="s">
        <v>434</v>
      </c>
      <c r="E142" s="129">
        <v>1120</v>
      </c>
      <c r="F142" s="136" t="s">
        <v>503</v>
      </c>
      <c r="G142" s="129" t="s">
        <v>696</v>
      </c>
      <c r="H142" s="129" t="s">
        <v>425</v>
      </c>
    </row>
    <row r="143" spans="1:8" ht="14.7" customHeight="1" x14ac:dyDescent="0.25">
      <c r="A143" s="129" t="s">
        <v>549</v>
      </c>
      <c r="B143" s="129" t="s">
        <v>449</v>
      </c>
      <c r="C143" s="129" t="s">
        <v>236</v>
      </c>
      <c r="D143" s="129" t="s">
        <v>430</v>
      </c>
      <c r="E143" s="129">
        <v>25</v>
      </c>
      <c r="F143" s="136" t="s">
        <v>461</v>
      </c>
      <c r="G143" s="129" t="s">
        <v>423</v>
      </c>
      <c r="H143" s="129" t="s">
        <v>425</v>
      </c>
    </row>
    <row r="144" spans="1:8" ht="14.7" customHeight="1" x14ac:dyDescent="0.25">
      <c r="A144" s="129" t="s">
        <v>499</v>
      </c>
      <c r="B144" s="129" t="s">
        <v>449</v>
      </c>
      <c r="C144" s="129" t="s">
        <v>149</v>
      </c>
      <c r="D144" s="129" t="s">
        <v>434</v>
      </c>
      <c r="E144" s="129">
        <v>10</v>
      </c>
      <c r="F144" s="136" t="s">
        <v>500</v>
      </c>
      <c r="G144" s="129" t="s">
        <v>423</v>
      </c>
      <c r="H144" s="129" t="s">
        <v>425</v>
      </c>
    </row>
    <row r="145" spans="1:8" ht="14.7" customHeight="1" x14ac:dyDescent="0.25">
      <c r="A145" s="129" t="s">
        <v>665</v>
      </c>
      <c r="B145" s="129" t="s">
        <v>449</v>
      </c>
      <c r="C145" s="129" t="s">
        <v>227</v>
      </c>
      <c r="D145" s="129" t="s">
        <v>434</v>
      </c>
      <c r="E145" s="129">
        <v>2121</v>
      </c>
      <c r="F145" s="136" t="s">
        <v>420</v>
      </c>
      <c r="G145" s="129" t="s">
        <v>423</v>
      </c>
      <c r="H145" s="129" t="s">
        <v>425</v>
      </c>
    </row>
    <row r="146" spans="1:8" ht="14.7" customHeight="1" x14ac:dyDescent="0.25">
      <c r="A146" s="129" t="s">
        <v>648</v>
      </c>
      <c r="B146" s="129" t="s">
        <v>449</v>
      </c>
      <c r="C146" s="129" t="s">
        <v>181</v>
      </c>
      <c r="D146" s="129" t="s">
        <v>434</v>
      </c>
      <c r="E146" s="129">
        <v>803</v>
      </c>
      <c r="F146" s="136" t="s">
        <v>497</v>
      </c>
      <c r="G146" s="129" t="s">
        <v>649</v>
      </c>
      <c r="H146" s="129" t="s">
        <v>425</v>
      </c>
    </row>
    <row r="147" spans="1:8" ht="14.7" customHeight="1" x14ac:dyDescent="0.25">
      <c r="A147" s="129" t="s">
        <v>671</v>
      </c>
      <c r="B147" s="129" t="s">
        <v>449</v>
      </c>
      <c r="C147" s="129" t="s">
        <v>191</v>
      </c>
      <c r="D147" s="129" t="s">
        <v>434</v>
      </c>
      <c r="E147" s="130">
        <v>65</v>
      </c>
      <c r="F147" s="136" t="s">
        <v>453</v>
      </c>
      <c r="G147" s="129" t="s">
        <v>423</v>
      </c>
      <c r="H147" s="129" t="s">
        <v>424</v>
      </c>
    </row>
    <row r="148" spans="1:8" ht="14.7" customHeight="1" x14ac:dyDescent="0.25">
      <c r="A148" s="129" t="s">
        <v>677</v>
      </c>
      <c r="B148" s="129" t="s">
        <v>449</v>
      </c>
      <c r="C148" s="129" t="s">
        <v>181</v>
      </c>
      <c r="D148" s="129" t="s">
        <v>434</v>
      </c>
      <c r="E148" s="129">
        <v>12</v>
      </c>
      <c r="F148" s="136" t="s">
        <v>500</v>
      </c>
      <c r="G148" s="129" t="s">
        <v>423</v>
      </c>
      <c r="H148" s="129" t="s">
        <v>425</v>
      </c>
    </row>
    <row r="149" spans="1:8" ht="14.7" customHeight="1" x14ac:dyDescent="0.25">
      <c r="A149" s="129" t="s">
        <v>479</v>
      </c>
      <c r="B149" s="129" t="s">
        <v>449</v>
      </c>
      <c r="C149" s="129" t="s">
        <v>450</v>
      </c>
      <c r="D149" s="129" t="s">
        <v>430</v>
      </c>
      <c r="E149" s="129">
        <v>8</v>
      </c>
      <c r="F149" s="136" t="s">
        <v>480</v>
      </c>
      <c r="G149" s="129" t="s">
        <v>423</v>
      </c>
      <c r="H149" s="129" t="s">
        <v>424</v>
      </c>
    </row>
    <row r="150" spans="1:8" ht="14.7" customHeight="1" x14ac:dyDescent="0.25">
      <c r="A150" s="129" t="s">
        <v>620</v>
      </c>
      <c r="B150" s="129" t="s">
        <v>449</v>
      </c>
      <c r="C150" s="129" t="s">
        <v>181</v>
      </c>
      <c r="D150" s="129" t="s">
        <v>434</v>
      </c>
      <c r="E150" s="129">
        <v>88</v>
      </c>
      <c r="F150" s="136" t="s">
        <v>426</v>
      </c>
      <c r="G150" s="129" t="s">
        <v>491</v>
      </c>
      <c r="H150" s="129" t="s">
        <v>425</v>
      </c>
    </row>
    <row r="151" spans="1:8" ht="14.7" customHeight="1" x14ac:dyDescent="0.25">
      <c r="A151" s="129"/>
      <c r="B151" s="129"/>
      <c r="C151" s="129"/>
      <c r="D151" s="129"/>
      <c r="E151" s="129"/>
      <c r="F151" s="136"/>
      <c r="G151" s="129"/>
      <c r="H151" s="129"/>
    </row>
  </sheetData>
  <autoFilter ref="A2:H151">
    <sortState ref="A2:AB201">
      <sortCondition ref="B1:B201"/>
    </sortState>
  </autoFilter>
  <phoneticPr fontId="4" type="noConversion"/>
  <pageMargins left="0.75" right="0.75" top="1" bottom="1" header="0.5" footer="0.5"/>
  <pageSetup paperSize="9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Supplementary file 1a</vt:lpstr>
      <vt:lpstr>Supplementary file 1b</vt:lpstr>
      <vt:lpstr>Supplementary file 1c</vt:lpstr>
      <vt:lpstr>Supplementary file 1d</vt:lpstr>
      <vt:lpstr>Supplementary file 1e</vt:lpstr>
      <vt:lpstr>'Supplementary file 1a'!Print_Area</vt:lpstr>
      <vt:lpstr>'Supplementary file 1c'!Print_Area</vt:lpstr>
      <vt:lpstr>'Supplementary file 1d'!Print_Area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Eddie</dc:creator>
  <cp:lastModifiedBy>Eddie</cp:lastModifiedBy>
  <dcterms:created xsi:type="dcterms:W3CDTF">2020-05-04T20:21:29Z</dcterms:created>
  <dcterms:modified xsi:type="dcterms:W3CDTF">2020-09-09T12:46:24Z</dcterms:modified>
</cp:coreProperties>
</file>