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Paper Files\Submitted Files_Elife_FinalSubmission\"/>
    </mc:Choice>
  </mc:AlternateContent>
  <xr:revisionPtr revIDLastSave="0" documentId="13_ncr:1_{E7B4E83F-41D3-4C38-86E4-1BB1A5646857}" xr6:coauthVersionLast="44" xr6:coauthVersionMax="44" xr10:uidLastSave="{00000000-0000-0000-0000-000000000000}"/>
  <bookViews>
    <workbookView xWindow="-108" yWindow="-108" windowWidth="30936" windowHeight="16896" xr2:uid="{EBECCE2A-2E8E-4C08-A419-F810226925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B15" i="1"/>
  <c r="D13" i="1"/>
  <c r="K12" i="1"/>
  <c r="D12" i="1"/>
  <c r="K11" i="1"/>
  <c r="D11" i="1"/>
  <c r="K10" i="1"/>
  <c r="D10" i="1"/>
  <c r="K9" i="1"/>
  <c r="D9" i="1"/>
  <c r="K8" i="1"/>
  <c r="D8" i="1"/>
  <c r="K7" i="1"/>
  <c r="D7" i="1"/>
  <c r="K6" i="1"/>
  <c r="D6" i="1"/>
  <c r="K5" i="1"/>
  <c r="D5" i="1"/>
  <c r="D15" i="1" s="1"/>
  <c r="K4" i="1"/>
  <c r="K16" i="1" s="1"/>
  <c r="D4" i="1"/>
  <c r="D3" i="1"/>
  <c r="D16" i="1" s="1"/>
  <c r="K15" i="1" l="1"/>
</calcChain>
</file>

<file path=xl/sharedStrings.xml><?xml version="1.0" encoding="utf-8"?>
<sst xmlns="http://schemas.openxmlformats.org/spreadsheetml/2006/main" count="10" uniqueCount="7">
  <si>
    <t>Wnt3EGFP</t>
  </si>
  <si>
    <t>SecEGFP</t>
  </si>
  <si>
    <t>tau1 (s)</t>
  </si>
  <si>
    <r>
      <t>r (</t>
    </r>
    <r>
      <rPr>
        <b/>
        <sz val="11"/>
        <color theme="1"/>
        <rFont val="Calibri"/>
        <family val="2"/>
      </rPr>
      <t>µm)</t>
    </r>
  </si>
  <si>
    <t xml:space="preserve">Deff 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</si>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</sst>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EADF-3931-438B-8FAD-D913391838BF}">
  <dimension ref="A1:K16"/>
  <sheetViews>
    <sheetView tabSelected="1" workbookViewId="0"/>
  </sheetViews>
  <sheetFormatPr defaultRowHeight="14.4" x14ac:dyDescent="0.3"/>
  <sheetData>
    <row r="1" spans="1:11" x14ac:dyDescent="0.3">
      <c r="A1" s="1" t="s">
        <v>0</v>
      </c>
      <c r="I1" s="1" t="s">
        <v>1</v>
      </c>
    </row>
    <row r="2" spans="1:11" x14ac:dyDescent="0.3">
      <c r="B2" s="2" t="s">
        <v>2</v>
      </c>
      <c r="C2" s="2" t="s">
        <v>3</v>
      </c>
      <c r="D2" s="2" t="s">
        <v>4</v>
      </c>
      <c r="I2" s="3" t="s">
        <v>2</v>
      </c>
      <c r="J2" s="3" t="s">
        <v>3</v>
      </c>
      <c r="K2" s="3" t="s">
        <v>4</v>
      </c>
    </row>
    <row r="3" spans="1:11" x14ac:dyDescent="0.3">
      <c r="B3">
        <v>641.45000000000005</v>
      </c>
      <c r="C3">
        <v>40</v>
      </c>
      <c r="D3" s="4">
        <f>(0.225*(C3*C3))/B3</f>
        <v>0.56122846675500815</v>
      </c>
      <c r="I3">
        <v>32.200000000000003</v>
      </c>
      <c r="J3">
        <v>30</v>
      </c>
      <c r="K3" s="4"/>
    </row>
    <row r="4" spans="1:11" x14ac:dyDescent="0.3">
      <c r="B4">
        <v>454.69</v>
      </c>
      <c r="C4">
        <v>40</v>
      </c>
      <c r="D4" s="4">
        <f t="shared" ref="D4:D13" si="0">(0.225*(C4*C4))/B4</f>
        <v>0.79174822406474743</v>
      </c>
      <c r="I4">
        <v>24.66</v>
      </c>
      <c r="J4">
        <v>30</v>
      </c>
      <c r="K4" s="4">
        <f t="shared" ref="K4:K12" si="1">(0.225*(J4*J4))/I4</f>
        <v>8.2116788321167888</v>
      </c>
    </row>
    <row r="5" spans="1:11" x14ac:dyDescent="0.3">
      <c r="B5">
        <v>320.94</v>
      </c>
      <c r="C5">
        <v>30</v>
      </c>
      <c r="D5" s="4">
        <f t="shared" si="0"/>
        <v>0.63095905776780703</v>
      </c>
      <c r="I5">
        <v>19.350000000000001</v>
      </c>
      <c r="J5">
        <v>30</v>
      </c>
      <c r="K5" s="4">
        <f t="shared" si="1"/>
        <v>10.465116279069766</v>
      </c>
    </row>
    <row r="6" spans="1:11" x14ac:dyDescent="0.3">
      <c r="B6">
        <v>367.85</v>
      </c>
      <c r="C6">
        <v>30</v>
      </c>
      <c r="D6" s="4">
        <f t="shared" si="0"/>
        <v>0.55049612613837162</v>
      </c>
      <c r="I6">
        <v>11.46</v>
      </c>
      <c r="J6">
        <v>30</v>
      </c>
      <c r="K6" s="4">
        <f t="shared" si="1"/>
        <v>17.670157068062824</v>
      </c>
    </row>
    <row r="7" spans="1:11" x14ac:dyDescent="0.3">
      <c r="B7">
        <v>465.58</v>
      </c>
      <c r="C7">
        <v>30</v>
      </c>
      <c r="D7" s="4">
        <f t="shared" si="0"/>
        <v>0.43494136346062978</v>
      </c>
      <c r="I7">
        <v>14.1</v>
      </c>
      <c r="J7">
        <v>30</v>
      </c>
      <c r="K7" s="4">
        <f t="shared" si="1"/>
        <v>14.361702127659575</v>
      </c>
    </row>
    <row r="8" spans="1:11" x14ac:dyDescent="0.3">
      <c r="B8">
        <v>393.66</v>
      </c>
      <c r="C8">
        <v>30</v>
      </c>
      <c r="D8" s="4">
        <f t="shared" si="0"/>
        <v>0.51440329218106995</v>
      </c>
      <c r="I8">
        <v>31.6</v>
      </c>
      <c r="J8">
        <v>30</v>
      </c>
      <c r="K8" s="4">
        <f t="shared" si="1"/>
        <v>6.4082278481012658</v>
      </c>
    </row>
    <row r="9" spans="1:11" x14ac:dyDescent="0.3">
      <c r="B9">
        <v>470.5</v>
      </c>
      <c r="C9">
        <v>30</v>
      </c>
      <c r="D9" s="4">
        <f t="shared" si="0"/>
        <v>0.43039319872476089</v>
      </c>
      <c r="I9">
        <v>13.45</v>
      </c>
      <c r="J9">
        <v>30</v>
      </c>
      <c r="K9" s="4">
        <f t="shared" si="1"/>
        <v>15.055762081784387</v>
      </c>
    </row>
    <row r="10" spans="1:11" x14ac:dyDescent="0.3">
      <c r="B10">
        <v>411.25</v>
      </c>
      <c r="C10">
        <v>30</v>
      </c>
      <c r="D10" s="4">
        <f t="shared" si="0"/>
        <v>0.49240121580547114</v>
      </c>
      <c r="I10">
        <v>16.899999999999999</v>
      </c>
      <c r="J10">
        <v>30</v>
      </c>
      <c r="K10" s="4">
        <f t="shared" si="1"/>
        <v>11.98224852071006</v>
      </c>
    </row>
    <row r="11" spans="1:11" x14ac:dyDescent="0.3">
      <c r="B11">
        <v>503.65</v>
      </c>
      <c r="C11">
        <v>30</v>
      </c>
      <c r="D11" s="4">
        <f t="shared" si="0"/>
        <v>0.40206492603990868</v>
      </c>
      <c r="I11">
        <v>12.5</v>
      </c>
      <c r="J11">
        <v>30</v>
      </c>
      <c r="K11" s="4">
        <f t="shared" si="1"/>
        <v>16.2</v>
      </c>
    </row>
    <row r="12" spans="1:11" x14ac:dyDescent="0.3">
      <c r="B12">
        <v>344.54</v>
      </c>
      <c r="C12">
        <v>30</v>
      </c>
      <c r="D12" s="4">
        <f t="shared" si="0"/>
        <v>0.58774017530620537</v>
      </c>
      <c r="I12">
        <v>11.9</v>
      </c>
      <c r="J12">
        <v>30</v>
      </c>
      <c r="K12" s="4">
        <f t="shared" si="1"/>
        <v>17.016806722689076</v>
      </c>
    </row>
    <row r="13" spans="1:11" x14ac:dyDescent="0.3">
      <c r="B13">
        <v>401.9</v>
      </c>
      <c r="C13">
        <v>30</v>
      </c>
      <c r="D13" s="4">
        <f t="shared" si="0"/>
        <v>0.50385668076635981</v>
      </c>
    </row>
    <row r="15" spans="1:11" x14ac:dyDescent="0.3">
      <c r="A15" s="3" t="s">
        <v>5</v>
      </c>
      <c r="B15" s="5">
        <f>AVERAGE(B3:B13)</f>
        <v>434.18272727272728</v>
      </c>
      <c r="C15" s="3"/>
      <c r="D15" s="5">
        <f>AVERAGE(D3:D13)</f>
        <v>0.53638479336457634</v>
      </c>
      <c r="I15" s="3">
        <f>AVERAGE(I3:I12)</f>
        <v>18.812000000000001</v>
      </c>
      <c r="K15" s="5">
        <f>AVERAGE(K3:K12)</f>
        <v>13.041299942243748</v>
      </c>
    </row>
    <row r="16" spans="1:11" x14ac:dyDescent="0.3">
      <c r="A16" t="s">
        <v>6</v>
      </c>
      <c r="D16">
        <f>_xlfn.STDEV.P(D3:D13)</f>
        <v>0.10472957395223841</v>
      </c>
      <c r="K16">
        <f>STDEV(K4:K12)</f>
        <v>4.0014228063856967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2020-06-02T16:32:42Z</dcterms:created>
  <dcterms:modified xsi:type="dcterms:W3CDTF">2020-06-03T04:20:26Z</dcterms:modified>
</cp:coreProperties>
</file>