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rou\Documents\ER-mito\final revisions\source data\"/>
    </mc:Choice>
  </mc:AlternateContent>
  <xr:revisionPtr revIDLastSave="0" documentId="8_{8182154D-DEED-4B2B-BDB2-7E1B1FD001CB}" xr6:coauthVersionLast="46" xr6:coauthVersionMax="46" xr10:uidLastSave="{00000000-0000-0000-0000-000000000000}"/>
  <bookViews>
    <workbookView xWindow="-108" yWindow="-108" windowWidth="23256" windowHeight="12576" xr2:uid="{3DD4FACA-2CBF-479C-8147-F8417124128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5" i="1"/>
  <c r="L13" i="1"/>
  <c r="L6" i="1"/>
  <c r="L7" i="1"/>
  <c r="L8" i="1"/>
  <c r="L9" i="1"/>
  <c r="L10" i="1"/>
  <c r="L11" i="1"/>
  <c r="L12" i="1"/>
  <c r="L5" i="1"/>
  <c r="H14" i="1" l="1"/>
  <c r="L14" i="1"/>
</calcChain>
</file>

<file path=xl/sharedStrings.xml><?xml version="1.0" encoding="utf-8"?>
<sst xmlns="http://schemas.openxmlformats.org/spreadsheetml/2006/main" count="23" uniqueCount="19">
  <si>
    <t>pappaa +/+</t>
  </si>
  <si>
    <t>pappaa p170</t>
  </si>
  <si>
    <t>neuromast 1</t>
  </si>
  <si>
    <t>neuromast 2</t>
  </si>
  <si>
    <t>neuromast 3</t>
  </si>
  <si>
    <t>mean</t>
  </si>
  <si>
    <t>larva 1</t>
  </si>
  <si>
    <t>larva 2</t>
  </si>
  <si>
    <t>larva 3</t>
  </si>
  <si>
    <t>larva 4</t>
  </si>
  <si>
    <t>larva 5</t>
  </si>
  <si>
    <t>larva 6</t>
  </si>
  <si>
    <t>larva 7</t>
  </si>
  <si>
    <t>larva 8</t>
  </si>
  <si>
    <t>Mean</t>
  </si>
  <si>
    <r>
      <t xml:space="preserve">P-value by </t>
    </r>
    <r>
      <rPr>
        <b/>
        <i/>
        <sz val="11"/>
        <color theme="1"/>
        <rFont val="Arial"/>
        <family val="2"/>
      </rPr>
      <t xml:space="preserve">t </t>
    </r>
    <r>
      <rPr>
        <b/>
        <sz val="11"/>
        <color theme="1"/>
        <rFont val="Arial"/>
        <family val="2"/>
      </rPr>
      <t>test</t>
    </r>
  </si>
  <si>
    <t>larva 9</t>
  </si>
  <si>
    <t>neuromast 4</t>
  </si>
  <si>
    <t>pIGF1R CTCF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</si>
</sst>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/>
    <xf numFmtId="0" fontId="4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 applyAlignment="1">
      <alignment horizontal="center"/>
    </xf>
    <xf numFmtId="0" fontId="2" fillId="0" borderId="1" xfId="0" applyFont="1" applyBorder="1"/>
    <xf numFmtId="43" fontId="4" fillId="0" borderId="6" xfId="1" applyFont="1" applyBorder="1"/>
    <xf numFmtId="43" fontId="4" fillId="0" borderId="0" xfId="1" applyFont="1" applyBorder="1"/>
    <xf numFmtId="0" fontId="2" fillId="0" borderId="7" xfId="0" applyFont="1" applyBorder="1"/>
    <xf numFmtId="43" fontId="4" fillId="0" borderId="8" xfId="0" applyNumberFormat="1" applyFont="1" applyBorder="1" applyAlignment="1">
      <alignment horizontal="center"/>
    </xf>
    <xf numFmtId="43" fontId="4" fillId="0" borderId="9" xfId="0" applyNumberFormat="1" applyFont="1" applyBorder="1" applyAlignment="1">
      <alignment horizontal="center"/>
    </xf>
    <xf numFmtId="43" fontId="4" fillId="0" borderId="7" xfId="0" applyNumberFormat="1" applyFont="1" applyBorder="1" applyAlignment="1">
      <alignment horizontal="center"/>
    </xf>
    <xf numFmtId="0" fontId="4" fillId="0" borderId="7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43" fontId="4" fillId="0" borderId="1" xfId="1" applyFont="1" applyBorder="1"/>
    <xf numFmtId="43" fontId="2" fillId="0" borderId="1" xfId="1" applyFont="1" applyBorder="1"/>
    <xf numFmtId="43" fontId="2" fillId="0" borderId="0" xfId="1" applyFont="1" applyBorder="1"/>
    <xf numFmtId="0" fontId="2" fillId="0" borderId="9" xfId="0" applyFont="1" applyBorder="1"/>
    <xf numFmtId="0" fontId="4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43" fontId="4" fillId="0" borderId="0" xfId="1" applyFont="1"/>
    <xf numFmtId="0" fontId="3" fillId="0" borderId="2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83BCB-DD98-4DE3-BFBF-D1C14290EF41}">
  <dimension ref="A1:L15"/>
  <sheetViews>
    <sheetView tabSelected="1" workbookViewId="0">
      <selection activeCell="C3" sqref="C3:L15"/>
    </sheetView>
  </sheetViews>
  <sheetFormatPr defaultRowHeight="14.4" x14ac:dyDescent="0.3"/>
  <cols>
    <col min="4" max="4" width="13.33203125" bestFit="1" customWidth="1"/>
    <col min="5" max="5" width="14.109375" bestFit="1" customWidth="1"/>
    <col min="6" max="6" width="13.33203125" bestFit="1" customWidth="1"/>
    <col min="7" max="7" width="13.33203125" style="1" bestFit="1" customWidth="1"/>
    <col min="8" max="8" width="12.33203125" bestFit="1" customWidth="1"/>
    <col min="9" max="11" width="13.33203125" bestFit="1" customWidth="1"/>
    <col min="12" max="12" width="12.33203125" bestFit="1" customWidth="1"/>
  </cols>
  <sheetData>
    <row r="1" spans="1:12" x14ac:dyDescent="0.3">
      <c r="A1" t="s">
        <v>18</v>
      </c>
    </row>
    <row r="2" spans="1:12" s="1" customFormat="1" x14ac:dyDescent="0.3"/>
    <row r="3" spans="1:12" x14ac:dyDescent="0.3">
      <c r="C3" s="2"/>
      <c r="D3" s="25" t="s">
        <v>0</v>
      </c>
      <c r="E3" s="25"/>
      <c r="F3" s="25"/>
      <c r="G3" s="25"/>
      <c r="H3" s="25"/>
      <c r="I3" s="25" t="s">
        <v>1</v>
      </c>
      <c r="J3" s="25"/>
      <c r="K3" s="25"/>
      <c r="L3" s="25"/>
    </row>
    <row r="4" spans="1:12" x14ac:dyDescent="0.3">
      <c r="C4" s="21"/>
      <c r="D4" s="3" t="s">
        <v>2</v>
      </c>
      <c r="E4" s="4" t="s">
        <v>3</v>
      </c>
      <c r="F4" s="4" t="s">
        <v>4</v>
      </c>
      <c r="G4" s="4" t="s">
        <v>17</v>
      </c>
      <c r="H4" s="5" t="s">
        <v>5</v>
      </c>
      <c r="I4" s="3" t="s">
        <v>2</v>
      </c>
      <c r="J4" s="4" t="s">
        <v>3</v>
      </c>
      <c r="K4" s="4" t="s">
        <v>4</v>
      </c>
      <c r="L4" s="5" t="s">
        <v>5</v>
      </c>
    </row>
    <row r="5" spans="1:12" x14ac:dyDescent="0.3">
      <c r="C5" s="6" t="s">
        <v>6</v>
      </c>
      <c r="D5" s="17">
        <v>542270.68711000006</v>
      </c>
      <c r="E5" s="24">
        <v>365331.11873599992</v>
      </c>
      <c r="F5" s="24">
        <v>272654.478772</v>
      </c>
      <c r="G5" s="24"/>
      <c r="H5" s="7">
        <f>AVERAGE(D5:G5)</f>
        <v>393418.76153933333</v>
      </c>
      <c r="I5" s="17">
        <v>386467.40280199994</v>
      </c>
      <c r="J5" s="8">
        <v>275421.82239400002</v>
      </c>
      <c r="K5" s="8">
        <v>246597.49745600001</v>
      </c>
      <c r="L5" s="7">
        <f>AVERAGE(I5:K5)</f>
        <v>302828.90755066666</v>
      </c>
    </row>
    <row r="6" spans="1:12" x14ac:dyDescent="0.3">
      <c r="C6" s="6" t="s">
        <v>7</v>
      </c>
      <c r="D6" s="17">
        <v>216006.30217600003</v>
      </c>
      <c r="E6" s="24">
        <v>248255.27577199999</v>
      </c>
      <c r="F6" s="24">
        <v>257989.78271200001</v>
      </c>
      <c r="G6" s="24">
        <v>482682.11260900006</v>
      </c>
      <c r="H6" s="7">
        <f t="shared" ref="H6:H11" si="0">AVERAGE(D6:G6)</f>
        <v>301233.36831725005</v>
      </c>
      <c r="I6" s="17">
        <v>181683.009662</v>
      </c>
      <c r="J6" s="8">
        <v>94506.697257000007</v>
      </c>
      <c r="K6" s="8">
        <v>83622.964807000011</v>
      </c>
      <c r="L6" s="7">
        <f t="shared" ref="L6:L12" si="1">AVERAGE(I6:K6)</f>
        <v>119937.55724200001</v>
      </c>
    </row>
    <row r="7" spans="1:12" x14ac:dyDescent="0.3">
      <c r="C7" s="6" t="s">
        <v>8</v>
      </c>
      <c r="D7" s="17">
        <v>321418.65037799999</v>
      </c>
      <c r="E7" s="24">
        <v>237209.32021100001</v>
      </c>
      <c r="F7" s="24">
        <v>236932.25109999999</v>
      </c>
      <c r="G7" s="24"/>
      <c r="H7" s="7">
        <f t="shared" si="0"/>
        <v>265186.74056300003</v>
      </c>
      <c r="I7" s="17">
        <v>181683.009662</v>
      </c>
      <c r="J7" s="8">
        <v>279618.07073599997</v>
      </c>
      <c r="K7" s="8">
        <v>345835.75794399995</v>
      </c>
      <c r="L7" s="7">
        <f t="shared" si="1"/>
        <v>269045.61278066662</v>
      </c>
    </row>
    <row r="8" spans="1:12" x14ac:dyDescent="0.3">
      <c r="C8" s="6" t="s">
        <v>9</v>
      </c>
      <c r="D8" s="17">
        <v>321565.96188800008</v>
      </c>
      <c r="E8" s="24">
        <v>251265.99275600002</v>
      </c>
      <c r="F8" s="24">
        <v>222103.11072600001</v>
      </c>
      <c r="G8" s="24"/>
      <c r="H8" s="7">
        <f t="shared" si="0"/>
        <v>264978.3551233334</v>
      </c>
      <c r="I8" s="17">
        <v>430232.70383400004</v>
      </c>
      <c r="J8" s="8">
        <v>280556.19493600004</v>
      </c>
      <c r="K8" s="8">
        <v>180939.88733999999</v>
      </c>
      <c r="L8" s="7">
        <f t="shared" si="1"/>
        <v>297242.92870333337</v>
      </c>
    </row>
    <row r="9" spans="1:12" x14ac:dyDescent="0.3">
      <c r="C9" s="6" t="s">
        <v>10</v>
      </c>
      <c r="D9" s="17">
        <v>421799.74376400001</v>
      </c>
      <c r="E9" s="24">
        <v>1026235.5831520001</v>
      </c>
      <c r="F9" s="24">
        <v>468098.12692299997</v>
      </c>
      <c r="G9" s="24">
        <v>647080.68490400002</v>
      </c>
      <c r="H9" s="7">
        <f t="shared" si="0"/>
        <v>640803.53468575003</v>
      </c>
      <c r="I9" s="17">
        <v>259706.92560099997</v>
      </c>
      <c r="J9" s="8">
        <v>93369.256576</v>
      </c>
      <c r="K9" s="8">
        <v>213130.29073199999</v>
      </c>
      <c r="L9" s="7">
        <f t="shared" si="1"/>
        <v>188735.49096966666</v>
      </c>
    </row>
    <row r="10" spans="1:12" x14ac:dyDescent="0.3">
      <c r="C10" s="6" t="s">
        <v>11</v>
      </c>
      <c r="D10" s="17">
        <v>441327.55737499997</v>
      </c>
      <c r="E10" s="24">
        <v>268223.81638999993</v>
      </c>
      <c r="F10" s="24">
        <v>301917.31290800002</v>
      </c>
      <c r="G10" s="24"/>
      <c r="H10" s="7">
        <f t="shared" si="0"/>
        <v>337156.22889099998</v>
      </c>
      <c r="I10" s="17">
        <v>198015.94812400002</v>
      </c>
      <c r="J10" s="8">
        <v>390410.11416100006</v>
      </c>
      <c r="K10" s="8">
        <v>67441.127492</v>
      </c>
      <c r="L10" s="7">
        <f t="shared" si="1"/>
        <v>218622.39659233336</v>
      </c>
    </row>
    <row r="11" spans="1:12" x14ac:dyDescent="0.3">
      <c r="C11" s="6" t="s">
        <v>12</v>
      </c>
      <c r="D11" s="17">
        <v>293458.905745</v>
      </c>
      <c r="E11" s="24">
        <v>216515.59134400001</v>
      </c>
      <c r="F11" s="24">
        <v>314992.483824</v>
      </c>
      <c r="G11" s="24"/>
      <c r="H11" s="7">
        <f t="shared" si="0"/>
        <v>274988.99363766663</v>
      </c>
      <c r="I11" s="17">
        <v>358957.03556399996</v>
      </c>
      <c r="J11" s="8">
        <v>112784.95473700002</v>
      </c>
      <c r="K11" s="8">
        <v>236949.14664200001</v>
      </c>
      <c r="L11" s="7">
        <f t="shared" si="1"/>
        <v>236230.37898099996</v>
      </c>
    </row>
    <row r="12" spans="1:12" x14ac:dyDescent="0.3">
      <c r="C12" s="6" t="s">
        <v>13</v>
      </c>
      <c r="D12" s="18"/>
      <c r="E12" s="19"/>
      <c r="F12" s="8"/>
      <c r="G12" s="8"/>
      <c r="H12" s="7"/>
      <c r="I12" s="17">
        <v>193795.72685599999</v>
      </c>
      <c r="J12" s="8">
        <v>185648.30005399999</v>
      </c>
      <c r="K12" s="8">
        <v>111964.99349999998</v>
      </c>
      <c r="L12" s="7">
        <f t="shared" si="1"/>
        <v>163803.00680333332</v>
      </c>
    </row>
    <row r="13" spans="1:12" x14ac:dyDescent="0.3">
      <c r="C13" s="6" t="s">
        <v>16</v>
      </c>
      <c r="D13" s="18"/>
      <c r="E13" s="19"/>
      <c r="F13" s="8"/>
      <c r="G13" s="8"/>
      <c r="H13" s="7"/>
      <c r="I13" s="17">
        <v>148408.31972299999</v>
      </c>
      <c r="J13" s="8">
        <v>158660.09493999998</v>
      </c>
      <c r="K13" s="8">
        <v>313524.64648699999</v>
      </c>
      <c r="L13" s="7">
        <f>AVERAGE(I13:K13)</f>
        <v>206864.35371666666</v>
      </c>
    </row>
    <row r="14" spans="1:12" x14ac:dyDescent="0.3">
      <c r="C14" s="22" t="s">
        <v>14</v>
      </c>
      <c r="D14" s="20"/>
      <c r="E14" s="9"/>
      <c r="F14" s="9"/>
      <c r="G14" s="9"/>
      <c r="H14" s="10">
        <f>AVERAGE(H5:H13)</f>
        <v>353966.5689653334</v>
      </c>
      <c r="I14" s="11"/>
      <c r="J14" s="12"/>
      <c r="K14" s="13"/>
      <c r="L14" s="10">
        <f>AVERAGE(L5:L13)</f>
        <v>222590.07037107408</v>
      </c>
    </row>
    <row r="15" spans="1:12" x14ac:dyDescent="0.3">
      <c r="C15" s="23" t="s">
        <v>15</v>
      </c>
      <c r="D15" s="14"/>
      <c r="E15" s="15"/>
      <c r="F15" s="15"/>
      <c r="G15" s="15"/>
      <c r="H15" s="15"/>
      <c r="I15" s="15"/>
      <c r="J15" s="15"/>
      <c r="K15" s="15"/>
      <c r="L15" s="16">
        <v>1.6400000000000001E-2</v>
      </c>
    </row>
  </sheetData>
  <mergeCells count="2">
    <mergeCell ref="D3:H3"/>
    <mergeCell ref="I3:L3"/>
  </mergeCells>
  <phoneticPr fontId="5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mroj alassaf</dc:creator>
  <cp:lastModifiedBy>mroj alassaf</cp:lastModifiedBy>
  <dcterms:created xsi:type="dcterms:W3CDTF">2021-01-16T17:13:20Z</dcterms:created>
  <dcterms:modified xsi:type="dcterms:W3CDTF">2021-03-21T03:27:02Z</dcterms:modified>
</cp:coreProperties>
</file>