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ou\Documents\ER-mito\final revisions\source data\"/>
    </mc:Choice>
  </mc:AlternateContent>
  <xr:revisionPtr revIDLastSave="0" documentId="8_{807D0FC9-8CBB-4C4E-A434-4601132A3DDF}" xr6:coauthVersionLast="46" xr6:coauthVersionMax="46" xr10:uidLastSave="{00000000-0000-0000-0000-000000000000}"/>
  <bookViews>
    <workbookView xWindow="-108" yWindow="-108" windowWidth="23256" windowHeight="12576" xr2:uid="{653C6915-A2B7-46E1-B12D-21E384F302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5" i="1"/>
  <c r="H14" i="1"/>
  <c r="H12" i="1"/>
  <c r="H13" i="1"/>
  <c r="H5" i="1"/>
  <c r="H6" i="1"/>
  <c r="H7" i="1"/>
  <c r="H8" i="1"/>
  <c r="H9" i="1"/>
  <c r="H10" i="1"/>
  <c r="H11" i="1"/>
  <c r="M14" i="1" l="1"/>
</calcChain>
</file>

<file path=xl/sharedStrings.xml><?xml version="1.0" encoding="utf-8"?>
<sst xmlns="http://schemas.openxmlformats.org/spreadsheetml/2006/main" count="23" uniqueCount="18">
  <si>
    <t>pappaa +/+</t>
  </si>
  <si>
    <t>pappaa p170</t>
  </si>
  <si>
    <t>neuromast 1</t>
  </si>
  <si>
    <t>neuromast 2</t>
  </si>
  <si>
    <t>neuromast 3</t>
  </si>
  <si>
    <t>neuromast 4</t>
  </si>
  <si>
    <t>mean</t>
  </si>
  <si>
    <t>larva 1</t>
  </si>
  <si>
    <t>larva 2</t>
  </si>
  <si>
    <t>larva 3</t>
  </si>
  <si>
    <t>larva 4</t>
  </si>
  <si>
    <t>larva 5</t>
  </si>
  <si>
    <t>larva 6</t>
  </si>
  <si>
    <t>larva 7</t>
  </si>
  <si>
    <t>larva 8</t>
  </si>
  <si>
    <t>larva 9</t>
  </si>
  <si>
    <t>Mean</t>
  </si>
  <si>
    <r>
      <t xml:space="preserve">P-value by </t>
    </r>
    <r>
      <rPr>
        <b/>
        <i/>
        <sz val="11"/>
        <color theme="1"/>
        <rFont val="Arial"/>
        <family val="2"/>
      </rPr>
      <t xml:space="preserve">t </t>
    </r>
    <r>
      <rPr>
        <b/>
        <sz val="11"/>
        <color theme="1"/>
        <rFont val="Arial"/>
        <family val="2"/>
      </rPr>
      <t>test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</si>
</sst>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43" fontId="2" fillId="0" borderId="1" xfId="1" applyFont="1" applyBorder="1"/>
    <xf numFmtId="43" fontId="2" fillId="0" borderId="7" xfId="1" applyFont="1" applyBorder="1"/>
    <xf numFmtId="43" fontId="2" fillId="0" borderId="0" xfId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43" fontId="2" fillId="0" borderId="11" xfId="0" applyNumberFormat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43" fontId="2" fillId="0" borderId="10" xfId="0" applyNumberFormat="1" applyFont="1" applyBorder="1" applyAlignment="1">
      <alignment horizontal="center"/>
    </xf>
    <xf numFmtId="0" fontId="2" fillId="0" borderId="10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43" fontId="0" fillId="0" borderId="0" xfId="1" applyFont="1"/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48469-4607-461E-89E0-691E169AEA5E}">
  <dimension ref="C3:M29"/>
  <sheetViews>
    <sheetView tabSelected="1" workbookViewId="0"/>
  </sheetViews>
  <sheetFormatPr defaultRowHeight="14.4" x14ac:dyDescent="0.3"/>
  <cols>
    <col min="8" max="8" width="12.33203125" bestFit="1" customWidth="1"/>
    <col min="9" max="12" width="13.21875" bestFit="1" customWidth="1"/>
    <col min="13" max="13" width="12.33203125" bestFit="1" customWidth="1"/>
  </cols>
  <sheetData>
    <row r="3" spans="3:13" x14ac:dyDescent="0.3">
      <c r="C3" s="1"/>
      <c r="D3" s="22" t="s">
        <v>0</v>
      </c>
      <c r="E3" s="22"/>
      <c r="F3" s="22"/>
      <c r="G3" s="22"/>
      <c r="H3" s="22"/>
      <c r="I3" s="22" t="s">
        <v>1</v>
      </c>
      <c r="J3" s="22"/>
      <c r="K3" s="22"/>
      <c r="L3" s="22"/>
      <c r="M3" s="22"/>
    </row>
    <row r="4" spans="3:13" x14ac:dyDescent="0.3">
      <c r="C4" s="2"/>
      <c r="D4" s="3" t="s">
        <v>2</v>
      </c>
      <c r="E4" s="4" t="s">
        <v>3</v>
      </c>
      <c r="F4" s="4" t="s">
        <v>4</v>
      </c>
      <c r="G4" s="4" t="s">
        <v>5</v>
      </c>
      <c r="H4" s="5" t="s">
        <v>6</v>
      </c>
      <c r="I4" s="3" t="s">
        <v>2</v>
      </c>
      <c r="J4" s="4" t="s">
        <v>3</v>
      </c>
      <c r="K4" s="4" t="s">
        <v>4</v>
      </c>
      <c r="L4" s="4" t="s">
        <v>5</v>
      </c>
      <c r="M4" s="5" t="s">
        <v>6</v>
      </c>
    </row>
    <row r="5" spans="3:13" x14ac:dyDescent="0.3">
      <c r="C5" s="6" t="s">
        <v>7</v>
      </c>
      <c r="D5">
        <v>249447.25099999999</v>
      </c>
      <c r="E5">
        <v>283805.30699999997</v>
      </c>
      <c r="F5">
        <v>353805.50799999997</v>
      </c>
      <c r="H5" s="8">
        <f>AVERAGE(D5:G5)</f>
        <v>295686.02199999994</v>
      </c>
      <c r="I5" s="21">
        <v>297007.52399999998</v>
      </c>
      <c r="J5" s="21">
        <v>238461.098</v>
      </c>
      <c r="K5" s="21">
        <v>343383.46300000005</v>
      </c>
      <c r="M5" s="8">
        <f>AVERAGE(I5:L5)</f>
        <v>292950.69500000001</v>
      </c>
    </row>
    <row r="6" spans="3:13" x14ac:dyDescent="0.3">
      <c r="C6" s="6" t="s">
        <v>8</v>
      </c>
      <c r="D6">
        <v>307165.00699999998</v>
      </c>
      <c r="E6">
        <v>211047.51699999999</v>
      </c>
      <c r="H6" s="8">
        <f t="shared" ref="H6:H13" si="0">AVERAGE(D6:G6)</f>
        <v>259106.26199999999</v>
      </c>
      <c r="I6" s="21">
        <v>118124.679</v>
      </c>
      <c r="J6" s="21">
        <v>174812.26499999998</v>
      </c>
      <c r="K6" s="21">
        <v>152830.23300000001</v>
      </c>
      <c r="L6" s="21">
        <v>147560.87700000001</v>
      </c>
      <c r="M6" s="8">
        <f t="shared" ref="M6:M10" si="1">AVERAGE(I6:L6)</f>
        <v>148332.0135</v>
      </c>
    </row>
    <row r="7" spans="3:13" x14ac:dyDescent="0.3">
      <c r="C7" s="6" t="s">
        <v>9</v>
      </c>
      <c r="D7">
        <v>376390.93</v>
      </c>
      <c r="E7">
        <v>283258.88199999998</v>
      </c>
      <c r="F7">
        <v>269768.94099999999</v>
      </c>
      <c r="H7" s="8">
        <f t="shared" si="0"/>
        <v>309806.25099999999</v>
      </c>
      <c r="I7" s="21">
        <v>109319.42</v>
      </c>
      <c r="J7" s="21">
        <v>183660.74600000001</v>
      </c>
      <c r="K7" s="21">
        <v>237723.81899999999</v>
      </c>
      <c r="M7" s="8">
        <f t="shared" si="1"/>
        <v>176901.32833333334</v>
      </c>
    </row>
    <row r="8" spans="3:13" x14ac:dyDescent="0.3">
      <c r="C8" s="6" t="s">
        <v>10</v>
      </c>
      <c r="D8">
        <v>181725.29199999999</v>
      </c>
      <c r="E8">
        <v>259375.62899999999</v>
      </c>
      <c r="F8">
        <v>210992.451</v>
      </c>
      <c r="G8">
        <v>144669.133</v>
      </c>
      <c r="H8" s="8">
        <f t="shared" si="0"/>
        <v>199190.62625</v>
      </c>
      <c r="I8" s="21">
        <v>97464.428</v>
      </c>
      <c r="J8" s="21">
        <v>165137.95199999999</v>
      </c>
      <c r="K8" s="21">
        <v>116926.408</v>
      </c>
      <c r="L8" s="21">
        <v>156624.74100000001</v>
      </c>
      <c r="M8" s="8">
        <f t="shared" si="1"/>
        <v>134038.38225</v>
      </c>
    </row>
    <row r="9" spans="3:13" x14ac:dyDescent="0.3">
      <c r="C9" s="6" t="s">
        <v>11</v>
      </c>
      <c r="D9">
        <v>179182.00600000002</v>
      </c>
      <c r="E9">
        <v>159818.81699999998</v>
      </c>
      <c r="F9">
        <v>189881.78</v>
      </c>
      <c r="H9" s="8">
        <f t="shared" si="0"/>
        <v>176294.201</v>
      </c>
      <c r="I9" s="21">
        <v>244579.40100000001</v>
      </c>
      <c r="J9" s="21">
        <v>169164.54200000002</v>
      </c>
      <c r="K9" s="21">
        <v>159091.53200000001</v>
      </c>
      <c r="M9" s="8">
        <f t="shared" si="1"/>
        <v>190945.15833333335</v>
      </c>
    </row>
    <row r="10" spans="3:13" x14ac:dyDescent="0.3">
      <c r="C10" s="6" t="s">
        <v>12</v>
      </c>
      <c r="D10">
        <v>206035.61299999998</v>
      </c>
      <c r="E10">
        <v>186782.65100000001</v>
      </c>
      <c r="F10">
        <v>139951.10199999998</v>
      </c>
      <c r="G10">
        <v>130389.056</v>
      </c>
      <c r="H10" s="8">
        <f t="shared" si="0"/>
        <v>165789.60549999998</v>
      </c>
      <c r="I10" s="21">
        <v>139704.22199999998</v>
      </c>
      <c r="J10" s="21">
        <v>143333.15</v>
      </c>
      <c r="K10" s="21">
        <v>146641.777</v>
      </c>
      <c r="L10" s="21">
        <v>172612.80200000003</v>
      </c>
      <c r="M10" s="8">
        <f t="shared" si="1"/>
        <v>150572.98775</v>
      </c>
    </row>
    <row r="11" spans="3:13" x14ac:dyDescent="0.3">
      <c r="C11" s="6" t="s">
        <v>13</v>
      </c>
      <c r="D11">
        <v>117781.79399999999</v>
      </c>
      <c r="E11">
        <v>281993.14899999998</v>
      </c>
      <c r="F11">
        <v>218415.59899999999</v>
      </c>
      <c r="H11" s="8">
        <f t="shared" si="0"/>
        <v>206063.51399999997</v>
      </c>
      <c r="I11" s="7"/>
      <c r="J11" s="9"/>
      <c r="K11" s="9"/>
      <c r="L11" s="9"/>
      <c r="M11" s="8"/>
    </row>
    <row r="12" spans="3:13" x14ac:dyDescent="0.3">
      <c r="C12" s="6" t="s">
        <v>14</v>
      </c>
      <c r="D12">
        <v>222905.87100000001</v>
      </c>
      <c r="E12">
        <v>396339.08</v>
      </c>
      <c r="H12" s="8">
        <f t="shared" si="0"/>
        <v>309622.4755</v>
      </c>
      <c r="I12" s="7"/>
      <c r="J12" s="9"/>
      <c r="K12" s="9"/>
      <c r="L12" s="9"/>
      <c r="M12" s="8"/>
    </row>
    <row r="13" spans="3:13" x14ac:dyDescent="0.3">
      <c r="C13" s="6" t="s">
        <v>15</v>
      </c>
      <c r="D13">
        <v>356329.57500000001</v>
      </c>
      <c r="E13">
        <v>288376.97599999997</v>
      </c>
      <c r="H13" s="8">
        <f t="shared" si="0"/>
        <v>322353.27549999999</v>
      </c>
      <c r="I13" s="7"/>
      <c r="J13" s="9"/>
      <c r="K13" s="9"/>
      <c r="L13" s="9"/>
      <c r="M13" s="8"/>
    </row>
    <row r="14" spans="3:13" x14ac:dyDescent="0.3">
      <c r="C14" s="10" t="s">
        <v>16</v>
      </c>
      <c r="D14" s="11"/>
      <c r="E14" s="12"/>
      <c r="F14" s="12"/>
      <c r="G14" s="12"/>
      <c r="H14" s="13">
        <f>AVERAGE(H5:H13)</f>
        <v>249323.58141666662</v>
      </c>
      <c r="I14" s="14"/>
      <c r="J14" s="15"/>
      <c r="K14" s="16"/>
      <c r="L14" s="16"/>
      <c r="M14" s="13">
        <f>AVERAGE(M5:M13)</f>
        <v>182290.09419444445</v>
      </c>
    </row>
    <row r="15" spans="3:13" x14ac:dyDescent="0.3">
      <c r="C15" s="17" t="s">
        <v>17</v>
      </c>
      <c r="D15" s="18"/>
      <c r="E15" s="19"/>
      <c r="F15" s="19"/>
      <c r="G15" s="19"/>
      <c r="H15" s="19"/>
      <c r="I15" s="19"/>
      <c r="J15" s="19"/>
      <c r="K15" s="19"/>
      <c r="L15" s="19"/>
      <c r="M15" s="20">
        <v>3.5999999999999997E-2</v>
      </c>
    </row>
    <row r="29" spans="4:7" x14ac:dyDescent="0.3">
      <c r="D29">
        <v>182767.59299999999</v>
      </c>
      <c r="E29">
        <v>175436.89299999998</v>
      </c>
      <c r="F29">
        <v>170330.139</v>
      </c>
      <c r="G29">
        <v>202588.12100000001</v>
      </c>
    </row>
  </sheetData>
  <mergeCells count="2">
    <mergeCell ref="D3:H3"/>
    <mergeCell ref="I3:M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mroj alassaf</dc:creator>
  <cp:lastModifiedBy>mroj alassaf</cp:lastModifiedBy>
  <dcterms:created xsi:type="dcterms:W3CDTF">2021-01-16T18:07:30Z</dcterms:created>
  <dcterms:modified xsi:type="dcterms:W3CDTF">2021-03-21T03:27:42Z</dcterms:modified>
</cp:coreProperties>
</file>