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xinhai/Documents/叶昕海的科研项目/二化螟盘绒茧蜂基因组/00文章/投稿/cotesia_MS_20200606_elife/revision1/"/>
    </mc:Choice>
  </mc:AlternateContent>
  <xr:revisionPtr revIDLastSave="0" documentId="13_ncr:1_{C33ABF96-8DBE-B047-9C15-1581F6D79188}" xr6:coauthVersionLast="45" xr6:coauthVersionMax="45" xr10:uidLastSave="{00000000-0000-0000-0000-000000000000}"/>
  <bookViews>
    <workbookView xWindow="4680" yWindow="460" windowWidth="28240" windowHeight="17440" xr2:uid="{1C8418A9-60BE-3F41-87CC-06536D049769}"/>
  </bookViews>
  <sheets>
    <sheet name="Fig.5A_raw_data" sheetId="1" r:id="rId1"/>
    <sheet name="Fig.5A_for_figure_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6" i="2" l="1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</calcChain>
</file>

<file path=xl/sharedStrings.xml><?xml version="1.0" encoding="utf-8"?>
<sst xmlns="http://schemas.openxmlformats.org/spreadsheetml/2006/main" count="86" uniqueCount="44">
  <si>
    <t>4A3HBA</t>
  </si>
  <si>
    <t>5HLys</t>
  </si>
  <si>
    <t>ADMA</t>
  </si>
  <si>
    <t>Arg</t>
  </si>
  <si>
    <t>Asn</t>
  </si>
  <si>
    <t>bAla</t>
  </si>
  <si>
    <t>Glu</t>
  </si>
  <si>
    <t>Gln</t>
  </si>
  <si>
    <t>Gly</t>
  </si>
  <si>
    <t>His</t>
  </si>
  <si>
    <t>Ile</t>
  </si>
  <si>
    <t>Leu</t>
  </si>
  <si>
    <t>Lys</t>
  </si>
  <si>
    <t>Met</t>
  </si>
  <si>
    <t>N6-Acetyllysine</t>
  </si>
  <si>
    <t>Orn</t>
  </si>
  <si>
    <t>Phe</t>
  </si>
  <si>
    <t>Pro</t>
  </si>
  <si>
    <t>Ser</t>
  </si>
  <si>
    <t>Thr</t>
  </si>
  <si>
    <t>Try</t>
  </si>
  <si>
    <t>Tyr</t>
  </si>
  <si>
    <t>Val</t>
  </si>
  <si>
    <t>Ala</t>
  </si>
  <si>
    <t>NC</t>
  </si>
  <si>
    <t>Parasitoids</t>
  </si>
  <si>
    <t>ttest</t>
    <phoneticPr fontId="1" type="noConversion"/>
  </si>
  <si>
    <t>NC1</t>
    <phoneticPr fontId="1" type="noConversion"/>
  </si>
  <si>
    <t>NC2</t>
  </si>
  <si>
    <t>NC3</t>
  </si>
  <si>
    <t>NC4</t>
  </si>
  <si>
    <t>NC5</t>
  </si>
  <si>
    <t>NC6</t>
  </si>
  <si>
    <t>NC7</t>
  </si>
  <si>
    <t>NC8</t>
  </si>
  <si>
    <t>Parasitoids1</t>
    <phoneticPr fontId="1" type="noConversion"/>
  </si>
  <si>
    <t>Parasitoids2</t>
  </si>
  <si>
    <t>Parasitoids3</t>
  </si>
  <si>
    <t>Parasitoids4</t>
  </si>
  <si>
    <t>Parasitoids5</t>
  </si>
  <si>
    <t>Parasitoids6</t>
  </si>
  <si>
    <t>Parasitoids7</t>
  </si>
  <si>
    <t>Parasitoids8</t>
  </si>
  <si>
    <t>We removed a highest and a lowest value from each group, this data is for Fig.5A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</si>
</sst>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45C23-1E18-0246-AC29-1D61B72AC9B6}">
  <dimension ref="A1:U25"/>
  <sheetViews>
    <sheetView tabSelected="1" zoomScale="88" workbookViewId="0">
      <selection activeCell="C41" sqref="C41"/>
    </sheetView>
  </sheetViews>
  <sheetFormatPr baseColWidth="10" defaultRowHeight="16"/>
  <cols>
    <col min="1" max="1" width="16.83203125" bestFit="1" customWidth="1"/>
  </cols>
  <sheetData>
    <row r="1" spans="1:21">
      <c r="B1" s="3" t="s">
        <v>24</v>
      </c>
      <c r="C1" s="3" t="s">
        <v>24</v>
      </c>
      <c r="D1" s="3" t="s">
        <v>24</v>
      </c>
      <c r="E1" s="3" t="s">
        <v>24</v>
      </c>
      <c r="F1" s="3" t="s">
        <v>24</v>
      </c>
      <c r="G1" s="3" t="s">
        <v>24</v>
      </c>
      <c r="H1" s="3" t="s">
        <v>24</v>
      </c>
      <c r="I1" s="3" t="s">
        <v>24</v>
      </c>
      <c r="J1" s="3" t="s">
        <v>24</v>
      </c>
      <c r="K1" s="3" t="s">
        <v>24</v>
      </c>
      <c r="L1" s="3" t="s">
        <v>25</v>
      </c>
      <c r="M1" s="3" t="s">
        <v>25</v>
      </c>
      <c r="N1" s="3" t="s">
        <v>25</v>
      </c>
      <c r="O1" s="3" t="s">
        <v>25</v>
      </c>
      <c r="P1" s="3" t="s">
        <v>25</v>
      </c>
      <c r="Q1" s="3" t="s">
        <v>25</v>
      </c>
      <c r="R1" s="3" t="s">
        <v>25</v>
      </c>
      <c r="S1" s="3" t="s">
        <v>25</v>
      </c>
      <c r="T1" s="3" t="s">
        <v>25</v>
      </c>
      <c r="U1" s="3" t="s">
        <v>25</v>
      </c>
    </row>
    <row r="2" spans="1:21">
      <c r="A2" s="1" t="s">
        <v>0</v>
      </c>
      <c r="B2" s="2">
        <v>16.71494577</v>
      </c>
      <c r="C2" s="2">
        <v>26.498966859999999</v>
      </c>
      <c r="D2" s="2">
        <v>20.916701939999999</v>
      </c>
      <c r="E2" s="2">
        <v>14.12797327</v>
      </c>
      <c r="F2" s="2">
        <v>17.479642720000001</v>
      </c>
      <c r="G2" s="2">
        <v>42.873364799999997</v>
      </c>
      <c r="H2" s="2">
        <v>15.863768990000001</v>
      </c>
      <c r="I2" s="2">
        <v>24.722460640000001</v>
      </c>
      <c r="J2" s="2">
        <v>26.209678220000001</v>
      </c>
      <c r="K2" s="2">
        <v>27.850218439999999</v>
      </c>
      <c r="L2" s="2">
        <v>28.343911030000001</v>
      </c>
      <c r="M2" s="2">
        <v>16.325651879999999</v>
      </c>
      <c r="N2" s="2">
        <v>14.87122952</v>
      </c>
      <c r="O2" s="2">
        <v>37.897684220000002</v>
      </c>
      <c r="P2" s="2">
        <v>22.00687705</v>
      </c>
      <c r="Q2" s="2">
        <v>26.603497529999999</v>
      </c>
      <c r="R2" s="2">
        <v>12.30580381</v>
      </c>
      <c r="S2" s="2">
        <v>16.62471768</v>
      </c>
      <c r="T2" s="2">
        <v>18.919230049999999</v>
      </c>
      <c r="U2" s="2">
        <v>11.178588769999999</v>
      </c>
    </row>
    <row r="3" spans="1:21">
      <c r="A3" s="1" t="s">
        <v>1</v>
      </c>
      <c r="B3" s="2">
        <v>122.2120669</v>
      </c>
      <c r="C3" s="2">
        <v>112.1298965</v>
      </c>
      <c r="D3" s="2">
        <v>114.2520329</v>
      </c>
      <c r="E3" s="2">
        <v>100.24108270000001</v>
      </c>
      <c r="F3" s="2">
        <v>96.046819450000001</v>
      </c>
      <c r="G3" s="2">
        <v>105.61692530000001</v>
      </c>
      <c r="H3" s="2">
        <v>110.7525904</v>
      </c>
      <c r="I3" s="2">
        <v>83.122880319999993</v>
      </c>
      <c r="J3" s="2">
        <v>94.138187880000004</v>
      </c>
      <c r="K3" s="2">
        <v>111.6501438</v>
      </c>
      <c r="L3" s="2">
        <v>110.68310769999999</v>
      </c>
      <c r="M3" s="2">
        <v>86.623489980000002</v>
      </c>
      <c r="N3" s="2">
        <v>93.698493099999993</v>
      </c>
      <c r="O3" s="2">
        <v>90.861916609999994</v>
      </c>
      <c r="P3" s="2">
        <v>85.894067269999994</v>
      </c>
      <c r="Q3" s="2">
        <v>87.079343870000002</v>
      </c>
      <c r="R3" s="2">
        <v>89.472596390000007</v>
      </c>
      <c r="S3" s="2">
        <v>93.175338089999997</v>
      </c>
      <c r="T3" s="2">
        <v>86.075442899999999</v>
      </c>
      <c r="U3" s="2">
        <v>87.989492650000003</v>
      </c>
    </row>
    <row r="4" spans="1:21">
      <c r="A4" s="1" t="s">
        <v>2</v>
      </c>
      <c r="B4" s="2">
        <v>6.8863451900000001</v>
      </c>
      <c r="C4" s="2">
        <v>7.185322491</v>
      </c>
      <c r="D4" s="2">
        <v>6.6438757209999997</v>
      </c>
      <c r="E4" s="2">
        <v>8.3047653110000006</v>
      </c>
      <c r="F4" s="2">
        <v>5.6929083230000002</v>
      </c>
      <c r="G4" s="2">
        <v>4.4747470079999996</v>
      </c>
      <c r="H4" s="2">
        <v>5.5479302539999997</v>
      </c>
      <c r="I4" s="2">
        <v>13.347860600000001</v>
      </c>
      <c r="J4" s="2">
        <v>8.9883269069999994</v>
      </c>
      <c r="K4" s="2">
        <v>13.382030670000001</v>
      </c>
      <c r="L4" s="2">
        <v>16.903775020000001</v>
      </c>
      <c r="M4" s="2">
        <v>6.1805637689999999</v>
      </c>
      <c r="N4" s="2">
        <v>9.5955938110000005</v>
      </c>
      <c r="O4" s="2">
        <v>9.3060970940000001</v>
      </c>
      <c r="P4" s="2">
        <v>8.5860977740000006</v>
      </c>
      <c r="Q4" s="2">
        <v>7.6940461339999997</v>
      </c>
      <c r="R4" s="2">
        <v>9.3143928040000006</v>
      </c>
      <c r="S4" s="2">
        <v>7.8851144739999999</v>
      </c>
      <c r="T4" s="2">
        <v>3.8424054980000002</v>
      </c>
      <c r="U4" s="2">
        <v>5.6541410020000002</v>
      </c>
    </row>
    <row r="5" spans="1:21">
      <c r="A5" s="1" t="s">
        <v>3</v>
      </c>
      <c r="B5" s="2">
        <v>2051.4488799999999</v>
      </c>
      <c r="C5" s="2">
        <v>2514.8884159999998</v>
      </c>
      <c r="D5" s="2">
        <v>3058.6128399999998</v>
      </c>
      <c r="E5" s="2">
        <v>1648.345963</v>
      </c>
      <c r="F5" s="2">
        <v>1924.1413889999999</v>
      </c>
      <c r="G5" s="2">
        <v>2177.440372</v>
      </c>
      <c r="H5" s="2">
        <v>1764.95775</v>
      </c>
      <c r="I5" s="2">
        <v>1901.620799</v>
      </c>
      <c r="J5" s="2">
        <v>1432.866745</v>
      </c>
      <c r="K5" s="2">
        <v>1954.213696</v>
      </c>
      <c r="L5" s="2">
        <v>3533.697318</v>
      </c>
      <c r="M5" s="2">
        <v>2038.902437</v>
      </c>
      <c r="N5" s="2">
        <v>2111.8372169999998</v>
      </c>
      <c r="O5" s="2">
        <v>3562.5357359999998</v>
      </c>
      <c r="P5" s="2">
        <v>3098.5108749999999</v>
      </c>
      <c r="Q5" s="2">
        <v>4396.9475249999996</v>
      </c>
      <c r="R5" s="2">
        <v>1840.0396270000001</v>
      </c>
      <c r="S5" s="2">
        <v>3330.152638</v>
      </c>
      <c r="T5" s="2">
        <v>2061.1259960000002</v>
      </c>
      <c r="U5" s="2">
        <v>1902.084648</v>
      </c>
    </row>
    <row r="6" spans="1:21">
      <c r="A6" s="1" t="s">
        <v>4</v>
      </c>
      <c r="B6" s="2">
        <v>513.18368229999999</v>
      </c>
      <c r="C6" s="2">
        <v>534.44511269999998</v>
      </c>
      <c r="D6" s="2">
        <v>667.36552519999998</v>
      </c>
      <c r="E6" s="2">
        <v>232.13273670000001</v>
      </c>
      <c r="F6" s="2">
        <v>402.06449759999998</v>
      </c>
      <c r="G6" s="2">
        <v>827.93219050000005</v>
      </c>
      <c r="H6" s="2">
        <v>551.07887860000005</v>
      </c>
      <c r="I6" s="2">
        <v>379.28593819999998</v>
      </c>
      <c r="J6" s="2">
        <v>192.11989130000001</v>
      </c>
      <c r="K6" s="2">
        <v>1526.7240469999999</v>
      </c>
      <c r="L6" s="2">
        <v>925.17675489999999</v>
      </c>
      <c r="M6" s="2">
        <v>473.04474759999999</v>
      </c>
      <c r="N6" s="2">
        <v>632.05929089999995</v>
      </c>
      <c r="O6" s="2">
        <v>1217.220544</v>
      </c>
      <c r="P6" s="2">
        <v>707.65643050000006</v>
      </c>
      <c r="Q6" s="2">
        <v>672.78132059999996</v>
      </c>
      <c r="R6" s="2">
        <v>314.57780889999998</v>
      </c>
      <c r="S6" s="2">
        <v>434.05322669999998</v>
      </c>
      <c r="T6" s="2">
        <v>600.04864950000001</v>
      </c>
      <c r="U6" s="2">
        <v>199.5940741</v>
      </c>
    </row>
    <row r="7" spans="1:21">
      <c r="A7" s="1" t="s">
        <v>5</v>
      </c>
      <c r="B7" s="2">
        <v>24.345657070000001</v>
      </c>
      <c r="C7" s="2">
        <v>40.614702010000002</v>
      </c>
      <c r="D7" s="2">
        <v>33.38256655</v>
      </c>
      <c r="E7" s="2">
        <v>30.041761609999998</v>
      </c>
      <c r="F7" s="2">
        <v>26.618802410000001</v>
      </c>
      <c r="G7" s="2">
        <v>40.863349159999999</v>
      </c>
      <c r="H7" s="2">
        <v>16.17093169</v>
      </c>
      <c r="I7" s="2">
        <v>18.198107570000001</v>
      </c>
      <c r="J7" s="2">
        <v>13.03657864</v>
      </c>
      <c r="K7" s="2">
        <v>34.380077839999998</v>
      </c>
      <c r="L7" s="2">
        <v>75.962604049999996</v>
      </c>
      <c r="M7" s="2">
        <v>35.040158329999997</v>
      </c>
      <c r="N7" s="2">
        <v>32.832279620000001</v>
      </c>
      <c r="O7" s="2">
        <v>59.747667640000003</v>
      </c>
      <c r="P7" s="2">
        <v>36.57075562</v>
      </c>
      <c r="Q7" s="2">
        <v>52.849724989999999</v>
      </c>
      <c r="R7" s="2">
        <v>17.723431590000001</v>
      </c>
      <c r="S7" s="2">
        <v>15.983088649999999</v>
      </c>
      <c r="T7" s="2">
        <v>22.947338670000001</v>
      </c>
      <c r="U7" s="2">
        <v>19.551857009999999</v>
      </c>
    </row>
    <row r="8" spans="1:21">
      <c r="A8" s="1" t="s">
        <v>6</v>
      </c>
      <c r="B8" s="2">
        <v>171.21299289999999</v>
      </c>
      <c r="C8" s="2">
        <v>145.64606019999999</v>
      </c>
      <c r="D8" s="2">
        <v>160.06312270000001</v>
      </c>
      <c r="E8" s="2">
        <v>73.018259439999994</v>
      </c>
      <c r="F8" s="2">
        <v>210.95884380000001</v>
      </c>
      <c r="G8" s="2">
        <v>168.60461050000001</v>
      </c>
      <c r="H8" s="2">
        <v>188.5010192</v>
      </c>
      <c r="I8" s="2">
        <v>190.2578244</v>
      </c>
      <c r="J8" s="2">
        <v>58.88378033</v>
      </c>
      <c r="K8" s="2">
        <v>123.34960049999999</v>
      </c>
      <c r="L8" s="2">
        <v>16.003322959999998</v>
      </c>
      <c r="M8" s="2">
        <v>104.8973608</v>
      </c>
      <c r="N8" s="2">
        <v>144.9143225</v>
      </c>
      <c r="O8" s="2">
        <v>68.123815100000002</v>
      </c>
      <c r="P8" s="2">
        <v>13.68551998</v>
      </c>
      <c r="Q8" s="2">
        <v>137.26841669999999</v>
      </c>
      <c r="R8" s="2">
        <v>166.52637200000001</v>
      </c>
      <c r="S8" s="2">
        <v>201.9840647</v>
      </c>
      <c r="T8" s="2">
        <v>91.209739740000003</v>
      </c>
      <c r="U8" s="2">
        <v>17.123779859999999</v>
      </c>
    </row>
    <row r="9" spans="1:21">
      <c r="A9" s="1" t="s">
        <v>7</v>
      </c>
      <c r="B9" s="2">
        <v>3410.4413530000002</v>
      </c>
      <c r="C9" s="2">
        <v>2946.5882310000002</v>
      </c>
      <c r="D9" s="2">
        <v>4902.2497729999995</v>
      </c>
      <c r="E9" s="2">
        <v>1344.7739590000001</v>
      </c>
      <c r="F9" s="2">
        <v>2480.7049019999999</v>
      </c>
      <c r="G9" s="2">
        <v>5009.0243769999997</v>
      </c>
      <c r="H9" s="2">
        <v>4021.5980330000002</v>
      </c>
      <c r="I9" s="2">
        <v>2930.2754110000001</v>
      </c>
      <c r="J9" s="2">
        <v>1325.913196</v>
      </c>
      <c r="K9" s="2">
        <v>4250.4661779999997</v>
      </c>
      <c r="L9" s="2">
        <v>4132.1934460000002</v>
      </c>
      <c r="M9" s="2">
        <v>2614.1332229999998</v>
      </c>
      <c r="N9" s="2">
        <v>3575.0011180000001</v>
      </c>
      <c r="O9" s="2">
        <v>4051.057303</v>
      </c>
      <c r="P9" s="2">
        <v>3577.8344200000001</v>
      </c>
      <c r="Q9" s="2">
        <v>3061.0277030000002</v>
      </c>
      <c r="R9" s="2">
        <v>1911.064803</v>
      </c>
      <c r="S9" s="2">
        <v>2546.5924530000002</v>
      </c>
      <c r="T9" s="2">
        <v>3186.7382910000001</v>
      </c>
      <c r="U9" s="2">
        <v>992.30593420000002</v>
      </c>
    </row>
    <row r="10" spans="1:21">
      <c r="A10" s="1" t="s">
        <v>8</v>
      </c>
      <c r="B10" s="2">
        <v>249.43301070000001</v>
      </c>
      <c r="C10" s="2">
        <v>345.24972689999998</v>
      </c>
      <c r="D10" s="2">
        <v>362.29225200000002</v>
      </c>
      <c r="E10" s="2">
        <v>163.19904600000001</v>
      </c>
      <c r="F10" s="2">
        <v>298.0534528</v>
      </c>
      <c r="G10" s="2">
        <v>399.9961624</v>
      </c>
      <c r="H10" s="2">
        <v>363.9193765</v>
      </c>
      <c r="I10" s="2">
        <v>297.15652949999998</v>
      </c>
      <c r="J10" s="2">
        <v>26.032877320000001</v>
      </c>
      <c r="K10" s="2">
        <v>553.00629349999997</v>
      </c>
      <c r="L10" s="2">
        <v>466.2713827</v>
      </c>
      <c r="M10" s="2">
        <v>280.86696180000001</v>
      </c>
      <c r="N10" s="2">
        <v>436.95087560000002</v>
      </c>
      <c r="O10" s="2">
        <v>633.75742409999998</v>
      </c>
      <c r="P10" s="2">
        <v>458.37875700000001</v>
      </c>
      <c r="Q10" s="2">
        <v>349.07390459999999</v>
      </c>
      <c r="R10" s="2">
        <v>176.92039320000001</v>
      </c>
      <c r="S10" s="2">
        <v>310.68070340000003</v>
      </c>
      <c r="T10" s="2">
        <v>337.89826870000002</v>
      </c>
      <c r="U10" s="2">
        <v>182.98859529999999</v>
      </c>
    </row>
    <row r="11" spans="1:21">
      <c r="A11" s="1" t="s">
        <v>9</v>
      </c>
      <c r="B11" s="2">
        <v>5741.5739080000003</v>
      </c>
      <c r="C11" s="2">
        <v>3655.3843219999999</v>
      </c>
      <c r="D11" s="2">
        <v>4612.4245979999996</v>
      </c>
      <c r="E11" s="2">
        <v>4597.8103160000001</v>
      </c>
      <c r="F11" s="2">
        <v>4695.3557989999999</v>
      </c>
      <c r="G11" s="2">
        <v>3709.258233</v>
      </c>
      <c r="H11" s="2">
        <v>4102.4425600000004</v>
      </c>
      <c r="I11" s="2">
        <v>4651.5698490000004</v>
      </c>
      <c r="J11" s="2">
        <v>3483.9129050000001</v>
      </c>
      <c r="K11" s="2">
        <v>5309.1418309999999</v>
      </c>
      <c r="L11" s="2">
        <v>4572.3347089999997</v>
      </c>
      <c r="M11" s="2">
        <v>3884.7766550000001</v>
      </c>
      <c r="N11" s="2">
        <v>3501.3905989999998</v>
      </c>
      <c r="O11" s="2">
        <v>4777.5228139999999</v>
      </c>
      <c r="P11" s="2">
        <v>4435.5120399999996</v>
      </c>
      <c r="Q11" s="2">
        <v>4358.7907500000001</v>
      </c>
      <c r="R11" s="2">
        <v>3088.56288</v>
      </c>
      <c r="S11" s="2">
        <v>5057.5526149999996</v>
      </c>
      <c r="T11" s="2">
        <v>2907.5911820000001</v>
      </c>
      <c r="U11" s="2">
        <v>2422.4425820000001</v>
      </c>
    </row>
    <row r="12" spans="1:21">
      <c r="A12" s="1" t="s">
        <v>10</v>
      </c>
      <c r="B12" s="2">
        <v>243.49265890000001</v>
      </c>
      <c r="C12" s="2">
        <v>397.33019949999999</v>
      </c>
      <c r="D12" s="2">
        <v>356.11451849999997</v>
      </c>
      <c r="E12" s="2">
        <v>252.13952029999999</v>
      </c>
      <c r="F12" s="2">
        <v>260.67070360000002</v>
      </c>
      <c r="G12" s="2">
        <v>476.80001979999997</v>
      </c>
      <c r="H12" s="2">
        <v>304.20764489999999</v>
      </c>
      <c r="I12" s="2">
        <v>304.43009960000001</v>
      </c>
      <c r="J12" s="2">
        <v>254.76224149999999</v>
      </c>
      <c r="K12" s="2">
        <v>398.4659656</v>
      </c>
      <c r="L12" s="2">
        <v>684.75331110000002</v>
      </c>
      <c r="M12" s="2">
        <v>260.16869739999999</v>
      </c>
      <c r="N12" s="2">
        <v>331.48512030000001</v>
      </c>
      <c r="O12" s="2">
        <v>563.05716370000005</v>
      </c>
      <c r="P12" s="2">
        <v>385.32337849999999</v>
      </c>
      <c r="Q12" s="2">
        <v>347.92334829999999</v>
      </c>
      <c r="R12" s="2">
        <v>169.41630720000001</v>
      </c>
      <c r="S12" s="2">
        <v>270.09885129999998</v>
      </c>
      <c r="T12" s="2">
        <v>296.54664439999999</v>
      </c>
      <c r="U12" s="2">
        <v>148.98617440000001</v>
      </c>
    </row>
    <row r="13" spans="1:21">
      <c r="A13" s="1" t="s">
        <v>11</v>
      </c>
      <c r="B13" s="2">
        <v>397.77636699999999</v>
      </c>
      <c r="C13" s="2">
        <v>694.0384583</v>
      </c>
      <c r="D13" s="2">
        <v>514.08400730000005</v>
      </c>
      <c r="E13" s="2">
        <v>406.8867601</v>
      </c>
      <c r="F13" s="2">
        <v>364.08215790000003</v>
      </c>
      <c r="G13" s="2">
        <v>527.55319780000002</v>
      </c>
      <c r="H13" s="2">
        <v>369.23867569999999</v>
      </c>
      <c r="I13" s="2">
        <v>290.40999499999998</v>
      </c>
      <c r="J13" s="2">
        <v>443.97245570000001</v>
      </c>
      <c r="K13" s="2">
        <v>486.98616049999998</v>
      </c>
      <c r="L13" s="2">
        <v>1123.7502360000001</v>
      </c>
      <c r="M13" s="2">
        <v>396.56010190000001</v>
      </c>
      <c r="N13" s="2">
        <v>483.10221469999999</v>
      </c>
      <c r="O13" s="2">
        <v>876.76048089999995</v>
      </c>
      <c r="P13" s="2">
        <v>596.59494500000005</v>
      </c>
      <c r="Q13" s="2">
        <v>760.75847139999996</v>
      </c>
      <c r="R13" s="2">
        <v>232.82972459999999</v>
      </c>
      <c r="S13" s="2">
        <v>362.81344059999998</v>
      </c>
      <c r="T13" s="2">
        <v>390.64521669999999</v>
      </c>
      <c r="U13" s="2">
        <v>189.88166390000001</v>
      </c>
    </row>
    <row r="14" spans="1:21">
      <c r="A14" s="1" t="s">
        <v>12</v>
      </c>
      <c r="B14" s="2">
        <v>2800.539131</v>
      </c>
      <c r="C14" s="2">
        <v>2722.4819499999999</v>
      </c>
      <c r="D14" s="2">
        <v>4175.5737369999997</v>
      </c>
      <c r="E14" s="2">
        <v>854.35143040000003</v>
      </c>
      <c r="F14" s="2">
        <v>3096.2661659999999</v>
      </c>
      <c r="G14" s="2">
        <v>3686.5109189999998</v>
      </c>
      <c r="H14" s="2">
        <v>2789.9512460000001</v>
      </c>
      <c r="I14" s="2">
        <v>2800.496991</v>
      </c>
      <c r="J14" s="2">
        <v>1317.9474299999999</v>
      </c>
      <c r="K14" s="2">
        <v>4683.6562759999997</v>
      </c>
      <c r="L14" s="2">
        <v>3122.3325249999998</v>
      </c>
      <c r="M14" s="2">
        <v>1771.9261039999999</v>
      </c>
      <c r="N14" s="2">
        <v>2084.6543929999998</v>
      </c>
      <c r="O14" s="2">
        <v>2507.9205790000001</v>
      </c>
      <c r="P14" s="2">
        <v>1829.295652</v>
      </c>
      <c r="Q14" s="2">
        <v>2550.1616880000001</v>
      </c>
      <c r="R14" s="2">
        <v>716.38232960000005</v>
      </c>
      <c r="S14" s="2">
        <v>2269.4867909999998</v>
      </c>
      <c r="T14" s="2">
        <v>2409.97642</v>
      </c>
      <c r="U14" s="2">
        <v>1423.8714660000001</v>
      </c>
    </row>
    <row r="15" spans="1:21">
      <c r="A15" s="1" t="s">
        <v>13</v>
      </c>
      <c r="B15" s="2">
        <v>82.874598379999995</v>
      </c>
      <c r="C15" s="2">
        <v>65.141031389999995</v>
      </c>
      <c r="D15" s="2">
        <v>104.6253694</v>
      </c>
      <c r="E15" s="2">
        <v>76.158408499999993</v>
      </c>
      <c r="F15" s="2">
        <v>74.466072510000004</v>
      </c>
      <c r="G15" s="2">
        <v>88.380991460000004</v>
      </c>
      <c r="H15" s="2">
        <v>104.9037567</v>
      </c>
      <c r="I15" s="2">
        <v>79.116023260000006</v>
      </c>
      <c r="J15" s="2">
        <v>81.51935718</v>
      </c>
      <c r="K15" s="2">
        <v>88.707442180000001</v>
      </c>
      <c r="L15" s="2">
        <v>124.59188349999999</v>
      </c>
      <c r="M15" s="2">
        <v>61.901397299999999</v>
      </c>
      <c r="N15" s="2">
        <v>25.417409060000001</v>
      </c>
      <c r="O15" s="2">
        <v>94.433955519999998</v>
      </c>
      <c r="P15" s="2">
        <v>43.87117207</v>
      </c>
      <c r="Q15" s="2">
        <v>82.75095847</v>
      </c>
      <c r="R15" s="2">
        <v>28.150356519999999</v>
      </c>
      <c r="S15" s="2">
        <v>43.753654339999997</v>
      </c>
      <c r="T15" s="2">
        <v>59.061511150000001</v>
      </c>
      <c r="U15" s="2">
        <v>35.814827319999999</v>
      </c>
    </row>
    <row r="16" spans="1:21">
      <c r="A16" s="1" t="s">
        <v>14</v>
      </c>
      <c r="B16" s="2">
        <v>1.5221213680000001</v>
      </c>
      <c r="C16" s="2">
        <v>0.83662072700000001</v>
      </c>
      <c r="D16" s="2">
        <v>2.87845079</v>
      </c>
      <c r="E16" s="2">
        <v>0.35758139100000003</v>
      </c>
      <c r="F16" s="2">
        <v>0.98023645100000001</v>
      </c>
      <c r="G16" s="2">
        <v>1.788620903</v>
      </c>
      <c r="H16" s="2">
        <v>0.41737394799999999</v>
      </c>
      <c r="I16" s="2">
        <v>0.37538207499999998</v>
      </c>
      <c r="J16" s="2">
        <v>0.356348942</v>
      </c>
      <c r="K16" s="2">
        <v>1.403324604</v>
      </c>
      <c r="L16" s="2">
        <v>1.7485106989999999</v>
      </c>
      <c r="M16" s="2">
        <v>0.24856394000000001</v>
      </c>
      <c r="N16" s="2">
        <v>1.2772361800000001</v>
      </c>
      <c r="O16" s="2">
        <v>3.353283802</v>
      </c>
      <c r="P16" s="2">
        <v>0.77816230500000005</v>
      </c>
      <c r="Q16" s="2">
        <v>0.68970056400000002</v>
      </c>
      <c r="R16" s="2">
        <v>0.929693133</v>
      </c>
      <c r="S16" s="2">
        <v>1.204251703</v>
      </c>
      <c r="T16" s="2">
        <v>0.227884121</v>
      </c>
      <c r="U16" s="2">
        <v>0.246632509</v>
      </c>
    </row>
    <row r="17" spans="1:21">
      <c r="A17" s="1" t="s">
        <v>15</v>
      </c>
      <c r="B17" s="2">
        <v>23.708424900000001</v>
      </c>
      <c r="C17" s="2">
        <v>48.501731149999998</v>
      </c>
      <c r="D17" s="2">
        <v>46.101639390000003</v>
      </c>
      <c r="E17" s="2">
        <v>14.20304269</v>
      </c>
      <c r="F17" s="2">
        <v>117.1616327</v>
      </c>
      <c r="G17" s="2">
        <v>42.053580220000001</v>
      </c>
      <c r="H17" s="2">
        <v>10.45480388</v>
      </c>
      <c r="I17" s="2">
        <v>6.5586816949999998</v>
      </c>
      <c r="J17" s="2">
        <v>11.66493393</v>
      </c>
      <c r="K17" s="2">
        <v>59.683150660000003</v>
      </c>
      <c r="L17" s="2">
        <v>26.549240439999998</v>
      </c>
      <c r="M17" s="2">
        <v>18.366450140000001</v>
      </c>
      <c r="N17" s="2">
        <v>61.705304810000001</v>
      </c>
      <c r="O17" s="2">
        <v>74.475607060000002</v>
      </c>
      <c r="P17" s="2">
        <v>15.48736624</v>
      </c>
      <c r="Q17" s="2">
        <v>82.912356560000006</v>
      </c>
      <c r="R17" s="2">
        <v>17.507525869999998</v>
      </c>
      <c r="S17" s="2">
        <v>23.12600145</v>
      </c>
      <c r="T17" s="2">
        <v>11.82042832</v>
      </c>
      <c r="U17" s="2">
        <v>32.571409279999997</v>
      </c>
    </row>
    <row r="18" spans="1:21">
      <c r="A18" s="1" t="s">
        <v>16</v>
      </c>
      <c r="B18" s="2">
        <v>200.89477210000001</v>
      </c>
      <c r="C18" s="2">
        <v>190.92559650000001</v>
      </c>
      <c r="D18" s="2">
        <v>211.72668770000001</v>
      </c>
      <c r="E18" s="2">
        <v>202.29372559999999</v>
      </c>
      <c r="F18" s="2">
        <v>185.42795559999999</v>
      </c>
      <c r="G18" s="2">
        <v>332.22492519999997</v>
      </c>
      <c r="H18" s="2">
        <v>198.3085025</v>
      </c>
      <c r="I18" s="2">
        <v>233.1642459</v>
      </c>
      <c r="J18" s="2">
        <v>188.28394130000001</v>
      </c>
      <c r="K18" s="2">
        <v>229.21230449999999</v>
      </c>
      <c r="L18" s="2">
        <v>372.85578820000001</v>
      </c>
      <c r="M18" s="2">
        <v>195.12533490000001</v>
      </c>
      <c r="N18" s="2">
        <v>195.06987559999999</v>
      </c>
      <c r="O18" s="2">
        <v>416.94715789999998</v>
      </c>
      <c r="P18" s="2">
        <v>218.89631030000001</v>
      </c>
      <c r="Q18" s="2">
        <v>271.9535052</v>
      </c>
      <c r="R18" s="2">
        <v>122.4137175</v>
      </c>
      <c r="S18" s="2">
        <v>216.18736240000001</v>
      </c>
      <c r="T18" s="2">
        <v>184.88427279999999</v>
      </c>
      <c r="U18" s="2">
        <v>148.00496219999999</v>
      </c>
    </row>
    <row r="19" spans="1:21">
      <c r="A19" s="1" t="s">
        <v>17</v>
      </c>
      <c r="B19" s="2">
        <v>506.4333737</v>
      </c>
      <c r="C19" s="2">
        <v>396.19162870000002</v>
      </c>
      <c r="D19" s="2">
        <v>486.11855980000001</v>
      </c>
      <c r="E19" s="2">
        <v>229.6377292</v>
      </c>
      <c r="F19" s="2">
        <v>479.1213065</v>
      </c>
      <c r="G19" s="2">
        <v>937.45337089999998</v>
      </c>
      <c r="H19" s="2">
        <v>359.54958099999999</v>
      </c>
      <c r="I19" s="2">
        <v>480.12768160000002</v>
      </c>
      <c r="J19" s="2">
        <v>404.94910570000002</v>
      </c>
      <c r="K19" s="2">
        <v>497.04777689999997</v>
      </c>
      <c r="L19" s="2">
        <v>651.04024389999995</v>
      </c>
      <c r="M19" s="2">
        <v>524.97444989999997</v>
      </c>
      <c r="N19" s="2">
        <v>492.71862859999999</v>
      </c>
      <c r="O19" s="2">
        <v>906.3745629</v>
      </c>
      <c r="P19" s="2">
        <v>592.90400160000002</v>
      </c>
      <c r="Q19" s="2">
        <v>571.75146540000003</v>
      </c>
      <c r="R19" s="2">
        <v>202.37146770000001</v>
      </c>
      <c r="S19" s="2">
        <v>327.14203639999999</v>
      </c>
      <c r="T19" s="2">
        <v>427.16089749999998</v>
      </c>
      <c r="U19" s="2">
        <v>451.00326219999999</v>
      </c>
    </row>
    <row r="20" spans="1:21">
      <c r="A20" s="1" t="s">
        <v>18</v>
      </c>
      <c r="B20" s="2">
        <v>504.3536105</v>
      </c>
      <c r="C20" s="2">
        <v>817.68095240000002</v>
      </c>
      <c r="D20" s="2">
        <v>504.51737550000001</v>
      </c>
      <c r="E20" s="2">
        <v>3848.9945699999998</v>
      </c>
      <c r="F20" s="2">
        <v>440.70272820000002</v>
      </c>
      <c r="G20" s="2">
        <v>892.84743349999997</v>
      </c>
      <c r="H20" s="2">
        <v>372.37742780000002</v>
      </c>
      <c r="I20" s="2">
        <v>458.86675760000003</v>
      </c>
      <c r="J20" s="2">
        <v>594.92632509999999</v>
      </c>
      <c r="K20" s="2">
        <v>879.80206610000005</v>
      </c>
      <c r="L20" s="2">
        <v>2641.613852</v>
      </c>
      <c r="M20" s="2">
        <v>4065.6567679999998</v>
      </c>
      <c r="N20" s="2">
        <v>3412.9755890000001</v>
      </c>
      <c r="O20" s="2">
        <v>1203.3110220000001</v>
      </c>
      <c r="P20" s="2">
        <v>951.66924159999996</v>
      </c>
      <c r="Q20" s="2">
        <v>2893.4415589999999</v>
      </c>
      <c r="R20" s="2">
        <v>1001.415769</v>
      </c>
      <c r="S20" s="2">
        <v>494.42232289999998</v>
      </c>
      <c r="T20" s="2">
        <v>1712.1051689999999</v>
      </c>
      <c r="U20" s="2">
        <v>3027.5854920000002</v>
      </c>
    </row>
    <row r="21" spans="1:21">
      <c r="A21" s="1" t="s">
        <v>19</v>
      </c>
      <c r="B21" s="2">
        <v>334.41258199999999</v>
      </c>
      <c r="C21" s="2">
        <v>198.58193510000001</v>
      </c>
      <c r="D21" s="2">
        <v>178.39968139999999</v>
      </c>
      <c r="E21" s="2">
        <v>190.63204210000001</v>
      </c>
      <c r="F21" s="2">
        <v>163.8421491</v>
      </c>
      <c r="G21" s="2">
        <v>936.35814470000003</v>
      </c>
      <c r="H21" s="2">
        <v>361.56975929999999</v>
      </c>
      <c r="I21" s="2">
        <v>504.01498950000001</v>
      </c>
      <c r="J21" s="2">
        <v>548.52021950000005</v>
      </c>
      <c r="K21" s="2">
        <v>707.55948709999996</v>
      </c>
      <c r="L21" s="2">
        <v>768.28878729999997</v>
      </c>
      <c r="M21" s="2">
        <v>277.03950209999999</v>
      </c>
      <c r="N21" s="2">
        <v>454.6959531</v>
      </c>
      <c r="O21" s="2">
        <v>727.26224869999999</v>
      </c>
      <c r="P21" s="2">
        <v>271.61470759999997</v>
      </c>
      <c r="Q21" s="2">
        <v>396.63868109999999</v>
      </c>
      <c r="R21" s="2">
        <v>121.26528980000001</v>
      </c>
      <c r="S21" s="2">
        <v>247.08574239999999</v>
      </c>
      <c r="T21" s="2">
        <v>302.3730233</v>
      </c>
      <c r="U21" s="2">
        <v>126.7038764</v>
      </c>
    </row>
    <row r="22" spans="1:21">
      <c r="A22" s="1" t="s">
        <v>20</v>
      </c>
      <c r="B22" s="2">
        <v>180.9501046</v>
      </c>
      <c r="C22" s="2">
        <v>130.9532548</v>
      </c>
      <c r="D22" s="2">
        <v>229.25111570000001</v>
      </c>
      <c r="E22" s="2">
        <v>64.600260599999999</v>
      </c>
      <c r="F22" s="2">
        <v>174.87725069999999</v>
      </c>
      <c r="G22" s="2">
        <v>227.94466109999999</v>
      </c>
      <c r="H22" s="2">
        <v>231.41438170000001</v>
      </c>
      <c r="I22" s="2">
        <v>192.86056060000001</v>
      </c>
      <c r="J22" s="2">
        <v>75.13299078</v>
      </c>
      <c r="K22" s="2">
        <v>153.73293870000001</v>
      </c>
      <c r="L22" s="2">
        <v>235.07838380000001</v>
      </c>
      <c r="M22" s="2">
        <v>129.11349569999999</v>
      </c>
      <c r="N22" s="2">
        <v>114.8727627</v>
      </c>
      <c r="O22" s="2">
        <v>199.6780794</v>
      </c>
      <c r="P22" s="2">
        <v>112.9686157</v>
      </c>
      <c r="Q22" s="2">
        <v>144.92792360000001</v>
      </c>
      <c r="R22" s="2">
        <v>86.409494319999993</v>
      </c>
      <c r="S22" s="2">
        <v>193.08632030000001</v>
      </c>
      <c r="T22" s="2">
        <v>176.9731798</v>
      </c>
      <c r="U22" s="2">
        <v>87.333068639999993</v>
      </c>
    </row>
    <row r="23" spans="1:21">
      <c r="A23" s="1" t="s">
        <v>21</v>
      </c>
      <c r="B23" s="2">
        <v>442.0191524</v>
      </c>
      <c r="C23" s="2">
        <v>512.53272800000002</v>
      </c>
      <c r="D23" s="2">
        <v>413.7667194</v>
      </c>
      <c r="E23" s="2">
        <v>435.51327839999999</v>
      </c>
      <c r="F23" s="2">
        <v>386.77419709999998</v>
      </c>
      <c r="G23" s="2">
        <v>733.0893284</v>
      </c>
      <c r="H23" s="2">
        <v>504.22111180000002</v>
      </c>
      <c r="I23" s="2">
        <v>735.33409270000004</v>
      </c>
      <c r="J23" s="2">
        <v>376.98406160000002</v>
      </c>
      <c r="K23" s="2">
        <v>489.7635775</v>
      </c>
      <c r="L23" s="2">
        <v>811.83771279999996</v>
      </c>
      <c r="M23" s="2">
        <v>569.67092960000002</v>
      </c>
      <c r="N23" s="2">
        <v>748.77901670000006</v>
      </c>
      <c r="O23" s="2">
        <v>802.07621170000004</v>
      </c>
      <c r="P23" s="2">
        <v>737.9096002</v>
      </c>
      <c r="Q23" s="2">
        <v>576.87265960000002</v>
      </c>
      <c r="R23" s="2">
        <v>494.5576805</v>
      </c>
      <c r="S23" s="2">
        <v>764.70230979999997</v>
      </c>
      <c r="T23" s="2">
        <v>716.54873510000004</v>
      </c>
      <c r="U23" s="2">
        <v>764.49521010000001</v>
      </c>
    </row>
    <row r="24" spans="1:21">
      <c r="A24" s="1" t="s">
        <v>22</v>
      </c>
      <c r="B24" s="2">
        <v>224.1547094</v>
      </c>
      <c r="C24" s="2">
        <v>343.69300670000001</v>
      </c>
      <c r="D24" s="2">
        <v>392.1534782</v>
      </c>
      <c r="E24" s="2">
        <v>266.14368730000001</v>
      </c>
      <c r="F24" s="2">
        <v>379.72464230000003</v>
      </c>
      <c r="G24" s="2">
        <v>478.60416350000003</v>
      </c>
      <c r="H24" s="2">
        <v>346.9235956</v>
      </c>
      <c r="I24" s="2">
        <v>354.76977640000001</v>
      </c>
      <c r="J24" s="2">
        <v>363.71576900000002</v>
      </c>
      <c r="K24" s="2">
        <v>353.92612530000002</v>
      </c>
      <c r="L24" s="2">
        <v>616.96959719999995</v>
      </c>
      <c r="M24" s="2">
        <v>254.24731170000001</v>
      </c>
      <c r="N24" s="2">
        <v>308.7082178</v>
      </c>
      <c r="O24" s="2">
        <v>574.46376429999998</v>
      </c>
      <c r="P24" s="2">
        <v>404.3163093</v>
      </c>
      <c r="Q24" s="2">
        <v>365.86763630000002</v>
      </c>
      <c r="R24" s="2">
        <v>136.53094999999999</v>
      </c>
      <c r="S24" s="2">
        <v>280.70849859999998</v>
      </c>
      <c r="T24" s="2">
        <v>326.33947990000001</v>
      </c>
      <c r="U24" s="2">
        <v>189.28431269999999</v>
      </c>
    </row>
    <row r="25" spans="1:21">
      <c r="A25" s="1" t="s">
        <v>23</v>
      </c>
      <c r="B25" s="2">
        <v>423.21048089999999</v>
      </c>
      <c r="C25" s="2">
        <v>327.89700099999999</v>
      </c>
      <c r="D25" s="2">
        <v>349.94925649999999</v>
      </c>
      <c r="E25" s="2">
        <v>228.96768789999999</v>
      </c>
      <c r="F25" s="2">
        <v>321.92846650000001</v>
      </c>
      <c r="G25" s="2">
        <v>481.87697500000002</v>
      </c>
      <c r="H25" s="2">
        <v>258.15953990000003</v>
      </c>
      <c r="I25" s="2">
        <v>389.3215391</v>
      </c>
      <c r="J25" s="2">
        <v>182.1034458</v>
      </c>
      <c r="K25" s="2">
        <v>311.79451019999999</v>
      </c>
      <c r="L25" s="2">
        <v>548.05523760000005</v>
      </c>
      <c r="M25" s="2">
        <v>519.411924</v>
      </c>
      <c r="N25" s="2">
        <v>592.39464520000001</v>
      </c>
      <c r="O25" s="2">
        <v>449.96570439999999</v>
      </c>
      <c r="P25" s="2">
        <v>455.9766037</v>
      </c>
      <c r="Q25" s="2">
        <v>491.38704269999999</v>
      </c>
      <c r="R25" s="2">
        <v>336.04426519999998</v>
      </c>
      <c r="S25" s="2">
        <v>476.17064820000002</v>
      </c>
      <c r="T25" s="2">
        <v>398.54238249999997</v>
      </c>
      <c r="U25" s="2">
        <v>193.33366480000001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667C-AAF9-9A48-9AA0-CEFCBF86571B}">
  <dimension ref="A1:T26"/>
  <sheetViews>
    <sheetView workbookViewId="0"/>
  </sheetViews>
  <sheetFormatPr baseColWidth="10" defaultRowHeight="16"/>
  <cols>
    <col min="1" max="1" width="15.83203125" style="4" customWidth="1"/>
    <col min="2" max="9" width="10.83203125" style="5"/>
    <col min="10" max="16384" width="10.83203125" style="4"/>
  </cols>
  <sheetData>
    <row r="1" spans="1:20">
      <c r="A1" s="4" t="s">
        <v>43</v>
      </c>
    </row>
    <row r="2" spans="1:20">
      <c r="B2" s="5" t="s">
        <v>27</v>
      </c>
      <c r="C2" s="5" t="s">
        <v>28</v>
      </c>
      <c r="D2" s="5" t="s">
        <v>29</v>
      </c>
      <c r="E2" s="5" t="s">
        <v>30</v>
      </c>
      <c r="F2" s="5" t="s">
        <v>31</v>
      </c>
      <c r="G2" s="5" t="s">
        <v>32</v>
      </c>
      <c r="H2" s="5" t="s">
        <v>33</v>
      </c>
      <c r="I2" s="5" t="s">
        <v>34</v>
      </c>
      <c r="K2" s="6" t="s">
        <v>35</v>
      </c>
      <c r="L2" s="6" t="s">
        <v>36</v>
      </c>
      <c r="M2" s="6" t="s">
        <v>37</v>
      </c>
      <c r="N2" s="6" t="s">
        <v>38</v>
      </c>
      <c r="O2" s="6" t="s">
        <v>39</v>
      </c>
      <c r="P2" s="6" t="s">
        <v>40</v>
      </c>
      <c r="Q2" s="6" t="s">
        <v>41</v>
      </c>
      <c r="R2" s="6" t="s">
        <v>42</v>
      </c>
      <c r="T2" s="4" t="s">
        <v>26</v>
      </c>
    </row>
    <row r="3" spans="1:20">
      <c r="A3" s="7" t="s">
        <v>0</v>
      </c>
      <c r="B3" s="5">
        <v>15.863768992643845</v>
      </c>
      <c r="C3" s="5">
        <v>16.714945766164565</v>
      </c>
      <c r="D3" s="5">
        <v>17.479642717693139</v>
      </c>
      <c r="E3" s="5">
        <v>20.916701937792848</v>
      </c>
      <c r="F3" s="5">
        <v>24.722460639547808</v>
      </c>
      <c r="G3" s="5">
        <v>26.209678216443578</v>
      </c>
      <c r="H3" s="5">
        <v>26.498966855048117</v>
      </c>
      <c r="I3" s="5">
        <v>27.850218444666304</v>
      </c>
      <c r="K3" s="4">
        <v>12.305803805269317</v>
      </c>
      <c r="L3" s="4">
        <v>14.87122951605175</v>
      </c>
      <c r="M3" s="4">
        <v>16.325651883727925</v>
      </c>
      <c r="N3" s="4">
        <v>16.624717676966114</v>
      </c>
      <c r="O3" s="4">
        <v>18.919230049953626</v>
      </c>
      <c r="P3" s="4">
        <v>22.006877049344816</v>
      </c>
      <c r="Q3" s="4">
        <v>26.603497525733463</v>
      </c>
      <c r="R3" s="4">
        <v>28.3439110286306</v>
      </c>
      <c r="T3" s="4">
        <f t="shared" ref="T3:T26" si="0">TTEST(B3:I3,J3:R3,2,2)</f>
        <v>0.35576444741461677</v>
      </c>
    </row>
    <row r="4" spans="1:20">
      <c r="A4" s="7" t="s">
        <v>1</v>
      </c>
      <c r="B4" s="5">
        <v>94.138187878385281</v>
      </c>
      <c r="C4" s="5">
        <v>96.04681945185888</v>
      </c>
      <c r="D4" s="5">
        <v>100.24108267526634</v>
      </c>
      <c r="E4" s="5">
        <v>105.61692525571318</v>
      </c>
      <c r="F4" s="5">
        <v>110.7525904186711</v>
      </c>
      <c r="G4" s="5">
        <v>111.65014383117784</v>
      </c>
      <c r="H4" s="5">
        <v>112.12989654857911</v>
      </c>
      <c r="I4" s="5">
        <v>114.25203293173728</v>
      </c>
      <c r="K4" s="4">
        <v>86.075442899674073</v>
      </c>
      <c r="L4" s="4">
        <v>86.623489978085971</v>
      </c>
      <c r="M4" s="4">
        <v>87.079343871586914</v>
      </c>
      <c r="N4" s="4">
        <v>87.989492651841942</v>
      </c>
      <c r="O4" s="4">
        <v>89.472596388717335</v>
      </c>
      <c r="P4" s="4">
        <v>90.861916605643628</v>
      </c>
      <c r="Q4" s="4">
        <v>93.175338086034927</v>
      </c>
      <c r="R4" s="4">
        <v>93.698493100904585</v>
      </c>
      <c r="T4" s="4">
        <f t="shared" si="0"/>
        <v>8.2477996011975726E-5</v>
      </c>
    </row>
    <row r="5" spans="1:20">
      <c r="A5" s="7" t="s">
        <v>2</v>
      </c>
      <c r="B5" s="5">
        <v>5.5479302538029076</v>
      </c>
      <c r="C5" s="5">
        <v>5.692908323303234</v>
      </c>
      <c r="D5" s="5">
        <v>6.6438757213442976</v>
      </c>
      <c r="E5" s="5">
        <v>6.8863451898159447</v>
      </c>
      <c r="F5" s="5">
        <v>7.1853224913782201</v>
      </c>
      <c r="G5" s="5">
        <v>8.3047653107670012</v>
      </c>
      <c r="H5" s="5">
        <v>8.9883269070839962</v>
      </c>
      <c r="I5" s="5">
        <v>13.347860602974396</v>
      </c>
      <c r="K5" s="4">
        <v>5.6541410023047458</v>
      </c>
      <c r="L5" s="4">
        <v>6.1805637691301225</v>
      </c>
      <c r="M5" s="4">
        <v>7.6940461343249966</v>
      </c>
      <c r="N5" s="4">
        <v>7.8851144738711483</v>
      </c>
      <c r="O5" s="4">
        <v>8.5860977743004803</v>
      </c>
      <c r="P5" s="4">
        <v>9.3060970941054943</v>
      </c>
      <c r="Q5" s="4">
        <v>9.3143928042205069</v>
      </c>
      <c r="R5" s="4">
        <v>9.595593811391538</v>
      </c>
      <c r="T5" s="4">
        <f t="shared" si="0"/>
        <v>0.847499855201991</v>
      </c>
    </row>
    <row r="6" spans="1:20">
      <c r="A6" s="7" t="s">
        <v>3</v>
      </c>
      <c r="B6" s="5">
        <v>1648.3459632935517</v>
      </c>
      <c r="C6" s="5">
        <v>1764.9577497731316</v>
      </c>
      <c r="D6" s="5">
        <v>1901.6207987681232</v>
      </c>
      <c r="E6" s="5">
        <v>1924.1413888875732</v>
      </c>
      <c r="F6" s="5">
        <v>1954.2136961960755</v>
      </c>
      <c r="G6" s="5">
        <v>2051.4488804967946</v>
      </c>
      <c r="H6" s="5">
        <v>2177.4403720364767</v>
      </c>
      <c r="I6" s="5">
        <v>2514.888416269373</v>
      </c>
      <c r="K6" s="4">
        <v>1902.0846480579146</v>
      </c>
      <c r="L6" s="4">
        <v>2038.902437258175</v>
      </c>
      <c r="M6" s="4">
        <v>2061.1259959321701</v>
      </c>
      <c r="N6" s="4">
        <v>2111.8372173258526</v>
      </c>
      <c r="O6" s="4">
        <v>3098.5108753336808</v>
      </c>
      <c r="P6" s="4">
        <v>3330.1526375882227</v>
      </c>
      <c r="Q6" s="4">
        <v>3533.6973177964751</v>
      </c>
      <c r="R6" s="4">
        <v>3562.5357362441246</v>
      </c>
      <c r="T6" s="4">
        <f t="shared" si="0"/>
        <v>2.2377051399578834E-2</v>
      </c>
    </row>
    <row r="7" spans="1:20">
      <c r="A7" s="7" t="s">
        <v>4</v>
      </c>
      <c r="B7" s="5">
        <v>232.1327366912673</v>
      </c>
      <c r="C7" s="5">
        <v>379.28593815244039</v>
      </c>
      <c r="D7" s="5">
        <v>402.06449755872654</v>
      </c>
      <c r="E7" s="5">
        <v>513.18368227157202</v>
      </c>
      <c r="F7" s="5">
        <v>534.44511272555235</v>
      </c>
      <c r="G7" s="5">
        <v>551.07887860004701</v>
      </c>
      <c r="H7" s="5">
        <v>667.36552517173959</v>
      </c>
      <c r="I7" s="5">
        <v>827.93219051325002</v>
      </c>
      <c r="K7" s="4">
        <v>314.57780891213565</v>
      </c>
      <c r="L7" s="4">
        <v>434.0532267014969</v>
      </c>
      <c r="M7" s="4">
        <v>473.04474761612011</v>
      </c>
      <c r="N7" s="4">
        <v>600.0486495474737</v>
      </c>
      <c r="O7" s="4">
        <v>632.05929086598371</v>
      </c>
      <c r="P7" s="4">
        <v>672.7813205606717</v>
      </c>
      <c r="Q7" s="4">
        <v>707.65643045301397</v>
      </c>
      <c r="R7" s="4">
        <v>925.17675486287305</v>
      </c>
      <c r="T7" s="4">
        <f t="shared" si="0"/>
        <v>0.39484695186262908</v>
      </c>
    </row>
    <row r="8" spans="1:20">
      <c r="A8" s="7" t="s">
        <v>5</v>
      </c>
      <c r="B8" s="5">
        <v>16.170931689076774</v>
      </c>
      <c r="C8" s="5">
        <v>18.198107567413082</v>
      </c>
      <c r="D8" s="5">
        <v>24.345657068665751</v>
      </c>
      <c r="E8" s="5">
        <v>26.618802410399049</v>
      </c>
      <c r="F8" s="5">
        <v>30.041761609918495</v>
      </c>
      <c r="G8" s="5">
        <v>33.382566546202916</v>
      </c>
      <c r="H8" s="5">
        <v>34.380077840988228</v>
      </c>
      <c r="I8" s="5">
        <v>40.61470200917276</v>
      </c>
      <c r="K8" s="4">
        <v>17.723431590834036</v>
      </c>
      <c r="L8" s="4">
        <v>19.551857012829903</v>
      </c>
      <c r="M8" s="4">
        <v>22.947338672243038</v>
      </c>
      <c r="N8" s="4">
        <v>32.832279620300703</v>
      </c>
      <c r="O8" s="4">
        <v>35.040158334102699</v>
      </c>
      <c r="P8" s="4">
        <v>36.570755621071676</v>
      </c>
      <c r="Q8" s="4">
        <v>52.849724989232165</v>
      </c>
      <c r="R8" s="4">
        <v>59.747667641834632</v>
      </c>
      <c r="T8" s="4">
        <f t="shared" si="0"/>
        <v>0.29358232698638698</v>
      </c>
    </row>
    <row r="9" spans="1:20">
      <c r="A9" s="7" t="s">
        <v>6</v>
      </c>
      <c r="B9" s="5">
        <v>73.018259436901872</v>
      </c>
      <c r="C9" s="5">
        <v>123.34960050631092</v>
      </c>
      <c r="D9" s="5">
        <v>145.64606018748017</v>
      </c>
      <c r="E9" s="5">
        <v>160.0631226747235</v>
      </c>
      <c r="F9" s="5">
        <v>168.60461049623612</v>
      </c>
      <c r="G9" s="5">
        <v>171.21299290964359</v>
      </c>
      <c r="H9" s="5">
        <v>188.50101918092864</v>
      </c>
      <c r="I9" s="5">
        <v>190.25782435630703</v>
      </c>
      <c r="K9" s="4">
        <v>16.003322960814412</v>
      </c>
      <c r="L9" s="4">
        <v>17.123779864593267</v>
      </c>
      <c r="M9" s="4">
        <v>68.123815100251633</v>
      </c>
      <c r="N9" s="4">
        <v>91.209739739010004</v>
      </c>
      <c r="O9" s="4">
        <v>104.89736075814515</v>
      </c>
      <c r="P9" s="4">
        <v>137.2684167499319</v>
      </c>
      <c r="Q9" s="4">
        <v>144.91432246781358</v>
      </c>
      <c r="R9" s="4">
        <v>166.52637196021442</v>
      </c>
      <c r="T9" s="4">
        <f t="shared" si="0"/>
        <v>2.8608138598374636E-2</v>
      </c>
    </row>
    <row r="10" spans="1:20">
      <c r="A10" s="7" t="s">
        <v>7</v>
      </c>
      <c r="B10" s="5">
        <v>1344.7739593807819</v>
      </c>
      <c r="C10" s="5">
        <v>2480.7049024363464</v>
      </c>
      <c r="D10" s="5">
        <v>2930.2754113908677</v>
      </c>
      <c r="E10" s="5">
        <v>2946.5882308420055</v>
      </c>
      <c r="F10" s="5">
        <v>3410.4413529369158</v>
      </c>
      <c r="G10" s="5">
        <v>4021.5980331703668</v>
      </c>
      <c r="H10" s="5">
        <v>4250.4661779960843</v>
      </c>
      <c r="I10" s="5">
        <v>4902.2497734560884</v>
      </c>
      <c r="K10" s="4">
        <v>1911.0648034266158</v>
      </c>
      <c r="L10" s="4">
        <v>2546.5924526418476</v>
      </c>
      <c r="M10" s="4">
        <v>2614.133223144725</v>
      </c>
      <c r="N10" s="4">
        <v>3061.0277025290998</v>
      </c>
      <c r="O10" s="4">
        <v>3186.7382905466625</v>
      </c>
      <c r="P10" s="4">
        <v>3575.0011179473363</v>
      </c>
      <c r="Q10" s="4">
        <v>3577.8344197460947</v>
      </c>
      <c r="R10" s="4">
        <v>4051.0573028256731</v>
      </c>
      <c r="T10" s="4">
        <f t="shared" si="0"/>
        <v>0.64223203380112059</v>
      </c>
    </row>
    <row r="11" spans="1:20">
      <c r="A11" s="7" t="s">
        <v>8</v>
      </c>
      <c r="B11" s="5">
        <v>163.19904603513294</v>
      </c>
      <c r="C11" s="5">
        <v>249.43301067417821</v>
      </c>
      <c r="D11" s="5">
        <v>297.15652952455889</v>
      </c>
      <c r="E11" s="5">
        <v>298.05345282402504</v>
      </c>
      <c r="F11" s="5">
        <v>345.24972693578729</v>
      </c>
      <c r="G11" s="5">
        <v>362.29225199131065</v>
      </c>
      <c r="H11" s="5">
        <v>363.91937652405971</v>
      </c>
      <c r="I11" s="5">
        <v>399.99616239616239</v>
      </c>
      <c r="K11" s="4">
        <v>182.98859527918609</v>
      </c>
      <c r="L11" s="4">
        <v>280.86696177685701</v>
      </c>
      <c r="M11" s="4">
        <v>310.6807033808463</v>
      </c>
      <c r="N11" s="4">
        <v>337.89826867036169</v>
      </c>
      <c r="O11" s="4">
        <v>349.07390464312982</v>
      </c>
      <c r="P11" s="4">
        <v>436.95087555332771</v>
      </c>
      <c r="Q11" s="4">
        <v>458.37875695318712</v>
      </c>
      <c r="R11" s="4">
        <v>466.27138269343254</v>
      </c>
      <c r="T11" s="4">
        <f t="shared" si="0"/>
        <v>0.34358864040620607</v>
      </c>
    </row>
    <row r="12" spans="1:20">
      <c r="A12" s="7" t="s">
        <v>9</v>
      </c>
      <c r="B12" s="5">
        <v>3655.3843222151295</v>
      </c>
      <c r="C12" s="5">
        <v>3709.2582329190418</v>
      </c>
      <c r="D12" s="5">
        <v>4102.4425597604195</v>
      </c>
      <c r="E12" s="5">
        <v>4597.8103164798013</v>
      </c>
      <c r="F12" s="5">
        <v>4612.4245977247656</v>
      </c>
      <c r="G12" s="5">
        <v>4651.5698486688343</v>
      </c>
      <c r="H12" s="5">
        <v>4695.3557994892744</v>
      </c>
      <c r="I12" s="5">
        <v>5309.1418306486376</v>
      </c>
      <c r="K12" s="4">
        <v>2907.5911817725569</v>
      </c>
      <c r="L12" s="4">
        <v>3088.5628803516065</v>
      </c>
      <c r="M12" s="4">
        <v>3501.3905993238973</v>
      </c>
      <c r="N12" s="4">
        <v>3884.7766552118746</v>
      </c>
      <c r="O12" s="4">
        <v>4358.7907504736777</v>
      </c>
      <c r="P12" s="4">
        <v>4435.5120397726314</v>
      </c>
      <c r="Q12" s="4">
        <v>4572.3347087421371</v>
      </c>
      <c r="R12" s="4">
        <v>4777.5228137383256</v>
      </c>
      <c r="T12" s="4">
        <f t="shared" si="0"/>
        <v>0.15758382086133646</v>
      </c>
    </row>
    <row r="13" spans="1:20">
      <c r="A13" s="7" t="s">
        <v>10</v>
      </c>
      <c r="B13" s="5">
        <v>252.13952026200297</v>
      </c>
      <c r="C13" s="5">
        <v>254.76224146437872</v>
      </c>
      <c r="D13" s="5">
        <v>260.67070362559917</v>
      </c>
      <c r="E13" s="5">
        <v>304.20764486004481</v>
      </c>
      <c r="F13" s="5">
        <v>304.43009962929011</v>
      </c>
      <c r="G13" s="5">
        <v>356.11451847474245</v>
      </c>
      <c r="H13" s="5">
        <v>397.33019949991819</v>
      </c>
      <c r="I13" s="5">
        <v>398.46596559593041</v>
      </c>
      <c r="K13" s="4">
        <v>169.4163072314733</v>
      </c>
      <c r="L13" s="4">
        <v>260.16869742200123</v>
      </c>
      <c r="M13" s="4">
        <v>270.09885133064904</v>
      </c>
      <c r="N13" s="4">
        <v>296.54664435419272</v>
      </c>
      <c r="O13" s="4">
        <v>331.48512034898454</v>
      </c>
      <c r="P13" s="4">
        <v>347.92334831431111</v>
      </c>
      <c r="Q13" s="4">
        <v>385.32337854833139</v>
      </c>
      <c r="R13" s="4">
        <v>563.05716371639733</v>
      </c>
      <c r="T13" s="4">
        <f t="shared" si="0"/>
        <v>0.79880305071781055</v>
      </c>
    </row>
    <row r="14" spans="1:20">
      <c r="A14" s="7" t="s">
        <v>11</v>
      </c>
      <c r="B14" s="5">
        <v>364.08215785759177</v>
      </c>
      <c r="C14" s="5">
        <v>369.23867565753602</v>
      </c>
      <c r="D14" s="5">
        <v>397.77636701641012</v>
      </c>
      <c r="E14" s="5">
        <v>406.88676005448451</v>
      </c>
      <c r="F14" s="5">
        <v>443.97245574338723</v>
      </c>
      <c r="G14" s="5">
        <v>486.98616048459218</v>
      </c>
      <c r="H14" s="5">
        <v>514.08400726402795</v>
      </c>
      <c r="I14" s="5">
        <v>527.55319781603305</v>
      </c>
      <c r="K14" s="4">
        <v>232.82972460113939</v>
      </c>
      <c r="L14" s="4">
        <v>362.81344059693464</v>
      </c>
      <c r="M14" s="4">
        <v>390.64521666050632</v>
      </c>
      <c r="N14" s="4">
        <v>396.56010185909622</v>
      </c>
      <c r="O14" s="4">
        <v>483.10221473588047</v>
      </c>
      <c r="P14" s="4">
        <v>596.59494498885886</v>
      </c>
      <c r="Q14" s="4">
        <v>760.75847135436879</v>
      </c>
      <c r="R14" s="4">
        <v>876.76048089560447</v>
      </c>
      <c r="T14" s="4">
        <f t="shared" si="0"/>
        <v>0.37376560117122037</v>
      </c>
    </row>
    <row r="15" spans="1:20">
      <c r="A15" s="7" t="s">
        <v>12</v>
      </c>
      <c r="B15" s="5">
        <v>1317.9474302266105</v>
      </c>
      <c r="C15" s="5">
        <v>2722.4819498922989</v>
      </c>
      <c r="D15" s="5">
        <v>2789.9512462370317</v>
      </c>
      <c r="E15" s="5">
        <v>2800.4969905351522</v>
      </c>
      <c r="F15" s="5">
        <v>2800.5391311328276</v>
      </c>
      <c r="G15" s="5">
        <v>3096.2661664890838</v>
      </c>
      <c r="H15" s="5">
        <v>3686.5109192569821</v>
      </c>
      <c r="I15" s="5">
        <v>4175.5737370806846</v>
      </c>
      <c r="K15" s="4">
        <v>1423.8714664630866</v>
      </c>
      <c r="L15" s="4">
        <v>1771.9261044253089</v>
      </c>
      <c r="M15" s="4">
        <v>1829.2956520031037</v>
      </c>
      <c r="N15" s="4">
        <v>2084.6543930881735</v>
      </c>
      <c r="O15" s="4">
        <v>2269.4867908028095</v>
      </c>
      <c r="P15" s="4">
        <v>2409.9764200205836</v>
      </c>
      <c r="Q15" s="4">
        <v>2507.9205789421685</v>
      </c>
      <c r="R15" s="4">
        <v>2550.1616884665877</v>
      </c>
      <c r="T15" s="4">
        <f t="shared" si="0"/>
        <v>2.5316287434566515E-2</v>
      </c>
    </row>
    <row r="16" spans="1:20">
      <c r="A16" s="7" t="s">
        <v>13</v>
      </c>
      <c r="B16" s="5">
        <v>74.466072511507292</v>
      </c>
      <c r="C16" s="5">
        <v>76.158408502081727</v>
      </c>
      <c r="D16" s="5">
        <v>79.116023264504861</v>
      </c>
      <c r="E16" s="5">
        <v>81.519357180100286</v>
      </c>
      <c r="F16" s="5">
        <v>82.874598383741272</v>
      </c>
      <c r="G16" s="5">
        <v>88.380991455909793</v>
      </c>
      <c r="H16" s="5">
        <v>88.707442178566097</v>
      </c>
      <c r="I16" s="5">
        <v>104.62536936964098</v>
      </c>
      <c r="K16" s="4">
        <v>28.150356518864811</v>
      </c>
      <c r="L16" s="4">
        <v>35.814827320301568</v>
      </c>
      <c r="M16" s="4">
        <v>43.753654340446801</v>
      </c>
      <c r="N16" s="4">
        <v>43.871172065112106</v>
      </c>
      <c r="O16" s="4">
        <v>59.061511154872647</v>
      </c>
      <c r="P16" s="4">
        <v>61.901397302880497</v>
      </c>
      <c r="Q16" s="4">
        <v>82.750958471072394</v>
      </c>
      <c r="R16" s="4">
        <v>94.433955524800695</v>
      </c>
      <c r="T16" s="4">
        <f t="shared" si="0"/>
        <v>6.4047765193146989E-3</v>
      </c>
    </row>
    <row r="17" spans="1:20">
      <c r="A17" s="7" t="s">
        <v>14</v>
      </c>
      <c r="B17" s="5">
        <v>0.3575813905659519</v>
      </c>
      <c r="C17" s="5">
        <v>0.37538207549771385</v>
      </c>
      <c r="D17" s="5">
        <v>0.41737394837116465</v>
      </c>
      <c r="E17" s="5">
        <v>0.83662072668695198</v>
      </c>
      <c r="F17" s="5">
        <v>0.98023645108113766</v>
      </c>
      <c r="G17" s="5">
        <v>1.4033246037574001</v>
      </c>
      <c r="H17" s="5">
        <v>1.5221213681270171</v>
      </c>
      <c r="I17" s="5">
        <v>1.7886209029066169</v>
      </c>
      <c r="K17" s="4">
        <v>0.24663250877692891</v>
      </c>
      <c r="L17" s="4">
        <v>0.24856393960002801</v>
      </c>
      <c r="M17" s="4">
        <v>0.68970056440308047</v>
      </c>
      <c r="N17" s="4">
        <v>0.77816230502058048</v>
      </c>
      <c r="O17" s="4">
        <v>0.92969313335357517</v>
      </c>
      <c r="P17" s="4">
        <v>1.2042517028700928</v>
      </c>
      <c r="Q17" s="4">
        <v>1.2772361799082956</v>
      </c>
      <c r="R17" s="4">
        <v>1.7485106993477755</v>
      </c>
      <c r="T17" s="4">
        <f t="shared" si="0"/>
        <v>0.79965335962127848</v>
      </c>
    </row>
    <row r="18" spans="1:20">
      <c r="A18" s="7" t="s">
        <v>15</v>
      </c>
      <c r="B18" s="5">
        <v>10.454803879225725</v>
      </c>
      <c r="C18" s="5">
        <v>11.664933925948198</v>
      </c>
      <c r="D18" s="5">
        <v>14.203042694455437</v>
      </c>
      <c r="E18" s="5">
        <v>23.708424902221008</v>
      </c>
      <c r="F18" s="5">
        <v>42.053580223224287</v>
      </c>
      <c r="G18" s="5">
        <v>46.101639386836865</v>
      </c>
      <c r="H18" s="5">
        <v>48.501731153609477</v>
      </c>
      <c r="I18" s="5">
        <v>59.683150662040092</v>
      </c>
      <c r="K18" s="4">
        <v>15.487366242524539</v>
      </c>
      <c r="L18" s="4">
        <v>17.507525865543393</v>
      </c>
      <c r="M18" s="4">
        <v>18.36645014131998</v>
      </c>
      <c r="N18" s="4">
        <v>23.126001451398988</v>
      </c>
      <c r="O18" s="4">
        <v>26.549240438221929</v>
      </c>
      <c r="P18" s="4">
        <v>32.571409276045621</v>
      </c>
      <c r="Q18" s="4">
        <v>61.705304813279739</v>
      </c>
      <c r="R18" s="4">
        <v>74.475607056566915</v>
      </c>
      <c r="T18" s="4">
        <f t="shared" si="0"/>
        <v>0.87403068574555398</v>
      </c>
    </row>
    <row r="19" spans="1:20">
      <c r="A19" s="7" t="s">
        <v>16</v>
      </c>
      <c r="B19" s="5">
        <v>188.28394129511318</v>
      </c>
      <c r="C19" s="5">
        <v>190.92559647986516</v>
      </c>
      <c r="D19" s="5">
        <v>198.30850249383272</v>
      </c>
      <c r="E19" s="5">
        <v>200.89477210907469</v>
      </c>
      <c r="F19" s="5">
        <v>202.29372559900136</v>
      </c>
      <c r="G19" s="5">
        <v>211.72668765242676</v>
      </c>
      <c r="H19" s="5">
        <v>229.21230454809938</v>
      </c>
      <c r="I19" s="5">
        <v>233.16424593458862</v>
      </c>
      <c r="K19" s="4">
        <v>148.0049622334798</v>
      </c>
      <c r="L19" s="4">
        <v>184.88427282384987</v>
      </c>
      <c r="M19" s="4">
        <v>195.06987561378676</v>
      </c>
      <c r="N19" s="4">
        <v>195.12533485049423</v>
      </c>
      <c r="O19" s="4">
        <v>216.18736243500507</v>
      </c>
      <c r="P19" s="4">
        <v>218.89631026757726</v>
      </c>
      <c r="Q19" s="4">
        <v>271.95350519708404</v>
      </c>
      <c r="R19" s="4">
        <v>372.85578819421892</v>
      </c>
      <c r="T19" s="4">
        <f t="shared" si="0"/>
        <v>0.47380741733496123</v>
      </c>
    </row>
    <row r="20" spans="1:20">
      <c r="A20" s="7" t="s">
        <v>17</v>
      </c>
      <c r="B20" s="5">
        <v>359.54958104748806</v>
      </c>
      <c r="C20" s="5">
        <v>396.1916286948757</v>
      </c>
      <c r="D20" s="5">
        <v>404.9491057435049</v>
      </c>
      <c r="E20" s="5">
        <v>479.12130653547814</v>
      </c>
      <c r="F20" s="5">
        <v>480.12768160458427</v>
      </c>
      <c r="G20" s="5">
        <v>486.11855981580356</v>
      </c>
      <c r="H20" s="5">
        <v>497.04777693577381</v>
      </c>
      <c r="I20" s="5">
        <v>506.43337373768213</v>
      </c>
      <c r="K20" s="4">
        <v>327.14203642505532</v>
      </c>
      <c r="L20" s="4">
        <v>427.16089749454051</v>
      </c>
      <c r="M20" s="4">
        <v>451.00326224061166</v>
      </c>
      <c r="N20" s="4">
        <v>492.71862859252064</v>
      </c>
      <c r="O20" s="4">
        <v>524.97444994791965</v>
      </c>
      <c r="P20" s="4">
        <v>571.75146537935314</v>
      </c>
      <c r="Q20" s="4">
        <v>592.90400164565597</v>
      </c>
      <c r="R20" s="4">
        <v>651.04024393314069</v>
      </c>
      <c r="T20" s="4">
        <f t="shared" si="0"/>
        <v>0.21655680943891462</v>
      </c>
    </row>
    <row r="21" spans="1:20">
      <c r="A21" s="7" t="s">
        <v>18</v>
      </c>
      <c r="B21" s="5">
        <v>440.70272824971721</v>
      </c>
      <c r="C21" s="5">
        <v>458.86675759273425</v>
      </c>
      <c r="D21" s="5">
        <v>504.35361048743391</v>
      </c>
      <c r="E21" s="5">
        <v>504.51737545663866</v>
      </c>
      <c r="F21" s="5">
        <v>594.92632511829356</v>
      </c>
      <c r="G21" s="5">
        <v>817.68095241552169</v>
      </c>
      <c r="H21" s="5">
        <v>879.80206609374727</v>
      </c>
      <c r="I21" s="5">
        <v>892.84743351886209</v>
      </c>
      <c r="K21" s="4">
        <v>951.66924161943268</v>
      </c>
      <c r="L21" s="4">
        <v>1001.415768874206</v>
      </c>
      <c r="M21" s="4">
        <v>1203.3110224770667</v>
      </c>
      <c r="N21" s="4">
        <v>1712.1051690144193</v>
      </c>
      <c r="O21" s="4">
        <v>2641.6138524781959</v>
      </c>
      <c r="P21" s="4">
        <v>2893.4415589492155</v>
      </c>
      <c r="Q21" s="4">
        <v>3027.5854923488077</v>
      </c>
      <c r="R21" s="4">
        <v>3412.9755892606736</v>
      </c>
      <c r="T21" s="4">
        <f t="shared" si="0"/>
        <v>1.1213309875550952E-3</v>
      </c>
    </row>
    <row r="22" spans="1:20">
      <c r="A22" s="7" t="s">
        <v>19</v>
      </c>
      <c r="B22" s="5">
        <v>178.39968139029691</v>
      </c>
      <c r="C22" s="5">
        <v>190.63204214531356</v>
      </c>
      <c r="D22" s="5">
        <v>198.58193506703284</v>
      </c>
      <c r="E22" s="5">
        <v>334.41258202361121</v>
      </c>
      <c r="F22" s="5">
        <v>361.56975929261512</v>
      </c>
      <c r="G22" s="5">
        <v>504.01498945649956</v>
      </c>
      <c r="H22" s="5">
        <v>548.520219478738</v>
      </c>
      <c r="I22" s="5">
        <v>707.55948705618346</v>
      </c>
      <c r="K22" s="4">
        <v>126.7038764007692</v>
      </c>
      <c r="L22" s="4">
        <v>247.08574241702399</v>
      </c>
      <c r="M22" s="4">
        <v>271.61470763131814</v>
      </c>
      <c r="N22" s="4">
        <v>277.03950210441479</v>
      </c>
      <c r="O22" s="4">
        <v>302.37302325581396</v>
      </c>
      <c r="P22" s="4">
        <v>396.63868107911708</v>
      </c>
      <c r="Q22" s="4">
        <v>454.69595305459501</v>
      </c>
      <c r="R22" s="4">
        <v>727.26224873795331</v>
      </c>
      <c r="T22" s="4">
        <f t="shared" si="0"/>
        <v>0.77336935701295595</v>
      </c>
    </row>
    <row r="23" spans="1:20">
      <c r="A23" s="7" t="s">
        <v>20</v>
      </c>
      <c r="B23" s="5">
        <v>75.132990776684665</v>
      </c>
      <c r="C23" s="5">
        <v>130.95325475122405</v>
      </c>
      <c r="D23" s="5">
        <v>153.73293866581079</v>
      </c>
      <c r="E23" s="5">
        <v>174.87725065803679</v>
      </c>
      <c r="F23" s="5">
        <v>180.95010461799114</v>
      </c>
      <c r="G23" s="5">
        <v>192.86056063115387</v>
      </c>
      <c r="H23" s="5">
        <v>227.94466107251853</v>
      </c>
      <c r="I23" s="5">
        <v>229.25111571802205</v>
      </c>
      <c r="K23" s="4">
        <v>87.333068635482448</v>
      </c>
      <c r="L23" s="4">
        <v>112.96861572987358</v>
      </c>
      <c r="M23" s="4">
        <v>114.87276268576495</v>
      </c>
      <c r="N23" s="4">
        <v>129.11349565691518</v>
      </c>
      <c r="O23" s="4">
        <v>144.92792363560804</v>
      </c>
      <c r="P23" s="4">
        <v>176.97317984436046</v>
      </c>
      <c r="Q23" s="4">
        <v>193.08632029869074</v>
      </c>
      <c r="R23" s="4">
        <v>199.67807935743934</v>
      </c>
      <c r="T23" s="4">
        <f t="shared" si="0"/>
        <v>0.28416480892281826</v>
      </c>
    </row>
    <row r="24" spans="1:20">
      <c r="A24" s="7" t="s">
        <v>21</v>
      </c>
      <c r="B24" s="5">
        <v>386.77419711482207</v>
      </c>
      <c r="C24" s="5">
        <v>413.76671938889586</v>
      </c>
      <c r="D24" s="5">
        <v>435.51327838438675</v>
      </c>
      <c r="E24" s="5">
        <v>442.01915242445176</v>
      </c>
      <c r="F24" s="5">
        <v>489.76357748945543</v>
      </c>
      <c r="G24" s="5">
        <v>504.22111179628229</v>
      </c>
      <c r="H24" s="5">
        <v>512.5327279975586</v>
      </c>
      <c r="I24" s="5">
        <v>733.08932840542582</v>
      </c>
      <c r="K24" s="4">
        <v>569.67092958569879</v>
      </c>
      <c r="L24" s="4">
        <v>576.87265958340276</v>
      </c>
      <c r="M24" s="4">
        <v>716.54873509012862</v>
      </c>
      <c r="N24" s="4">
        <v>737.90960021621322</v>
      </c>
      <c r="O24" s="4">
        <v>748.77901668069853</v>
      </c>
      <c r="P24" s="4">
        <v>764.49521014505933</v>
      </c>
      <c r="Q24" s="4">
        <v>764.70230975891366</v>
      </c>
      <c r="R24" s="4">
        <v>802.07621170360665</v>
      </c>
      <c r="T24" s="4">
        <f t="shared" si="0"/>
        <v>5.2127400570329109E-4</v>
      </c>
    </row>
    <row r="25" spans="1:20">
      <c r="A25" s="7" t="s">
        <v>22</v>
      </c>
      <c r="B25" s="5">
        <v>266.14368730243189</v>
      </c>
      <c r="C25" s="5">
        <v>343.69300666472259</v>
      </c>
      <c r="D25" s="5">
        <v>346.92359556747795</v>
      </c>
      <c r="E25" s="5">
        <v>353.92612529110579</v>
      </c>
      <c r="F25" s="5">
        <v>354.76977640442448</v>
      </c>
      <c r="G25" s="5">
        <v>363.71576904133531</v>
      </c>
      <c r="H25" s="5">
        <v>379.72464225555723</v>
      </c>
      <c r="I25" s="5">
        <v>392.15347821358864</v>
      </c>
      <c r="K25" s="4">
        <v>189.28431267693907</v>
      </c>
      <c r="L25" s="4">
        <v>254.24731166751226</v>
      </c>
      <c r="M25" s="4">
        <v>280.70849862359302</v>
      </c>
      <c r="N25" s="4">
        <v>308.70821782788153</v>
      </c>
      <c r="O25" s="4">
        <v>326.33947989581139</v>
      </c>
      <c r="P25" s="4">
        <v>365.86763626700895</v>
      </c>
      <c r="Q25" s="4">
        <v>404.31630928430855</v>
      </c>
      <c r="R25" s="4">
        <v>574.46376429084364</v>
      </c>
      <c r="T25" s="4">
        <f t="shared" si="0"/>
        <v>0.78277307994173206</v>
      </c>
    </row>
    <row r="26" spans="1:20">
      <c r="A26" s="4" t="s">
        <v>23</v>
      </c>
      <c r="B26" s="5">
        <v>228.96768790221154</v>
      </c>
      <c r="C26" s="5">
        <v>258.15953991494405</v>
      </c>
      <c r="D26" s="5">
        <v>311.79451020903764</v>
      </c>
      <c r="E26" s="5">
        <v>321.9284665257569</v>
      </c>
      <c r="F26" s="5">
        <v>327.89700096320797</v>
      </c>
      <c r="G26" s="5">
        <v>349.94925651549028</v>
      </c>
      <c r="H26" s="5">
        <v>389.32153909863462</v>
      </c>
      <c r="I26" s="5">
        <v>423.21048086107203</v>
      </c>
      <c r="K26" s="4">
        <v>336.04426522453116</v>
      </c>
      <c r="L26" s="4">
        <v>398.542382487368</v>
      </c>
      <c r="M26" s="4">
        <v>449.96570442247696</v>
      </c>
      <c r="N26" s="4">
        <v>455.97660365211641</v>
      </c>
      <c r="O26" s="4">
        <v>476.17064819218103</v>
      </c>
      <c r="P26" s="4">
        <v>491.38704266287169</v>
      </c>
      <c r="Q26" s="4">
        <v>519.41192403140212</v>
      </c>
      <c r="R26" s="4">
        <v>548.05523764514487</v>
      </c>
      <c r="T26" s="4">
        <f t="shared" si="0"/>
        <v>1.1644270908481203E-3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Fig.5A_raw_data</vt:lpstr>
      <vt:lpstr>Fig.5A_for_figure_data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 Xinhai</dc:creator>
  <cp:lastModifiedBy>Ye Xinhai</cp:lastModifiedBy>
  <dcterms:created xsi:type="dcterms:W3CDTF">2020-06-14T16:31:41Z</dcterms:created>
  <dcterms:modified xsi:type="dcterms:W3CDTF">2020-10-12T14:47:22Z</dcterms:modified>
</cp:coreProperties>
</file>