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tchela2/Dropbox (UMass Medical School)/Mitchell Lab - Private/Papers/2019/Bacteria:Worm (5FU:FUDR)/Manuscript/Supp Info/"/>
    </mc:Choice>
  </mc:AlternateContent>
  <xr:revisionPtr revIDLastSave="0" documentId="13_ncr:1_{CD7F2469-A8A5-CE43-A1EE-FC4E76AC4D97}" xr6:coauthVersionLast="45" xr6:coauthVersionMax="45" xr10:uidLastSave="{00000000-0000-0000-0000-000000000000}"/>
  <bookViews>
    <workbookView xWindow="2060" yWindow="700" windowWidth="25180" windowHeight="15880" xr2:uid="{7E66D00F-7419-6D40-AB1D-03F576BED98E}"/>
  </bookViews>
  <sheets>
    <sheet name="Slow growth by pval" sheetId="5" r:id="rId1"/>
    <sheet name="Slow growth by fold change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6" l="1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2" i="6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2" i="5"/>
  <c r="K3" i="5"/>
  <c r="L3" i="5"/>
  <c r="K4" i="5"/>
  <c r="L4" i="5"/>
  <c r="K5" i="5"/>
  <c r="L5" i="5"/>
  <c r="K6" i="5"/>
  <c r="L6" i="5"/>
  <c r="K7" i="5"/>
  <c r="L7" i="5"/>
  <c r="K8" i="5"/>
  <c r="L8" i="5"/>
  <c r="K9" i="5"/>
  <c r="L9" i="5"/>
  <c r="K10" i="5"/>
  <c r="L10" i="5"/>
  <c r="K11" i="5"/>
  <c r="L11" i="5"/>
  <c r="K12" i="5"/>
  <c r="L12" i="5"/>
  <c r="K13" i="5"/>
  <c r="L13" i="5"/>
  <c r="K14" i="5"/>
  <c r="L14" i="5"/>
  <c r="K15" i="5"/>
  <c r="L15" i="5"/>
  <c r="K16" i="5"/>
  <c r="L16" i="5"/>
  <c r="K17" i="5"/>
  <c r="L17" i="5"/>
  <c r="K18" i="5"/>
  <c r="L18" i="5"/>
  <c r="K19" i="5"/>
  <c r="L19" i="5"/>
  <c r="K20" i="5"/>
  <c r="L20" i="5"/>
  <c r="K21" i="5"/>
  <c r="L21" i="5"/>
  <c r="K22" i="5"/>
  <c r="L22" i="5"/>
  <c r="K23" i="5"/>
  <c r="L23" i="5"/>
  <c r="K24" i="5"/>
  <c r="L24" i="5"/>
  <c r="K25" i="5"/>
  <c r="L25" i="5"/>
  <c r="K26" i="5"/>
  <c r="L26" i="5"/>
  <c r="K27" i="5"/>
  <c r="L27" i="5"/>
  <c r="K28" i="5"/>
  <c r="L28" i="5"/>
  <c r="K29" i="5"/>
  <c r="L29" i="5"/>
  <c r="K30" i="5"/>
  <c r="L30" i="5"/>
  <c r="K31" i="5"/>
  <c r="L31" i="5"/>
  <c r="K32" i="5"/>
  <c r="L32" i="5"/>
  <c r="K33" i="5"/>
  <c r="L33" i="5"/>
  <c r="K34" i="5"/>
  <c r="L34" i="5"/>
  <c r="K35" i="5"/>
  <c r="L35" i="5"/>
  <c r="K36" i="5"/>
  <c r="L36" i="5"/>
  <c r="K37" i="5"/>
  <c r="L37" i="5"/>
  <c r="K38" i="5"/>
  <c r="L38" i="5"/>
  <c r="K39" i="5"/>
  <c r="L39" i="5"/>
  <c r="K40" i="5"/>
  <c r="L40" i="5"/>
  <c r="K41" i="5"/>
  <c r="L41" i="5"/>
  <c r="K42" i="5"/>
  <c r="L42" i="5"/>
  <c r="K43" i="5"/>
  <c r="L43" i="5"/>
  <c r="K44" i="5"/>
  <c r="L44" i="5"/>
  <c r="K45" i="5"/>
  <c r="L45" i="5"/>
  <c r="K46" i="5"/>
  <c r="L46" i="5"/>
  <c r="K47" i="5"/>
  <c r="L47" i="5"/>
  <c r="K48" i="5"/>
  <c r="L48" i="5"/>
  <c r="K49" i="5"/>
  <c r="L49" i="5"/>
  <c r="K50" i="5"/>
  <c r="L50" i="5"/>
  <c r="K51" i="5"/>
  <c r="L51" i="5"/>
  <c r="K52" i="5"/>
  <c r="L52" i="5"/>
  <c r="K53" i="5"/>
  <c r="L53" i="5"/>
  <c r="K54" i="5"/>
  <c r="L54" i="5"/>
  <c r="K55" i="5"/>
  <c r="L55" i="5"/>
  <c r="K56" i="5"/>
  <c r="L56" i="5"/>
  <c r="K57" i="5"/>
  <c r="L57" i="5"/>
  <c r="K58" i="5"/>
  <c r="L58" i="5"/>
  <c r="K59" i="5"/>
  <c r="L59" i="5"/>
  <c r="K60" i="5"/>
  <c r="L60" i="5"/>
  <c r="K61" i="5"/>
  <c r="L61" i="5"/>
  <c r="K62" i="5"/>
  <c r="L62" i="5"/>
  <c r="K63" i="5"/>
  <c r="L63" i="5"/>
  <c r="K64" i="5"/>
  <c r="L64" i="5"/>
  <c r="K65" i="5"/>
  <c r="L65" i="5"/>
  <c r="K66" i="5"/>
  <c r="L66" i="5"/>
  <c r="K67" i="5"/>
  <c r="L67" i="5"/>
  <c r="K68" i="5"/>
  <c r="L68" i="5"/>
  <c r="K69" i="5"/>
  <c r="L69" i="5"/>
  <c r="K70" i="5"/>
  <c r="L70" i="5"/>
  <c r="K71" i="5"/>
  <c r="L71" i="5"/>
  <c r="K72" i="5"/>
  <c r="L72" i="5"/>
  <c r="K73" i="5"/>
  <c r="L73" i="5"/>
  <c r="K74" i="5"/>
  <c r="L74" i="5"/>
  <c r="K75" i="5"/>
  <c r="L75" i="5"/>
  <c r="K76" i="5"/>
  <c r="L76" i="5"/>
  <c r="K77" i="5"/>
  <c r="L77" i="5"/>
  <c r="K78" i="5"/>
  <c r="L78" i="5"/>
  <c r="K79" i="5"/>
  <c r="L79" i="5"/>
  <c r="K80" i="5"/>
  <c r="L80" i="5"/>
  <c r="K81" i="5"/>
  <c r="L81" i="5"/>
  <c r="K82" i="5"/>
  <c r="L82" i="5"/>
  <c r="K83" i="5"/>
  <c r="L83" i="5"/>
  <c r="K84" i="5"/>
  <c r="L84" i="5"/>
  <c r="K85" i="5"/>
  <c r="L85" i="5"/>
  <c r="K86" i="5"/>
  <c r="L86" i="5"/>
  <c r="K87" i="5"/>
  <c r="L87" i="5"/>
  <c r="K88" i="5"/>
  <c r="L88" i="5"/>
  <c r="K89" i="5"/>
  <c r="L89" i="5"/>
  <c r="K90" i="5"/>
  <c r="L90" i="5"/>
  <c r="L2" i="5"/>
  <c r="K2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5" i="5"/>
  <c r="J6" i="5"/>
  <c r="J3" i="5"/>
  <c r="J4" i="5"/>
  <c r="J2" i="5"/>
  <c r="L3" i="6" l="1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2" i="6"/>
  <c r="K90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2" i="6"/>
</calcChain>
</file>

<file path=xl/sharedStrings.xml><?xml version="1.0" encoding="utf-8"?>
<sst xmlns="http://schemas.openxmlformats.org/spreadsheetml/2006/main" count="217" uniqueCount="112">
  <si>
    <t>'aceF'</t>
  </si>
  <si>
    <t>'ackA'</t>
  </si>
  <si>
    <t>'arcA'</t>
  </si>
  <si>
    <t>'aroA'</t>
  </si>
  <si>
    <t>'aroB'</t>
  </si>
  <si>
    <t>'atpA'</t>
  </si>
  <si>
    <t>'atpC'</t>
  </si>
  <si>
    <t>'atpF'</t>
  </si>
  <si>
    <t>'atpG'</t>
  </si>
  <si>
    <t>'bioB'</t>
  </si>
  <si>
    <t>'chpS'</t>
  </si>
  <si>
    <t>'cmk'</t>
  </si>
  <si>
    <t>'deaD'</t>
  </si>
  <si>
    <t>'deoC'</t>
  </si>
  <si>
    <t>'deoR'</t>
  </si>
  <si>
    <t>'dnaB'</t>
  </si>
  <si>
    <t>'fepG'</t>
  </si>
  <si>
    <t>'fis'</t>
  </si>
  <si>
    <t>'ftsE'</t>
  </si>
  <si>
    <t>'ftsX'</t>
  </si>
  <si>
    <t>'gidA'</t>
  </si>
  <si>
    <t>'guaA'</t>
  </si>
  <si>
    <t>'hemG'</t>
  </si>
  <si>
    <t>'hflD'</t>
  </si>
  <si>
    <t>'hsrA'</t>
  </si>
  <si>
    <t>'icd'</t>
  </si>
  <si>
    <t>'ihfA'</t>
  </si>
  <si>
    <t>'ihfB'</t>
  </si>
  <si>
    <t>'lipA'</t>
  </si>
  <si>
    <t>'lpcA'</t>
  </si>
  <si>
    <t>'nadA'</t>
  </si>
  <si>
    <t>'nadB'</t>
  </si>
  <si>
    <t>'nadC'</t>
  </si>
  <si>
    <t>'ndh'</t>
  </si>
  <si>
    <t>'nlpI'</t>
  </si>
  <si>
    <t>'pitA'</t>
  </si>
  <si>
    <t>'plsB'</t>
  </si>
  <si>
    <t>'poxA'</t>
  </si>
  <si>
    <t>'ppc'</t>
  </si>
  <si>
    <t>'proQ'</t>
  </si>
  <si>
    <t>'pta'</t>
  </si>
  <si>
    <t>'ptsI'</t>
  </si>
  <si>
    <t>'ptsP'</t>
  </si>
  <si>
    <t>'racC'</t>
  </si>
  <si>
    <t>'rfaC'</t>
  </si>
  <si>
    <t>'rfaD'</t>
  </si>
  <si>
    <t>'rfaF'</t>
  </si>
  <si>
    <t>'rffG'</t>
  </si>
  <si>
    <t>'rnc'</t>
  </si>
  <si>
    <t>'rnt'</t>
  </si>
  <si>
    <t>'rpiA'</t>
  </si>
  <si>
    <t>'rplI'</t>
  </si>
  <si>
    <t>'rpmB'</t>
  </si>
  <si>
    <t>'rpsO'</t>
  </si>
  <si>
    <t>'rpsT'</t>
  </si>
  <si>
    <t>'sodA'</t>
  </si>
  <si>
    <t>'sohA'</t>
  </si>
  <si>
    <t>'sspA'</t>
  </si>
  <si>
    <t>'tdcB'</t>
  </si>
  <si>
    <t>'tdk'</t>
  </si>
  <si>
    <t>'thiI'</t>
  </si>
  <si>
    <t>'trmE'</t>
  </si>
  <si>
    <t>'trmU'</t>
  </si>
  <si>
    <t>'trpC'</t>
  </si>
  <si>
    <t>'ubiB'</t>
  </si>
  <si>
    <t>'ubiF'</t>
  </si>
  <si>
    <t>'ubiH'</t>
  </si>
  <si>
    <t>'ubiX'</t>
  </si>
  <si>
    <t>'udk'</t>
  </si>
  <si>
    <t>'udp'</t>
  </si>
  <si>
    <t>'upp'</t>
  </si>
  <si>
    <t>'uraA'</t>
  </si>
  <si>
    <t>'xerD'</t>
  </si>
  <si>
    <t>'yadR'</t>
  </si>
  <si>
    <t>'ybeD'</t>
  </si>
  <si>
    <t>'ybgT'</t>
  </si>
  <si>
    <t>'yeiN'</t>
  </si>
  <si>
    <t>'yfjG'</t>
  </si>
  <si>
    <t>'yhbC'</t>
  </si>
  <si>
    <t>'yheL'</t>
  </si>
  <si>
    <t>'yheM'</t>
  </si>
  <si>
    <t>'yheN'</t>
  </si>
  <si>
    <t>'yhhp'</t>
  </si>
  <si>
    <t>'yidD'</t>
  </si>
  <si>
    <t>'yifE'</t>
  </si>
  <si>
    <t>'yjeB'</t>
  </si>
  <si>
    <t>'yjeF'</t>
  </si>
  <si>
    <t>'yjjY'</t>
  </si>
  <si>
    <t>'yqiC'</t>
  </si>
  <si>
    <t>Gene name</t>
  </si>
  <si>
    <t>Slow = 1</t>
  </si>
  <si>
    <t>Normal = 0</t>
  </si>
  <si>
    <t>Inf</t>
  </si>
  <si>
    <t>p-val</t>
  </si>
  <si>
    <t>Growth Rate -poor</t>
  </si>
  <si>
    <t>Growth Rate - rich</t>
  </si>
  <si>
    <t>Generation time - rich</t>
  </si>
  <si>
    <t>Generation time - poor</t>
  </si>
  <si>
    <t>Growth rate pval - poor</t>
  </si>
  <si>
    <t>Growth rate pval - rich</t>
  </si>
  <si>
    <t>Generation time pval - poor</t>
  </si>
  <si>
    <t>Generation time pval - rich</t>
  </si>
  <si>
    <t>Slow by growth rate - poor</t>
  </si>
  <si>
    <t>Slow by growth rate -rich</t>
  </si>
  <si>
    <t>Slow by generation time - poor</t>
  </si>
  <si>
    <t>Slow by generation time - rich</t>
  </si>
  <si>
    <t>Growth rate fold change - poor</t>
  </si>
  <si>
    <t>Growth rate fold change - rich</t>
  </si>
  <si>
    <t>Generation time fold change - poor</t>
  </si>
  <si>
    <t>Generation time fold change - rich</t>
  </si>
  <si>
    <t>Growth rate fold</t>
  </si>
  <si>
    <t>Generation time fold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</si>
</sst>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063A4-6B4A-484B-B78E-7517884CCA5B}">
  <dimension ref="A1:CV90"/>
  <sheetViews>
    <sheetView tabSelected="1" topLeftCell="A63" workbookViewId="0">
      <selection activeCell="L1" sqref="L1:M1048576"/>
    </sheetView>
  </sheetViews>
  <sheetFormatPr baseColWidth="10" defaultRowHeight="16" x14ac:dyDescent="0.2"/>
  <cols>
    <col min="1" max="1" width="10.6640625" bestFit="1" customWidth="1"/>
    <col min="2" max="5" width="13.33203125" customWidth="1"/>
    <col min="6" max="9" width="14.33203125" customWidth="1"/>
    <col min="10" max="13" width="18.5" customWidth="1"/>
  </cols>
  <sheetData>
    <row r="1" spans="1:99" s="3" customFormat="1" ht="33" customHeight="1" x14ac:dyDescent="0.2">
      <c r="A1" s="3" t="s">
        <v>89</v>
      </c>
      <c r="B1" s="3" t="s">
        <v>94</v>
      </c>
      <c r="C1" s="3" t="s">
        <v>95</v>
      </c>
      <c r="D1" s="3" t="s">
        <v>97</v>
      </c>
      <c r="E1" s="3" t="s">
        <v>96</v>
      </c>
      <c r="F1" s="3" t="s">
        <v>98</v>
      </c>
      <c r="G1" s="3" t="s">
        <v>99</v>
      </c>
      <c r="H1" s="3" t="s">
        <v>100</v>
      </c>
      <c r="I1" s="3" t="s">
        <v>101</v>
      </c>
      <c r="J1" s="3" t="s">
        <v>102</v>
      </c>
      <c r="K1" s="3" t="s">
        <v>103</v>
      </c>
      <c r="L1" s="3" t="s">
        <v>104</v>
      </c>
      <c r="M1" s="3" t="s">
        <v>105</v>
      </c>
    </row>
    <row r="2" spans="1:99" x14ac:dyDescent="0.2">
      <c r="A2" t="s">
        <v>0</v>
      </c>
      <c r="B2" s="2">
        <v>0.96335357766415397</v>
      </c>
      <c r="C2" s="2">
        <v>1.7604125827083801</v>
      </c>
      <c r="D2" s="2">
        <v>43.183213360229999</v>
      </c>
      <c r="E2" s="2">
        <v>23.6301478670932</v>
      </c>
      <c r="F2" s="2">
        <v>3.6510065580686597E-2</v>
      </c>
      <c r="G2" s="2">
        <v>9.3491152865383103E-3</v>
      </c>
      <c r="H2" s="2">
        <v>5.1957820017817798E-2</v>
      </c>
      <c r="I2" s="2">
        <v>2.3806999435644599E-2</v>
      </c>
      <c r="J2">
        <f>IF(F2&lt;$O$3,1,0)</f>
        <v>1</v>
      </c>
      <c r="K2">
        <f>IF(G2&lt;$O$3,1,0)</f>
        <v>1</v>
      </c>
      <c r="L2">
        <f>IF(H2&lt;$O$3,1,0)</f>
        <v>1</v>
      </c>
      <c r="M2">
        <f>IF(I2&lt;$O$3,1,0)</f>
        <v>1</v>
      </c>
      <c r="O2" t="s">
        <v>93</v>
      </c>
    </row>
    <row r="3" spans="1:99" x14ac:dyDescent="0.2">
      <c r="A3" t="s">
        <v>1</v>
      </c>
      <c r="B3" s="2">
        <v>0.85230941034886798</v>
      </c>
      <c r="C3" s="2">
        <v>1.59474456176444</v>
      </c>
      <c r="D3" s="2">
        <v>48.808862475542597</v>
      </c>
      <c r="E3" s="2">
        <v>26.085525967842202</v>
      </c>
      <c r="F3" s="2">
        <v>6.3472816583929096E-9</v>
      </c>
      <c r="G3" s="2">
        <v>2.7450682226654201E-6</v>
      </c>
      <c r="H3" s="2">
        <v>2.7926846335875498E-9</v>
      </c>
      <c r="I3" s="2">
        <v>4.0416319421500803E-6</v>
      </c>
      <c r="J3">
        <f t="shared" ref="J3:J66" si="0">IF(F3&lt;$O$3,1,0)</f>
        <v>1</v>
      </c>
      <c r="K3">
        <f t="shared" ref="K3:K66" si="1">IF(G3&lt;$O$3,1,0)</f>
        <v>1</v>
      </c>
      <c r="L3">
        <f t="shared" ref="L3:L66" si="2">IF(H3&lt;$O$3,1,0)</f>
        <v>1</v>
      </c>
      <c r="M3">
        <f t="shared" ref="M3:M66" si="3">IF(I3&lt;$O$3,1,0)</f>
        <v>1</v>
      </c>
      <c r="O3">
        <v>0.1</v>
      </c>
    </row>
    <row r="4" spans="1:99" x14ac:dyDescent="0.2">
      <c r="A4" t="s">
        <v>2</v>
      </c>
      <c r="B4" s="2">
        <v>0.85023506036854801</v>
      </c>
      <c r="C4" s="2">
        <v>1.7049894343154199</v>
      </c>
      <c r="D4" s="2">
        <v>48.918512448222103</v>
      </c>
      <c r="E4" s="2">
        <v>24.4462619710981</v>
      </c>
      <c r="F4" s="2">
        <v>5.25412781630445E-9</v>
      </c>
      <c r="G4" s="2">
        <v>4.73616818673864E-4</v>
      </c>
      <c r="H4" s="2">
        <v>2.2754039828705601E-9</v>
      </c>
      <c r="I4" s="2">
        <v>1.06431641580664E-3</v>
      </c>
      <c r="J4">
        <f t="shared" si="0"/>
        <v>1</v>
      </c>
      <c r="K4">
        <f t="shared" si="1"/>
        <v>1</v>
      </c>
      <c r="L4">
        <f t="shared" si="2"/>
        <v>1</v>
      </c>
      <c r="M4">
        <f t="shared" si="3"/>
        <v>1</v>
      </c>
    </row>
    <row r="5" spans="1:99" x14ac:dyDescent="0.2">
      <c r="A5" t="s">
        <v>3</v>
      </c>
      <c r="B5" s="2">
        <v>1.0104662090680701</v>
      </c>
      <c r="C5" s="2">
        <v>1.77679130947921</v>
      </c>
      <c r="D5" s="2">
        <v>41.190500951285102</v>
      </c>
      <c r="E5" s="2">
        <v>23.410378391499499</v>
      </c>
      <c r="F5" s="2">
        <v>0.98740502352008197</v>
      </c>
      <c r="G5" s="2">
        <v>2.2270932103529699E-2</v>
      </c>
      <c r="H5" s="2">
        <v>0.98312118020431505</v>
      </c>
      <c r="I5" s="2">
        <v>5.2049735097815103E-2</v>
      </c>
      <c r="J5">
        <f>IF(F5&lt;$O$3,1,0)</f>
        <v>0</v>
      </c>
      <c r="K5">
        <f t="shared" si="1"/>
        <v>1</v>
      </c>
      <c r="L5">
        <f t="shared" si="2"/>
        <v>0</v>
      </c>
      <c r="M5">
        <f t="shared" si="3"/>
        <v>1</v>
      </c>
    </row>
    <row r="6" spans="1:99" x14ac:dyDescent="0.2">
      <c r="A6" t="s">
        <v>4</v>
      </c>
      <c r="B6" s="2">
        <v>1.03244915585132</v>
      </c>
      <c r="C6" s="2">
        <v>1.9433915535608</v>
      </c>
      <c r="D6" s="2">
        <v>40.334382292782699</v>
      </c>
      <c r="E6" s="2">
        <v>21.4002082053447</v>
      </c>
      <c r="F6" s="2">
        <v>0.99975941366478904</v>
      </c>
      <c r="G6" s="2">
        <v>0.98616731272737301</v>
      </c>
      <c r="H6" s="2">
        <v>0.99942240372330804</v>
      </c>
      <c r="I6" s="2">
        <v>0.97965326725504298</v>
      </c>
      <c r="J6">
        <f t="shared" si="0"/>
        <v>0</v>
      </c>
      <c r="K6">
        <f t="shared" si="1"/>
        <v>0</v>
      </c>
      <c r="L6">
        <f t="shared" si="2"/>
        <v>0</v>
      </c>
      <c r="M6">
        <f t="shared" si="3"/>
        <v>0</v>
      </c>
      <c r="O6" t="s">
        <v>90</v>
      </c>
    </row>
    <row r="7" spans="1:99" x14ac:dyDescent="0.2">
      <c r="A7" t="s">
        <v>5</v>
      </c>
      <c r="B7" s="2">
        <v>0.89400307779684096</v>
      </c>
      <c r="C7" s="2">
        <v>1.60224734514266</v>
      </c>
      <c r="D7" s="2">
        <v>46.538902561925099</v>
      </c>
      <c r="E7" s="2">
        <v>25.9928253650654</v>
      </c>
      <c r="F7" s="2">
        <v>5.4040428877759598E-7</v>
      </c>
      <c r="G7" s="2">
        <v>3.7395788558387098E-6</v>
      </c>
      <c r="H7" s="2">
        <v>4.4746181276228399E-7</v>
      </c>
      <c r="I7" s="2">
        <v>5.32979236766125E-6</v>
      </c>
      <c r="J7">
        <f t="shared" si="0"/>
        <v>1</v>
      </c>
      <c r="K7">
        <f t="shared" si="1"/>
        <v>1</v>
      </c>
      <c r="L7">
        <f t="shared" si="2"/>
        <v>1</v>
      </c>
      <c r="M7">
        <f t="shared" si="3"/>
        <v>1</v>
      </c>
      <c r="O7" t="s">
        <v>91</v>
      </c>
    </row>
    <row r="8" spans="1:99" x14ac:dyDescent="0.2">
      <c r="A8" t="s">
        <v>6</v>
      </c>
      <c r="B8" s="2">
        <v>0.98500389777437303</v>
      </c>
      <c r="C8" s="2">
        <v>1.6882904111447099</v>
      </c>
      <c r="D8" s="2">
        <v>42.271600108067503</v>
      </c>
      <c r="E8" s="2">
        <v>24.653185425087699</v>
      </c>
      <c r="F8" s="2">
        <v>0.542135225887451</v>
      </c>
      <c r="G8" s="2">
        <v>1.9977727903259E-4</v>
      </c>
      <c r="H8" s="2">
        <v>0.55337150085195697</v>
      </c>
      <c r="I8" s="2">
        <v>4.8887741979345301E-4</v>
      </c>
      <c r="J8">
        <f t="shared" si="0"/>
        <v>0</v>
      </c>
      <c r="K8">
        <f t="shared" si="1"/>
        <v>1</v>
      </c>
      <c r="L8">
        <f t="shared" si="2"/>
        <v>0</v>
      </c>
      <c r="M8">
        <f t="shared" si="3"/>
        <v>1</v>
      </c>
    </row>
    <row r="9" spans="1:99" x14ac:dyDescent="0.2">
      <c r="A9" t="s">
        <v>7</v>
      </c>
      <c r="B9" s="2">
        <v>0.92003161294772395</v>
      </c>
      <c r="C9" s="2">
        <v>1.5347821141856299</v>
      </c>
      <c r="D9" s="2">
        <v>45.2243663112273</v>
      </c>
      <c r="E9" s="2">
        <v>27.1311593637075</v>
      </c>
      <c r="F9" s="2">
        <v>1.9869594413679501E-5</v>
      </c>
      <c r="G9" s="2">
        <v>2.8131352322066102E-7</v>
      </c>
      <c r="H9" s="2">
        <v>2.3335989021012598E-5</v>
      </c>
      <c r="I9" s="2">
        <v>2.3800970745435699E-7</v>
      </c>
      <c r="J9">
        <f t="shared" si="0"/>
        <v>1</v>
      </c>
      <c r="K9">
        <f t="shared" si="1"/>
        <v>1</v>
      </c>
      <c r="L9">
        <f t="shared" si="2"/>
        <v>1</v>
      </c>
      <c r="M9">
        <f t="shared" si="3"/>
        <v>1</v>
      </c>
    </row>
    <row r="10" spans="1:99" x14ac:dyDescent="0.2">
      <c r="A10" t="s">
        <v>8</v>
      </c>
      <c r="B10" s="2">
        <v>0.99872096705465796</v>
      </c>
      <c r="C10" s="2">
        <v>2.11954015931807</v>
      </c>
      <c r="D10" s="2">
        <v>41.64909207366</v>
      </c>
      <c r="E10" s="2">
        <v>19.623290679423299</v>
      </c>
      <c r="F10" s="2">
        <v>0.90928054041230899</v>
      </c>
      <c r="G10" s="2">
        <v>0.99999758564016905</v>
      </c>
      <c r="H10" s="2">
        <v>0.91104565378137703</v>
      </c>
      <c r="I10" s="2">
        <v>0.99997041262558495</v>
      </c>
      <c r="J10">
        <f t="shared" si="0"/>
        <v>0</v>
      </c>
      <c r="K10">
        <f t="shared" si="1"/>
        <v>0</v>
      </c>
      <c r="L10">
        <f t="shared" si="2"/>
        <v>0</v>
      </c>
      <c r="M10">
        <f t="shared" si="3"/>
        <v>0</v>
      </c>
    </row>
    <row r="11" spans="1:99" x14ac:dyDescent="0.2">
      <c r="A11" t="s">
        <v>9</v>
      </c>
      <c r="B11" s="2">
        <v>0</v>
      </c>
      <c r="C11" s="2">
        <v>1.4481899259338999</v>
      </c>
      <c r="D11" s="2" t="s">
        <v>92</v>
      </c>
      <c r="E11" s="2">
        <v>29.047743873240599</v>
      </c>
      <c r="F11" s="2">
        <v>4.4614239861594897E-20</v>
      </c>
      <c r="G11" s="2">
        <v>1.74120983277322E-8</v>
      </c>
      <c r="H11" s="2">
        <v>0</v>
      </c>
      <c r="I11" s="2">
        <v>3.900454854631E-9</v>
      </c>
      <c r="J11">
        <f t="shared" si="0"/>
        <v>1</v>
      </c>
      <c r="K11">
        <f t="shared" si="1"/>
        <v>1</v>
      </c>
      <c r="L11">
        <f t="shared" si="2"/>
        <v>1</v>
      </c>
      <c r="M11">
        <f t="shared" si="3"/>
        <v>1</v>
      </c>
    </row>
    <row r="12" spans="1:99" x14ac:dyDescent="0.2">
      <c r="A12" t="s">
        <v>10</v>
      </c>
      <c r="B12" s="2">
        <v>0.89729744017754998</v>
      </c>
      <c r="C12" s="2">
        <v>1.8944979450058601</v>
      </c>
      <c r="D12" s="2">
        <v>46.355877906745498</v>
      </c>
      <c r="E12" s="2">
        <v>21.952742639996099</v>
      </c>
      <c r="F12" s="2">
        <v>8.1813138169153397E-7</v>
      </c>
      <c r="G12" s="2">
        <v>0.854128826807945</v>
      </c>
      <c r="H12" s="2">
        <v>7.3514475548988404E-7</v>
      </c>
      <c r="I12" s="2">
        <v>0.86798671592663401</v>
      </c>
      <c r="J12">
        <f t="shared" si="0"/>
        <v>1</v>
      </c>
      <c r="K12">
        <f t="shared" si="1"/>
        <v>0</v>
      </c>
      <c r="L12">
        <f t="shared" si="2"/>
        <v>1</v>
      </c>
      <c r="M12">
        <f t="shared" si="3"/>
        <v>0</v>
      </c>
      <c r="N12" s="1"/>
      <c r="P12" s="1"/>
      <c r="R12" s="1"/>
      <c r="S12" s="1"/>
      <c r="Y12" s="1"/>
      <c r="AA12" s="1"/>
      <c r="AB12" s="1"/>
      <c r="AC12" s="1"/>
      <c r="AJ12" s="1"/>
      <c r="AL12" s="1"/>
      <c r="AM12" s="1"/>
      <c r="AR12" s="1"/>
      <c r="AS12" s="1"/>
      <c r="AT12" s="1"/>
      <c r="AU12" s="1"/>
      <c r="AZ12" s="1"/>
      <c r="BC12" s="1"/>
      <c r="BE12" s="1"/>
      <c r="BJ12" s="1"/>
      <c r="BK12" s="1"/>
      <c r="BL12" s="1"/>
      <c r="BN12" s="1"/>
      <c r="BO12" s="1"/>
      <c r="BP12" s="1"/>
      <c r="BS12" s="1"/>
      <c r="BT12" s="1"/>
      <c r="BV12" s="1"/>
      <c r="BW12" s="1"/>
      <c r="CA12" s="1"/>
      <c r="CB12" s="1"/>
      <c r="CC12" s="1"/>
      <c r="CH12" s="1"/>
      <c r="CJ12" s="1"/>
      <c r="CK12" s="1"/>
      <c r="CL12" s="1"/>
      <c r="CN12" s="1"/>
      <c r="CO12" s="1"/>
      <c r="CS12" s="1"/>
    </row>
    <row r="13" spans="1:99" x14ac:dyDescent="0.2">
      <c r="A13" t="s">
        <v>11</v>
      </c>
      <c r="B13" s="2">
        <v>0.94611798751115594</v>
      </c>
      <c r="C13" s="2">
        <v>1.5856670658385399</v>
      </c>
      <c r="D13" s="2">
        <v>44.0398306064534</v>
      </c>
      <c r="E13" s="2">
        <v>26.228050012269399</v>
      </c>
      <c r="F13" s="2">
        <v>1.6501272979403401E-3</v>
      </c>
      <c r="G13" s="2">
        <v>1.90277260373903E-6</v>
      </c>
      <c r="H13" s="2">
        <v>1.8822887550617501E-3</v>
      </c>
      <c r="I13" s="2">
        <v>2.66433131472204E-6</v>
      </c>
      <c r="J13">
        <f t="shared" si="0"/>
        <v>1</v>
      </c>
      <c r="K13">
        <f t="shared" si="1"/>
        <v>1</v>
      </c>
      <c r="L13">
        <f t="shared" si="2"/>
        <v>1</v>
      </c>
      <c r="M13">
        <f t="shared" si="3"/>
        <v>1</v>
      </c>
      <c r="N13" s="1"/>
      <c r="P13" s="1"/>
      <c r="R13" s="1"/>
      <c r="T13" s="1"/>
      <c r="AA13" s="1"/>
      <c r="AB13" s="1"/>
      <c r="AC13" s="1"/>
      <c r="AD13" s="1"/>
      <c r="AM13" s="1"/>
      <c r="AP13" s="1"/>
      <c r="AR13" s="1"/>
      <c r="AW13" s="1"/>
      <c r="AY13" s="1"/>
      <c r="AZ13" s="1"/>
      <c r="BD13" s="1"/>
      <c r="BE13" s="1"/>
      <c r="BF13" s="1"/>
      <c r="BH13" s="1"/>
      <c r="BQ13" s="1"/>
      <c r="BV13" s="1"/>
      <c r="BW13" s="1"/>
      <c r="CF13" s="1"/>
      <c r="CH13" s="1"/>
      <c r="CJ13" s="1"/>
      <c r="CK13" s="1"/>
      <c r="CL13" s="1"/>
      <c r="CN13" s="1"/>
      <c r="CR13" s="1"/>
    </row>
    <row r="14" spans="1:99" x14ac:dyDescent="0.2">
      <c r="A14" t="s">
        <v>12</v>
      </c>
      <c r="B14" s="2">
        <v>0.95461596923001502</v>
      </c>
      <c r="C14" s="2">
        <v>1.7525343838452101</v>
      </c>
      <c r="D14" s="2">
        <v>43.7630895990726</v>
      </c>
      <c r="E14" s="2">
        <v>23.8254557326072</v>
      </c>
      <c r="F14" s="2">
        <v>7.7910759640828098E-3</v>
      </c>
      <c r="G14" s="2">
        <v>6.1091718639627703E-3</v>
      </c>
      <c r="H14" s="2">
        <v>5.6582795078360002E-3</v>
      </c>
      <c r="I14" s="2">
        <v>1.14794451876499E-2</v>
      </c>
      <c r="J14">
        <f t="shared" si="0"/>
        <v>1</v>
      </c>
      <c r="K14">
        <f t="shared" si="1"/>
        <v>1</v>
      </c>
      <c r="L14">
        <f t="shared" si="2"/>
        <v>1</v>
      </c>
      <c r="M14">
        <f t="shared" si="3"/>
        <v>1</v>
      </c>
    </row>
    <row r="15" spans="1:99" x14ac:dyDescent="0.2">
      <c r="A15" t="s">
        <v>13</v>
      </c>
      <c r="B15" s="2">
        <v>1.0388348732791499</v>
      </c>
      <c r="C15" s="2">
        <v>1.7093333043322001</v>
      </c>
      <c r="D15" s="2">
        <v>40.072701124159003</v>
      </c>
      <c r="E15" s="2">
        <v>24.3710155524039</v>
      </c>
      <c r="F15" s="2">
        <v>0.99991818958470402</v>
      </c>
      <c r="G15" s="2">
        <v>5.95269071675406E-4</v>
      </c>
      <c r="H15" s="2">
        <v>0.99978657744495603</v>
      </c>
      <c r="I15" s="2">
        <v>1.41730946645914E-3</v>
      </c>
      <c r="J15">
        <f t="shared" si="0"/>
        <v>0</v>
      </c>
      <c r="K15">
        <f t="shared" si="1"/>
        <v>1</v>
      </c>
      <c r="L15">
        <f t="shared" si="2"/>
        <v>0</v>
      </c>
      <c r="M15">
        <f t="shared" si="3"/>
        <v>1</v>
      </c>
    </row>
    <row r="16" spans="1:99" x14ac:dyDescent="0.2">
      <c r="A16" t="s">
        <v>14</v>
      </c>
      <c r="B16" s="2">
        <v>1.02098747137607</v>
      </c>
      <c r="C16" s="2">
        <v>1.68910393304325</v>
      </c>
      <c r="D16" s="2">
        <v>40.734163579632003</v>
      </c>
      <c r="E16" s="2">
        <v>24.621836060812399</v>
      </c>
      <c r="F16" s="2">
        <v>0.99814845937638896</v>
      </c>
      <c r="G16" s="2">
        <v>2.0822854655078201E-4</v>
      </c>
      <c r="H16" s="2">
        <v>0.99721668942318198</v>
      </c>
      <c r="I16" s="2">
        <v>5.4945514691477604E-4</v>
      </c>
      <c r="J16">
        <f t="shared" si="0"/>
        <v>0</v>
      </c>
      <c r="K16">
        <f t="shared" si="1"/>
        <v>1</v>
      </c>
      <c r="L16">
        <f t="shared" si="2"/>
        <v>0</v>
      </c>
      <c r="M16">
        <f t="shared" si="3"/>
        <v>1</v>
      </c>
      <c r="Q16" s="1"/>
      <c r="S16" s="1"/>
      <c r="U16" s="1"/>
      <c r="W16" s="1"/>
      <c r="AD16" s="1"/>
      <c r="AE16" s="1"/>
      <c r="AF16" s="1"/>
      <c r="AG16" s="1"/>
      <c r="AP16" s="1"/>
      <c r="AS16" s="1"/>
      <c r="AU16" s="1"/>
      <c r="AZ16" s="1"/>
      <c r="BC16" s="1"/>
      <c r="BG16" s="1"/>
      <c r="BH16" s="1"/>
      <c r="BI16" s="1"/>
      <c r="BK16" s="1"/>
      <c r="BT16" s="1"/>
      <c r="BY16" s="1"/>
      <c r="BZ16" s="1"/>
      <c r="CI16" s="1"/>
      <c r="CK16" s="1"/>
      <c r="CM16" s="1"/>
      <c r="CN16" s="1"/>
      <c r="CO16" s="1"/>
      <c r="CQ16" s="1"/>
      <c r="CU16" s="1"/>
    </row>
    <row r="17" spans="1:100" x14ac:dyDescent="0.2">
      <c r="A17" t="s">
        <v>15</v>
      </c>
      <c r="B17" s="2">
        <v>1.0550546994729899</v>
      </c>
      <c r="C17" s="2">
        <v>2.02704462210112</v>
      </c>
      <c r="D17" s="2">
        <v>39.418904290595499</v>
      </c>
      <c r="E17" s="2">
        <v>20.523742431607801</v>
      </c>
      <c r="F17" s="2">
        <v>0.99999336991522203</v>
      </c>
      <c r="G17" s="2">
        <v>0.99983857928953601</v>
      </c>
      <c r="H17" s="2">
        <v>0.99997906567831396</v>
      </c>
      <c r="I17" s="2">
        <v>0.99927878469787201</v>
      </c>
      <c r="J17">
        <f t="shared" si="0"/>
        <v>0</v>
      </c>
      <c r="K17">
        <f t="shared" si="1"/>
        <v>0</v>
      </c>
      <c r="L17">
        <f t="shared" si="2"/>
        <v>0</v>
      </c>
      <c r="M17">
        <f t="shared" si="3"/>
        <v>0</v>
      </c>
      <c r="N17" s="1"/>
      <c r="Q17" s="1"/>
      <c r="S17" s="1"/>
      <c r="V17" s="1"/>
      <c r="AB17" s="1"/>
      <c r="AD17" s="1"/>
      <c r="AE17" s="1"/>
      <c r="AF17" s="1"/>
      <c r="AM17" s="1"/>
      <c r="AO17" s="1"/>
      <c r="AP17" s="1"/>
      <c r="AU17" s="1"/>
      <c r="AV17" s="1"/>
      <c r="AW17" s="1"/>
      <c r="AX17" s="1"/>
      <c r="BC17" s="1"/>
      <c r="BF17" s="1"/>
      <c r="BH17" s="1"/>
      <c r="BM17" s="1"/>
      <c r="BN17" s="1"/>
      <c r="BO17" s="1"/>
      <c r="BQ17" s="1"/>
      <c r="BR17" s="1"/>
      <c r="BS17" s="1"/>
      <c r="BW17" s="1"/>
      <c r="BY17" s="1"/>
      <c r="BZ17" s="1"/>
      <c r="CD17" s="1"/>
      <c r="CE17" s="1"/>
      <c r="CF17" s="1"/>
      <c r="CK17" s="1"/>
      <c r="CM17" s="1"/>
      <c r="CN17" s="1"/>
      <c r="CO17" s="1"/>
      <c r="CQ17" s="1"/>
      <c r="CR17" s="1"/>
      <c r="CV17" s="1"/>
    </row>
    <row r="18" spans="1:100" x14ac:dyDescent="0.2">
      <c r="A18" t="s">
        <v>16</v>
      </c>
      <c r="B18" s="2">
        <v>0.70836463665293503</v>
      </c>
      <c r="C18" s="2">
        <v>1.8546750709384601</v>
      </c>
      <c r="D18" s="2">
        <v>58.763328811212901</v>
      </c>
      <c r="E18" s="2">
        <v>22.435139085489499</v>
      </c>
      <c r="F18" s="2">
        <v>6.1721593361358403E-13</v>
      </c>
      <c r="G18" s="2">
        <v>0.49018116966835201</v>
      </c>
      <c r="H18" s="2">
        <v>2.1983852001888999E-14</v>
      </c>
      <c r="I18" s="2">
        <v>0.57874032751625903</v>
      </c>
      <c r="J18">
        <f t="shared" si="0"/>
        <v>1</v>
      </c>
      <c r="K18">
        <f t="shared" si="1"/>
        <v>0</v>
      </c>
      <c r="L18">
        <f t="shared" si="2"/>
        <v>1</v>
      </c>
      <c r="M18">
        <f t="shared" si="3"/>
        <v>0</v>
      </c>
    </row>
    <row r="19" spans="1:100" x14ac:dyDescent="0.2">
      <c r="A19" t="s">
        <v>17</v>
      </c>
      <c r="B19" s="2">
        <v>0.97393432849874995</v>
      </c>
      <c r="C19" s="2">
        <v>1.7112785956866099</v>
      </c>
      <c r="D19" s="2">
        <v>42.702573320851698</v>
      </c>
      <c r="E19" s="2">
        <v>24.305225053862198</v>
      </c>
      <c r="F19" s="2">
        <v>0.181066807642768</v>
      </c>
      <c r="G19" s="2">
        <v>6.5976428241223896E-4</v>
      </c>
      <c r="H19" s="2">
        <v>0.23199181283918299</v>
      </c>
      <c r="I19" s="2">
        <v>1.8227716099034101E-3</v>
      </c>
      <c r="J19">
        <f t="shared" si="0"/>
        <v>0</v>
      </c>
      <c r="K19">
        <f t="shared" si="1"/>
        <v>1</v>
      </c>
      <c r="L19">
        <f t="shared" si="2"/>
        <v>0</v>
      </c>
      <c r="M19">
        <f t="shared" si="3"/>
        <v>1</v>
      </c>
    </row>
    <row r="20" spans="1:100" x14ac:dyDescent="0.2">
      <c r="A20" t="s">
        <v>18</v>
      </c>
      <c r="B20" s="2">
        <v>0.76808117141434595</v>
      </c>
      <c r="C20" s="2">
        <v>1.41853375485285</v>
      </c>
      <c r="D20" s="2">
        <v>54.154467368886898</v>
      </c>
      <c r="E20" s="2">
        <v>29.4172276528381</v>
      </c>
      <c r="F20" s="2">
        <v>1.3773981306586699E-11</v>
      </c>
      <c r="G20" s="2">
        <v>7.5032103879747596E-9</v>
      </c>
      <c r="H20" s="2">
        <v>1.49346727512443E-12</v>
      </c>
      <c r="I20" s="2">
        <v>1.9915644105675602E-9</v>
      </c>
      <c r="J20">
        <f t="shared" si="0"/>
        <v>1</v>
      </c>
      <c r="K20">
        <f t="shared" si="1"/>
        <v>1</v>
      </c>
      <c r="L20">
        <f t="shared" si="2"/>
        <v>1</v>
      </c>
      <c r="M20">
        <f t="shared" si="3"/>
        <v>1</v>
      </c>
    </row>
    <row r="21" spans="1:100" x14ac:dyDescent="0.2">
      <c r="A21" t="s">
        <v>19</v>
      </c>
      <c r="B21" s="2">
        <v>0.79995818109688099</v>
      </c>
      <c r="C21" s="2">
        <v>1.53991922917962</v>
      </c>
      <c r="D21" s="2">
        <v>52.008149448153901</v>
      </c>
      <c r="E21" s="2">
        <v>27.063978617183601</v>
      </c>
      <c r="F21" s="2">
        <v>1.02786332500889E-10</v>
      </c>
      <c r="G21" s="2">
        <v>3.37687365532519E-7</v>
      </c>
      <c r="H21" s="2">
        <v>1.8981935142335299E-11</v>
      </c>
      <c r="I21" s="2">
        <v>2.8135339514551999E-7</v>
      </c>
      <c r="J21">
        <f t="shared" si="0"/>
        <v>1</v>
      </c>
      <c r="K21">
        <f t="shared" si="1"/>
        <v>1</v>
      </c>
      <c r="L21">
        <f t="shared" si="2"/>
        <v>1</v>
      </c>
      <c r="M21">
        <f t="shared" si="3"/>
        <v>1</v>
      </c>
    </row>
    <row r="22" spans="1:100" x14ac:dyDescent="0.2">
      <c r="A22" t="s">
        <v>20</v>
      </c>
      <c r="B22" s="2">
        <v>0.78481073766837595</v>
      </c>
      <c r="C22" s="2">
        <v>1.46136355758624</v>
      </c>
      <c r="D22" s="2">
        <v>53.118554834389997</v>
      </c>
      <c r="E22" s="2">
        <v>28.466426194658698</v>
      </c>
      <c r="F22" s="2">
        <v>3.8095410945873001E-11</v>
      </c>
      <c r="G22" s="2">
        <v>2.5730602429497101E-8</v>
      </c>
      <c r="H22" s="2">
        <v>4.7963236615228501E-12</v>
      </c>
      <c r="I22" s="2">
        <v>1.2043988248148501E-8</v>
      </c>
      <c r="J22">
        <f t="shared" si="0"/>
        <v>1</v>
      </c>
      <c r="K22">
        <f t="shared" si="1"/>
        <v>1</v>
      </c>
      <c r="L22">
        <f t="shared" si="2"/>
        <v>1</v>
      </c>
      <c r="M22">
        <f t="shared" si="3"/>
        <v>1</v>
      </c>
    </row>
    <row r="23" spans="1:100" x14ac:dyDescent="0.2">
      <c r="A23" t="s">
        <v>21</v>
      </c>
      <c r="B23" s="2">
        <v>0.968199768886851</v>
      </c>
      <c r="C23" s="2">
        <v>0.87361373373601403</v>
      </c>
      <c r="D23" s="2">
        <v>42.957790074864903</v>
      </c>
      <c r="E23" s="2">
        <v>47.636378413142602</v>
      </c>
      <c r="F23" s="2">
        <v>8.0079722730263203E-2</v>
      </c>
      <c r="G23" s="2">
        <v>2.9963227148470601E-13</v>
      </c>
      <c r="H23" s="2">
        <v>0.111052904026492</v>
      </c>
      <c r="I23" s="2">
        <v>1.4261414096649799E-16</v>
      </c>
      <c r="J23">
        <f t="shared" si="0"/>
        <v>1</v>
      </c>
      <c r="K23">
        <f t="shared" si="1"/>
        <v>1</v>
      </c>
      <c r="L23">
        <f t="shared" si="2"/>
        <v>0</v>
      </c>
      <c r="M23">
        <f t="shared" si="3"/>
        <v>1</v>
      </c>
    </row>
    <row r="24" spans="1:100" x14ac:dyDescent="0.2">
      <c r="A24" t="s">
        <v>22</v>
      </c>
      <c r="B24" s="2">
        <v>1.04394258690847</v>
      </c>
      <c r="C24" s="2">
        <v>1.93506953815706</v>
      </c>
      <c r="D24" s="2">
        <v>39.841840811070099</v>
      </c>
      <c r="E24" s="2">
        <v>21.504223343550301</v>
      </c>
      <c r="F24" s="2">
        <v>0.99996421562475601</v>
      </c>
      <c r="G24" s="2">
        <v>0.97856201398186704</v>
      </c>
      <c r="H24" s="2">
        <v>0.99990862898787203</v>
      </c>
      <c r="I24" s="2">
        <v>0.97023068625133602</v>
      </c>
      <c r="J24">
        <f t="shared" si="0"/>
        <v>0</v>
      </c>
      <c r="K24">
        <f t="shared" si="1"/>
        <v>0</v>
      </c>
      <c r="L24">
        <f t="shared" si="2"/>
        <v>0</v>
      </c>
      <c r="M24">
        <f t="shared" si="3"/>
        <v>0</v>
      </c>
    </row>
    <row r="25" spans="1:100" x14ac:dyDescent="0.2">
      <c r="A25" t="s">
        <v>23</v>
      </c>
      <c r="B25" s="2">
        <v>1.0206838127687601</v>
      </c>
      <c r="C25" s="2">
        <v>1.8650489146726501</v>
      </c>
      <c r="D25" s="2">
        <v>40.773003390412597</v>
      </c>
      <c r="E25" s="2">
        <v>22.309465572952298</v>
      </c>
      <c r="F25" s="2">
        <v>0.99804310872651003</v>
      </c>
      <c r="G25" s="2">
        <v>0.60343850977783098</v>
      </c>
      <c r="H25" s="2">
        <v>0.99675140658560102</v>
      </c>
      <c r="I25" s="2">
        <v>0.67134357507568898</v>
      </c>
      <c r="J25">
        <f t="shared" si="0"/>
        <v>0</v>
      </c>
      <c r="K25">
        <f t="shared" si="1"/>
        <v>0</v>
      </c>
      <c r="L25">
        <f t="shared" si="2"/>
        <v>0</v>
      </c>
      <c r="M25">
        <f t="shared" si="3"/>
        <v>0</v>
      </c>
    </row>
    <row r="26" spans="1:100" x14ac:dyDescent="0.2">
      <c r="A26" t="s">
        <v>24</v>
      </c>
      <c r="B26" s="2">
        <v>1.01925961262519</v>
      </c>
      <c r="C26" s="2">
        <v>1.8357029555994799</v>
      </c>
      <c r="D26" s="2">
        <v>40.8712913560312</v>
      </c>
      <c r="E26" s="2">
        <v>22.659287624351901</v>
      </c>
      <c r="F26" s="2">
        <v>0.99746206793063996</v>
      </c>
      <c r="G26" s="2">
        <v>0.292307608812783</v>
      </c>
      <c r="H26" s="2">
        <v>0.99519565320006598</v>
      </c>
      <c r="I26" s="2">
        <v>0.40492719138494798</v>
      </c>
      <c r="J26">
        <f t="shared" si="0"/>
        <v>0</v>
      </c>
      <c r="K26">
        <f t="shared" si="1"/>
        <v>0</v>
      </c>
      <c r="L26">
        <f t="shared" si="2"/>
        <v>0</v>
      </c>
      <c r="M26">
        <f t="shared" si="3"/>
        <v>0</v>
      </c>
    </row>
    <row r="27" spans="1:100" x14ac:dyDescent="0.2">
      <c r="A27" t="s">
        <v>25</v>
      </c>
      <c r="B27" s="2">
        <v>0.95333929395424299</v>
      </c>
      <c r="C27" s="2">
        <v>1.7977245592045801</v>
      </c>
      <c r="D27" s="2">
        <v>43.671104060418799</v>
      </c>
      <c r="E27" s="2">
        <v>23.137279358328499</v>
      </c>
      <c r="F27" s="2">
        <v>6.1741240847264798E-3</v>
      </c>
      <c r="G27" s="2">
        <v>6.3271663443340301E-2</v>
      </c>
      <c r="H27" s="2">
        <v>8.1482865313142593E-3</v>
      </c>
      <c r="I27" s="2">
        <v>0.12550560764062699</v>
      </c>
      <c r="J27">
        <f t="shared" si="0"/>
        <v>1</v>
      </c>
      <c r="K27">
        <f t="shared" si="1"/>
        <v>1</v>
      </c>
      <c r="L27">
        <f t="shared" si="2"/>
        <v>1</v>
      </c>
      <c r="M27">
        <f t="shared" si="3"/>
        <v>0</v>
      </c>
    </row>
    <row r="28" spans="1:100" x14ac:dyDescent="0.2">
      <c r="A28" t="s">
        <v>26</v>
      </c>
      <c r="B28" s="2">
        <v>0.95443557408437296</v>
      </c>
      <c r="C28" s="2">
        <v>1.93113143745412</v>
      </c>
      <c r="D28" s="2">
        <v>43.584166368908498</v>
      </c>
      <c r="E28" s="2">
        <v>21.5360866128031</v>
      </c>
      <c r="F28" s="2">
        <v>7.5395514135274799E-3</v>
      </c>
      <c r="G28" s="2">
        <v>0.97371422452823297</v>
      </c>
      <c r="H28" s="2">
        <v>1.14742773644137E-2</v>
      </c>
      <c r="I28" s="2">
        <v>0.96661525853493901</v>
      </c>
      <c r="J28">
        <f t="shared" si="0"/>
        <v>1</v>
      </c>
      <c r="K28">
        <f t="shared" si="1"/>
        <v>0</v>
      </c>
      <c r="L28">
        <f t="shared" si="2"/>
        <v>1</v>
      </c>
      <c r="M28">
        <f t="shared" si="3"/>
        <v>0</v>
      </c>
    </row>
    <row r="29" spans="1:100" x14ac:dyDescent="0.2">
      <c r="A29" t="s">
        <v>27</v>
      </c>
      <c r="B29" s="2">
        <v>0.90125632121966404</v>
      </c>
      <c r="C29" s="2">
        <v>2.1132279441951898</v>
      </c>
      <c r="D29" s="2">
        <v>46.170655774101398</v>
      </c>
      <c r="E29" s="2">
        <v>19.688768353438601</v>
      </c>
      <c r="F29" s="2">
        <v>1.36686528378192E-6</v>
      </c>
      <c r="G29" s="2">
        <v>0.99999687590805397</v>
      </c>
      <c r="H29" s="2">
        <v>1.2352739264960099E-6</v>
      </c>
      <c r="I29" s="2">
        <v>0.99996321830979695</v>
      </c>
      <c r="J29">
        <f t="shared" si="0"/>
        <v>1</v>
      </c>
      <c r="K29">
        <f t="shared" si="1"/>
        <v>0</v>
      </c>
      <c r="L29">
        <f t="shared" si="2"/>
        <v>1</v>
      </c>
      <c r="M29">
        <f t="shared" si="3"/>
        <v>0</v>
      </c>
    </row>
    <row r="30" spans="1:100" x14ac:dyDescent="0.2">
      <c r="A30" t="s">
        <v>28</v>
      </c>
      <c r="B30" s="2">
        <v>1.09252066114415</v>
      </c>
      <c r="C30" s="2">
        <v>1.8504337583444099</v>
      </c>
      <c r="D30" s="2">
        <v>38.078132584542601</v>
      </c>
      <c r="E30" s="2">
        <v>22.4791391387391</v>
      </c>
      <c r="F30" s="2">
        <v>0.99999993833197598</v>
      </c>
      <c r="G30" s="2">
        <v>0.44354336123010402</v>
      </c>
      <c r="H30" s="2">
        <v>0.999999616919243</v>
      </c>
      <c r="I30" s="2">
        <v>0.54477991780820501</v>
      </c>
      <c r="J30">
        <f t="shared" si="0"/>
        <v>0</v>
      </c>
      <c r="K30">
        <f t="shared" si="1"/>
        <v>0</v>
      </c>
      <c r="L30">
        <f t="shared" si="2"/>
        <v>0</v>
      </c>
      <c r="M30">
        <f t="shared" si="3"/>
        <v>0</v>
      </c>
    </row>
    <row r="31" spans="1:100" x14ac:dyDescent="0.2">
      <c r="A31" t="s">
        <v>29</v>
      </c>
      <c r="B31" s="2">
        <v>0.87902675425126098</v>
      </c>
      <c r="C31" s="2">
        <v>1.71505602678571</v>
      </c>
      <c r="D31" s="2">
        <v>48.376233865634198</v>
      </c>
      <c r="E31" s="2">
        <v>24.4139361001682</v>
      </c>
      <c r="F31" s="2">
        <v>9.3421839540893905E-8</v>
      </c>
      <c r="G31" s="2">
        <v>8.0629509864221295E-4</v>
      </c>
      <c r="H31" s="2">
        <v>6.4616312683476197E-9</v>
      </c>
      <c r="I31" s="2">
        <v>1.20344518758639E-3</v>
      </c>
      <c r="J31">
        <f t="shared" si="0"/>
        <v>1</v>
      </c>
      <c r="K31">
        <f t="shared" si="1"/>
        <v>1</v>
      </c>
      <c r="L31">
        <f t="shared" si="2"/>
        <v>1</v>
      </c>
      <c r="M31">
        <f t="shared" si="3"/>
        <v>1</v>
      </c>
    </row>
    <row r="32" spans="1:100" x14ac:dyDescent="0.2">
      <c r="A32" t="s">
        <v>30</v>
      </c>
      <c r="B32" s="2">
        <v>0</v>
      </c>
      <c r="C32" s="2">
        <v>1.4457655911298</v>
      </c>
      <c r="D32" s="2" t="s">
        <v>92</v>
      </c>
      <c r="E32" s="2">
        <v>28.8117566810892</v>
      </c>
      <c r="F32" s="2">
        <v>4.4614239861594897E-20</v>
      </c>
      <c r="G32" s="2">
        <v>1.62232489118246E-8</v>
      </c>
      <c r="H32" s="2">
        <v>1.9027667162426098E-21</v>
      </c>
      <c r="I32" s="2">
        <v>6.0980379040105198E-9</v>
      </c>
      <c r="J32">
        <f t="shared" si="0"/>
        <v>1</v>
      </c>
      <c r="K32">
        <f t="shared" si="1"/>
        <v>1</v>
      </c>
      <c r="L32">
        <f t="shared" si="2"/>
        <v>1</v>
      </c>
      <c r="M32">
        <f t="shared" si="3"/>
        <v>1</v>
      </c>
    </row>
    <row r="33" spans="1:13" x14ac:dyDescent="0.2">
      <c r="A33" t="s">
        <v>31</v>
      </c>
      <c r="B33" s="2">
        <v>1.00182831754227</v>
      </c>
      <c r="C33" s="2">
        <v>1.87377969337221</v>
      </c>
      <c r="D33" s="2">
        <v>41.516730554899098</v>
      </c>
      <c r="E33" s="2">
        <v>22.214649539631299</v>
      </c>
      <c r="F33" s="2">
        <v>0.94424999105596297</v>
      </c>
      <c r="G33" s="2">
        <v>0.69210799001855094</v>
      </c>
      <c r="H33" s="2">
        <v>0.943359063084793</v>
      </c>
      <c r="I33" s="2">
        <v>0.73449214407701902</v>
      </c>
      <c r="J33">
        <f t="shared" si="0"/>
        <v>0</v>
      </c>
      <c r="K33">
        <f t="shared" si="1"/>
        <v>0</v>
      </c>
      <c r="L33">
        <f t="shared" si="2"/>
        <v>0</v>
      </c>
      <c r="M33">
        <f t="shared" si="3"/>
        <v>0</v>
      </c>
    </row>
    <row r="34" spans="1:13" x14ac:dyDescent="0.2">
      <c r="A34" t="s">
        <v>32</v>
      </c>
      <c r="B34" s="2">
        <v>1.0757719993861601</v>
      </c>
      <c r="C34" s="2">
        <v>1.7661106742835699</v>
      </c>
      <c r="D34" s="2">
        <v>38.659693521729302</v>
      </c>
      <c r="E34" s="2">
        <v>23.571567100845101</v>
      </c>
      <c r="F34" s="2">
        <v>0.99999957954768603</v>
      </c>
      <c r="G34" s="2">
        <v>1.26857935839697E-2</v>
      </c>
      <c r="H34" s="2">
        <v>0.99999806821234605</v>
      </c>
      <c r="I34" s="2">
        <v>2.9468985065891299E-2</v>
      </c>
      <c r="J34">
        <f t="shared" si="0"/>
        <v>0</v>
      </c>
      <c r="K34">
        <f t="shared" si="1"/>
        <v>1</v>
      </c>
      <c r="L34">
        <f t="shared" si="2"/>
        <v>0</v>
      </c>
      <c r="M34">
        <f t="shared" si="3"/>
        <v>1</v>
      </c>
    </row>
    <row r="35" spans="1:13" x14ac:dyDescent="0.2">
      <c r="A35" t="s">
        <v>33</v>
      </c>
      <c r="B35" s="2">
        <v>0.93925093211864896</v>
      </c>
      <c r="C35" s="2">
        <v>1.4274287052836401</v>
      </c>
      <c r="D35" s="2">
        <v>44.281204136311402</v>
      </c>
      <c r="E35" s="2">
        <v>29.141089686334499</v>
      </c>
      <c r="F35" s="2">
        <v>4.8077120502512303E-4</v>
      </c>
      <c r="G35" s="2">
        <v>9.6082613588598692E-9</v>
      </c>
      <c r="H35" s="2">
        <v>7.2875294610397798E-4</v>
      </c>
      <c r="I35" s="2">
        <v>3.28114523922593E-9</v>
      </c>
      <c r="J35">
        <f t="shared" si="0"/>
        <v>1</v>
      </c>
      <c r="K35">
        <f t="shared" si="1"/>
        <v>1</v>
      </c>
      <c r="L35">
        <f t="shared" si="2"/>
        <v>1</v>
      </c>
      <c r="M35">
        <f t="shared" si="3"/>
        <v>1</v>
      </c>
    </row>
    <row r="36" spans="1:13" x14ac:dyDescent="0.2">
      <c r="A36" t="s">
        <v>34</v>
      </c>
      <c r="B36" s="2">
        <v>0.97120176048427498</v>
      </c>
      <c r="C36" s="2">
        <v>1.68715982419266</v>
      </c>
      <c r="D36" s="2">
        <v>42.8648050814596</v>
      </c>
      <c r="E36" s="2">
        <v>24.653538620302701</v>
      </c>
      <c r="F36" s="2">
        <v>0.12497143099829</v>
      </c>
      <c r="G36" s="2">
        <v>1.88619592514734E-4</v>
      </c>
      <c r="H36" s="2">
        <v>0.147739806216279</v>
      </c>
      <c r="I36" s="2">
        <v>4.8823557514695898E-4</v>
      </c>
      <c r="J36">
        <f t="shared" si="0"/>
        <v>0</v>
      </c>
      <c r="K36">
        <f t="shared" si="1"/>
        <v>1</v>
      </c>
      <c r="L36">
        <f t="shared" si="2"/>
        <v>0</v>
      </c>
      <c r="M36">
        <f t="shared" si="3"/>
        <v>1</v>
      </c>
    </row>
    <row r="37" spans="1:13" x14ac:dyDescent="0.2">
      <c r="A37" t="s">
        <v>35</v>
      </c>
      <c r="B37" s="2">
        <v>0.79979166287247205</v>
      </c>
      <c r="C37" s="2">
        <v>1.3121508963542401</v>
      </c>
      <c r="D37" s="2">
        <v>52.014349335139997</v>
      </c>
      <c r="E37" s="2">
        <v>31.759230933240801</v>
      </c>
      <c r="F37" s="2">
        <v>1.01629596725305E-10</v>
      </c>
      <c r="G37" s="2">
        <v>5.2424482125063195E-10</v>
      </c>
      <c r="H37" s="2">
        <v>1.8829042956523101E-11</v>
      </c>
      <c r="I37" s="2">
        <v>5.2655885081771998E-11</v>
      </c>
      <c r="J37">
        <f t="shared" si="0"/>
        <v>1</v>
      </c>
      <c r="K37">
        <f t="shared" si="1"/>
        <v>1</v>
      </c>
      <c r="L37">
        <f t="shared" si="2"/>
        <v>1</v>
      </c>
      <c r="M37">
        <f t="shared" si="3"/>
        <v>1</v>
      </c>
    </row>
    <row r="38" spans="1:13" x14ac:dyDescent="0.2">
      <c r="A38" t="s">
        <v>36</v>
      </c>
      <c r="B38" s="2">
        <v>0.90733284124524805</v>
      </c>
      <c r="C38" s="2">
        <v>2.0308349887136199</v>
      </c>
      <c r="D38" s="2">
        <v>45.848958800409598</v>
      </c>
      <c r="E38" s="2">
        <v>20.483562545722101</v>
      </c>
      <c r="F38" s="2">
        <v>3.1066787895321199E-6</v>
      </c>
      <c r="G38" s="2">
        <v>0.99986658119119298</v>
      </c>
      <c r="H38" s="2">
        <v>3.1724755600718999E-6</v>
      </c>
      <c r="I38" s="2">
        <v>0.99937974620446701</v>
      </c>
      <c r="J38">
        <f t="shared" si="0"/>
        <v>1</v>
      </c>
      <c r="K38">
        <f t="shared" si="1"/>
        <v>0</v>
      </c>
      <c r="L38">
        <f t="shared" si="2"/>
        <v>1</v>
      </c>
      <c r="M38">
        <f t="shared" si="3"/>
        <v>0</v>
      </c>
    </row>
    <row r="39" spans="1:13" x14ac:dyDescent="0.2">
      <c r="A39" t="s">
        <v>37</v>
      </c>
      <c r="B39" s="2">
        <v>0.91291521385608299</v>
      </c>
      <c r="C39" s="2">
        <v>1.78086299288192</v>
      </c>
      <c r="D39" s="2">
        <v>45.557311381172198</v>
      </c>
      <c r="E39" s="2">
        <v>23.362102657240801</v>
      </c>
      <c r="F39" s="2">
        <v>6.8567148109457496E-6</v>
      </c>
      <c r="G39" s="2">
        <v>2.7481680750420401E-2</v>
      </c>
      <c r="H39" s="2">
        <v>7.8327981981213199E-6</v>
      </c>
      <c r="I39" s="2">
        <v>6.1333970646188098E-2</v>
      </c>
      <c r="J39">
        <f t="shared" si="0"/>
        <v>1</v>
      </c>
      <c r="K39">
        <f t="shared" si="1"/>
        <v>1</v>
      </c>
      <c r="L39">
        <f t="shared" si="2"/>
        <v>1</v>
      </c>
      <c r="M39">
        <f t="shared" si="3"/>
        <v>1</v>
      </c>
    </row>
    <row r="40" spans="1:13" x14ac:dyDescent="0.2">
      <c r="A40" t="s">
        <v>38</v>
      </c>
      <c r="B40" s="2">
        <v>0.79135482740915197</v>
      </c>
      <c r="C40" s="2">
        <v>1.9186051956505401</v>
      </c>
      <c r="D40" s="2">
        <v>52.573531747554398</v>
      </c>
      <c r="E40" s="2">
        <v>21.676630697808999</v>
      </c>
      <c r="F40" s="2">
        <v>5.7972935998374302E-11</v>
      </c>
      <c r="G40" s="2">
        <v>0.95072005290416095</v>
      </c>
      <c r="H40" s="2">
        <v>9.2569855838204801E-12</v>
      </c>
      <c r="I40" s="2">
        <v>0.94539036968231605</v>
      </c>
      <c r="J40">
        <f t="shared" si="0"/>
        <v>1</v>
      </c>
      <c r="K40">
        <f t="shared" si="1"/>
        <v>0</v>
      </c>
      <c r="L40">
        <f t="shared" si="2"/>
        <v>1</v>
      </c>
      <c r="M40">
        <f t="shared" si="3"/>
        <v>0</v>
      </c>
    </row>
    <row r="41" spans="1:13" x14ac:dyDescent="0.2">
      <c r="A41" t="s">
        <v>39</v>
      </c>
      <c r="B41" s="2">
        <v>0.95433582451378096</v>
      </c>
      <c r="C41" s="2">
        <v>1.75685325007509</v>
      </c>
      <c r="D41" s="2">
        <v>43.610375096367903</v>
      </c>
      <c r="E41" s="2">
        <v>23.698686219478301</v>
      </c>
      <c r="F41" s="2">
        <v>7.4039141516659603E-3</v>
      </c>
      <c r="G41" s="2">
        <v>7.7171410929278801E-3</v>
      </c>
      <c r="H41" s="2">
        <v>1.03525421481782E-2</v>
      </c>
      <c r="I41" s="2">
        <v>1.8482044872949899E-2</v>
      </c>
      <c r="J41">
        <f t="shared" si="0"/>
        <v>1</v>
      </c>
      <c r="K41">
        <f t="shared" si="1"/>
        <v>1</v>
      </c>
      <c r="L41">
        <f t="shared" si="2"/>
        <v>1</v>
      </c>
      <c r="M41">
        <f t="shared" si="3"/>
        <v>1</v>
      </c>
    </row>
    <row r="42" spans="1:13" x14ac:dyDescent="0.2">
      <c r="A42" t="s">
        <v>40</v>
      </c>
      <c r="B42" s="2">
        <v>0.94291577232320201</v>
      </c>
      <c r="C42" s="2">
        <v>1.3272288930462299</v>
      </c>
      <c r="D42" s="2">
        <v>44.131531602035999</v>
      </c>
      <c r="E42" s="2">
        <v>31.357735741038699</v>
      </c>
      <c r="F42" s="2">
        <v>9.2439824337948605E-4</v>
      </c>
      <c r="G42" s="2">
        <v>7.4203362009400005E-10</v>
      </c>
      <c r="H42" s="2">
        <v>1.3098882703845001E-3</v>
      </c>
      <c r="I42" s="2">
        <v>9.1985927619977806E-11</v>
      </c>
      <c r="J42">
        <f t="shared" si="0"/>
        <v>1</v>
      </c>
      <c r="K42">
        <f t="shared" si="1"/>
        <v>1</v>
      </c>
      <c r="L42">
        <f t="shared" si="2"/>
        <v>1</v>
      </c>
      <c r="M42">
        <f t="shared" si="3"/>
        <v>1</v>
      </c>
    </row>
    <row r="43" spans="1:13" x14ac:dyDescent="0.2">
      <c r="A43" t="s">
        <v>41</v>
      </c>
      <c r="B43" s="2">
        <v>0.95212360043081601</v>
      </c>
      <c r="C43" s="2">
        <v>1.9267881535759901</v>
      </c>
      <c r="D43" s="2">
        <v>43.682074732926502</v>
      </c>
      <c r="E43" s="2">
        <v>21.586803060979801</v>
      </c>
      <c r="F43" s="2">
        <v>4.94440402646781E-3</v>
      </c>
      <c r="G43" s="2">
        <v>0.96719127465672705</v>
      </c>
      <c r="H43" s="2">
        <v>7.8023364748914196E-3</v>
      </c>
      <c r="I43" s="2">
        <v>0.96002088465766799</v>
      </c>
      <c r="J43">
        <f t="shared" si="0"/>
        <v>1</v>
      </c>
      <c r="K43">
        <f t="shared" si="1"/>
        <v>0</v>
      </c>
      <c r="L43">
        <f t="shared" si="2"/>
        <v>1</v>
      </c>
      <c r="M43">
        <f t="shared" si="3"/>
        <v>0</v>
      </c>
    </row>
    <row r="44" spans="1:13" x14ac:dyDescent="0.2">
      <c r="A44" t="s">
        <v>42</v>
      </c>
      <c r="B44" s="2">
        <v>0.99473101697455002</v>
      </c>
      <c r="C44" s="2">
        <v>1.6708719304967301</v>
      </c>
      <c r="D44" s="2">
        <v>41.883880747156397</v>
      </c>
      <c r="E44" s="2">
        <v>25.018541637081601</v>
      </c>
      <c r="F44" s="2">
        <v>0.83970437230490702</v>
      </c>
      <c r="G44" s="2">
        <v>8.3640593451390804E-5</v>
      </c>
      <c r="H44" s="2">
        <v>0.81750965601744197</v>
      </c>
      <c r="I44" s="2">
        <v>1.29567995936229E-4</v>
      </c>
      <c r="J44">
        <f t="shared" si="0"/>
        <v>0</v>
      </c>
      <c r="K44">
        <f t="shared" si="1"/>
        <v>1</v>
      </c>
      <c r="L44">
        <f t="shared" si="2"/>
        <v>0</v>
      </c>
      <c r="M44">
        <f t="shared" si="3"/>
        <v>1</v>
      </c>
    </row>
    <row r="45" spans="1:13" x14ac:dyDescent="0.2">
      <c r="A45" t="s">
        <v>43</v>
      </c>
      <c r="B45" s="2">
        <v>0.89642757622341096</v>
      </c>
      <c r="C45" s="2">
        <v>1.46455717722819</v>
      </c>
      <c r="D45" s="2">
        <v>46.417888177226097</v>
      </c>
      <c r="E45" s="2">
        <v>28.457293340289802</v>
      </c>
      <c r="F45" s="2">
        <v>7.3248861216731501E-7</v>
      </c>
      <c r="G45" s="2">
        <v>2.8331465500414601E-8</v>
      </c>
      <c r="H45" s="2">
        <v>6.2022043434071796E-7</v>
      </c>
      <c r="I45" s="2">
        <v>1.22682771851621E-8</v>
      </c>
      <c r="J45">
        <f t="shared" si="0"/>
        <v>1</v>
      </c>
      <c r="K45">
        <f t="shared" si="1"/>
        <v>1</v>
      </c>
      <c r="L45">
        <f t="shared" si="2"/>
        <v>1</v>
      </c>
      <c r="M45">
        <f t="shared" si="3"/>
        <v>1</v>
      </c>
    </row>
    <row r="46" spans="1:13" x14ac:dyDescent="0.2">
      <c r="A46" t="s">
        <v>44</v>
      </c>
      <c r="B46" s="2">
        <v>0.98487744528528998</v>
      </c>
      <c r="C46" s="2">
        <v>2.0189928483401101</v>
      </c>
      <c r="D46" s="2">
        <v>42.236605889812999</v>
      </c>
      <c r="E46" s="2">
        <v>20.602527803615001</v>
      </c>
      <c r="F46" s="2">
        <v>0.53745663340012695</v>
      </c>
      <c r="G46" s="2">
        <v>0.99975686775193096</v>
      </c>
      <c r="H46" s="2">
        <v>0.581237537209501</v>
      </c>
      <c r="I46" s="2">
        <v>0.99902898633598303</v>
      </c>
      <c r="J46">
        <f t="shared" si="0"/>
        <v>0</v>
      </c>
      <c r="K46">
        <f t="shared" si="1"/>
        <v>0</v>
      </c>
      <c r="L46">
        <f t="shared" si="2"/>
        <v>0</v>
      </c>
      <c r="M46">
        <f t="shared" si="3"/>
        <v>0</v>
      </c>
    </row>
    <row r="47" spans="1:13" x14ac:dyDescent="0.2">
      <c r="A47" t="s">
        <v>45</v>
      </c>
      <c r="B47" s="2">
        <v>0.97900444653533703</v>
      </c>
      <c r="C47" s="2">
        <v>1.8160671821198899</v>
      </c>
      <c r="D47" s="2">
        <v>42.487706795251697</v>
      </c>
      <c r="E47" s="2">
        <v>22.904772111566</v>
      </c>
      <c r="F47" s="2">
        <v>0.32568921373552601</v>
      </c>
      <c r="G47" s="2">
        <v>0.14256024311281201</v>
      </c>
      <c r="H47" s="2">
        <v>0.380689974514411</v>
      </c>
      <c r="I47" s="2">
        <v>0.23726040916489399</v>
      </c>
      <c r="J47">
        <f t="shared" si="0"/>
        <v>0</v>
      </c>
      <c r="K47">
        <f t="shared" si="1"/>
        <v>0</v>
      </c>
      <c r="L47">
        <f t="shared" si="2"/>
        <v>0</v>
      </c>
      <c r="M47">
        <f t="shared" si="3"/>
        <v>0</v>
      </c>
    </row>
    <row r="48" spans="1:13" x14ac:dyDescent="0.2">
      <c r="A48" t="s">
        <v>46</v>
      </c>
      <c r="B48" s="2">
        <v>0.90601845480703103</v>
      </c>
      <c r="C48" s="2">
        <v>1.7254694353203099</v>
      </c>
      <c r="D48" s="2">
        <v>45.9113138638238</v>
      </c>
      <c r="E48" s="2">
        <v>24.103325768130901</v>
      </c>
      <c r="F48" s="2">
        <v>2.5920311455814298E-6</v>
      </c>
      <c r="G48" s="2">
        <v>1.40844845323363E-3</v>
      </c>
      <c r="H48" s="2">
        <v>2.63107504046695E-6</v>
      </c>
      <c r="I48" s="2">
        <v>3.96096857692157E-3</v>
      </c>
      <c r="J48">
        <f t="shared" si="0"/>
        <v>1</v>
      </c>
      <c r="K48">
        <f t="shared" si="1"/>
        <v>1</v>
      </c>
      <c r="L48">
        <f t="shared" si="2"/>
        <v>1</v>
      </c>
      <c r="M48">
        <f t="shared" si="3"/>
        <v>1</v>
      </c>
    </row>
    <row r="49" spans="1:13" x14ac:dyDescent="0.2">
      <c r="A49" t="s">
        <v>47</v>
      </c>
      <c r="B49" s="2">
        <v>0.97454810453574703</v>
      </c>
      <c r="C49" s="2">
        <v>1.56264984639177</v>
      </c>
      <c r="D49" s="2">
        <v>42.677088800561002</v>
      </c>
      <c r="E49" s="2">
        <v>26.615540322831201</v>
      </c>
      <c r="F49" s="2">
        <v>0.19581542133593699</v>
      </c>
      <c r="G49" s="2">
        <v>7.7853720838149805E-7</v>
      </c>
      <c r="H49" s="2">
        <v>0.247583510904234</v>
      </c>
      <c r="I49" s="2">
        <v>9.02959071312411E-7</v>
      </c>
      <c r="J49">
        <f t="shared" si="0"/>
        <v>0</v>
      </c>
      <c r="K49">
        <f t="shared" si="1"/>
        <v>1</v>
      </c>
      <c r="L49">
        <f t="shared" si="2"/>
        <v>0</v>
      </c>
      <c r="M49">
        <f t="shared" si="3"/>
        <v>1</v>
      </c>
    </row>
    <row r="50" spans="1:13" x14ac:dyDescent="0.2">
      <c r="A50" t="s">
        <v>48</v>
      </c>
      <c r="B50" s="2">
        <v>0.82115917621461398</v>
      </c>
      <c r="C50" s="2">
        <v>1.3717897217069599</v>
      </c>
      <c r="D50" s="2">
        <v>50.649962863691201</v>
      </c>
      <c r="E50" s="2">
        <v>30.339317445947302</v>
      </c>
      <c r="F50" s="2">
        <v>4.7182044611255901E-10</v>
      </c>
      <c r="G50" s="2">
        <v>2.1876754369185202E-9</v>
      </c>
      <c r="H50" s="2">
        <v>1.26952607191696E-10</v>
      </c>
      <c r="I50" s="2">
        <v>4.2374755466935102E-10</v>
      </c>
      <c r="J50">
        <f t="shared" si="0"/>
        <v>1</v>
      </c>
      <c r="K50">
        <f t="shared" si="1"/>
        <v>1</v>
      </c>
      <c r="L50">
        <f t="shared" si="2"/>
        <v>1</v>
      </c>
      <c r="M50">
        <f t="shared" si="3"/>
        <v>1</v>
      </c>
    </row>
    <row r="51" spans="1:13" x14ac:dyDescent="0.2">
      <c r="A51" t="s">
        <v>49</v>
      </c>
      <c r="B51" s="2">
        <v>1.0014778394977899</v>
      </c>
      <c r="C51" s="2">
        <v>1.44641558360815</v>
      </c>
      <c r="D51" s="2">
        <v>41.531437444756101</v>
      </c>
      <c r="E51" s="2">
        <v>28.759774721928601</v>
      </c>
      <c r="F51" s="2">
        <v>0.94100621234350301</v>
      </c>
      <c r="G51" s="2">
        <v>1.6533222414027701E-8</v>
      </c>
      <c r="H51" s="2">
        <v>0.94036300573131404</v>
      </c>
      <c r="I51" s="2">
        <v>6.7419029995629299E-9</v>
      </c>
      <c r="J51">
        <f t="shared" si="0"/>
        <v>0</v>
      </c>
      <c r="K51">
        <f t="shared" si="1"/>
        <v>1</v>
      </c>
      <c r="L51">
        <f t="shared" si="2"/>
        <v>0</v>
      </c>
      <c r="M51">
        <f t="shared" si="3"/>
        <v>1</v>
      </c>
    </row>
    <row r="52" spans="1:13" x14ac:dyDescent="0.2">
      <c r="A52" t="s">
        <v>50</v>
      </c>
      <c r="B52" s="2">
        <v>0.95342737718677995</v>
      </c>
      <c r="C52" s="2">
        <v>1.69764997952693</v>
      </c>
      <c r="D52" s="2">
        <v>43.718803615845999</v>
      </c>
      <c r="E52" s="2">
        <v>24.7079269314501</v>
      </c>
      <c r="F52" s="2">
        <v>6.2741658531494998E-3</v>
      </c>
      <c r="G52" s="2">
        <v>3.2305049810244402E-4</v>
      </c>
      <c r="H52" s="2">
        <v>6.74591377717288E-3</v>
      </c>
      <c r="I52" s="2">
        <v>3.9906840499894501E-4</v>
      </c>
      <c r="J52">
        <f t="shared" si="0"/>
        <v>1</v>
      </c>
      <c r="K52">
        <f t="shared" si="1"/>
        <v>1</v>
      </c>
      <c r="L52">
        <f t="shared" si="2"/>
        <v>1</v>
      </c>
      <c r="M52">
        <f t="shared" si="3"/>
        <v>1</v>
      </c>
    </row>
    <row r="53" spans="1:13" x14ac:dyDescent="0.2">
      <c r="A53" t="s">
        <v>51</v>
      </c>
      <c r="B53" s="2">
        <v>1.04985883981553</v>
      </c>
      <c r="C53" s="2">
        <v>1.6115787066517</v>
      </c>
      <c r="D53" s="2">
        <v>39.614958475061201</v>
      </c>
      <c r="E53" s="2">
        <v>25.970371660303002</v>
      </c>
      <c r="F53" s="2">
        <v>0.99998569261847103</v>
      </c>
      <c r="G53" s="2">
        <v>5.5376883772959296E-6</v>
      </c>
      <c r="H53" s="2">
        <v>0.99995909636467994</v>
      </c>
      <c r="I53" s="2">
        <v>5.7030672368182404E-6</v>
      </c>
      <c r="J53">
        <f t="shared" si="0"/>
        <v>0</v>
      </c>
      <c r="K53">
        <f t="shared" si="1"/>
        <v>1</v>
      </c>
      <c r="L53">
        <f t="shared" si="2"/>
        <v>0</v>
      </c>
      <c r="M53">
        <f t="shared" si="3"/>
        <v>1</v>
      </c>
    </row>
    <row r="54" spans="1:13" x14ac:dyDescent="0.2">
      <c r="A54" t="s">
        <v>52</v>
      </c>
      <c r="B54" s="2">
        <v>1.09419746369062</v>
      </c>
      <c r="C54" s="2">
        <v>2.14380678075422</v>
      </c>
      <c r="D54" s="2">
        <v>38.043536105648499</v>
      </c>
      <c r="E54" s="2">
        <v>19.421212109090899</v>
      </c>
      <c r="F54" s="2">
        <v>0.99999994844770701</v>
      </c>
      <c r="G54" s="2">
        <v>0.99999907037941604</v>
      </c>
      <c r="H54" s="2">
        <v>0.99999965029571103</v>
      </c>
      <c r="I54" s="2">
        <v>0.99998465638448897</v>
      </c>
      <c r="J54">
        <f t="shared" si="0"/>
        <v>0</v>
      </c>
      <c r="K54">
        <f t="shared" si="1"/>
        <v>0</v>
      </c>
      <c r="L54">
        <f t="shared" si="2"/>
        <v>0</v>
      </c>
      <c r="M54">
        <f t="shared" si="3"/>
        <v>0</v>
      </c>
    </row>
    <row r="55" spans="1:13" x14ac:dyDescent="0.2">
      <c r="A55" t="s">
        <v>53</v>
      </c>
      <c r="B55" s="2">
        <v>0.91993830919834296</v>
      </c>
      <c r="C55" s="2">
        <v>1.9541550776885299</v>
      </c>
      <c r="D55" s="2">
        <v>45.213455892255801</v>
      </c>
      <c r="E55" s="2">
        <v>21.295179501865402</v>
      </c>
      <c r="F55" s="2">
        <v>1.95863612672638E-5</v>
      </c>
      <c r="G55" s="2">
        <v>0.99223276043513398</v>
      </c>
      <c r="H55" s="2">
        <v>2.4212757820504901E-5</v>
      </c>
      <c r="I55" s="2">
        <v>0.986256052274749</v>
      </c>
      <c r="J55">
        <f t="shared" si="0"/>
        <v>1</v>
      </c>
      <c r="K55">
        <f t="shared" si="1"/>
        <v>0</v>
      </c>
      <c r="L55">
        <f t="shared" si="2"/>
        <v>1</v>
      </c>
      <c r="M55">
        <f t="shared" si="3"/>
        <v>0</v>
      </c>
    </row>
    <row r="56" spans="1:13" x14ac:dyDescent="0.2">
      <c r="A56" t="s">
        <v>54</v>
      </c>
      <c r="B56" s="2">
        <v>0.92442388519927099</v>
      </c>
      <c r="C56" s="2">
        <v>1.99280758478141</v>
      </c>
      <c r="D56" s="2">
        <v>44.995999903166499</v>
      </c>
      <c r="E56" s="2">
        <v>20.881138141541498</v>
      </c>
      <c r="F56" s="2">
        <v>3.9546159131579798E-5</v>
      </c>
      <c r="G56" s="2">
        <v>0.99904032569182999</v>
      </c>
      <c r="H56" s="2">
        <v>5.12554135829132E-5</v>
      </c>
      <c r="I56" s="2">
        <v>0.99718277527310195</v>
      </c>
      <c r="J56">
        <f t="shared" si="0"/>
        <v>1</v>
      </c>
      <c r="K56">
        <f t="shared" si="1"/>
        <v>0</v>
      </c>
      <c r="L56">
        <f t="shared" si="2"/>
        <v>1</v>
      </c>
      <c r="M56">
        <f t="shared" si="3"/>
        <v>0</v>
      </c>
    </row>
    <row r="57" spans="1:13" x14ac:dyDescent="0.2">
      <c r="A57" t="s">
        <v>55</v>
      </c>
      <c r="B57" s="2">
        <v>0.81586653752574601</v>
      </c>
      <c r="C57" s="2">
        <v>1.9230918137617901</v>
      </c>
      <c r="D57" s="2">
        <v>51.222076940102198</v>
      </c>
      <c r="E57" s="2">
        <v>21.655878618721601</v>
      </c>
      <c r="F57" s="2">
        <v>3.1731344636040099E-10</v>
      </c>
      <c r="G57" s="2">
        <v>0.96049794383957199</v>
      </c>
      <c r="H57" s="2">
        <v>5.5171650956572202E-11</v>
      </c>
      <c r="I57" s="2">
        <v>0.949140112276597</v>
      </c>
      <c r="J57">
        <f t="shared" si="0"/>
        <v>1</v>
      </c>
      <c r="K57">
        <f t="shared" si="1"/>
        <v>0</v>
      </c>
      <c r="L57">
        <f t="shared" si="2"/>
        <v>1</v>
      </c>
      <c r="M57">
        <f t="shared" si="3"/>
        <v>0</v>
      </c>
    </row>
    <row r="58" spans="1:13" x14ac:dyDescent="0.2">
      <c r="A58" t="s">
        <v>56</v>
      </c>
      <c r="B58" s="2">
        <v>0.99755327202571398</v>
      </c>
      <c r="C58" s="2">
        <v>1.7710707942413</v>
      </c>
      <c r="D58" s="2">
        <v>41.721049305716299</v>
      </c>
      <c r="E58" s="2">
        <v>23.482419959420898</v>
      </c>
      <c r="F58" s="2">
        <v>0.89207343232606096</v>
      </c>
      <c r="G58" s="2">
        <v>1.65043195720244E-2</v>
      </c>
      <c r="H58" s="2">
        <v>0.88777526119833405</v>
      </c>
      <c r="I58" s="2">
        <v>4.0512653869329597E-2</v>
      </c>
      <c r="J58">
        <f t="shared" si="0"/>
        <v>0</v>
      </c>
      <c r="K58">
        <f t="shared" si="1"/>
        <v>1</v>
      </c>
      <c r="L58">
        <f t="shared" si="2"/>
        <v>0</v>
      </c>
      <c r="M58">
        <f t="shared" si="3"/>
        <v>1</v>
      </c>
    </row>
    <row r="59" spans="1:13" x14ac:dyDescent="0.2">
      <c r="A59" t="s">
        <v>57</v>
      </c>
      <c r="B59" s="2">
        <v>0.91858384771984303</v>
      </c>
      <c r="C59" s="2">
        <v>1.68404995535982</v>
      </c>
      <c r="D59" s="2">
        <v>45.298578833387197</v>
      </c>
      <c r="E59" s="2">
        <v>24.861713550908402</v>
      </c>
      <c r="F59" s="2">
        <v>1.5921092994453699E-5</v>
      </c>
      <c r="G59" s="2">
        <v>1.6114736500988399E-4</v>
      </c>
      <c r="H59" s="2">
        <v>1.81923466649983E-5</v>
      </c>
      <c r="I59" s="2">
        <v>2.27287939524243E-4</v>
      </c>
      <c r="J59">
        <f t="shared" si="0"/>
        <v>1</v>
      </c>
      <c r="K59">
        <f t="shared" si="1"/>
        <v>1</v>
      </c>
      <c r="L59">
        <f t="shared" si="2"/>
        <v>1</v>
      </c>
      <c r="M59">
        <f t="shared" si="3"/>
        <v>1</v>
      </c>
    </row>
    <row r="60" spans="1:13" x14ac:dyDescent="0.2">
      <c r="A60" t="s">
        <v>58</v>
      </c>
      <c r="B60" s="2">
        <v>0.70704570445724801</v>
      </c>
      <c r="C60" s="2">
        <v>1.7479310024557899</v>
      </c>
      <c r="D60" s="2">
        <v>58.8235819376413</v>
      </c>
      <c r="E60" s="2">
        <v>23.938496989383701</v>
      </c>
      <c r="F60" s="2">
        <v>5.8068289637036102E-13</v>
      </c>
      <c r="G60" s="2">
        <v>4.7590476543641399E-3</v>
      </c>
      <c r="H60" s="2">
        <v>2.0972273697895801E-14</v>
      </c>
      <c r="I60" s="2">
        <v>7.4617990461640499E-3</v>
      </c>
      <c r="J60">
        <f t="shared" si="0"/>
        <v>1</v>
      </c>
      <c r="K60">
        <f t="shared" si="1"/>
        <v>1</v>
      </c>
      <c r="L60">
        <f t="shared" si="2"/>
        <v>1</v>
      </c>
      <c r="M60">
        <f t="shared" si="3"/>
        <v>1</v>
      </c>
    </row>
    <row r="61" spans="1:13" x14ac:dyDescent="0.2">
      <c r="A61" t="s">
        <v>59</v>
      </c>
      <c r="B61" s="2">
        <v>0.925164878512584</v>
      </c>
      <c r="C61" s="2">
        <v>1.88880214963897</v>
      </c>
      <c r="D61" s="2">
        <v>44.970934694748202</v>
      </c>
      <c r="E61" s="2">
        <v>22.024662557664801</v>
      </c>
      <c r="F61" s="2">
        <v>4.4522002677332502E-5</v>
      </c>
      <c r="G61" s="2">
        <v>0.81736362883076796</v>
      </c>
      <c r="H61" s="2">
        <v>5.5984566140154401E-5</v>
      </c>
      <c r="I61" s="2">
        <v>0.83764041266822997</v>
      </c>
      <c r="J61">
        <f t="shared" si="0"/>
        <v>1</v>
      </c>
      <c r="K61">
        <f t="shared" si="1"/>
        <v>0</v>
      </c>
      <c r="L61">
        <f t="shared" si="2"/>
        <v>1</v>
      </c>
      <c r="M61">
        <f t="shared" si="3"/>
        <v>0</v>
      </c>
    </row>
    <row r="62" spans="1:13" x14ac:dyDescent="0.2">
      <c r="A62" t="s">
        <v>60</v>
      </c>
      <c r="B62" s="2">
        <v>0.96884931154239295</v>
      </c>
      <c r="C62" s="2">
        <v>1.5350578415073199</v>
      </c>
      <c r="D62" s="2">
        <v>42.943906467055598</v>
      </c>
      <c r="E62" s="2">
        <v>27.114136462967299</v>
      </c>
      <c r="F62" s="2">
        <v>8.8443492120061001E-2</v>
      </c>
      <c r="G62" s="2">
        <v>2.8406918616569599E-7</v>
      </c>
      <c r="H62" s="2">
        <v>0.116020852487062</v>
      </c>
      <c r="I62" s="2">
        <v>2.4827302728807501E-7</v>
      </c>
      <c r="J62">
        <f t="shared" si="0"/>
        <v>1</v>
      </c>
      <c r="K62">
        <f t="shared" si="1"/>
        <v>1</v>
      </c>
      <c r="L62">
        <f t="shared" si="2"/>
        <v>0</v>
      </c>
      <c r="M62">
        <f t="shared" si="3"/>
        <v>1</v>
      </c>
    </row>
    <row r="63" spans="1:13" x14ac:dyDescent="0.2">
      <c r="A63" t="s">
        <v>61</v>
      </c>
      <c r="B63" s="2">
        <v>1.00486240723507</v>
      </c>
      <c r="C63" s="2">
        <v>1.84313799546555</v>
      </c>
      <c r="D63" s="2">
        <v>41.387629634267498</v>
      </c>
      <c r="E63" s="2">
        <v>22.5927929749929</v>
      </c>
      <c r="F63" s="2">
        <v>0.96633181249297395</v>
      </c>
      <c r="G63" s="2">
        <v>0.36570558700188899</v>
      </c>
      <c r="H63" s="2">
        <v>0.96443082632770105</v>
      </c>
      <c r="I63" s="2">
        <v>0.45603832409483802</v>
      </c>
      <c r="J63">
        <f t="shared" si="0"/>
        <v>0</v>
      </c>
      <c r="K63">
        <f t="shared" si="1"/>
        <v>0</v>
      </c>
      <c r="L63">
        <f t="shared" si="2"/>
        <v>0</v>
      </c>
      <c r="M63">
        <f t="shared" si="3"/>
        <v>0</v>
      </c>
    </row>
    <row r="64" spans="1:13" x14ac:dyDescent="0.2">
      <c r="A64" t="s">
        <v>62</v>
      </c>
      <c r="B64" s="2">
        <v>0.92925928410166603</v>
      </c>
      <c r="C64" s="2">
        <v>1.8623040965795099</v>
      </c>
      <c r="D64" s="2">
        <v>44.756564693556399</v>
      </c>
      <c r="E64" s="2">
        <v>22.340758988131199</v>
      </c>
      <c r="F64" s="2">
        <v>8.6769714346103505E-5</v>
      </c>
      <c r="G64" s="2">
        <v>0.57396918982400902</v>
      </c>
      <c r="H64" s="2">
        <v>1.20899676983358E-4</v>
      </c>
      <c r="I64" s="2">
        <v>0.64908787457600703</v>
      </c>
      <c r="J64">
        <f t="shared" si="0"/>
        <v>1</v>
      </c>
      <c r="K64">
        <f t="shared" si="1"/>
        <v>0</v>
      </c>
      <c r="L64">
        <f t="shared" si="2"/>
        <v>1</v>
      </c>
      <c r="M64">
        <f t="shared" si="3"/>
        <v>0</v>
      </c>
    </row>
    <row r="65" spans="1:13" x14ac:dyDescent="0.2">
      <c r="A65" t="s">
        <v>63</v>
      </c>
      <c r="B65" s="2">
        <v>0.89860315674330005</v>
      </c>
      <c r="C65" s="2">
        <v>1.7524311649442199</v>
      </c>
      <c r="D65" s="2">
        <v>46.291034471102698</v>
      </c>
      <c r="E65" s="2">
        <v>23.7930921590374</v>
      </c>
      <c r="F65" s="2">
        <v>9.6726734229916394E-7</v>
      </c>
      <c r="G65" s="2">
        <v>6.0750965080572303E-3</v>
      </c>
      <c r="H65" s="2">
        <v>8.7991188777162304E-7</v>
      </c>
      <c r="I65" s="2">
        <v>1.29741662566962E-2</v>
      </c>
      <c r="J65">
        <f t="shared" si="0"/>
        <v>1</v>
      </c>
      <c r="K65">
        <f t="shared" si="1"/>
        <v>1</v>
      </c>
      <c r="L65">
        <f t="shared" si="2"/>
        <v>1</v>
      </c>
      <c r="M65">
        <f t="shared" si="3"/>
        <v>1</v>
      </c>
    </row>
    <row r="66" spans="1:13" x14ac:dyDescent="0.2">
      <c r="A66" t="s">
        <v>64</v>
      </c>
      <c r="B66" s="2">
        <v>1.10276600095913</v>
      </c>
      <c r="C66" s="2">
        <v>1.8984527671120801</v>
      </c>
      <c r="D66" s="2">
        <v>37.774622344132297</v>
      </c>
      <c r="E66" s="2">
        <v>21.908958406751498</v>
      </c>
      <c r="F66" s="2">
        <v>0.99999997867114498</v>
      </c>
      <c r="G66" s="2">
        <v>0.87618842504528205</v>
      </c>
      <c r="H66" s="2">
        <v>0.999999824685878</v>
      </c>
      <c r="I66" s="2">
        <v>0.88420212402770204</v>
      </c>
      <c r="J66">
        <f t="shared" si="0"/>
        <v>0</v>
      </c>
      <c r="K66">
        <f t="shared" si="1"/>
        <v>0</v>
      </c>
      <c r="L66">
        <f t="shared" si="2"/>
        <v>0</v>
      </c>
      <c r="M66">
        <f t="shared" si="3"/>
        <v>0</v>
      </c>
    </row>
    <row r="67" spans="1:13" x14ac:dyDescent="0.2">
      <c r="A67" t="s">
        <v>65</v>
      </c>
      <c r="B67" s="2">
        <v>0.78916926855386105</v>
      </c>
      <c r="C67" s="2">
        <v>1.1404903575671601</v>
      </c>
      <c r="D67" s="2">
        <v>52.720082990900998</v>
      </c>
      <c r="E67" s="2">
        <v>36.465746010348496</v>
      </c>
      <c r="F67" s="2">
        <v>5.03141156348475E-11</v>
      </c>
      <c r="G67" s="2">
        <v>1.6929013848946099E-11</v>
      </c>
      <c r="H67" s="2">
        <v>7.7319942147309506E-12</v>
      </c>
      <c r="I67" s="2">
        <v>2.8094006087075701E-13</v>
      </c>
      <c r="J67">
        <f t="shared" ref="J67:J90" si="4">IF(F67&lt;$O$3,1,0)</f>
        <v>1</v>
      </c>
      <c r="K67">
        <f t="shared" ref="K67:K90" si="5">IF(G67&lt;$O$3,1,0)</f>
        <v>1</v>
      </c>
      <c r="L67">
        <f t="shared" ref="L67:L90" si="6">IF(H67&lt;$O$3,1,0)</f>
        <v>1</v>
      </c>
      <c r="M67">
        <f t="shared" ref="M67:M90" si="7">IF(I67&lt;$O$3,1,0)</f>
        <v>1</v>
      </c>
    </row>
    <row r="68" spans="1:13" x14ac:dyDescent="0.2">
      <c r="A68" t="s">
        <v>66</v>
      </c>
      <c r="B68" s="2">
        <v>0.87497075598766705</v>
      </c>
      <c r="C68" s="2">
        <v>1.27897154427337</v>
      </c>
      <c r="D68" s="2">
        <v>47.552281427532499</v>
      </c>
      <c r="E68" s="2">
        <v>32.590549440623803</v>
      </c>
      <c r="F68" s="2">
        <v>6.0055388302314101E-8</v>
      </c>
      <c r="G68" s="2">
        <v>2.5142162105684697E-10</v>
      </c>
      <c r="H68" s="2">
        <v>3.7181756207378703E-8</v>
      </c>
      <c r="I68" s="2">
        <v>1.77669416882098E-11</v>
      </c>
      <c r="J68">
        <f t="shared" si="4"/>
        <v>1</v>
      </c>
      <c r="K68">
        <f t="shared" si="5"/>
        <v>1</v>
      </c>
      <c r="L68">
        <f t="shared" si="6"/>
        <v>1</v>
      </c>
      <c r="M68">
        <f t="shared" si="7"/>
        <v>1</v>
      </c>
    </row>
    <row r="69" spans="1:13" x14ac:dyDescent="0.2">
      <c r="A69" t="s">
        <v>67</v>
      </c>
      <c r="B69" s="2">
        <v>1.0551377364833101</v>
      </c>
      <c r="C69" s="2">
        <v>1.8438576334314301</v>
      </c>
      <c r="D69" s="2">
        <v>39.424888561764803</v>
      </c>
      <c r="E69" s="2">
        <v>22.5558978898455</v>
      </c>
      <c r="F69" s="2">
        <v>0.99999344916196897</v>
      </c>
      <c r="G69" s="2">
        <v>0.37317531656230502</v>
      </c>
      <c r="H69" s="2">
        <v>0.99997864050941898</v>
      </c>
      <c r="I69" s="2">
        <v>0.48481710318717303</v>
      </c>
      <c r="J69">
        <f t="shared" si="4"/>
        <v>0</v>
      </c>
      <c r="K69">
        <f t="shared" si="5"/>
        <v>0</v>
      </c>
      <c r="L69">
        <f t="shared" si="6"/>
        <v>0</v>
      </c>
      <c r="M69">
        <f t="shared" si="7"/>
        <v>0</v>
      </c>
    </row>
    <row r="70" spans="1:13" x14ac:dyDescent="0.2">
      <c r="A70" t="s">
        <v>68</v>
      </c>
      <c r="B70" s="2">
        <v>0.93233560124688097</v>
      </c>
      <c r="C70" s="2">
        <v>1.79789941968281</v>
      </c>
      <c r="D70" s="2">
        <v>44.614618220556103</v>
      </c>
      <c r="E70" s="2">
        <v>23.1487389472899</v>
      </c>
      <c r="F70" s="2">
        <v>1.45212655239281E-4</v>
      </c>
      <c r="G70" s="2">
        <v>6.37971006698589E-2</v>
      </c>
      <c r="H70" s="2">
        <v>2.0422059502226699E-4</v>
      </c>
      <c r="I70" s="2">
        <v>0.12127102603572699</v>
      </c>
      <c r="J70">
        <f t="shared" si="4"/>
        <v>1</v>
      </c>
      <c r="K70">
        <f t="shared" si="5"/>
        <v>1</v>
      </c>
      <c r="L70">
        <f t="shared" si="6"/>
        <v>1</v>
      </c>
      <c r="M70">
        <f t="shared" si="7"/>
        <v>0</v>
      </c>
    </row>
    <row r="71" spans="1:13" x14ac:dyDescent="0.2">
      <c r="A71" t="s">
        <v>69</v>
      </c>
      <c r="B71" s="2">
        <v>0.94521131288035298</v>
      </c>
      <c r="C71" s="2">
        <v>1.7779827980051801</v>
      </c>
      <c r="D71" s="2">
        <v>44.016489822018798</v>
      </c>
      <c r="E71" s="2">
        <v>23.4433228812122</v>
      </c>
      <c r="F71" s="2">
        <v>1.3995524105822499E-3</v>
      </c>
      <c r="G71" s="2">
        <v>2.36908678582766E-2</v>
      </c>
      <c r="H71" s="2">
        <v>2.0648643304704002E-3</v>
      </c>
      <c r="I71" s="2">
        <v>4.64513582954557E-2</v>
      </c>
      <c r="J71">
        <f t="shared" si="4"/>
        <v>1</v>
      </c>
      <c r="K71">
        <f t="shared" si="5"/>
        <v>1</v>
      </c>
      <c r="L71">
        <f t="shared" si="6"/>
        <v>1</v>
      </c>
      <c r="M71">
        <f t="shared" si="7"/>
        <v>1</v>
      </c>
    </row>
    <row r="72" spans="1:13" x14ac:dyDescent="0.2">
      <c r="A72" t="s">
        <v>70</v>
      </c>
      <c r="B72" s="2">
        <v>0.92602330125660803</v>
      </c>
      <c r="C72" s="2">
        <v>1.7605369446997099</v>
      </c>
      <c r="D72" s="2">
        <v>44.913034904282902</v>
      </c>
      <c r="E72" s="2">
        <v>23.642008487274602</v>
      </c>
      <c r="F72" s="2">
        <v>5.1118410690212199E-5</v>
      </c>
      <c r="G72" s="2">
        <v>9.4118534978744998E-3</v>
      </c>
      <c r="H72" s="2">
        <v>6.8742289652185605E-5</v>
      </c>
      <c r="I72" s="2">
        <v>2.2792330700418501E-2</v>
      </c>
      <c r="J72">
        <f t="shared" si="4"/>
        <v>1</v>
      </c>
      <c r="K72">
        <f t="shared" si="5"/>
        <v>1</v>
      </c>
      <c r="L72">
        <f t="shared" si="6"/>
        <v>1</v>
      </c>
      <c r="M72">
        <f t="shared" si="7"/>
        <v>1</v>
      </c>
    </row>
    <row r="73" spans="1:13" x14ac:dyDescent="0.2">
      <c r="A73" t="s">
        <v>71</v>
      </c>
      <c r="B73" s="2">
        <v>0.91078800180733199</v>
      </c>
      <c r="C73" s="2">
        <v>1.81182157079894</v>
      </c>
      <c r="D73" s="2">
        <v>45.665881504470001</v>
      </c>
      <c r="E73" s="2">
        <v>22.978473982588401</v>
      </c>
      <c r="F73" s="2">
        <v>5.0490701985250496E-6</v>
      </c>
      <c r="G73" s="2">
        <v>0.119408932242213</v>
      </c>
      <c r="H73" s="2">
        <v>5.5637340776387802E-6</v>
      </c>
      <c r="I73" s="2">
        <v>0.196410738917218</v>
      </c>
      <c r="J73">
        <f t="shared" si="4"/>
        <v>1</v>
      </c>
      <c r="K73">
        <f t="shared" si="5"/>
        <v>0</v>
      </c>
      <c r="L73">
        <f t="shared" si="6"/>
        <v>1</v>
      </c>
      <c r="M73">
        <f t="shared" si="7"/>
        <v>0</v>
      </c>
    </row>
    <row r="74" spans="1:13" x14ac:dyDescent="0.2">
      <c r="A74" t="s">
        <v>72</v>
      </c>
      <c r="B74" s="2">
        <v>0.77005843513043304</v>
      </c>
      <c r="C74" s="2">
        <v>1.6884776982501599</v>
      </c>
      <c r="D74" s="2">
        <v>54.191836188437598</v>
      </c>
      <c r="E74" s="2">
        <v>24.678714063838399</v>
      </c>
      <c r="F74" s="2">
        <v>1.5472621022401899E-11</v>
      </c>
      <c r="G74" s="2">
        <v>2.0169081304629701E-4</v>
      </c>
      <c r="H74" s="2">
        <v>1.4345742603004701E-12</v>
      </c>
      <c r="I74" s="2">
        <v>4.44651690461502E-4</v>
      </c>
      <c r="J74">
        <f t="shared" si="4"/>
        <v>1</v>
      </c>
      <c r="K74">
        <f t="shared" si="5"/>
        <v>1</v>
      </c>
      <c r="L74">
        <f t="shared" si="6"/>
        <v>1</v>
      </c>
      <c r="M74">
        <f t="shared" si="7"/>
        <v>1</v>
      </c>
    </row>
    <row r="75" spans="1:13" x14ac:dyDescent="0.2">
      <c r="A75" t="s">
        <v>73</v>
      </c>
      <c r="B75" s="2">
        <v>1.12001891779222</v>
      </c>
      <c r="C75" s="2">
        <v>2.00302550226563</v>
      </c>
      <c r="D75" s="2">
        <v>37.132345718499302</v>
      </c>
      <c r="E75" s="2">
        <v>20.775119349319901</v>
      </c>
      <c r="F75" s="2">
        <v>0.999999995808182</v>
      </c>
      <c r="G75" s="2">
        <v>0.99944215032504402</v>
      </c>
      <c r="H75" s="2">
        <v>0.99999996204489705</v>
      </c>
      <c r="I75" s="2">
        <v>0.99812509275900696</v>
      </c>
      <c r="J75">
        <f t="shared" si="4"/>
        <v>0</v>
      </c>
      <c r="K75">
        <f t="shared" si="5"/>
        <v>0</v>
      </c>
      <c r="L75">
        <f t="shared" si="6"/>
        <v>0</v>
      </c>
      <c r="M75">
        <f t="shared" si="7"/>
        <v>0</v>
      </c>
    </row>
    <row r="76" spans="1:13" x14ac:dyDescent="0.2">
      <c r="A76" t="s">
        <v>74</v>
      </c>
      <c r="B76" s="2">
        <v>0.93979806881971095</v>
      </c>
      <c r="C76" s="2">
        <v>1.7647945850584901</v>
      </c>
      <c r="D76" s="2">
        <v>44.252953123442097</v>
      </c>
      <c r="E76" s="2">
        <v>23.5885261568773</v>
      </c>
      <c r="F76" s="2">
        <v>5.2966194087577297E-4</v>
      </c>
      <c r="G76" s="2">
        <v>1.18252381839003E-2</v>
      </c>
      <c r="H76" s="2">
        <v>8.1354927780464105E-4</v>
      </c>
      <c r="I76" s="2">
        <v>2.77125964668897E-2</v>
      </c>
      <c r="J76">
        <f t="shared" si="4"/>
        <v>1</v>
      </c>
      <c r="K76">
        <f t="shared" si="5"/>
        <v>1</v>
      </c>
      <c r="L76">
        <f t="shared" si="6"/>
        <v>1</v>
      </c>
      <c r="M76">
        <f t="shared" si="7"/>
        <v>1</v>
      </c>
    </row>
    <row r="77" spans="1:13" x14ac:dyDescent="0.2">
      <c r="A77" t="s">
        <v>75</v>
      </c>
      <c r="B77" s="2">
        <v>0.96197278005279896</v>
      </c>
      <c r="C77" s="2">
        <v>1.1813282646274801</v>
      </c>
      <c r="D77" s="2">
        <v>43.238123588415597</v>
      </c>
      <c r="E77" s="2">
        <v>35.206645546594501</v>
      </c>
      <c r="F77" s="2">
        <v>2.8846987481792801E-2</v>
      </c>
      <c r="G77" s="2">
        <v>3.5521067776384698E-11</v>
      </c>
      <c r="H77" s="2">
        <v>4.2665389251327603E-2</v>
      </c>
      <c r="I77" s="2">
        <v>9.4290540651259091E-13</v>
      </c>
      <c r="J77">
        <f t="shared" si="4"/>
        <v>1</v>
      </c>
      <c r="K77">
        <f t="shared" si="5"/>
        <v>1</v>
      </c>
      <c r="L77">
        <f t="shared" si="6"/>
        <v>1</v>
      </c>
      <c r="M77">
        <f t="shared" si="7"/>
        <v>1</v>
      </c>
    </row>
    <row r="78" spans="1:13" x14ac:dyDescent="0.2">
      <c r="A78" t="s">
        <v>76</v>
      </c>
      <c r="B78" s="2">
        <v>1.030500065966</v>
      </c>
      <c r="C78" s="2">
        <v>1.77847417644696</v>
      </c>
      <c r="D78" s="2">
        <v>40.3605536659975</v>
      </c>
      <c r="E78" s="2">
        <v>23.392780244506099</v>
      </c>
      <c r="F78" s="2">
        <v>0.99966248200031105</v>
      </c>
      <c r="G78" s="2">
        <v>2.4300878503519498E-2</v>
      </c>
      <c r="H78" s="2">
        <v>0.99936081044598202</v>
      </c>
      <c r="I78" s="2">
        <v>5.52795546350274E-2</v>
      </c>
      <c r="J78">
        <f t="shared" si="4"/>
        <v>0</v>
      </c>
      <c r="K78">
        <f t="shared" si="5"/>
        <v>1</v>
      </c>
      <c r="L78">
        <f t="shared" si="6"/>
        <v>0</v>
      </c>
      <c r="M78">
        <f t="shared" si="7"/>
        <v>1</v>
      </c>
    </row>
    <row r="79" spans="1:13" x14ac:dyDescent="0.2">
      <c r="A79" t="s">
        <v>77</v>
      </c>
      <c r="B79" s="2">
        <v>0.81646260768948997</v>
      </c>
      <c r="C79" s="2">
        <v>1.3442240863067401</v>
      </c>
      <c r="D79" s="2">
        <v>50.940207464309303</v>
      </c>
      <c r="E79" s="2">
        <v>30.939107759222001</v>
      </c>
      <c r="F79" s="2">
        <v>3.3162238819712598E-10</v>
      </c>
      <c r="G79" s="2">
        <v>1.1096873172614099E-9</v>
      </c>
      <c r="H79" s="2">
        <v>8.2649829234258498E-11</v>
      </c>
      <c r="I79" s="2">
        <v>1.6882984146345501E-10</v>
      </c>
      <c r="J79">
        <f t="shared" si="4"/>
        <v>1</v>
      </c>
      <c r="K79">
        <f t="shared" si="5"/>
        <v>1</v>
      </c>
      <c r="L79">
        <f t="shared" si="6"/>
        <v>1</v>
      </c>
      <c r="M79">
        <f t="shared" si="7"/>
        <v>1</v>
      </c>
    </row>
    <row r="80" spans="1:13" x14ac:dyDescent="0.2">
      <c r="A80" t="s">
        <v>78</v>
      </c>
      <c r="B80" s="2">
        <v>0.99412032301785402</v>
      </c>
      <c r="C80" s="2">
        <v>1.83667689736819</v>
      </c>
      <c r="D80" s="2">
        <v>41.835237940269401</v>
      </c>
      <c r="E80" s="2">
        <v>22.6436086650187</v>
      </c>
      <c r="F80" s="2">
        <v>0.82622789025606302</v>
      </c>
      <c r="G80" s="2">
        <v>0.301482243664632</v>
      </c>
      <c r="H80" s="2">
        <v>0.84120456642461305</v>
      </c>
      <c r="I80" s="2">
        <v>0.41685374049455398</v>
      </c>
      <c r="J80">
        <f t="shared" si="4"/>
        <v>0</v>
      </c>
      <c r="K80">
        <f t="shared" si="5"/>
        <v>0</v>
      </c>
      <c r="L80">
        <f t="shared" si="6"/>
        <v>0</v>
      </c>
      <c r="M80">
        <f t="shared" si="7"/>
        <v>0</v>
      </c>
    </row>
    <row r="81" spans="1:13" x14ac:dyDescent="0.2">
      <c r="A81" t="s">
        <v>79</v>
      </c>
      <c r="B81" s="2">
        <v>0.88755244601064598</v>
      </c>
      <c r="C81" s="2">
        <v>1.5503653975990499</v>
      </c>
      <c r="D81" s="2">
        <v>47.037000675326503</v>
      </c>
      <c r="E81" s="2">
        <v>26.825208085121801</v>
      </c>
      <c r="F81" s="2">
        <v>2.4744729150086199E-7</v>
      </c>
      <c r="G81" s="2">
        <v>4.9294569916887999E-7</v>
      </c>
      <c r="H81" s="2">
        <v>1.25063596056805E-7</v>
      </c>
      <c r="I81" s="2">
        <v>5.1776738119385502E-7</v>
      </c>
      <c r="J81">
        <f t="shared" si="4"/>
        <v>1</v>
      </c>
      <c r="K81">
        <f t="shared" si="5"/>
        <v>1</v>
      </c>
      <c r="L81">
        <f t="shared" si="6"/>
        <v>1</v>
      </c>
      <c r="M81">
        <f t="shared" si="7"/>
        <v>1</v>
      </c>
    </row>
    <row r="82" spans="1:13" x14ac:dyDescent="0.2">
      <c r="A82" t="s">
        <v>80</v>
      </c>
      <c r="B82" s="2">
        <v>0.82864828235717503</v>
      </c>
      <c r="C82" s="2">
        <v>1.0759999323931599</v>
      </c>
      <c r="D82" s="2">
        <v>50.206040486184897</v>
      </c>
      <c r="E82" s="2">
        <v>38.652615939775401</v>
      </c>
      <c r="F82" s="2">
        <v>8.4415370747356398E-10</v>
      </c>
      <c r="G82" s="2">
        <v>5.6764488547058396E-12</v>
      </c>
      <c r="H82" s="2">
        <v>2.5157138897982598E-10</v>
      </c>
      <c r="I82" s="2">
        <v>4.32807949800947E-14</v>
      </c>
      <c r="J82">
        <f t="shared" si="4"/>
        <v>1</v>
      </c>
      <c r="K82">
        <f t="shared" si="5"/>
        <v>1</v>
      </c>
      <c r="L82">
        <f t="shared" si="6"/>
        <v>1</v>
      </c>
      <c r="M82">
        <f t="shared" si="7"/>
        <v>1</v>
      </c>
    </row>
    <row r="83" spans="1:13" x14ac:dyDescent="0.2">
      <c r="A83" t="s">
        <v>81</v>
      </c>
      <c r="B83" s="2">
        <v>0.79370814083223595</v>
      </c>
      <c r="C83" s="2">
        <v>0.95886084637112901</v>
      </c>
      <c r="D83" s="2">
        <v>52.416662682333197</v>
      </c>
      <c r="E83" s="2">
        <v>43.402824781996898</v>
      </c>
      <c r="F83" s="2">
        <v>6.76417647635086E-11</v>
      </c>
      <c r="G83" s="2">
        <v>9.5631052584160406E-13</v>
      </c>
      <c r="H83" s="2">
        <v>1.12547445778117E-11</v>
      </c>
      <c r="I83" s="2">
        <v>1.55259266018387E-15</v>
      </c>
      <c r="J83">
        <f t="shared" si="4"/>
        <v>1</v>
      </c>
      <c r="K83">
        <f t="shared" si="5"/>
        <v>1</v>
      </c>
      <c r="L83">
        <f t="shared" si="6"/>
        <v>1</v>
      </c>
      <c r="M83">
        <f t="shared" si="7"/>
        <v>1</v>
      </c>
    </row>
    <row r="84" spans="1:13" x14ac:dyDescent="0.2">
      <c r="A84" t="s">
        <v>82</v>
      </c>
      <c r="B84" s="2">
        <v>1.07828525899723</v>
      </c>
      <c r="C84" s="2">
        <v>1.9659995536458701</v>
      </c>
      <c r="D84" s="2">
        <v>38.6016057450231</v>
      </c>
      <c r="E84" s="2">
        <v>21.178892323591199</v>
      </c>
      <c r="F84" s="2">
        <v>0.99999968980454501</v>
      </c>
      <c r="G84" s="2">
        <v>0.99591297061563899</v>
      </c>
      <c r="H84" s="2">
        <v>0.99999836893987404</v>
      </c>
      <c r="I84" s="2">
        <v>0.99115796002698997</v>
      </c>
      <c r="J84">
        <f t="shared" si="4"/>
        <v>0</v>
      </c>
      <c r="K84">
        <f t="shared" si="5"/>
        <v>0</v>
      </c>
      <c r="L84">
        <f t="shared" si="6"/>
        <v>0</v>
      </c>
      <c r="M84">
        <f t="shared" si="7"/>
        <v>0</v>
      </c>
    </row>
    <row r="85" spans="1:13" x14ac:dyDescent="0.2">
      <c r="A85" t="s">
        <v>83</v>
      </c>
      <c r="B85" s="2">
        <v>0.801378478907814</v>
      </c>
      <c r="C85" s="2">
        <v>1.3891280726537001</v>
      </c>
      <c r="D85" s="2">
        <v>51.898245154957301</v>
      </c>
      <c r="E85" s="2">
        <v>29.941079672365301</v>
      </c>
      <c r="F85" s="2">
        <v>1.13246969449087E-10</v>
      </c>
      <c r="G85" s="2">
        <v>3.4124260270345598E-9</v>
      </c>
      <c r="H85" s="2">
        <v>2.1925806002847299E-11</v>
      </c>
      <c r="I85" s="2">
        <v>8.0938343762866702E-10</v>
      </c>
      <c r="J85">
        <f t="shared" si="4"/>
        <v>1</v>
      </c>
      <c r="K85">
        <f t="shared" si="5"/>
        <v>1</v>
      </c>
      <c r="L85">
        <f t="shared" si="6"/>
        <v>1</v>
      </c>
      <c r="M85">
        <f t="shared" si="7"/>
        <v>1</v>
      </c>
    </row>
    <row r="86" spans="1:13" x14ac:dyDescent="0.2">
      <c r="A86" t="s">
        <v>84</v>
      </c>
      <c r="B86" s="2">
        <v>0.78134777187934301</v>
      </c>
      <c r="C86" s="2">
        <v>1.8004826019934601</v>
      </c>
      <c r="D86" s="2">
        <v>53.229919427406401</v>
      </c>
      <c r="E86" s="2">
        <v>23.119806480245099</v>
      </c>
      <c r="F86" s="2">
        <v>3.06640830228149E-11</v>
      </c>
      <c r="G86" s="2">
        <v>7.2011296281434697E-2</v>
      </c>
      <c r="H86" s="2">
        <v>4.2097202251482698E-12</v>
      </c>
      <c r="I86" s="2">
        <v>0.13218310739528299</v>
      </c>
      <c r="J86">
        <f t="shared" si="4"/>
        <v>1</v>
      </c>
      <c r="K86">
        <f t="shared" si="5"/>
        <v>1</v>
      </c>
      <c r="L86">
        <f t="shared" si="6"/>
        <v>1</v>
      </c>
      <c r="M86">
        <f t="shared" si="7"/>
        <v>0</v>
      </c>
    </row>
    <row r="87" spans="1:13" x14ac:dyDescent="0.2">
      <c r="A87" t="s">
        <v>85</v>
      </c>
      <c r="B87" s="2">
        <v>1.0329936686413801</v>
      </c>
      <c r="C87" s="2">
        <v>1.79816420176823</v>
      </c>
      <c r="D87" s="2">
        <v>40.320665051456601</v>
      </c>
      <c r="E87" s="2">
        <v>23.1289403064171</v>
      </c>
      <c r="F87" s="2">
        <v>0.99978096200804001</v>
      </c>
      <c r="G87" s="2">
        <v>6.4599963080368597E-2</v>
      </c>
      <c r="H87" s="2">
        <v>0.99945221460386902</v>
      </c>
      <c r="I87" s="2">
        <v>0.128658998469205</v>
      </c>
      <c r="J87">
        <f t="shared" si="4"/>
        <v>0</v>
      </c>
      <c r="K87">
        <f t="shared" si="5"/>
        <v>1</v>
      </c>
      <c r="L87">
        <f t="shared" si="6"/>
        <v>0</v>
      </c>
      <c r="M87">
        <f t="shared" si="7"/>
        <v>0</v>
      </c>
    </row>
    <row r="88" spans="1:13" x14ac:dyDescent="0.2">
      <c r="A88" t="s">
        <v>86</v>
      </c>
      <c r="B88" s="2">
        <v>1.05962246405837</v>
      </c>
      <c r="C88" s="2">
        <v>2.0113923937927201</v>
      </c>
      <c r="D88" s="2">
        <v>39.364337758654599</v>
      </c>
      <c r="E88" s="2">
        <v>20.680213505971899</v>
      </c>
      <c r="F88" s="2">
        <v>0.99999653620992202</v>
      </c>
      <c r="G88" s="2">
        <v>0.99964002096875404</v>
      </c>
      <c r="H88" s="2">
        <v>0.99998255526592295</v>
      </c>
      <c r="I88" s="2">
        <v>0.99869554327096499</v>
      </c>
      <c r="J88">
        <f t="shared" si="4"/>
        <v>0</v>
      </c>
      <c r="K88">
        <f t="shared" si="5"/>
        <v>0</v>
      </c>
      <c r="L88">
        <f t="shared" si="6"/>
        <v>0</v>
      </c>
      <c r="M88">
        <f t="shared" si="7"/>
        <v>0</v>
      </c>
    </row>
    <row r="89" spans="1:13" x14ac:dyDescent="0.2">
      <c r="A89" t="s">
        <v>87</v>
      </c>
      <c r="B89" s="2">
        <v>1.0055354649644299</v>
      </c>
      <c r="C89" s="2">
        <v>1.3306732746366801</v>
      </c>
      <c r="D89" s="2">
        <v>41.372449172005503</v>
      </c>
      <c r="E89" s="2">
        <v>31.258440198285999</v>
      </c>
      <c r="F89" s="2">
        <v>0.96999027217440403</v>
      </c>
      <c r="G89" s="2">
        <v>8.0433091360678403E-10</v>
      </c>
      <c r="H89" s="2">
        <v>0.96637014435423296</v>
      </c>
      <c r="I89" s="2">
        <v>1.0597771666835901E-10</v>
      </c>
      <c r="J89">
        <f t="shared" si="4"/>
        <v>0</v>
      </c>
      <c r="K89">
        <f t="shared" si="5"/>
        <v>1</v>
      </c>
      <c r="L89">
        <f t="shared" si="6"/>
        <v>0</v>
      </c>
      <c r="M89">
        <f t="shared" si="7"/>
        <v>1</v>
      </c>
    </row>
    <row r="90" spans="1:13" x14ac:dyDescent="0.2">
      <c r="A90" t="s">
        <v>88</v>
      </c>
      <c r="B90" s="2">
        <v>0.86153194177167902</v>
      </c>
      <c r="C90" s="2">
        <v>1.6859626730600701</v>
      </c>
      <c r="D90" s="2">
        <v>48.447959026662097</v>
      </c>
      <c r="E90" s="2">
        <v>24.781906023049999</v>
      </c>
      <c r="F90" s="2">
        <v>1.51867828107301E-8</v>
      </c>
      <c r="G90" s="2">
        <v>1.7750855467486601E-4</v>
      </c>
      <c r="H90" s="2">
        <v>5.6029160712724602E-9</v>
      </c>
      <c r="I90" s="2">
        <v>3.0397628288699098E-4</v>
      </c>
      <c r="J90">
        <f t="shared" si="4"/>
        <v>1</v>
      </c>
      <c r="K90">
        <f t="shared" si="5"/>
        <v>1</v>
      </c>
      <c r="L90">
        <f t="shared" si="6"/>
        <v>1</v>
      </c>
      <c r="M90">
        <f t="shared" si="7"/>
        <v>1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77DD4-7C0E-E44E-8E16-61A3ABF2B8B1}">
  <dimension ref="A1:P94"/>
  <sheetViews>
    <sheetView topLeftCell="D1" workbookViewId="0">
      <selection activeCell="A72" sqref="A72:XFD72"/>
    </sheetView>
  </sheetViews>
  <sheetFormatPr baseColWidth="10" defaultRowHeight="16" x14ac:dyDescent="0.2"/>
  <cols>
    <col min="2" max="5" width="12.83203125" customWidth="1"/>
    <col min="6" max="6" width="17.1640625" bestFit="1" customWidth="1"/>
    <col min="7" max="7" width="16.5" bestFit="1" customWidth="1"/>
    <col min="8" max="8" width="17.6640625" bestFit="1" customWidth="1"/>
    <col min="9" max="9" width="17.5" bestFit="1" customWidth="1"/>
    <col min="10" max="10" width="14.83203125" bestFit="1" customWidth="1"/>
    <col min="11" max="11" width="13.6640625" bestFit="1" customWidth="1"/>
    <col min="12" max="12" width="15.83203125" bestFit="1" customWidth="1"/>
    <col min="13" max="13" width="15.1640625" bestFit="1" customWidth="1"/>
    <col min="15" max="15" width="14.83203125" bestFit="1" customWidth="1"/>
    <col min="16" max="16" width="18.5" bestFit="1" customWidth="1"/>
  </cols>
  <sheetData>
    <row r="1" spans="1:16" s="3" customFormat="1" ht="35" customHeight="1" x14ac:dyDescent="0.2">
      <c r="A1" s="3" t="s">
        <v>89</v>
      </c>
      <c r="B1" s="3" t="s">
        <v>94</v>
      </c>
      <c r="C1" s="3" t="s">
        <v>95</v>
      </c>
      <c r="D1" s="3" t="s">
        <v>97</v>
      </c>
      <c r="E1" s="3" t="s">
        <v>96</v>
      </c>
      <c r="F1" s="3" t="s">
        <v>106</v>
      </c>
      <c r="G1" s="3" t="s">
        <v>107</v>
      </c>
      <c r="H1" s="3" t="s">
        <v>108</v>
      </c>
      <c r="I1" s="3" t="s">
        <v>109</v>
      </c>
      <c r="J1" s="3" t="s">
        <v>102</v>
      </c>
      <c r="K1" s="3" t="s">
        <v>103</v>
      </c>
      <c r="L1" s="3" t="s">
        <v>104</v>
      </c>
      <c r="M1" s="3" t="s">
        <v>105</v>
      </c>
    </row>
    <row r="2" spans="1:16" x14ac:dyDescent="0.2">
      <c r="A2" t="s">
        <v>0</v>
      </c>
      <c r="B2" s="2">
        <v>0.96335357766415397</v>
      </c>
      <c r="C2" s="2">
        <v>1.7604125827083801</v>
      </c>
      <c r="D2" s="2">
        <v>43.183213360229999</v>
      </c>
      <c r="E2" s="2">
        <v>23.6301478670932</v>
      </c>
      <c r="F2" s="2">
        <v>0.97914816047730802</v>
      </c>
      <c r="G2" s="2">
        <v>0.94872098427878404</v>
      </c>
      <c r="H2" s="2">
        <v>1.01996924467749</v>
      </c>
      <c r="I2" s="2">
        <v>1.0485281995484399</v>
      </c>
      <c r="J2">
        <f>IF(F2&lt;$O$3,1,0)</f>
        <v>0</v>
      </c>
      <c r="K2">
        <f>IF(G2&lt;$O$3,1,0)</f>
        <v>0</v>
      </c>
      <c r="L2">
        <f>IF(H2&gt;$P$3,1,0)</f>
        <v>0</v>
      </c>
      <c r="M2">
        <f>IF(I2&gt;$P$3,1,0)</f>
        <v>0</v>
      </c>
      <c r="O2" t="s">
        <v>110</v>
      </c>
      <c r="P2" t="s">
        <v>111</v>
      </c>
    </row>
    <row r="3" spans="1:16" x14ac:dyDescent="0.2">
      <c r="A3" t="s">
        <v>1</v>
      </c>
      <c r="B3" s="2">
        <v>0.85230941034886798</v>
      </c>
      <c r="C3" s="2">
        <v>1.59474456176444</v>
      </c>
      <c r="D3" s="2">
        <v>48.808862475542597</v>
      </c>
      <c r="E3" s="2">
        <v>26.085525967842202</v>
      </c>
      <c r="F3" s="2">
        <v>0.86628337782696296</v>
      </c>
      <c r="G3" s="2">
        <v>0.85943922758306301</v>
      </c>
      <c r="H3" s="2">
        <v>1.1528446986438401</v>
      </c>
      <c r="I3" s="2">
        <v>1.15747940855777</v>
      </c>
      <c r="J3">
        <f t="shared" ref="J3:J66" si="0">IF(F3&lt;$O$3,1,0)</f>
        <v>0</v>
      </c>
      <c r="K3">
        <f t="shared" ref="K3:K66" si="1">IF(G3&lt;$O$3,1,0)</f>
        <v>0</v>
      </c>
      <c r="L3">
        <f t="shared" ref="L3:L66" si="2">IF(H3&gt;$P$3,1,0)</f>
        <v>0</v>
      </c>
      <c r="M3">
        <f t="shared" ref="M3:M66" si="3">IF(I3&gt;$P$3,1,0)</f>
        <v>0</v>
      </c>
      <c r="O3">
        <v>0.75</v>
      </c>
      <c r="P3">
        <v>1.25</v>
      </c>
    </row>
    <row r="4" spans="1:16" x14ac:dyDescent="0.2">
      <c r="A4" t="s">
        <v>2</v>
      </c>
      <c r="B4" s="2">
        <v>0.85023506036854801</v>
      </c>
      <c r="C4" s="2">
        <v>1.7049894343154199</v>
      </c>
      <c r="D4" s="2">
        <v>48.918512448222103</v>
      </c>
      <c r="E4" s="2">
        <v>24.4462619710981</v>
      </c>
      <c r="F4" s="2">
        <v>0.86417501801545804</v>
      </c>
      <c r="G4" s="2">
        <v>0.91885235892829398</v>
      </c>
      <c r="H4" s="2">
        <v>1.1554345846460601</v>
      </c>
      <c r="I4" s="2">
        <v>1.0847412040929401</v>
      </c>
      <c r="J4">
        <f t="shared" si="0"/>
        <v>0</v>
      </c>
      <c r="K4">
        <f t="shared" si="1"/>
        <v>0</v>
      </c>
      <c r="L4">
        <f t="shared" si="2"/>
        <v>0</v>
      </c>
      <c r="M4">
        <f t="shared" si="3"/>
        <v>0</v>
      </c>
    </row>
    <row r="5" spans="1:16" x14ac:dyDescent="0.2">
      <c r="A5" t="s">
        <v>3</v>
      </c>
      <c r="B5" s="2">
        <v>1.0104662090680701</v>
      </c>
      <c r="C5" s="2">
        <v>1.77679130947921</v>
      </c>
      <c r="D5" s="2">
        <v>41.190500951285102</v>
      </c>
      <c r="E5" s="2">
        <v>23.410378391499499</v>
      </c>
      <c r="F5" s="2">
        <v>1.0270332230793899</v>
      </c>
      <c r="G5" s="2">
        <v>0.95754780245531801</v>
      </c>
      <c r="H5" s="2">
        <v>0.972902219959902</v>
      </c>
      <c r="I5" s="2">
        <v>1.0387764834840301</v>
      </c>
      <c r="J5">
        <f t="shared" si="0"/>
        <v>0</v>
      </c>
      <c r="K5">
        <f t="shared" si="1"/>
        <v>0</v>
      </c>
      <c r="L5">
        <f t="shared" si="2"/>
        <v>0</v>
      </c>
      <c r="M5">
        <f t="shared" si="3"/>
        <v>0</v>
      </c>
      <c r="O5" t="s">
        <v>90</v>
      </c>
    </row>
    <row r="6" spans="1:16" x14ac:dyDescent="0.2">
      <c r="A6" t="s">
        <v>4</v>
      </c>
      <c r="B6" s="2">
        <v>1.03244915585132</v>
      </c>
      <c r="C6" s="2">
        <v>1.9433915535608</v>
      </c>
      <c r="D6" s="2">
        <v>40.334382292782699</v>
      </c>
      <c r="E6" s="2">
        <v>21.4002082053447</v>
      </c>
      <c r="F6" s="2">
        <v>1.0493765894235301</v>
      </c>
      <c r="G6" s="2">
        <v>1.0473319525453</v>
      </c>
      <c r="H6" s="2">
        <v>0.95268105915413503</v>
      </c>
      <c r="I6" s="2">
        <v>0.94958025255353895</v>
      </c>
      <c r="J6">
        <f t="shared" si="0"/>
        <v>0</v>
      </c>
      <c r="K6">
        <f t="shared" si="1"/>
        <v>0</v>
      </c>
      <c r="L6">
        <f t="shared" si="2"/>
        <v>0</v>
      </c>
      <c r="M6">
        <f t="shared" si="3"/>
        <v>0</v>
      </c>
      <c r="O6" t="s">
        <v>91</v>
      </c>
    </row>
    <row r="7" spans="1:16" x14ac:dyDescent="0.2">
      <c r="A7" t="s">
        <v>5</v>
      </c>
      <c r="B7" s="2">
        <v>0.89400307779684096</v>
      </c>
      <c r="C7" s="2">
        <v>1.60224734514266</v>
      </c>
      <c r="D7" s="2">
        <v>46.538902561925099</v>
      </c>
      <c r="E7" s="2">
        <v>25.9928253650654</v>
      </c>
      <c r="F7" s="2">
        <v>0.90866063030390098</v>
      </c>
      <c r="G7" s="2">
        <v>0.86348262519413099</v>
      </c>
      <c r="H7" s="2">
        <v>1.09922920506705</v>
      </c>
      <c r="I7" s="2">
        <v>1.15336605316646</v>
      </c>
      <c r="J7">
        <f t="shared" si="0"/>
        <v>0</v>
      </c>
      <c r="K7">
        <f t="shared" si="1"/>
        <v>0</v>
      </c>
      <c r="L7">
        <f t="shared" si="2"/>
        <v>0</v>
      </c>
      <c r="M7">
        <f t="shared" si="3"/>
        <v>0</v>
      </c>
    </row>
    <row r="8" spans="1:16" x14ac:dyDescent="0.2">
      <c r="A8" t="s">
        <v>6</v>
      </c>
      <c r="B8" s="2">
        <v>0.98500389777437303</v>
      </c>
      <c r="C8" s="2">
        <v>1.6882904111447099</v>
      </c>
      <c r="D8" s="2">
        <v>42.271600108067503</v>
      </c>
      <c r="E8" s="2">
        <v>24.653185425087699</v>
      </c>
      <c r="F8" s="2">
        <v>1.0011534465956899</v>
      </c>
      <c r="G8" s="2">
        <v>0.909852926718698</v>
      </c>
      <c r="H8" s="2">
        <v>0.99843732502877003</v>
      </c>
      <c r="I8" s="2">
        <v>1.0939229103554799</v>
      </c>
      <c r="J8">
        <f t="shared" si="0"/>
        <v>0</v>
      </c>
      <c r="K8">
        <f t="shared" si="1"/>
        <v>0</v>
      </c>
      <c r="L8">
        <f t="shared" si="2"/>
        <v>0</v>
      </c>
      <c r="M8">
        <f t="shared" si="3"/>
        <v>0</v>
      </c>
    </row>
    <row r="9" spans="1:16" x14ac:dyDescent="0.2">
      <c r="A9" t="s">
        <v>7</v>
      </c>
      <c r="B9" s="2">
        <v>0.92003161294772395</v>
      </c>
      <c r="C9" s="2">
        <v>1.5347821141856299</v>
      </c>
      <c r="D9" s="2">
        <v>45.2243663112273</v>
      </c>
      <c r="E9" s="2">
        <v>27.1311593637075</v>
      </c>
      <c r="F9" s="2">
        <v>0.93511591412056805</v>
      </c>
      <c r="G9" s="2">
        <v>0.82712428457168596</v>
      </c>
      <c r="H9" s="2">
        <v>1.0681804145210401</v>
      </c>
      <c r="I9" s="2">
        <v>1.20387675266754</v>
      </c>
      <c r="J9">
        <f t="shared" si="0"/>
        <v>0</v>
      </c>
      <c r="K9">
        <f t="shared" si="1"/>
        <v>0</v>
      </c>
      <c r="L9">
        <f t="shared" si="2"/>
        <v>0</v>
      </c>
      <c r="M9">
        <f t="shared" si="3"/>
        <v>0</v>
      </c>
    </row>
    <row r="10" spans="1:16" x14ac:dyDescent="0.2">
      <c r="A10" t="s">
        <v>8</v>
      </c>
      <c r="B10" s="2">
        <v>0.99872096705465796</v>
      </c>
      <c r="C10" s="2">
        <v>2.11954015931807</v>
      </c>
      <c r="D10" s="2">
        <v>41.64909207366</v>
      </c>
      <c r="E10" s="2">
        <v>19.623290679423299</v>
      </c>
      <c r="F10" s="2">
        <v>1.01509541293529</v>
      </c>
      <c r="G10" s="2">
        <v>1.14226190264612</v>
      </c>
      <c r="H10" s="2">
        <v>0.98373394840962702</v>
      </c>
      <c r="I10" s="2">
        <v>0.870734019991659</v>
      </c>
      <c r="J10">
        <f t="shared" si="0"/>
        <v>0</v>
      </c>
      <c r="K10">
        <f t="shared" si="1"/>
        <v>0</v>
      </c>
      <c r="L10">
        <f t="shared" si="2"/>
        <v>0</v>
      </c>
      <c r="M10">
        <f t="shared" si="3"/>
        <v>0</v>
      </c>
    </row>
    <row r="11" spans="1:16" x14ac:dyDescent="0.2">
      <c r="A11" t="s">
        <v>9</v>
      </c>
      <c r="B11" s="2">
        <v>0</v>
      </c>
      <c r="C11" s="2">
        <v>1.4481899259338999</v>
      </c>
      <c r="D11" s="2" t="s">
        <v>92</v>
      </c>
      <c r="E11" s="2">
        <v>29.047743873240599</v>
      </c>
      <c r="F11" s="2">
        <v>0</v>
      </c>
      <c r="G11" s="2">
        <v>0.78045805026049397</v>
      </c>
      <c r="H11" s="2" t="s">
        <v>92</v>
      </c>
      <c r="I11" s="2">
        <v>1.28892035528764</v>
      </c>
      <c r="J11">
        <f t="shared" si="0"/>
        <v>1</v>
      </c>
      <c r="K11">
        <f t="shared" si="1"/>
        <v>0</v>
      </c>
      <c r="L11">
        <f t="shared" si="2"/>
        <v>1</v>
      </c>
      <c r="M11">
        <f t="shared" si="3"/>
        <v>1</v>
      </c>
    </row>
    <row r="12" spans="1:16" x14ac:dyDescent="0.2">
      <c r="A12" t="s">
        <v>10</v>
      </c>
      <c r="B12" s="2">
        <v>0.89729744017754998</v>
      </c>
      <c r="C12" s="2">
        <v>1.8944979450058601</v>
      </c>
      <c r="D12" s="2">
        <v>46.355877906745498</v>
      </c>
      <c r="E12" s="2">
        <v>21.952742639996099</v>
      </c>
      <c r="F12" s="2">
        <v>0.91200900512681704</v>
      </c>
      <c r="G12" s="2">
        <v>1.02098222470944</v>
      </c>
      <c r="H12" s="2">
        <v>1.09490624008193</v>
      </c>
      <c r="I12" s="2">
        <v>0.97409757420603404</v>
      </c>
      <c r="J12">
        <f t="shared" si="0"/>
        <v>0</v>
      </c>
      <c r="K12">
        <f t="shared" si="1"/>
        <v>0</v>
      </c>
      <c r="L12">
        <f t="shared" si="2"/>
        <v>0</v>
      </c>
      <c r="M12">
        <f t="shared" si="3"/>
        <v>0</v>
      </c>
    </row>
    <row r="13" spans="1:16" x14ac:dyDescent="0.2">
      <c r="A13" t="s">
        <v>11</v>
      </c>
      <c r="B13" s="2">
        <v>0.94611798751115594</v>
      </c>
      <c r="C13" s="2">
        <v>1.5856670658385399</v>
      </c>
      <c r="D13" s="2">
        <v>44.0398306064534</v>
      </c>
      <c r="E13" s="2">
        <v>26.228050012269399</v>
      </c>
      <c r="F13" s="2">
        <v>0.96162998565102198</v>
      </c>
      <c r="G13" s="2">
        <v>0.85454718639101801</v>
      </c>
      <c r="H13" s="2">
        <v>1.04020218191446</v>
      </c>
      <c r="I13" s="2">
        <v>1.16380355348213</v>
      </c>
      <c r="J13">
        <f t="shared" si="0"/>
        <v>0</v>
      </c>
      <c r="K13">
        <f t="shared" si="1"/>
        <v>0</v>
      </c>
      <c r="L13">
        <f t="shared" si="2"/>
        <v>0</v>
      </c>
      <c r="M13">
        <f t="shared" si="3"/>
        <v>0</v>
      </c>
    </row>
    <row r="14" spans="1:16" x14ac:dyDescent="0.2">
      <c r="A14" t="s">
        <v>12</v>
      </c>
      <c r="B14" s="2">
        <v>0.95461596923001502</v>
      </c>
      <c r="C14" s="2">
        <v>1.7525343838452101</v>
      </c>
      <c r="D14" s="2">
        <v>43.7630895990726</v>
      </c>
      <c r="E14" s="2">
        <v>23.8254557326072</v>
      </c>
      <c r="F14" s="2">
        <v>0.970267295316665</v>
      </c>
      <c r="G14" s="2">
        <v>0.94447526787500902</v>
      </c>
      <c r="H14" s="2">
        <v>1.0336656763071801</v>
      </c>
      <c r="I14" s="2">
        <v>1.05719449337516</v>
      </c>
      <c r="J14">
        <f t="shared" si="0"/>
        <v>0</v>
      </c>
      <c r="K14">
        <f t="shared" si="1"/>
        <v>0</v>
      </c>
      <c r="L14">
        <f t="shared" si="2"/>
        <v>0</v>
      </c>
      <c r="M14">
        <f t="shared" si="3"/>
        <v>0</v>
      </c>
    </row>
    <row r="15" spans="1:16" x14ac:dyDescent="0.2">
      <c r="A15" t="s">
        <v>13</v>
      </c>
      <c r="B15" s="2">
        <v>1.0388348732791499</v>
      </c>
      <c r="C15" s="2">
        <v>1.7093333043322001</v>
      </c>
      <c r="D15" s="2">
        <v>40.072701124159003</v>
      </c>
      <c r="E15" s="2">
        <v>24.3710155524039</v>
      </c>
      <c r="F15" s="2">
        <v>1.05586700334606</v>
      </c>
      <c r="G15" s="2">
        <v>0.92119335596409002</v>
      </c>
      <c r="H15" s="2">
        <v>0.94650026057203496</v>
      </c>
      <c r="I15" s="2">
        <v>1.08140233408842</v>
      </c>
      <c r="J15">
        <f t="shared" si="0"/>
        <v>0</v>
      </c>
      <c r="K15">
        <f t="shared" si="1"/>
        <v>0</v>
      </c>
      <c r="L15">
        <f t="shared" si="2"/>
        <v>0</v>
      </c>
      <c r="M15">
        <f t="shared" si="3"/>
        <v>0</v>
      </c>
    </row>
    <row r="16" spans="1:16" x14ac:dyDescent="0.2">
      <c r="A16" t="s">
        <v>14</v>
      </c>
      <c r="B16" s="2">
        <v>1.02098747137607</v>
      </c>
      <c r="C16" s="2">
        <v>1.68910393304325</v>
      </c>
      <c r="D16" s="2">
        <v>40.734163579632003</v>
      </c>
      <c r="E16" s="2">
        <v>24.621836060812399</v>
      </c>
      <c r="F16" s="2">
        <v>1.03772698586144</v>
      </c>
      <c r="G16" s="2">
        <v>0.91029134967925496</v>
      </c>
      <c r="H16" s="2">
        <v>0.96212372414949499</v>
      </c>
      <c r="I16" s="2">
        <v>1.0925318614011801</v>
      </c>
      <c r="J16">
        <f t="shared" si="0"/>
        <v>0</v>
      </c>
      <c r="K16">
        <f t="shared" si="1"/>
        <v>0</v>
      </c>
      <c r="L16">
        <f t="shared" si="2"/>
        <v>0</v>
      </c>
      <c r="M16">
        <f t="shared" si="3"/>
        <v>0</v>
      </c>
    </row>
    <row r="17" spans="1:13" x14ac:dyDescent="0.2">
      <c r="A17" t="s">
        <v>15</v>
      </c>
      <c r="B17" s="2">
        <v>1.0550546994729899</v>
      </c>
      <c r="C17" s="2">
        <v>2.02704462210112</v>
      </c>
      <c r="D17" s="2">
        <v>39.418904290595499</v>
      </c>
      <c r="E17" s="2">
        <v>20.523742431607801</v>
      </c>
      <c r="F17" s="2">
        <v>1.07235276034036</v>
      </c>
      <c r="G17" s="2">
        <v>1.09241423740457</v>
      </c>
      <c r="H17" s="2">
        <v>0.93105785574357702</v>
      </c>
      <c r="I17" s="2">
        <v>0.91068929491454997</v>
      </c>
      <c r="J17">
        <f t="shared" si="0"/>
        <v>0</v>
      </c>
      <c r="K17">
        <f t="shared" si="1"/>
        <v>0</v>
      </c>
      <c r="L17">
        <f t="shared" si="2"/>
        <v>0</v>
      </c>
      <c r="M17">
        <f t="shared" si="3"/>
        <v>0</v>
      </c>
    </row>
    <row r="18" spans="1:13" x14ac:dyDescent="0.2">
      <c r="A18" t="s">
        <v>16</v>
      </c>
      <c r="B18" s="2">
        <v>0.70836463665293503</v>
      </c>
      <c r="C18" s="2">
        <v>1.8546750709384601</v>
      </c>
      <c r="D18" s="2">
        <v>58.763328811212901</v>
      </c>
      <c r="E18" s="2">
        <v>22.435139085489499</v>
      </c>
      <c r="F18" s="2">
        <v>0.71997856966250795</v>
      </c>
      <c r="G18" s="2">
        <v>0.99952089419343504</v>
      </c>
      <c r="H18" s="2">
        <v>1.3879649854289799</v>
      </c>
      <c r="I18" s="2">
        <v>0.99550269952757797</v>
      </c>
      <c r="J18">
        <f t="shared" si="0"/>
        <v>1</v>
      </c>
      <c r="K18">
        <f t="shared" si="1"/>
        <v>0</v>
      </c>
      <c r="L18">
        <f t="shared" si="2"/>
        <v>1</v>
      </c>
      <c r="M18">
        <f t="shared" si="3"/>
        <v>0</v>
      </c>
    </row>
    <row r="19" spans="1:13" x14ac:dyDescent="0.2">
      <c r="A19" t="s">
        <v>17</v>
      </c>
      <c r="B19" s="2">
        <v>0.97393432849874995</v>
      </c>
      <c r="C19" s="2">
        <v>1.7112785956866099</v>
      </c>
      <c r="D19" s="2">
        <v>42.702573320851698</v>
      </c>
      <c r="E19" s="2">
        <v>24.305225053862198</v>
      </c>
      <c r="F19" s="2">
        <v>0.98990238712510104</v>
      </c>
      <c r="G19" s="2">
        <v>0.9222417117567</v>
      </c>
      <c r="H19" s="2">
        <v>1.0086167301289199</v>
      </c>
      <c r="I19" s="2">
        <v>1.0784830466861</v>
      </c>
      <c r="J19">
        <f t="shared" si="0"/>
        <v>0</v>
      </c>
      <c r="K19">
        <f t="shared" si="1"/>
        <v>0</v>
      </c>
      <c r="L19">
        <f t="shared" si="2"/>
        <v>0</v>
      </c>
      <c r="M19">
        <f t="shared" si="3"/>
        <v>0</v>
      </c>
    </row>
    <row r="20" spans="1:13" x14ac:dyDescent="0.2">
      <c r="A20" t="s">
        <v>18</v>
      </c>
      <c r="B20" s="2">
        <v>0.76808117141434595</v>
      </c>
      <c r="C20" s="2">
        <v>1.41853375485285</v>
      </c>
      <c r="D20" s="2">
        <v>54.154467368886898</v>
      </c>
      <c r="E20" s="2">
        <v>29.4172276528381</v>
      </c>
      <c r="F20" s="2">
        <v>0.78067418186284898</v>
      </c>
      <c r="G20" s="2">
        <v>0.76447575605610896</v>
      </c>
      <c r="H20" s="2">
        <v>1.2791056264707199</v>
      </c>
      <c r="I20" s="2">
        <v>1.30531526590617</v>
      </c>
      <c r="J20">
        <f t="shared" si="0"/>
        <v>0</v>
      </c>
      <c r="K20">
        <f t="shared" si="1"/>
        <v>0</v>
      </c>
      <c r="L20">
        <f t="shared" si="2"/>
        <v>1</v>
      </c>
      <c r="M20">
        <f t="shared" si="3"/>
        <v>1</v>
      </c>
    </row>
    <row r="21" spans="1:13" x14ac:dyDescent="0.2">
      <c r="A21" t="s">
        <v>19</v>
      </c>
      <c r="B21" s="2">
        <v>0.79995818109688099</v>
      </c>
      <c r="C21" s="2">
        <v>1.53991922917962</v>
      </c>
      <c r="D21" s="2">
        <v>52.008149448153901</v>
      </c>
      <c r="E21" s="2">
        <v>27.063978617183601</v>
      </c>
      <c r="F21" s="2">
        <v>0.81307382838500397</v>
      </c>
      <c r="G21" s="2">
        <v>0.82989277693610197</v>
      </c>
      <c r="H21" s="2">
        <v>1.2284105044985301</v>
      </c>
      <c r="I21" s="2">
        <v>1.20089577651821</v>
      </c>
      <c r="J21">
        <f t="shared" si="0"/>
        <v>0</v>
      </c>
      <c r="K21">
        <f t="shared" si="1"/>
        <v>0</v>
      </c>
      <c r="L21">
        <f t="shared" si="2"/>
        <v>0</v>
      </c>
      <c r="M21">
        <f t="shared" si="3"/>
        <v>0</v>
      </c>
    </row>
    <row r="22" spans="1:13" x14ac:dyDescent="0.2">
      <c r="A22" t="s">
        <v>20</v>
      </c>
      <c r="B22" s="2">
        <v>0.78481073766837595</v>
      </c>
      <c r="C22" s="2">
        <v>1.46136355758624</v>
      </c>
      <c r="D22" s="2">
        <v>53.118554834389997</v>
      </c>
      <c r="E22" s="2">
        <v>28.466426194658698</v>
      </c>
      <c r="F22" s="2">
        <v>0.79767803631775802</v>
      </c>
      <c r="G22" s="2">
        <v>0.78755757960407002</v>
      </c>
      <c r="H22" s="2">
        <v>1.2546378103184399</v>
      </c>
      <c r="I22" s="2">
        <v>1.2631258497975599</v>
      </c>
      <c r="J22">
        <f t="shared" si="0"/>
        <v>0</v>
      </c>
      <c r="K22">
        <f t="shared" si="1"/>
        <v>0</v>
      </c>
      <c r="L22">
        <f t="shared" si="2"/>
        <v>1</v>
      </c>
      <c r="M22">
        <f t="shared" si="3"/>
        <v>1</v>
      </c>
    </row>
    <row r="23" spans="1:13" x14ac:dyDescent="0.2">
      <c r="A23" t="s">
        <v>21</v>
      </c>
      <c r="B23" s="2">
        <v>0.968199768886851</v>
      </c>
      <c r="C23" s="2">
        <v>0.87361373373601403</v>
      </c>
      <c r="D23" s="2">
        <v>42.957790074864903</v>
      </c>
      <c r="E23" s="2">
        <v>47.636378413142602</v>
      </c>
      <c r="F23" s="2">
        <v>0.98407380702188196</v>
      </c>
      <c r="G23" s="2">
        <v>0.47080763310289803</v>
      </c>
      <c r="H23" s="2">
        <v>1.01464484197062</v>
      </c>
      <c r="I23" s="2">
        <v>2.1137441192273299</v>
      </c>
      <c r="J23">
        <f t="shared" si="0"/>
        <v>0</v>
      </c>
      <c r="K23">
        <f t="shared" si="1"/>
        <v>1</v>
      </c>
      <c r="L23">
        <f t="shared" si="2"/>
        <v>0</v>
      </c>
      <c r="M23">
        <f t="shared" si="3"/>
        <v>1</v>
      </c>
    </row>
    <row r="24" spans="1:13" x14ac:dyDescent="0.2">
      <c r="A24" t="s">
        <v>22</v>
      </c>
      <c r="B24" s="2">
        <v>1.04394258690847</v>
      </c>
      <c r="C24" s="2">
        <v>1.93506953815706</v>
      </c>
      <c r="D24" s="2">
        <v>39.841840811070099</v>
      </c>
      <c r="E24" s="2">
        <v>21.504223343550301</v>
      </c>
      <c r="F24" s="2">
        <v>1.0610584600659501</v>
      </c>
      <c r="G24" s="2">
        <v>1.04284705467387</v>
      </c>
      <c r="H24" s="2">
        <v>0.94104743756872999</v>
      </c>
      <c r="I24" s="2">
        <v>0.95419566191119298</v>
      </c>
      <c r="J24">
        <f t="shared" si="0"/>
        <v>0</v>
      </c>
      <c r="K24">
        <f t="shared" si="1"/>
        <v>0</v>
      </c>
      <c r="L24">
        <f t="shared" si="2"/>
        <v>0</v>
      </c>
      <c r="M24">
        <f t="shared" si="3"/>
        <v>0</v>
      </c>
    </row>
    <row r="25" spans="1:13" x14ac:dyDescent="0.2">
      <c r="A25" t="s">
        <v>23</v>
      </c>
      <c r="B25" s="2">
        <v>1.0206838127687601</v>
      </c>
      <c r="C25" s="2">
        <v>1.8650489146726501</v>
      </c>
      <c r="D25" s="2">
        <v>40.773003390412597</v>
      </c>
      <c r="E25" s="2">
        <v>22.309465572952298</v>
      </c>
      <c r="F25" s="2">
        <v>1.0374183486449</v>
      </c>
      <c r="G25" s="2">
        <v>1.0051115627304199</v>
      </c>
      <c r="H25" s="2">
        <v>0.96304110406133403</v>
      </c>
      <c r="I25" s="2">
        <v>0.98992625444679905</v>
      </c>
      <c r="J25">
        <f t="shared" si="0"/>
        <v>0</v>
      </c>
      <c r="K25">
        <f t="shared" si="1"/>
        <v>0</v>
      </c>
      <c r="L25">
        <f t="shared" si="2"/>
        <v>0</v>
      </c>
      <c r="M25">
        <f t="shared" si="3"/>
        <v>0</v>
      </c>
    </row>
    <row r="26" spans="1:13" x14ac:dyDescent="0.2">
      <c r="A26" t="s">
        <v>24</v>
      </c>
      <c r="B26" s="2">
        <v>1.01925961262519</v>
      </c>
      <c r="C26" s="2">
        <v>1.8357029555994799</v>
      </c>
      <c r="D26" s="2">
        <v>40.8712913560312</v>
      </c>
      <c r="E26" s="2">
        <v>22.659287624351901</v>
      </c>
      <c r="F26" s="2">
        <v>1.0359707981472801</v>
      </c>
      <c r="G26" s="2">
        <v>0.98929644788179005</v>
      </c>
      <c r="H26" s="2">
        <v>0.96536262425985597</v>
      </c>
      <c r="I26" s="2">
        <v>1.00544872547742</v>
      </c>
      <c r="J26">
        <f t="shared" si="0"/>
        <v>0</v>
      </c>
      <c r="K26">
        <f t="shared" si="1"/>
        <v>0</v>
      </c>
      <c r="L26">
        <f t="shared" si="2"/>
        <v>0</v>
      </c>
      <c r="M26">
        <f t="shared" si="3"/>
        <v>0</v>
      </c>
    </row>
    <row r="27" spans="1:13" x14ac:dyDescent="0.2">
      <c r="A27" t="s">
        <v>25</v>
      </c>
      <c r="B27" s="2">
        <v>0.95333929395424299</v>
      </c>
      <c r="C27" s="2">
        <v>1.7977245592045801</v>
      </c>
      <c r="D27" s="2">
        <v>43.671104060418799</v>
      </c>
      <c r="E27" s="2">
        <v>23.137279358328499</v>
      </c>
      <c r="F27" s="2">
        <v>0.96896968841844799</v>
      </c>
      <c r="G27" s="2">
        <v>0.96882914268128595</v>
      </c>
      <c r="H27" s="2">
        <v>1.0314930167693399</v>
      </c>
      <c r="I27" s="2">
        <v>1.0266584028372301</v>
      </c>
      <c r="J27">
        <f t="shared" si="0"/>
        <v>0</v>
      </c>
      <c r="K27">
        <f t="shared" si="1"/>
        <v>0</v>
      </c>
      <c r="L27">
        <f t="shared" si="2"/>
        <v>0</v>
      </c>
      <c r="M27">
        <f t="shared" si="3"/>
        <v>0</v>
      </c>
    </row>
    <row r="28" spans="1:13" x14ac:dyDescent="0.2">
      <c r="A28" t="s">
        <v>26</v>
      </c>
      <c r="B28" s="2">
        <v>0.95443557408437296</v>
      </c>
      <c r="C28" s="2">
        <v>1.93113143745412</v>
      </c>
      <c r="D28" s="2">
        <v>43.584166368908498</v>
      </c>
      <c r="E28" s="2">
        <v>21.5360866128031</v>
      </c>
      <c r="F28" s="2">
        <v>0.97008394251753705</v>
      </c>
      <c r="G28" s="2">
        <v>1.0407247347065001</v>
      </c>
      <c r="H28" s="2">
        <v>1.0294395852471401</v>
      </c>
      <c r="I28" s="2">
        <v>0.95560951410243999</v>
      </c>
      <c r="J28">
        <f t="shared" si="0"/>
        <v>0</v>
      </c>
      <c r="K28">
        <f t="shared" si="1"/>
        <v>0</v>
      </c>
      <c r="L28">
        <f t="shared" si="2"/>
        <v>0</v>
      </c>
      <c r="M28">
        <f t="shared" si="3"/>
        <v>0</v>
      </c>
    </row>
    <row r="29" spans="1:13" x14ac:dyDescent="0.2">
      <c r="A29" t="s">
        <v>27</v>
      </c>
      <c r="B29" s="2">
        <v>0.90125632121966404</v>
      </c>
      <c r="C29" s="2">
        <v>2.1132279441951898</v>
      </c>
      <c r="D29" s="2">
        <v>46.170655774101398</v>
      </c>
      <c r="E29" s="2">
        <v>19.688768353438601</v>
      </c>
      <c r="F29" s="2">
        <v>0.91603279367113599</v>
      </c>
      <c r="G29" s="2">
        <v>1.1388601256972499</v>
      </c>
      <c r="H29" s="2">
        <v>1.09053137160805</v>
      </c>
      <c r="I29" s="2">
        <v>0.873639426594783</v>
      </c>
      <c r="J29">
        <f t="shared" si="0"/>
        <v>0</v>
      </c>
      <c r="K29">
        <f t="shared" si="1"/>
        <v>0</v>
      </c>
      <c r="L29">
        <f t="shared" si="2"/>
        <v>0</v>
      </c>
      <c r="M29">
        <f t="shared" si="3"/>
        <v>0</v>
      </c>
    </row>
    <row r="30" spans="1:13" x14ac:dyDescent="0.2">
      <c r="A30" t="s">
        <v>28</v>
      </c>
      <c r="B30" s="2">
        <v>1.09252066114415</v>
      </c>
      <c r="C30" s="2">
        <v>1.8504337583444099</v>
      </c>
      <c r="D30" s="2">
        <v>38.078132584542601</v>
      </c>
      <c r="E30" s="2">
        <v>22.4791391387391</v>
      </c>
      <c r="F30" s="2">
        <v>1.1104329920448801</v>
      </c>
      <c r="G30" s="2">
        <v>0.99723516737099405</v>
      </c>
      <c r="H30" s="2">
        <v>0.89938939483262503</v>
      </c>
      <c r="I30" s="2">
        <v>0.99745509089107198</v>
      </c>
      <c r="J30">
        <f t="shared" si="0"/>
        <v>0</v>
      </c>
      <c r="K30">
        <f t="shared" si="1"/>
        <v>0</v>
      </c>
      <c r="L30">
        <f t="shared" si="2"/>
        <v>0</v>
      </c>
      <c r="M30">
        <f t="shared" si="3"/>
        <v>0</v>
      </c>
    </row>
    <row r="31" spans="1:13" x14ac:dyDescent="0.2">
      <c r="A31" t="s">
        <v>29</v>
      </c>
      <c r="B31" s="2">
        <v>0.87902675425126098</v>
      </c>
      <c r="C31" s="2">
        <v>1.71505602678571</v>
      </c>
      <c r="D31" s="2">
        <v>48.376233865634198</v>
      </c>
      <c r="E31" s="2">
        <v>24.4139361001682</v>
      </c>
      <c r="F31" s="2">
        <v>0.89343876370127395</v>
      </c>
      <c r="G31" s="2">
        <v>0.92427744371271103</v>
      </c>
      <c r="H31" s="2">
        <v>1.1426261937634099</v>
      </c>
      <c r="I31" s="2">
        <v>1.0833068251192901</v>
      </c>
      <c r="J31">
        <f t="shared" si="0"/>
        <v>0</v>
      </c>
      <c r="K31">
        <f t="shared" si="1"/>
        <v>0</v>
      </c>
      <c r="L31">
        <f t="shared" si="2"/>
        <v>0</v>
      </c>
      <c r="M31">
        <f t="shared" si="3"/>
        <v>0</v>
      </c>
    </row>
    <row r="32" spans="1:13" x14ac:dyDescent="0.2">
      <c r="A32" t="s">
        <v>30</v>
      </c>
      <c r="B32" s="2">
        <v>0</v>
      </c>
      <c r="C32" s="2">
        <v>1.4457655911298</v>
      </c>
      <c r="D32" s="2" t="s">
        <v>92</v>
      </c>
      <c r="E32" s="2">
        <v>28.8117566810892</v>
      </c>
      <c r="F32" s="2">
        <v>0</v>
      </c>
      <c r="G32" s="2">
        <v>0.77915152852567304</v>
      </c>
      <c r="H32" s="2" t="s">
        <v>92</v>
      </c>
      <c r="I32" s="2">
        <v>1.2784490189636</v>
      </c>
      <c r="J32">
        <f t="shared" si="0"/>
        <v>1</v>
      </c>
      <c r="K32">
        <f t="shared" si="1"/>
        <v>0</v>
      </c>
      <c r="L32">
        <f t="shared" si="2"/>
        <v>1</v>
      </c>
      <c r="M32">
        <f t="shared" si="3"/>
        <v>1</v>
      </c>
    </row>
    <row r="33" spans="1:13" x14ac:dyDescent="0.2">
      <c r="A33" t="s">
        <v>31</v>
      </c>
      <c r="B33" s="2">
        <v>1.00182831754227</v>
      </c>
      <c r="C33" s="2">
        <v>1.87377969337221</v>
      </c>
      <c r="D33" s="2">
        <v>41.516730554899098</v>
      </c>
      <c r="E33" s="2">
        <v>22.214649539631299</v>
      </c>
      <c r="F33" s="2">
        <v>1.0182537097272999</v>
      </c>
      <c r="G33" s="2">
        <v>1.0098167511860801</v>
      </c>
      <c r="H33" s="2">
        <v>0.98060762528983603</v>
      </c>
      <c r="I33" s="2">
        <v>0.98571903216170897</v>
      </c>
      <c r="J33">
        <f t="shared" si="0"/>
        <v>0</v>
      </c>
      <c r="K33">
        <f t="shared" si="1"/>
        <v>0</v>
      </c>
      <c r="L33">
        <f t="shared" si="2"/>
        <v>0</v>
      </c>
      <c r="M33">
        <f t="shared" si="3"/>
        <v>0</v>
      </c>
    </row>
    <row r="34" spans="1:13" x14ac:dyDescent="0.2">
      <c r="A34" t="s">
        <v>32</v>
      </c>
      <c r="B34" s="2">
        <v>1.0757719993861601</v>
      </c>
      <c r="C34" s="2">
        <v>1.7661106742835699</v>
      </c>
      <c r="D34" s="2">
        <v>38.659693521729302</v>
      </c>
      <c r="E34" s="2">
        <v>23.571567100845101</v>
      </c>
      <c r="F34" s="2">
        <v>1.09340972900728</v>
      </c>
      <c r="G34" s="2">
        <v>0.95179179796236202</v>
      </c>
      <c r="H34" s="2">
        <v>0.91312561832502903</v>
      </c>
      <c r="I34" s="2">
        <v>1.0459288258285699</v>
      </c>
      <c r="J34">
        <f t="shared" si="0"/>
        <v>0</v>
      </c>
      <c r="K34">
        <f t="shared" si="1"/>
        <v>0</v>
      </c>
      <c r="L34">
        <f t="shared" si="2"/>
        <v>0</v>
      </c>
      <c r="M34">
        <f t="shared" si="3"/>
        <v>0</v>
      </c>
    </row>
    <row r="35" spans="1:13" x14ac:dyDescent="0.2">
      <c r="A35" t="s">
        <v>33</v>
      </c>
      <c r="B35" s="2">
        <v>0.93925093211864896</v>
      </c>
      <c r="C35" s="2">
        <v>1.4274287052836401</v>
      </c>
      <c r="D35" s="2">
        <v>44.281204136311402</v>
      </c>
      <c r="E35" s="2">
        <v>29.141089686334499</v>
      </c>
      <c r="F35" s="2">
        <v>0.95465034202757404</v>
      </c>
      <c r="G35" s="2">
        <v>0.76926941988849196</v>
      </c>
      <c r="H35" s="2">
        <v>1.0459033226535901</v>
      </c>
      <c r="I35" s="2">
        <v>1.2930623402590899</v>
      </c>
      <c r="J35">
        <f t="shared" si="0"/>
        <v>0</v>
      </c>
      <c r="K35">
        <f t="shared" si="1"/>
        <v>0</v>
      </c>
      <c r="L35">
        <f t="shared" si="2"/>
        <v>0</v>
      </c>
      <c r="M35">
        <f t="shared" si="3"/>
        <v>1</v>
      </c>
    </row>
    <row r="36" spans="1:13" x14ac:dyDescent="0.2">
      <c r="A36" t="s">
        <v>34</v>
      </c>
      <c r="B36" s="2">
        <v>0.97120176048427498</v>
      </c>
      <c r="C36" s="2">
        <v>1.68715982419266</v>
      </c>
      <c r="D36" s="2">
        <v>42.8648050814596</v>
      </c>
      <c r="E36" s="2">
        <v>24.653538620302701</v>
      </c>
      <c r="F36" s="2">
        <v>0.98712501752084902</v>
      </c>
      <c r="G36" s="2">
        <v>0.90924363116122697</v>
      </c>
      <c r="H36" s="2">
        <v>1.01244857573405</v>
      </c>
      <c r="I36" s="2">
        <v>1.0939385825021399</v>
      </c>
      <c r="J36">
        <f t="shared" si="0"/>
        <v>0</v>
      </c>
      <c r="K36">
        <f t="shared" si="1"/>
        <v>0</v>
      </c>
      <c r="L36">
        <f t="shared" si="2"/>
        <v>0</v>
      </c>
      <c r="M36">
        <f t="shared" si="3"/>
        <v>0</v>
      </c>
    </row>
    <row r="37" spans="1:13" x14ac:dyDescent="0.2">
      <c r="A37" t="s">
        <v>35</v>
      </c>
      <c r="B37" s="2">
        <v>0.79979166287247205</v>
      </c>
      <c r="C37" s="2">
        <v>1.3121508963542401</v>
      </c>
      <c r="D37" s="2">
        <v>52.014349335139997</v>
      </c>
      <c r="E37" s="2">
        <v>31.759230933240801</v>
      </c>
      <c r="F37" s="2">
        <v>0.81290458002500798</v>
      </c>
      <c r="G37" s="2">
        <v>0.70714394008492498</v>
      </c>
      <c r="H37" s="2">
        <v>1.2285569432082599</v>
      </c>
      <c r="I37" s="2">
        <v>1.40923575327464</v>
      </c>
      <c r="J37">
        <f t="shared" si="0"/>
        <v>0</v>
      </c>
      <c r="K37">
        <f t="shared" si="1"/>
        <v>1</v>
      </c>
      <c r="L37">
        <f t="shared" si="2"/>
        <v>0</v>
      </c>
      <c r="M37">
        <f t="shared" si="3"/>
        <v>1</v>
      </c>
    </row>
    <row r="38" spans="1:13" x14ac:dyDescent="0.2">
      <c r="A38" t="s">
        <v>36</v>
      </c>
      <c r="B38" s="2">
        <v>0.90733284124524805</v>
      </c>
      <c r="C38" s="2">
        <v>2.0308349887136199</v>
      </c>
      <c r="D38" s="2">
        <v>45.848958800409598</v>
      </c>
      <c r="E38" s="2">
        <v>20.483562545722101</v>
      </c>
      <c r="F38" s="2">
        <v>0.92220894077133297</v>
      </c>
      <c r="G38" s="2">
        <v>1.09445694056331</v>
      </c>
      <c r="H38" s="2">
        <v>1.0829330250808</v>
      </c>
      <c r="I38" s="2">
        <v>0.90890641384064397</v>
      </c>
      <c r="J38">
        <f t="shared" si="0"/>
        <v>0</v>
      </c>
      <c r="K38">
        <f t="shared" si="1"/>
        <v>0</v>
      </c>
      <c r="L38">
        <f t="shared" si="2"/>
        <v>0</v>
      </c>
      <c r="M38">
        <f t="shared" si="3"/>
        <v>0</v>
      </c>
    </row>
    <row r="39" spans="1:13" x14ac:dyDescent="0.2">
      <c r="A39" t="s">
        <v>37</v>
      </c>
      <c r="B39" s="2">
        <v>0.91291521385608299</v>
      </c>
      <c r="C39" s="2">
        <v>1.78086299288192</v>
      </c>
      <c r="D39" s="2">
        <v>45.557311381172198</v>
      </c>
      <c r="E39" s="2">
        <v>23.362102657240801</v>
      </c>
      <c r="F39" s="2">
        <v>0.92788283870427202</v>
      </c>
      <c r="G39" s="2">
        <v>0.95974211276838495</v>
      </c>
      <c r="H39" s="2">
        <v>1.07604443632687</v>
      </c>
      <c r="I39" s="2">
        <v>1.0366343695620599</v>
      </c>
      <c r="J39">
        <f t="shared" si="0"/>
        <v>0</v>
      </c>
      <c r="K39">
        <f t="shared" si="1"/>
        <v>0</v>
      </c>
      <c r="L39">
        <f t="shared" si="2"/>
        <v>0</v>
      </c>
      <c r="M39">
        <f t="shared" si="3"/>
        <v>0</v>
      </c>
    </row>
    <row r="40" spans="1:13" x14ac:dyDescent="0.2">
      <c r="A40" t="s">
        <v>38</v>
      </c>
      <c r="B40" s="2">
        <v>0.79135482740915197</v>
      </c>
      <c r="C40" s="2">
        <v>1.9186051956505401</v>
      </c>
      <c r="D40" s="2">
        <v>52.573531747554398</v>
      </c>
      <c r="E40" s="2">
        <v>21.676630697808999</v>
      </c>
      <c r="F40" s="2">
        <v>0.80432941913320999</v>
      </c>
      <c r="G40" s="2">
        <v>1.0339740964925199</v>
      </c>
      <c r="H40" s="2">
        <v>1.24176459540564</v>
      </c>
      <c r="I40" s="2">
        <v>0.96184580332234504</v>
      </c>
      <c r="J40">
        <f t="shared" si="0"/>
        <v>0</v>
      </c>
      <c r="K40">
        <f t="shared" si="1"/>
        <v>0</v>
      </c>
      <c r="L40">
        <f t="shared" si="2"/>
        <v>0</v>
      </c>
      <c r="M40">
        <f t="shared" si="3"/>
        <v>0</v>
      </c>
    </row>
    <row r="41" spans="1:13" x14ac:dyDescent="0.2">
      <c r="A41" t="s">
        <v>39</v>
      </c>
      <c r="B41" s="2">
        <v>0.95433582451378096</v>
      </c>
      <c r="C41" s="2">
        <v>1.75685325007509</v>
      </c>
      <c r="D41" s="2">
        <v>43.610375096367903</v>
      </c>
      <c r="E41" s="2">
        <v>23.698686219478301</v>
      </c>
      <c r="F41" s="2">
        <v>0.96998255751122398</v>
      </c>
      <c r="G41" s="2">
        <v>0.94680278987799404</v>
      </c>
      <c r="H41" s="2">
        <v>1.0300586243104799</v>
      </c>
      <c r="I41" s="2">
        <v>1.05156941603301</v>
      </c>
      <c r="J41">
        <f t="shared" si="0"/>
        <v>0</v>
      </c>
      <c r="K41">
        <f t="shared" si="1"/>
        <v>0</v>
      </c>
      <c r="L41">
        <f t="shared" si="2"/>
        <v>0</v>
      </c>
      <c r="M41">
        <f t="shared" si="3"/>
        <v>0</v>
      </c>
    </row>
    <row r="42" spans="1:13" x14ac:dyDescent="0.2">
      <c r="A42" t="s">
        <v>40</v>
      </c>
      <c r="B42" s="2">
        <v>0.94291577232320201</v>
      </c>
      <c r="C42" s="2">
        <v>1.3272288930462299</v>
      </c>
      <c r="D42" s="2">
        <v>44.131531602035999</v>
      </c>
      <c r="E42" s="2">
        <v>31.357735741038699</v>
      </c>
      <c r="F42" s="2">
        <v>0.95837526881243296</v>
      </c>
      <c r="G42" s="2">
        <v>0.71526976922468499</v>
      </c>
      <c r="H42" s="2">
        <v>1.04236812066525</v>
      </c>
      <c r="I42" s="2">
        <v>1.3914204169773401</v>
      </c>
      <c r="J42">
        <f t="shared" si="0"/>
        <v>0</v>
      </c>
      <c r="K42">
        <f t="shared" si="1"/>
        <v>1</v>
      </c>
      <c r="L42">
        <f t="shared" si="2"/>
        <v>0</v>
      </c>
      <c r="M42">
        <f t="shared" si="3"/>
        <v>1</v>
      </c>
    </row>
    <row r="43" spans="1:13" x14ac:dyDescent="0.2">
      <c r="A43" t="s">
        <v>41</v>
      </c>
      <c r="B43" s="2">
        <v>0.95212360043081601</v>
      </c>
      <c r="C43" s="2">
        <v>1.9267881535759901</v>
      </c>
      <c r="D43" s="2">
        <v>43.682074732926502</v>
      </c>
      <c r="E43" s="2">
        <v>21.586803060979801</v>
      </c>
      <c r="F43" s="2">
        <v>0.96773406309378296</v>
      </c>
      <c r="G43" s="2">
        <v>1.0383840535523601</v>
      </c>
      <c r="H43" s="2">
        <v>1.03175213941633</v>
      </c>
      <c r="I43" s="2">
        <v>0.95785992854729296</v>
      </c>
      <c r="J43">
        <f t="shared" si="0"/>
        <v>0</v>
      </c>
      <c r="K43">
        <f t="shared" si="1"/>
        <v>0</v>
      </c>
      <c r="L43">
        <f t="shared" si="2"/>
        <v>0</v>
      </c>
      <c r="M43">
        <f t="shared" si="3"/>
        <v>0</v>
      </c>
    </row>
    <row r="44" spans="1:13" x14ac:dyDescent="0.2">
      <c r="A44" t="s">
        <v>42</v>
      </c>
      <c r="B44" s="2">
        <v>0.99473101697455002</v>
      </c>
      <c r="C44" s="2">
        <v>1.6708719304967301</v>
      </c>
      <c r="D44" s="2">
        <v>41.883880747156397</v>
      </c>
      <c r="E44" s="2">
        <v>25.018541637081601</v>
      </c>
      <c r="F44" s="2">
        <v>1.0110400459631701</v>
      </c>
      <c r="G44" s="2">
        <v>0.90046576471626905</v>
      </c>
      <c r="H44" s="2">
        <v>0.98927955762511599</v>
      </c>
      <c r="I44" s="2">
        <v>1.1101346705742701</v>
      </c>
      <c r="J44">
        <f t="shared" si="0"/>
        <v>0</v>
      </c>
      <c r="K44">
        <f t="shared" si="1"/>
        <v>0</v>
      </c>
      <c r="L44">
        <f t="shared" si="2"/>
        <v>0</v>
      </c>
      <c r="M44">
        <f t="shared" si="3"/>
        <v>0</v>
      </c>
    </row>
    <row r="45" spans="1:13" x14ac:dyDescent="0.2">
      <c r="A45" t="s">
        <v>43</v>
      </c>
      <c r="B45" s="2">
        <v>0.89642757622341096</v>
      </c>
      <c r="C45" s="2">
        <v>1.46455717722819</v>
      </c>
      <c r="D45" s="2">
        <v>46.417888177226097</v>
      </c>
      <c r="E45" s="2">
        <v>28.457293340289802</v>
      </c>
      <c r="F45" s="2">
        <v>0.91112487939114895</v>
      </c>
      <c r="G45" s="2">
        <v>0.78927868407689705</v>
      </c>
      <c r="H45" s="2">
        <v>1.09637089645701</v>
      </c>
      <c r="I45" s="2">
        <v>1.2627206024244999</v>
      </c>
      <c r="J45">
        <f t="shared" si="0"/>
        <v>0</v>
      </c>
      <c r="K45">
        <f t="shared" si="1"/>
        <v>0</v>
      </c>
      <c r="L45">
        <f t="shared" si="2"/>
        <v>0</v>
      </c>
      <c r="M45">
        <f t="shared" si="3"/>
        <v>1</v>
      </c>
    </row>
    <row r="46" spans="1:13" x14ac:dyDescent="0.2">
      <c r="A46" t="s">
        <v>44</v>
      </c>
      <c r="B46" s="2">
        <v>0.98487744528528998</v>
      </c>
      <c r="C46" s="2">
        <v>2.0189928483401101</v>
      </c>
      <c r="D46" s="2">
        <v>42.236605889812999</v>
      </c>
      <c r="E46" s="2">
        <v>20.602527803615001</v>
      </c>
      <c r="F46" s="2">
        <v>1.0010249208654201</v>
      </c>
      <c r="G46" s="2">
        <v>1.0880749780725401</v>
      </c>
      <c r="H46" s="2">
        <v>0.997610776386746</v>
      </c>
      <c r="I46" s="2">
        <v>0.91418519704457601</v>
      </c>
      <c r="J46">
        <f t="shared" si="0"/>
        <v>0</v>
      </c>
      <c r="K46">
        <f t="shared" si="1"/>
        <v>0</v>
      </c>
      <c r="L46">
        <f t="shared" si="2"/>
        <v>0</v>
      </c>
      <c r="M46">
        <f t="shared" si="3"/>
        <v>0</v>
      </c>
    </row>
    <row r="47" spans="1:13" x14ac:dyDescent="0.2">
      <c r="A47" t="s">
        <v>45</v>
      </c>
      <c r="B47" s="2">
        <v>0.97900444653533703</v>
      </c>
      <c r="C47" s="2">
        <v>1.8160671821198899</v>
      </c>
      <c r="D47" s="2">
        <v>42.487706795251697</v>
      </c>
      <c r="E47" s="2">
        <v>22.904772111566</v>
      </c>
      <c r="F47" s="2">
        <v>0.99505563185686896</v>
      </c>
      <c r="G47" s="2">
        <v>0.97871434313792705</v>
      </c>
      <c r="H47" s="2">
        <v>1.00354167362502</v>
      </c>
      <c r="I47" s="2">
        <v>1.0163414803109301</v>
      </c>
      <c r="J47">
        <f t="shared" si="0"/>
        <v>0</v>
      </c>
      <c r="K47">
        <f t="shared" si="1"/>
        <v>0</v>
      </c>
      <c r="L47">
        <f t="shared" si="2"/>
        <v>0</v>
      </c>
      <c r="M47">
        <f t="shared" si="3"/>
        <v>0</v>
      </c>
    </row>
    <row r="48" spans="1:13" x14ac:dyDescent="0.2">
      <c r="A48" t="s">
        <v>46</v>
      </c>
      <c r="B48" s="2">
        <v>0.90601845480703103</v>
      </c>
      <c r="C48" s="2">
        <v>1.7254694353203099</v>
      </c>
      <c r="D48" s="2">
        <v>45.9113138638238</v>
      </c>
      <c r="E48" s="2">
        <v>24.103325768130901</v>
      </c>
      <c r="F48" s="2">
        <v>0.92087300442046904</v>
      </c>
      <c r="G48" s="2">
        <v>0.92988943449924</v>
      </c>
      <c r="H48" s="2">
        <v>1.0844058253192099</v>
      </c>
      <c r="I48" s="2">
        <v>1.0695242752154901</v>
      </c>
      <c r="J48">
        <f t="shared" si="0"/>
        <v>0</v>
      </c>
      <c r="K48">
        <f t="shared" si="1"/>
        <v>0</v>
      </c>
      <c r="L48">
        <f t="shared" si="2"/>
        <v>0</v>
      </c>
      <c r="M48">
        <f t="shared" si="3"/>
        <v>0</v>
      </c>
    </row>
    <row r="49" spans="1:13" x14ac:dyDescent="0.2">
      <c r="A49" t="s">
        <v>47</v>
      </c>
      <c r="B49" s="2">
        <v>0.97454810453574703</v>
      </c>
      <c r="C49" s="2">
        <v>1.56264984639177</v>
      </c>
      <c r="D49" s="2">
        <v>42.677088800561002</v>
      </c>
      <c r="E49" s="2">
        <v>26.615540322831201</v>
      </c>
      <c r="F49" s="2">
        <v>0.99052622627565301</v>
      </c>
      <c r="G49" s="2">
        <v>0.84214275387139104</v>
      </c>
      <c r="H49" s="2">
        <v>1.0080147965327499</v>
      </c>
      <c r="I49" s="2">
        <v>1.1809974584869101</v>
      </c>
      <c r="J49">
        <f t="shared" si="0"/>
        <v>0</v>
      </c>
      <c r="K49">
        <f t="shared" si="1"/>
        <v>0</v>
      </c>
      <c r="L49">
        <f t="shared" si="2"/>
        <v>0</v>
      </c>
      <c r="M49">
        <f t="shared" si="3"/>
        <v>0</v>
      </c>
    </row>
    <row r="50" spans="1:13" x14ac:dyDescent="0.2">
      <c r="A50" t="s">
        <v>48</v>
      </c>
      <c r="B50" s="2">
        <v>0.82115917621461398</v>
      </c>
      <c r="C50" s="2">
        <v>1.3717897217069599</v>
      </c>
      <c r="D50" s="2">
        <v>50.649962863691201</v>
      </c>
      <c r="E50" s="2">
        <v>30.339317445947302</v>
      </c>
      <c r="F50" s="2">
        <v>0.834622422640657</v>
      </c>
      <c r="G50" s="2">
        <v>0.73928447671004305</v>
      </c>
      <c r="H50" s="2">
        <v>1.19633071152135</v>
      </c>
      <c r="I50" s="2">
        <v>1.3462306743085499</v>
      </c>
      <c r="J50">
        <f t="shared" si="0"/>
        <v>0</v>
      </c>
      <c r="K50">
        <f t="shared" si="1"/>
        <v>1</v>
      </c>
      <c r="L50">
        <f t="shared" si="2"/>
        <v>0</v>
      </c>
      <c r="M50">
        <f t="shared" si="3"/>
        <v>1</v>
      </c>
    </row>
    <row r="51" spans="1:13" x14ac:dyDescent="0.2">
      <c r="A51" t="s">
        <v>49</v>
      </c>
      <c r="B51" s="2">
        <v>1.0014778394977899</v>
      </c>
      <c r="C51" s="2">
        <v>1.44641558360815</v>
      </c>
      <c r="D51" s="2">
        <v>41.531437444756101</v>
      </c>
      <c r="E51" s="2">
        <v>28.759774721928601</v>
      </c>
      <c r="F51" s="2">
        <v>1.01789748544943</v>
      </c>
      <c r="G51" s="2">
        <v>0.77950182226356501</v>
      </c>
      <c r="H51" s="2">
        <v>0.98095499581119805</v>
      </c>
      <c r="I51" s="2">
        <v>1.2761424506613499</v>
      </c>
      <c r="J51">
        <f t="shared" si="0"/>
        <v>0</v>
      </c>
      <c r="K51">
        <f t="shared" si="1"/>
        <v>0</v>
      </c>
      <c r="L51">
        <f t="shared" si="2"/>
        <v>0</v>
      </c>
      <c r="M51">
        <f t="shared" si="3"/>
        <v>1</v>
      </c>
    </row>
    <row r="52" spans="1:13" x14ac:dyDescent="0.2">
      <c r="A52" t="s">
        <v>50</v>
      </c>
      <c r="B52" s="2">
        <v>0.95342737718677995</v>
      </c>
      <c r="C52" s="2">
        <v>1.69764997952693</v>
      </c>
      <c r="D52" s="2">
        <v>43.718803615845999</v>
      </c>
      <c r="E52" s="2">
        <v>24.7079269314501</v>
      </c>
      <c r="F52" s="2">
        <v>0.96905921581223797</v>
      </c>
      <c r="G52" s="2">
        <v>0.91489698230840499</v>
      </c>
      <c r="H52" s="2">
        <v>1.03261966010444</v>
      </c>
      <c r="I52" s="2">
        <v>1.09635192660327</v>
      </c>
      <c r="J52">
        <f t="shared" si="0"/>
        <v>0</v>
      </c>
      <c r="K52">
        <f t="shared" si="1"/>
        <v>0</v>
      </c>
      <c r="L52">
        <f t="shared" si="2"/>
        <v>0</v>
      </c>
      <c r="M52">
        <f t="shared" si="3"/>
        <v>0</v>
      </c>
    </row>
    <row r="53" spans="1:13" x14ac:dyDescent="0.2">
      <c r="A53" t="s">
        <v>51</v>
      </c>
      <c r="B53" s="2">
        <v>1.04985883981553</v>
      </c>
      <c r="C53" s="2">
        <v>1.6115787066517</v>
      </c>
      <c r="D53" s="2">
        <v>39.614958475061201</v>
      </c>
      <c r="E53" s="2">
        <v>25.970371660303002</v>
      </c>
      <c r="F53" s="2">
        <v>1.0670717124015201</v>
      </c>
      <c r="G53" s="2">
        <v>0.86851147954479402</v>
      </c>
      <c r="H53" s="2">
        <v>0.93568857270243799</v>
      </c>
      <c r="I53" s="2">
        <v>1.15236972666185</v>
      </c>
      <c r="J53">
        <f t="shared" si="0"/>
        <v>0</v>
      </c>
      <c r="K53">
        <f t="shared" si="1"/>
        <v>0</v>
      </c>
      <c r="L53">
        <f t="shared" si="2"/>
        <v>0</v>
      </c>
      <c r="M53">
        <f t="shared" si="3"/>
        <v>0</v>
      </c>
    </row>
    <row r="54" spans="1:13" x14ac:dyDescent="0.2">
      <c r="A54" t="s">
        <v>52</v>
      </c>
      <c r="B54" s="2">
        <v>1.09419746369062</v>
      </c>
      <c r="C54" s="2">
        <v>2.14380678075422</v>
      </c>
      <c r="D54" s="2">
        <v>38.043536105648499</v>
      </c>
      <c r="E54" s="2">
        <v>19.421212109090899</v>
      </c>
      <c r="F54" s="2">
        <v>1.1121372864669099</v>
      </c>
      <c r="G54" s="2">
        <v>1.1553396624850101</v>
      </c>
      <c r="H54" s="2">
        <v>0.89857224062615604</v>
      </c>
      <c r="I54" s="2">
        <v>0.86176729321916201</v>
      </c>
      <c r="J54">
        <f t="shared" si="0"/>
        <v>0</v>
      </c>
      <c r="K54">
        <f t="shared" si="1"/>
        <v>0</v>
      </c>
      <c r="L54">
        <f t="shared" si="2"/>
        <v>0</v>
      </c>
      <c r="M54">
        <f t="shared" si="3"/>
        <v>0</v>
      </c>
    </row>
    <row r="55" spans="1:13" x14ac:dyDescent="0.2">
      <c r="A55" t="s">
        <v>53</v>
      </c>
      <c r="B55" s="2">
        <v>0.91993830919834296</v>
      </c>
      <c r="C55" s="2">
        <v>1.9541550776885299</v>
      </c>
      <c r="D55" s="2">
        <v>45.213455892255801</v>
      </c>
      <c r="E55" s="2">
        <v>21.295179501865402</v>
      </c>
      <c r="F55" s="2">
        <v>0.93502108061738598</v>
      </c>
      <c r="G55" s="2">
        <v>1.05313262751494</v>
      </c>
      <c r="H55" s="2">
        <v>1.06792271503711</v>
      </c>
      <c r="I55" s="2">
        <v>0.94491986879379697</v>
      </c>
      <c r="J55">
        <f t="shared" si="0"/>
        <v>0</v>
      </c>
      <c r="K55">
        <f t="shared" si="1"/>
        <v>0</v>
      </c>
      <c r="L55">
        <f t="shared" si="2"/>
        <v>0</v>
      </c>
      <c r="M55">
        <f t="shared" si="3"/>
        <v>0</v>
      </c>
    </row>
    <row r="56" spans="1:13" x14ac:dyDescent="0.2">
      <c r="A56" t="s">
        <v>54</v>
      </c>
      <c r="B56" s="2">
        <v>0.92442388519927099</v>
      </c>
      <c r="C56" s="2">
        <v>1.99280758478141</v>
      </c>
      <c r="D56" s="2">
        <v>44.995999903166499</v>
      </c>
      <c r="E56" s="2">
        <v>20.881138141541498</v>
      </c>
      <c r="F56" s="2">
        <v>0.93958019950355698</v>
      </c>
      <c r="G56" s="2">
        <v>1.07396322423653</v>
      </c>
      <c r="H56" s="2">
        <v>1.06278649650024</v>
      </c>
      <c r="I56" s="2">
        <v>0.92654782793646595</v>
      </c>
      <c r="J56">
        <f t="shared" si="0"/>
        <v>0</v>
      </c>
      <c r="K56">
        <f t="shared" si="1"/>
        <v>0</v>
      </c>
      <c r="L56">
        <f t="shared" si="2"/>
        <v>0</v>
      </c>
      <c r="M56">
        <f t="shared" si="3"/>
        <v>0</v>
      </c>
    </row>
    <row r="57" spans="1:13" x14ac:dyDescent="0.2">
      <c r="A57" t="s">
        <v>55</v>
      </c>
      <c r="B57" s="2">
        <v>0.81586653752574601</v>
      </c>
      <c r="C57" s="2">
        <v>1.9230918137617901</v>
      </c>
      <c r="D57" s="2">
        <v>51.222076940102198</v>
      </c>
      <c r="E57" s="2">
        <v>21.655878618721601</v>
      </c>
      <c r="F57" s="2">
        <v>0.82924300893791003</v>
      </c>
      <c r="G57" s="2">
        <v>1.0363920232855901</v>
      </c>
      <c r="H57" s="2">
        <v>1.20984380415571</v>
      </c>
      <c r="I57" s="2">
        <v>0.96092498216436095</v>
      </c>
      <c r="J57">
        <f t="shared" si="0"/>
        <v>0</v>
      </c>
      <c r="K57">
        <f t="shared" si="1"/>
        <v>0</v>
      </c>
      <c r="L57">
        <f t="shared" si="2"/>
        <v>0</v>
      </c>
      <c r="M57">
        <f t="shared" si="3"/>
        <v>0</v>
      </c>
    </row>
    <row r="58" spans="1:13" x14ac:dyDescent="0.2">
      <c r="A58" t="s">
        <v>56</v>
      </c>
      <c r="B58" s="2">
        <v>0.99755327202571398</v>
      </c>
      <c r="C58" s="2">
        <v>1.7710707942413</v>
      </c>
      <c r="D58" s="2">
        <v>41.721049305716299</v>
      </c>
      <c r="E58" s="2">
        <v>23.482419959420898</v>
      </c>
      <c r="F58" s="2">
        <v>1.0139085730604001</v>
      </c>
      <c r="G58" s="2">
        <v>0.95446490421861996</v>
      </c>
      <c r="H58" s="2">
        <v>0.98543354781222903</v>
      </c>
      <c r="I58" s="2">
        <v>1.04197314632042</v>
      </c>
      <c r="J58">
        <f t="shared" si="0"/>
        <v>0</v>
      </c>
      <c r="K58">
        <f t="shared" si="1"/>
        <v>0</v>
      </c>
      <c r="L58">
        <f t="shared" si="2"/>
        <v>0</v>
      </c>
      <c r="M58">
        <f t="shared" si="3"/>
        <v>0</v>
      </c>
    </row>
    <row r="59" spans="1:13" x14ac:dyDescent="0.2">
      <c r="A59" t="s">
        <v>57</v>
      </c>
      <c r="B59" s="2">
        <v>0.91858384771984303</v>
      </c>
      <c r="C59" s="2">
        <v>1.68404995535982</v>
      </c>
      <c r="D59" s="2">
        <v>45.298578833387197</v>
      </c>
      <c r="E59" s="2">
        <v>24.861713550908402</v>
      </c>
      <c r="F59" s="2">
        <v>0.93364441217927596</v>
      </c>
      <c r="G59" s="2">
        <v>0.90756766164757396</v>
      </c>
      <c r="H59" s="2">
        <v>1.0699332829225101</v>
      </c>
      <c r="I59" s="2">
        <v>1.1031758198824</v>
      </c>
      <c r="J59">
        <f t="shared" si="0"/>
        <v>0</v>
      </c>
      <c r="K59">
        <f t="shared" si="1"/>
        <v>0</v>
      </c>
      <c r="L59">
        <f t="shared" si="2"/>
        <v>0</v>
      </c>
      <c r="M59">
        <f t="shared" si="3"/>
        <v>0</v>
      </c>
    </row>
    <row r="60" spans="1:13" x14ac:dyDescent="0.2">
      <c r="A60" t="s">
        <v>58</v>
      </c>
      <c r="B60" s="2">
        <v>0.70704570445724801</v>
      </c>
      <c r="C60" s="2">
        <v>1.7479310024557899</v>
      </c>
      <c r="D60" s="2">
        <v>58.8235819376413</v>
      </c>
      <c r="E60" s="2">
        <v>23.938496989383701</v>
      </c>
      <c r="F60" s="2">
        <v>0.71863801302458896</v>
      </c>
      <c r="G60" s="2">
        <v>0.94199441505352899</v>
      </c>
      <c r="H60" s="2">
        <v>1.3893881388043401</v>
      </c>
      <c r="I60" s="2">
        <v>1.0622104139741</v>
      </c>
      <c r="J60">
        <f t="shared" si="0"/>
        <v>1</v>
      </c>
      <c r="K60">
        <f t="shared" si="1"/>
        <v>0</v>
      </c>
      <c r="L60">
        <f t="shared" si="2"/>
        <v>1</v>
      </c>
      <c r="M60">
        <f t="shared" si="3"/>
        <v>0</v>
      </c>
    </row>
    <row r="61" spans="1:13" x14ac:dyDescent="0.2">
      <c r="A61" t="s">
        <v>59</v>
      </c>
      <c r="B61" s="2">
        <v>0.925164878512584</v>
      </c>
      <c r="C61" s="2">
        <v>1.88880214963897</v>
      </c>
      <c r="D61" s="2">
        <v>44.970934694748202</v>
      </c>
      <c r="E61" s="2">
        <v>22.024662557664801</v>
      </c>
      <c r="F61" s="2">
        <v>0.940333341710613</v>
      </c>
      <c r="G61" s="2">
        <v>1.0179126484976999</v>
      </c>
      <c r="H61" s="2">
        <v>1.0621944668732499</v>
      </c>
      <c r="I61" s="2">
        <v>0.97728883911935305</v>
      </c>
      <c r="J61">
        <f t="shared" si="0"/>
        <v>0</v>
      </c>
      <c r="K61">
        <f t="shared" si="1"/>
        <v>0</v>
      </c>
      <c r="L61">
        <f t="shared" si="2"/>
        <v>0</v>
      </c>
      <c r="M61">
        <f t="shared" si="3"/>
        <v>0</v>
      </c>
    </row>
    <row r="62" spans="1:13" x14ac:dyDescent="0.2">
      <c r="A62" t="s">
        <v>60</v>
      </c>
      <c r="B62" s="2">
        <v>0.96884931154239295</v>
      </c>
      <c r="C62" s="2">
        <v>1.5350578415073199</v>
      </c>
      <c r="D62" s="2">
        <v>42.943906467055598</v>
      </c>
      <c r="E62" s="2">
        <v>27.114136462967299</v>
      </c>
      <c r="F62" s="2">
        <v>0.98473399919957405</v>
      </c>
      <c r="G62" s="2">
        <v>0.82727287945142902</v>
      </c>
      <c r="H62" s="2">
        <v>1.0143169170232</v>
      </c>
      <c r="I62" s="2">
        <v>1.2031214043910701</v>
      </c>
      <c r="J62">
        <f t="shared" si="0"/>
        <v>0</v>
      </c>
      <c r="K62">
        <f t="shared" si="1"/>
        <v>0</v>
      </c>
      <c r="L62">
        <f t="shared" si="2"/>
        <v>0</v>
      </c>
      <c r="M62">
        <f t="shared" si="3"/>
        <v>0</v>
      </c>
    </row>
    <row r="63" spans="1:13" x14ac:dyDescent="0.2">
      <c r="A63" t="s">
        <v>61</v>
      </c>
      <c r="B63" s="2">
        <v>1.00486240723507</v>
      </c>
      <c r="C63" s="2">
        <v>1.84313799546555</v>
      </c>
      <c r="D63" s="2">
        <v>41.387629634267498</v>
      </c>
      <c r="E63" s="2">
        <v>22.5927929749929</v>
      </c>
      <c r="F63" s="2">
        <v>1.02133754458327</v>
      </c>
      <c r="G63" s="2">
        <v>0.99330333718102304</v>
      </c>
      <c r="H63" s="2">
        <v>0.97755831611950295</v>
      </c>
      <c r="I63" s="2">
        <v>1.00249819315896</v>
      </c>
      <c r="J63">
        <f t="shared" si="0"/>
        <v>0</v>
      </c>
      <c r="K63">
        <f t="shared" si="1"/>
        <v>0</v>
      </c>
      <c r="L63">
        <f t="shared" si="2"/>
        <v>0</v>
      </c>
      <c r="M63">
        <f t="shared" si="3"/>
        <v>0</v>
      </c>
    </row>
    <row r="64" spans="1:13" x14ac:dyDescent="0.2">
      <c r="A64" t="s">
        <v>62</v>
      </c>
      <c r="B64" s="2">
        <v>0.92925928410166603</v>
      </c>
      <c r="C64" s="2">
        <v>1.8623040965795099</v>
      </c>
      <c r="D64" s="2">
        <v>44.756564693556399</v>
      </c>
      <c r="E64" s="2">
        <v>22.340758988131199</v>
      </c>
      <c r="F64" s="2">
        <v>0.94449487678324795</v>
      </c>
      <c r="G64" s="2">
        <v>1.0036323262442799</v>
      </c>
      <c r="H64" s="2">
        <v>1.05713113806598</v>
      </c>
      <c r="I64" s="2">
        <v>0.99131482080109401</v>
      </c>
      <c r="J64">
        <f t="shared" si="0"/>
        <v>0</v>
      </c>
      <c r="K64">
        <f t="shared" si="1"/>
        <v>0</v>
      </c>
      <c r="L64">
        <f t="shared" si="2"/>
        <v>0</v>
      </c>
      <c r="M64">
        <f t="shared" si="3"/>
        <v>0</v>
      </c>
    </row>
    <row r="65" spans="1:13" x14ac:dyDescent="0.2">
      <c r="A65" t="s">
        <v>63</v>
      </c>
      <c r="B65" s="2">
        <v>0.89860315674330005</v>
      </c>
      <c r="C65" s="2">
        <v>1.7524311649442199</v>
      </c>
      <c r="D65" s="2">
        <v>46.291034471102698</v>
      </c>
      <c r="E65" s="2">
        <v>23.7930921590374</v>
      </c>
      <c r="F65" s="2">
        <v>0.91333612945904696</v>
      </c>
      <c r="G65" s="2">
        <v>0.94441964117800203</v>
      </c>
      <c r="H65" s="2">
        <v>1.09337466554339</v>
      </c>
      <c r="I65" s="2">
        <v>1.0557584414419701</v>
      </c>
      <c r="J65">
        <f t="shared" si="0"/>
        <v>0</v>
      </c>
      <c r="K65">
        <f t="shared" si="1"/>
        <v>0</v>
      </c>
      <c r="L65">
        <f t="shared" si="2"/>
        <v>0</v>
      </c>
      <c r="M65">
        <f t="shared" si="3"/>
        <v>0</v>
      </c>
    </row>
    <row r="66" spans="1:13" x14ac:dyDescent="0.2">
      <c r="A66" t="s">
        <v>64</v>
      </c>
      <c r="B66" s="2">
        <v>1.10276600095913</v>
      </c>
      <c r="C66" s="2">
        <v>1.8984527671120801</v>
      </c>
      <c r="D66" s="2">
        <v>37.774622344132297</v>
      </c>
      <c r="E66" s="2">
        <v>21.908958406751498</v>
      </c>
      <c r="F66" s="2">
        <v>1.1208463084698099</v>
      </c>
      <c r="G66" s="2">
        <v>1.0231135561700899</v>
      </c>
      <c r="H66" s="2">
        <v>0.89222061125737795</v>
      </c>
      <c r="I66" s="2">
        <v>0.97215475931080897</v>
      </c>
      <c r="J66">
        <f t="shared" si="0"/>
        <v>0</v>
      </c>
      <c r="K66">
        <f t="shared" si="1"/>
        <v>0</v>
      </c>
      <c r="L66">
        <f t="shared" si="2"/>
        <v>0</v>
      </c>
      <c r="M66">
        <f t="shared" si="3"/>
        <v>0</v>
      </c>
    </row>
    <row r="67" spans="1:13" x14ac:dyDescent="0.2">
      <c r="A67" t="s">
        <v>65</v>
      </c>
      <c r="B67" s="2">
        <v>0.78916926855386105</v>
      </c>
      <c r="C67" s="2">
        <v>1.1404903575671601</v>
      </c>
      <c r="D67" s="2">
        <v>52.720082990900998</v>
      </c>
      <c r="E67" s="2">
        <v>36.465746010348496</v>
      </c>
      <c r="F67" s="2">
        <v>0.80210802713094798</v>
      </c>
      <c r="G67" s="2">
        <v>0.614632697595761</v>
      </c>
      <c r="H67" s="2">
        <v>1.2452260738217</v>
      </c>
      <c r="I67" s="2">
        <v>1.61807548663998</v>
      </c>
      <c r="J67">
        <f t="shared" ref="J67:J90" si="4">IF(F67&lt;$O$3,1,0)</f>
        <v>0</v>
      </c>
      <c r="K67">
        <f t="shared" ref="K67:K90" si="5">IF(G67&lt;$O$3,1,0)</f>
        <v>1</v>
      </c>
      <c r="L67">
        <f t="shared" ref="L67:L90" si="6">IF(H67&gt;$P$3,1,0)</f>
        <v>0</v>
      </c>
      <c r="M67">
        <f t="shared" ref="M67:M90" si="7">IF(I67&gt;$P$3,1,0)</f>
        <v>1</v>
      </c>
    </row>
    <row r="68" spans="1:13" x14ac:dyDescent="0.2">
      <c r="A68" t="s">
        <v>66</v>
      </c>
      <c r="B68" s="2">
        <v>0.87497075598766705</v>
      </c>
      <c r="C68" s="2">
        <v>1.27897154427337</v>
      </c>
      <c r="D68" s="2">
        <v>47.552281427532499</v>
      </c>
      <c r="E68" s="2">
        <v>32.590549440623803</v>
      </c>
      <c r="F68" s="2">
        <v>0.88931626565821098</v>
      </c>
      <c r="G68" s="2">
        <v>0.68926293430645302</v>
      </c>
      <c r="H68" s="2">
        <v>1.12316478548584</v>
      </c>
      <c r="I68" s="2">
        <v>1.44612341486271</v>
      </c>
      <c r="J68">
        <f t="shared" si="4"/>
        <v>0</v>
      </c>
      <c r="K68">
        <f t="shared" si="5"/>
        <v>1</v>
      </c>
      <c r="L68">
        <f t="shared" si="6"/>
        <v>0</v>
      </c>
      <c r="M68">
        <f t="shared" si="7"/>
        <v>1</v>
      </c>
    </row>
    <row r="69" spans="1:13" x14ac:dyDescent="0.2">
      <c r="A69" t="s">
        <v>67</v>
      </c>
      <c r="B69" s="2">
        <v>1.0551377364833101</v>
      </c>
      <c r="C69" s="2">
        <v>1.8438576334314301</v>
      </c>
      <c r="D69" s="2">
        <v>39.424888561764803</v>
      </c>
      <c r="E69" s="2">
        <v>22.5558978898455</v>
      </c>
      <c r="F69" s="2">
        <v>1.0724371587770201</v>
      </c>
      <c r="G69" s="2">
        <v>0.99369116424271398</v>
      </c>
      <c r="H69" s="2">
        <v>0.93119920169885695</v>
      </c>
      <c r="I69" s="2">
        <v>1.0008610668312099</v>
      </c>
      <c r="J69">
        <f t="shared" si="4"/>
        <v>0</v>
      </c>
      <c r="K69">
        <f t="shared" si="5"/>
        <v>0</v>
      </c>
      <c r="L69">
        <f t="shared" si="6"/>
        <v>0</v>
      </c>
      <c r="M69">
        <f t="shared" si="7"/>
        <v>0</v>
      </c>
    </row>
    <row r="70" spans="1:13" x14ac:dyDescent="0.2">
      <c r="A70" t="s">
        <v>68</v>
      </c>
      <c r="B70" s="2">
        <v>0.93233560124688097</v>
      </c>
      <c r="C70" s="2">
        <v>1.79789941968281</v>
      </c>
      <c r="D70" s="2">
        <v>44.614618220556103</v>
      </c>
      <c r="E70" s="2">
        <v>23.1487389472899</v>
      </c>
      <c r="F70" s="2">
        <v>0.94762163142829303</v>
      </c>
      <c r="G70" s="2">
        <v>0.96892337843411303</v>
      </c>
      <c r="H70" s="2">
        <v>1.0537784223789199</v>
      </c>
      <c r="I70" s="2">
        <v>1.0271668931881499</v>
      </c>
      <c r="J70">
        <f t="shared" si="4"/>
        <v>0</v>
      </c>
      <c r="K70">
        <f t="shared" si="5"/>
        <v>0</v>
      </c>
      <c r="L70">
        <f t="shared" si="6"/>
        <v>0</v>
      </c>
      <c r="M70">
        <f t="shared" si="7"/>
        <v>0</v>
      </c>
    </row>
    <row r="71" spans="1:13" x14ac:dyDescent="0.2">
      <c r="A71" t="s">
        <v>69</v>
      </c>
      <c r="B71" s="2">
        <v>0.94521131288035298</v>
      </c>
      <c r="C71" s="2">
        <v>1.7779827980051801</v>
      </c>
      <c r="D71" s="2">
        <v>44.016489822018798</v>
      </c>
      <c r="E71" s="2">
        <v>23.4433228812122</v>
      </c>
      <c r="F71" s="2">
        <v>0.96070844571232705</v>
      </c>
      <c r="G71" s="2">
        <v>0.95818991906947004</v>
      </c>
      <c r="H71" s="2">
        <v>1.039650882453</v>
      </c>
      <c r="I71" s="2">
        <v>1.0402383121055701</v>
      </c>
      <c r="J71">
        <f t="shared" si="4"/>
        <v>0</v>
      </c>
      <c r="K71">
        <f t="shared" si="5"/>
        <v>0</v>
      </c>
      <c r="L71">
        <f t="shared" si="6"/>
        <v>0</v>
      </c>
      <c r="M71">
        <f t="shared" si="7"/>
        <v>0</v>
      </c>
    </row>
    <row r="72" spans="1:13" x14ac:dyDescent="0.2">
      <c r="A72" t="s">
        <v>70</v>
      </c>
      <c r="B72" s="2">
        <v>0.92602330125660803</v>
      </c>
      <c r="C72" s="2">
        <v>1.7605369446997099</v>
      </c>
      <c r="D72" s="2">
        <v>44.913034904282902</v>
      </c>
      <c r="E72" s="2">
        <v>23.642008487274602</v>
      </c>
      <c r="F72" s="2">
        <v>0.94120583865276397</v>
      </c>
      <c r="G72" s="2">
        <v>0.94878800540324804</v>
      </c>
      <c r="H72" s="2">
        <v>1.0608268982985101</v>
      </c>
      <c r="I72" s="2">
        <v>1.0490544846480601</v>
      </c>
      <c r="J72">
        <f t="shared" si="4"/>
        <v>0</v>
      </c>
      <c r="K72">
        <f t="shared" si="5"/>
        <v>0</v>
      </c>
      <c r="L72">
        <f t="shared" si="6"/>
        <v>0</v>
      </c>
      <c r="M72">
        <f t="shared" si="7"/>
        <v>0</v>
      </c>
    </row>
    <row r="73" spans="1:13" x14ac:dyDescent="0.2">
      <c r="A73" t="s">
        <v>71</v>
      </c>
      <c r="B73" s="2">
        <v>0.91078800180733199</v>
      </c>
      <c r="C73" s="2">
        <v>1.81182157079894</v>
      </c>
      <c r="D73" s="2">
        <v>45.665881504470001</v>
      </c>
      <c r="E73" s="2">
        <v>22.978473982588401</v>
      </c>
      <c r="F73" s="2">
        <v>0.92572075012872501</v>
      </c>
      <c r="G73" s="2">
        <v>0.97642629964696503</v>
      </c>
      <c r="H73" s="2">
        <v>1.07860881674319</v>
      </c>
      <c r="I73" s="2">
        <v>1.0196118149089599</v>
      </c>
      <c r="J73">
        <f t="shared" si="4"/>
        <v>0</v>
      </c>
      <c r="K73">
        <f t="shared" si="5"/>
        <v>0</v>
      </c>
      <c r="L73">
        <f t="shared" si="6"/>
        <v>0</v>
      </c>
      <c r="M73">
        <f t="shared" si="7"/>
        <v>0</v>
      </c>
    </row>
    <row r="74" spans="1:13" x14ac:dyDescent="0.2">
      <c r="A74" t="s">
        <v>72</v>
      </c>
      <c r="B74" s="2">
        <v>0.77005843513043304</v>
      </c>
      <c r="C74" s="2">
        <v>1.6884776982501599</v>
      </c>
      <c r="D74" s="2">
        <v>54.191836188437598</v>
      </c>
      <c r="E74" s="2">
        <v>24.678714063838399</v>
      </c>
      <c r="F74" s="2">
        <v>0.78268386364041498</v>
      </c>
      <c r="G74" s="2">
        <v>0.90995385942547802</v>
      </c>
      <c r="H74" s="2">
        <v>1.2799882621915399</v>
      </c>
      <c r="I74" s="2">
        <v>1.0950556792986501</v>
      </c>
      <c r="J74">
        <f t="shared" si="4"/>
        <v>0</v>
      </c>
      <c r="K74">
        <f t="shared" si="5"/>
        <v>0</v>
      </c>
      <c r="L74">
        <f t="shared" si="6"/>
        <v>1</v>
      </c>
      <c r="M74">
        <f t="shared" si="7"/>
        <v>0</v>
      </c>
    </row>
    <row r="75" spans="1:13" x14ac:dyDescent="0.2">
      <c r="A75" t="s">
        <v>73</v>
      </c>
      <c r="B75" s="2">
        <v>1.12001891779222</v>
      </c>
      <c r="C75" s="2">
        <v>2.00302550226563</v>
      </c>
      <c r="D75" s="2">
        <v>37.132345718499302</v>
      </c>
      <c r="E75" s="2">
        <v>20.775119349319901</v>
      </c>
      <c r="F75" s="2">
        <v>1.1383820940543099</v>
      </c>
      <c r="G75" s="2">
        <v>1.0794698610489</v>
      </c>
      <c r="H75" s="2">
        <v>0.87705030887028801</v>
      </c>
      <c r="I75" s="2">
        <v>0.92184351148649801</v>
      </c>
      <c r="J75">
        <f t="shared" si="4"/>
        <v>0</v>
      </c>
      <c r="K75">
        <f t="shared" si="5"/>
        <v>0</v>
      </c>
      <c r="L75">
        <f t="shared" si="6"/>
        <v>0</v>
      </c>
      <c r="M75">
        <f t="shared" si="7"/>
        <v>0</v>
      </c>
    </row>
    <row r="76" spans="1:13" x14ac:dyDescent="0.2">
      <c r="A76" t="s">
        <v>74</v>
      </c>
      <c r="B76" s="2">
        <v>0.93979806881971095</v>
      </c>
      <c r="C76" s="2">
        <v>1.7647945850584901</v>
      </c>
      <c r="D76" s="2">
        <v>44.252953123442097</v>
      </c>
      <c r="E76" s="2">
        <v>23.5885261568773</v>
      </c>
      <c r="F76" s="2">
        <v>0.95520644926254505</v>
      </c>
      <c r="G76" s="2">
        <v>0.95108253157942402</v>
      </c>
      <c r="H76" s="2">
        <v>1.0452360456722001</v>
      </c>
      <c r="I76" s="2">
        <v>1.04668134115719</v>
      </c>
      <c r="J76">
        <f t="shared" si="4"/>
        <v>0</v>
      </c>
      <c r="K76">
        <f t="shared" si="5"/>
        <v>0</v>
      </c>
      <c r="L76">
        <f t="shared" si="6"/>
        <v>0</v>
      </c>
      <c r="M76">
        <f t="shared" si="7"/>
        <v>0</v>
      </c>
    </row>
    <row r="77" spans="1:13" x14ac:dyDescent="0.2">
      <c r="A77" t="s">
        <v>75</v>
      </c>
      <c r="B77" s="2">
        <v>0.96197278005279896</v>
      </c>
      <c r="C77" s="2">
        <v>1.1813282646274801</v>
      </c>
      <c r="D77" s="2">
        <v>43.238123588415597</v>
      </c>
      <c r="E77" s="2">
        <v>35.206645546594501</v>
      </c>
      <c r="F77" s="2">
        <v>0.97774472411448399</v>
      </c>
      <c r="G77" s="2">
        <v>0.636641049366654</v>
      </c>
      <c r="H77" s="2">
        <v>1.02126620105497</v>
      </c>
      <c r="I77" s="2">
        <v>1.56220607990854</v>
      </c>
      <c r="J77">
        <f t="shared" si="4"/>
        <v>0</v>
      </c>
      <c r="K77">
        <f t="shared" si="5"/>
        <v>1</v>
      </c>
      <c r="L77">
        <f t="shared" si="6"/>
        <v>0</v>
      </c>
      <c r="M77">
        <f t="shared" si="7"/>
        <v>1</v>
      </c>
    </row>
    <row r="78" spans="1:13" x14ac:dyDescent="0.2">
      <c r="A78" t="s">
        <v>76</v>
      </c>
      <c r="B78" s="2">
        <v>1.030500065966</v>
      </c>
      <c r="C78" s="2">
        <v>1.77847417644696</v>
      </c>
      <c r="D78" s="2">
        <v>40.3605536659975</v>
      </c>
      <c r="E78" s="2">
        <v>23.392780244506099</v>
      </c>
      <c r="F78" s="2">
        <v>1.0473955433984099</v>
      </c>
      <c r="G78" s="2">
        <v>0.95845473258166602</v>
      </c>
      <c r="H78" s="2">
        <v>0.95329921592601297</v>
      </c>
      <c r="I78" s="2">
        <v>1.03799561010625</v>
      </c>
      <c r="J78">
        <f t="shared" si="4"/>
        <v>0</v>
      </c>
      <c r="K78">
        <f t="shared" si="5"/>
        <v>0</v>
      </c>
      <c r="L78">
        <f t="shared" si="6"/>
        <v>0</v>
      </c>
      <c r="M78">
        <f t="shared" si="7"/>
        <v>0</v>
      </c>
    </row>
    <row r="79" spans="1:13" x14ac:dyDescent="0.2">
      <c r="A79" t="s">
        <v>77</v>
      </c>
      <c r="B79" s="2">
        <v>0.81646260768948997</v>
      </c>
      <c r="C79" s="2">
        <v>1.3442240863067401</v>
      </c>
      <c r="D79" s="2">
        <v>50.940207464309303</v>
      </c>
      <c r="E79" s="2">
        <v>30.939107759222001</v>
      </c>
      <c r="F79" s="2">
        <v>0.82984885192004898</v>
      </c>
      <c r="G79" s="2">
        <v>0.72442881332406195</v>
      </c>
      <c r="H79" s="2">
        <v>1.2031861662925101</v>
      </c>
      <c r="I79" s="2">
        <v>1.3728448563619899</v>
      </c>
      <c r="J79">
        <f t="shared" si="4"/>
        <v>0</v>
      </c>
      <c r="K79">
        <f t="shared" si="5"/>
        <v>1</v>
      </c>
      <c r="L79">
        <f t="shared" si="6"/>
        <v>0</v>
      </c>
      <c r="M79">
        <f t="shared" si="7"/>
        <v>1</v>
      </c>
    </row>
    <row r="80" spans="1:13" x14ac:dyDescent="0.2">
      <c r="A80" t="s">
        <v>78</v>
      </c>
      <c r="B80" s="2">
        <v>0.99412032301785402</v>
      </c>
      <c r="C80" s="2">
        <v>1.83667689736819</v>
      </c>
      <c r="D80" s="2">
        <v>41.835237940269401</v>
      </c>
      <c r="E80" s="2">
        <v>22.6436086650187</v>
      </c>
      <c r="F80" s="2">
        <v>1.0104193394249099</v>
      </c>
      <c r="G80" s="2">
        <v>0.98982132426730995</v>
      </c>
      <c r="H80" s="2">
        <v>0.98813063508927701</v>
      </c>
      <c r="I80" s="2">
        <v>1.0047530112105101</v>
      </c>
      <c r="J80">
        <f t="shared" si="4"/>
        <v>0</v>
      </c>
      <c r="K80">
        <f t="shared" si="5"/>
        <v>0</v>
      </c>
      <c r="L80">
        <f t="shared" si="6"/>
        <v>0</v>
      </c>
      <c r="M80">
        <f t="shared" si="7"/>
        <v>0</v>
      </c>
    </row>
    <row r="81" spans="1:13" x14ac:dyDescent="0.2">
      <c r="A81" t="s">
        <v>79</v>
      </c>
      <c r="B81" s="2">
        <v>0.88755244601064598</v>
      </c>
      <c r="C81" s="2">
        <v>1.5503653975990499</v>
      </c>
      <c r="D81" s="2">
        <v>47.037000675326503</v>
      </c>
      <c r="E81" s="2">
        <v>26.825208085121801</v>
      </c>
      <c r="F81" s="2">
        <v>0.90210423772508797</v>
      </c>
      <c r="G81" s="2">
        <v>0.83552242266924703</v>
      </c>
      <c r="H81" s="2">
        <v>1.1109940719439799</v>
      </c>
      <c r="I81" s="2">
        <v>1.1903009365072099</v>
      </c>
      <c r="J81">
        <f t="shared" si="4"/>
        <v>0</v>
      </c>
      <c r="K81">
        <f t="shared" si="5"/>
        <v>0</v>
      </c>
      <c r="L81">
        <f t="shared" si="6"/>
        <v>0</v>
      </c>
      <c r="M81">
        <f t="shared" si="7"/>
        <v>0</v>
      </c>
    </row>
    <row r="82" spans="1:13" x14ac:dyDescent="0.2">
      <c r="A82" t="s">
        <v>80</v>
      </c>
      <c r="B82" s="2">
        <v>0.82864828235717503</v>
      </c>
      <c r="C82" s="2">
        <v>1.0759999323931599</v>
      </c>
      <c r="D82" s="2">
        <v>50.206040486184897</v>
      </c>
      <c r="E82" s="2">
        <v>38.652615939775401</v>
      </c>
      <c r="F82" s="2">
        <v>0.84223431579507702</v>
      </c>
      <c r="G82" s="2">
        <v>0.57987753835149802</v>
      </c>
      <c r="H82" s="2">
        <v>1.1858454526244899</v>
      </c>
      <c r="I82" s="2">
        <v>1.71511232291563</v>
      </c>
      <c r="J82">
        <f t="shared" si="4"/>
        <v>0</v>
      </c>
      <c r="K82">
        <f t="shared" si="5"/>
        <v>1</v>
      </c>
      <c r="L82">
        <f t="shared" si="6"/>
        <v>0</v>
      </c>
      <c r="M82">
        <f t="shared" si="7"/>
        <v>1</v>
      </c>
    </row>
    <row r="83" spans="1:13" x14ac:dyDescent="0.2">
      <c r="A83" t="s">
        <v>81</v>
      </c>
      <c r="B83" s="2">
        <v>0.79370814083223595</v>
      </c>
      <c r="C83" s="2">
        <v>0.95886084637112901</v>
      </c>
      <c r="D83" s="2">
        <v>52.416662682333197</v>
      </c>
      <c r="E83" s="2">
        <v>43.402824781996898</v>
      </c>
      <c r="F83" s="2">
        <v>0.80672131610921505</v>
      </c>
      <c r="G83" s="2">
        <v>0.51674897969432299</v>
      </c>
      <c r="H83" s="2">
        <v>1.2380594143985599</v>
      </c>
      <c r="I83" s="2">
        <v>1.9258908568811099</v>
      </c>
      <c r="J83">
        <f t="shared" si="4"/>
        <v>0</v>
      </c>
      <c r="K83">
        <f t="shared" si="5"/>
        <v>1</v>
      </c>
      <c r="L83">
        <f t="shared" si="6"/>
        <v>0</v>
      </c>
      <c r="M83">
        <f t="shared" si="7"/>
        <v>1</v>
      </c>
    </row>
    <row r="84" spans="1:13" x14ac:dyDescent="0.2">
      <c r="A84" t="s">
        <v>82</v>
      </c>
      <c r="B84" s="2">
        <v>1.07828525899723</v>
      </c>
      <c r="C84" s="2">
        <v>1.9659995536458701</v>
      </c>
      <c r="D84" s="2">
        <v>38.6016057450231</v>
      </c>
      <c r="E84" s="2">
        <v>21.178892323591199</v>
      </c>
      <c r="F84" s="2">
        <v>1.09596419455559</v>
      </c>
      <c r="G84" s="2">
        <v>1.0595158486978</v>
      </c>
      <c r="H84" s="2">
        <v>0.91175360959474205</v>
      </c>
      <c r="I84" s="2">
        <v>0.93975991861692099</v>
      </c>
      <c r="J84">
        <f t="shared" si="4"/>
        <v>0</v>
      </c>
      <c r="K84">
        <f t="shared" si="5"/>
        <v>0</v>
      </c>
      <c r="L84">
        <f t="shared" si="6"/>
        <v>0</v>
      </c>
      <c r="M84">
        <f t="shared" si="7"/>
        <v>0</v>
      </c>
    </row>
    <row r="85" spans="1:13" x14ac:dyDescent="0.2">
      <c r="A85" t="s">
        <v>83</v>
      </c>
      <c r="B85" s="2">
        <v>0.801378478907814</v>
      </c>
      <c r="C85" s="2">
        <v>1.3891280726537001</v>
      </c>
      <c r="D85" s="2">
        <v>51.898245154957301</v>
      </c>
      <c r="E85" s="2">
        <v>29.941079672365301</v>
      </c>
      <c r="F85" s="2">
        <v>0.81451741256961596</v>
      </c>
      <c r="G85" s="2">
        <v>0.74862845523958599</v>
      </c>
      <c r="H85" s="2">
        <v>1.2258146115532</v>
      </c>
      <c r="I85" s="2">
        <v>1.3285598777450001</v>
      </c>
      <c r="J85">
        <f t="shared" si="4"/>
        <v>0</v>
      </c>
      <c r="K85">
        <f t="shared" si="5"/>
        <v>1</v>
      </c>
      <c r="L85">
        <f t="shared" si="6"/>
        <v>0</v>
      </c>
      <c r="M85">
        <f t="shared" si="7"/>
        <v>1</v>
      </c>
    </row>
    <row r="86" spans="1:13" x14ac:dyDescent="0.2">
      <c r="A86" t="s">
        <v>84</v>
      </c>
      <c r="B86" s="2">
        <v>0.78134777187934301</v>
      </c>
      <c r="C86" s="2">
        <v>1.8004826019934601</v>
      </c>
      <c r="D86" s="2">
        <v>53.229919427406401</v>
      </c>
      <c r="E86" s="2">
        <v>23.119806480245099</v>
      </c>
      <c r="F86" s="2">
        <v>0.79415829376347202</v>
      </c>
      <c r="G86" s="2">
        <v>0.97031550621620499</v>
      </c>
      <c r="H86" s="2">
        <v>1.2572681949282001</v>
      </c>
      <c r="I86" s="2">
        <v>1.0258830879513201</v>
      </c>
      <c r="J86">
        <f t="shared" si="4"/>
        <v>0</v>
      </c>
      <c r="K86">
        <f t="shared" si="5"/>
        <v>0</v>
      </c>
      <c r="L86">
        <f t="shared" si="6"/>
        <v>1</v>
      </c>
      <c r="M86">
        <f t="shared" si="7"/>
        <v>0</v>
      </c>
    </row>
    <row r="87" spans="1:13" x14ac:dyDescent="0.2">
      <c r="A87" t="s">
        <v>85</v>
      </c>
      <c r="B87" s="2">
        <v>1.0329936686413801</v>
      </c>
      <c r="C87" s="2">
        <v>1.79816420176823</v>
      </c>
      <c r="D87" s="2">
        <v>40.320665051456601</v>
      </c>
      <c r="E87" s="2">
        <v>23.1289403064171</v>
      </c>
      <c r="F87" s="2">
        <v>1.0499300297273899</v>
      </c>
      <c r="G87" s="2">
        <v>0.96906607471063799</v>
      </c>
      <c r="H87" s="2">
        <v>0.952357063712717</v>
      </c>
      <c r="I87" s="2">
        <v>1.02628837844568</v>
      </c>
      <c r="J87">
        <f t="shared" si="4"/>
        <v>0</v>
      </c>
      <c r="K87">
        <f t="shared" si="5"/>
        <v>0</v>
      </c>
      <c r="L87">
        <f t="shared" si="6"/>
        <v>0</v>
      </c>
      <c r="M87">
        <f t="shared" si="7"/>
        <v>0</v>
      </c>
    </row>
    <row r="88" spans="1:13" x14ac:dyDescent="0.2">
      <c r="A88" t="s">
        <v>86</v>
      </c>
      <c r="B88" s="2">
        <v>1.05962246405837</v>
      </c>
      <c r="C88" s="2">
        <v>2.0113923937927201</v>
      </c>
      <c r="D88" s="2">
        <v>39.364337758654599</v>
      </c>
      <c r="E88" s="2">
        <v>20.680213505971899</v>
      </c>
      <c r="F88" s="2">
        <v>1.07699541532703</v>
      </c>
      <c r="G88" s="2">
        <v>1.0839789435463301</v>
      </c>
      <c r="H88" s="2">
        <v>0.92976901732610895</v>
      </c>
      <c r="I88" s="2">
        <v>0.91763230410802499</v>
      </c>
      <c r="J88">
        <f t="shared" si="4"/>
        <v>0</v>
      </c>
      <c r="K88">
        <f t="shared" si="5"/>
        <v>0</v>
      </c>
      <c r="L88">
        <f t="shared" si="6"/>
        <v>0</v>
      </c>
      <c r="M88">
        <f t="shared" si="7"/>
        <v>0</v>
      </c>
    </row>
    <row r="89" spans="1:13" x14ac:dyDescent="0.2">
      <c r="A89" t="s">
        <v>87</v>
      </c>
      <c r="B89" s="2">
        <v>1.0055354649644299</v>
      </c>
      <c r="C89" s="2">
        <v>1.3306732746366801</v>
      </c>
      <c r="D89" s="2">
        <v>41.372449172005503</v>
      </c>
      <c r="E89" s="2">
        <v>31.258440198285999</v>
      </c>
      <c r="F89" s="2">
        <v>1.0220216373741999</v>
      </c>
      <c r="G89" s="2">
        <v>0.71712601424635103</v>
      </c>
      <c r="H89" s="2">
        <v>0.97719976001813003</v>
      </c>
      <c r="I89" s="2">
        <v>1.38701442776173</v>
      </c>
      <c r="J89">
        <f t="shared" si="4"/>
        <v>0</v>
      </c>
      <c r="K89">
        <f t="shared" si="5"/>
        <v>1</v>
      </c>
      <c r="L89">
        <f t="shared" si="6"/>
        <v>0</v>
      </c>
      <c r="M89">
        <f t="shared" si="7"/>
        <v>1</v>
      </c>
    </row>
    <row r="90" spans="1:13" x14ac:dyDescent="0.2">
      <c r="A90" t="s">
        <v>88</v>
      </c>
      <c r="B90" s="2">
        <v>0.86153194177167902</v>
      </c>
      <c r="C90" s="2">
        <v>1.6859626730600701</v>
      </c>
      <c r="D90" s="2">
        <v>48.447959026662097</v>
      </c>
      <c r="E90" s="2">
        <v>24.781906023049999</v>
      </c>
      <c r="F90" s="2">
        <v>0.87565711649048195</v>
      </c>
      <c r="G90" s="2">
        <v>0.90859846285693102</v>
      </c>
      <c r="H90" s="2">
        <v>1.14432031174642</v>
      </c>
      <c r="I90" s="2">
        <v>1.09963456216508</v>
      </c>
      <c r="J90">
        <f t="shared" si="4"/>
        <v>0</v>
      </c>
      <c r="K90">
        <f t="shared" si="5"/>
        <v>0</v>
      </c>
      <c r="L90">
        <f t="shared" si="6"/>
        <v>0</v>
      </c>
      <c r="M90">
        <f t="shared" si="7"/>
        <v>0</v>
      </c>
    </row>
    <row r="91" spans="1:13" x14ac:dyDescent="0.2">
      <c r="B91" s="2"/>
      <c r="C91" s="2"/>
      <c r="D91" s="2"/>
      <c r="E91" s="2"/>
      <c r="F91" s="2"/>
      <c r="G91" s="2"/>
      <c r="H91" s="2"/>
      <c r="I91" s="2"/>
    </row>
    <row r="92" spans="1:13" x14ac:dyDescent="0.2">
      <c r="B92" s="2"/>
      <c r="C92" s="2"/>
      <c r="D92" s="2"/>
      <c r="E92" s="2"/>
      <c r="F92" s="2"/>
      <c r="G92" s="2"/>
      <c r="H92" s="2"/>
      <c r="I92" s="2"/>
    </row>
    <row r="93" spans="1:13" x14ac:dyDescent="0.2">
      <c r="B93" s="2"/>
      <c r="C93" s="2"/>
      <c r="D93" s="2"/>
      <c r="E93" s="2"/>
      <c r="F93" s="2"/>
      <c r="G93" s="2"/>
      <c r="H93" s="2"/>
      <c r="I93" s="2"/>
    </row>
    <row r="94" spans="1:13" x14ac:dyDescent="0.2">
      <c r="B94" s="2"/>
      <c r="C94" s="2"/>
      <c r="D94" s="2"/>
      <c r="E94" s="2"/>
      <c r="F94" s="2"/>
      <c r="G94" s="2"/>
      <c r="H94" s="2"/>
      <c r="I9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Slow growth by pval</vt:lpstr>
      <vt:lpstr>Slow growth by fold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Amir</cp:lastModifiedBy>
  <dcterms:created xsi:type="dcterms:W3CDTF">2020-04-11T03:03:14Z</dcterms:created>
  <dcterms:modified xsi:type="dcterms:W3CDTF">2020-04-15T22:11:41Z</dcterms:modified>
</cp:coreProperties>
</file>