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anley/Google Drive/WorkSpaceG/2020_Yeast/Micro C paper/Figures Micro C/Tables/"/>
    </mc:Choice>
  </mc:AlternateContent>
  <xr:revisionPtr revIDLastSave="0" documentId="13_ncr:1_{921AF600-84DF-0248-9613-229625E939BB}" xr6:coauthVersionLast="36" xr6:coauthVersionMax="36" xr10:uidLastSave="{00000000-0000-0000-0000-000000000000}"/>
  <bookViews>
    <workbookView xWindow="2020" yWindow="460" windowWidth="31020" windowHeight="24720" xr2:uid="{14504E51-1A8D-2149-9C49-702A857D21B5}"/>
  </bookViews>
  <sheets>
    <sheet name="Stats" sheetId="1" r:id="rId1"/>
    <sheet name="Reproducibility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8" i="2"/>
  <c r="E18" i="2"/>
  <c r="F18" i="2"/>
  <c r="B18" i="2"/>
</calcChain>
</file>

<file path=xl/sharedStrings.xml><?xml version="1.0" encoding="utf-8"?>
<sst xmlns="http://schemas.openxmlformats.org/spreadsheetml/2006/main" count="213" uniqueCount="82">
  <si>
    <t>SampleID</t>
  </si>
  <si>
    <t>RepID</t>
  </si>
  <si>
    <t>Unique reads</t>
  </si>
  <si>
    <t>Cis</t>
  </si>
  <si>
    <t>Cis %</t>
  </si>
  <si>
    <t>Trans</t>
  </si>
  <si>
    <t>Trans %</t>
  </si>
  <si>
    <t>IN-IN %</t>
  </si>
  <si>
    <t>IN-OUT %</t>
  </si>
  <si>
    <t>OUT-IN %</t>
  </si>
  <si>
    <t>OUT-OUT %</t>
  </si>
  <si>
    <t>rep1</t>
  </si>
  <si>
    <t>rep2</t>
  </si>
  <si>
    <t>brn1-AID</t>
  </si>
  <si>
    <t>mcd1-AID</t>
  </si>
  <si>
    <t>mcd1-AID_brn1-AID</t>
  </si>
  <si>
    <t>wpl1-AID</t>
  </si>
  <si>
    <t>pds5-AID</t>
  </si>
  <si>
    <t>pooled</t>
  </si>
  <si>
    <t>IN-IN (→←)</t>
  </si>
  <si>
    <t>IN-OUT  (→→)</t>
  </si>
  <si>
    <t>OUT-IN  (←←)</t>
  </si>
  <si>
    <t>OUT-OUT (←→)</t>
  </si>
  <si>
    <t>Micro-C</t>
  </si>
  <si>
    <t>Assay</t>
  </si>
  <si>
    <t>Treatment</t>
  </si>
  <si>
    <t>nocodazole</t>
  </si>
  <si>
    <t>alpha-factor release</t>
  </si>
  <si>
    <t>Asynchronous</t>
  </si>
  <si>
    <t>WT</t>
  </si>
  <si>
    <t>WT_30C_15min</t>
  </si>
  <si>
    <t>WT_30C_30min</t>
  </si>
  <si>
    <t>WT_30C_45min</t>
  </si>
  <si>
    <t>WT_30C_60min</t>
  </si>
  <si>
    <t>WT_30C_75min</t>
  </si>
  <si>
    <t>WT_30C_90min</t>
  </si>
  <si>
    <t>WT_23C_15min</t>
  </si>
  <si>
    <t>WT_23C_30min</t>
  </si>
  <si>
    <t>WT_23C_45min</t>
  </si>
  <si>
    <t>WT_23C_60min</t>
  </si>
  <si>
    <t>WT_23C_75min</t>
  </si>
  <si>
    <t>WT_23C_90min</t>
  </si>
  <si>
    <t>WT_23C_105min</t>
  </si>
  <si>
    <t>WT_23C_120min</t>
  </si>
  <si>
    <t>Citation</t>
  </si>
  <si>
    <t>This study</t>
  </si>
  <si>
    <t>Hi-C</t>
  </si>
  <si>
    <t>BY4741-WT</t>
  </si>
  <si>
    <t>MJ6-WT</t>
  </si>
  <si>
    <t>W303-WT</t>
  </si>
  <si>
    <t>Summary of Micro-C and Hi-C data used in this study:</t>
  </si>
  <si>
    <t>Hsieh et al (2016)
Nature Method</t>
  </si>
  <si>
    <t>Paldi et al (2020)
Nature</t>
  </si>
  <si>
    <t>Scahlbetter et al (2019)
Nature communications</t>
  </si>
  <si>
    <t>Schalbetter et al (2017)
Nature Cell Biology</t>
  </si>
  <si>
    <t>BRN1-AID</t>
  </si>
  <si>
    <t>MCD1-AID</t>
  </si>
  <si>
    <t>BRN1-AID MCD1-AID</t>
  </si>
  <si>
    <t>WPL-AID</t>
  </si>
  <si>
    <t>chr1</t>
  </si>
  <si>
    <t>chr10</t>
  </si>
  <si>
    <t>chr11</t>
  </si>
  <si>
    <t>chr12</t>
  </si>
  <si>
    <t>chr13</t>
  </si>
  <si>
    <t>chr14</t>
  </si>
  <si>
    <t>chr15</t>
  </si>
  <si>
    <t>chr16</t>
  </si>
  <si>
    <t>chr2</t>
  </si>
  <si>
    <t>chr3</t>
  </si>
  <si>
    <t>chr4</t>
  </si>
  <si>
    <t>chr5</t>
  </si>
  <si>
    <t>chr6</t>
  </si>
  <si>
    <t>chr7</t>
  </si>
  <si>
    <t>chr8</t>
  </si>
  <si>
    <t>chr9</t>
  </si>
  <si>
    <t>chrALL</t>
  </si>
  <si>
    <t>ChrIV</t>
  </si>
  <si>
    <t>Reproducibility score (by GenomeDisco)</t>
  </si>
  <si>
    <t>cdc20</t>
  </si>
  <si>
    <t>cdc20,scc1-AID</t>
  </si>
  <si>
    <t>Dauban et al (2020) Molecular Cell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</si>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</sst>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sz val="11"/>
      <name val="Helvetica"/>
      <family val="2"/>
    </font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Border="0" applyAlignment="0" applyProtection="0"/>
    <xf numFmtId="0" fontId="3" fillId="0" borderId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5" xfId="2" applyFont="1" applyBorder="1" applyAlignment="1">
      <alignment vertical="center"/>
    </xf>
    <xf numFmtId="164" fontId="6" fillId="2" borderId="7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9" xfId="2" applyFont="1" applyBorder="1" applyAlignment="1">
      <alignment vertical="center"/>
    </xf>
    <xf numFmtId="164" fontId="6" fillId="2" borderId="0" xfId="1" applyNumberFormat="1" applyFont="1" applyFill="1" applyBorder="1" applyAlignment="1">
      <alignment vertical="center"/>
    </xf>
    <xf numFmtId="164" fontId="6" fillId="2" borderId="9" xfId="1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7" fillId="0" borderId="3" xfId="2" applyFont="1" applyBorder="1" applyAlignment="1">
      <alignment vertical="center"/>
    </xf>
    <xf numFmtId="164" fontId="6" fillId="2" borderId="10" xfId="1" applyNumberFormat="1" applyFont="1" applyFill="1" applyBorder="1" applyAlignment="1">
      <alignment vertical="center"/>
    </xf>
    <xf numFmtId="164" fontId="6" fillId="2" borderId="3" xfId="1" applyNumberFormat="1" applyFont="1" applyFill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164" fontId="6" fillId="4" borderId="7" xfId="1" applyNumberFormat="1" applyFont="1" applyFill="1" applyBorder="1" applyAlignment="1">
      <alignment vertical="center"/>
    </xf>
    <xf numFmtId="164" fontId="6" fillId="4" borderId="0" xfId="1" applyNumberFormat="1" applyFont="1" applyFill="1" applyBorder="1" applyAlignment="1">
      <alignment vertical="center"/>
    </xf>
    <xf numFmtId="164" fontId="6" fillId="4" borderId="10" xfId="1" applyNumberFormat="1" applyFont="1" applyFill="1" applyBorder="1" applyAlignment="1">
      <alignment vertical="center"/>
    </xf>
    <xf numFmtId="164" fontId="6" fillId="5" borderId="5" xfId="1" applyNumberFormat="1" applyFont="1" applyFill="1" applyBorder="1" applyAlignment="1">
      <alignment vertical="center"/>
    </xf>
    <xf numFmtId="164" fontId="6" fillId="5" borderId="9" xfId="1" applyNumberFormat="1" applyFont="1" applyFill="1" applyBorder="1" applyAlignment="1">
      <alignment vertical="center"/>
    </xf>
    <xf numFmtId="164" fontId="6" fillId="5" borderId="3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6" fillId="0" borderId="0" xfId="0" quotePrefix="1" applyFont="1" applyBorder="1" applyAlignment="1">
      <alignment vertical="center"/>
    </xf>
    <xf numFmtId="0" fontId="6" fillId="0" borderId="10" xfId="0" quotePrefix="1" applyFont="1" applyBorder="1" applyAlignment="1">
      <alignment vertical="center"/>
    </xf>
  </cellXfs>
  <cellStyles count="3">
    <cellStyle name="Normal" xfId="0" builtinId="0"/>
    <cellStyle name="Normal 2" xfId="2" xr:uid="{1B9CD07F-786B-2342-93CD-D96FB071F4E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698500</xdr:colOff>
      <xdr:row>20</xdr:row>
      <xdr:rowOff>12700</xdr:rowOff>
    </xdr:from>
    <xdr:to>
      <xdr:col>9</xdr:col>
      <xdr:colOff>711200</xdr:colOff>
      <xdr:row>62</xdr:row>
      <xdr:rowOff>24364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FE8E931-CBE4-7C41-8389-BCBEE8971C22}"/>
            </a:ext>
          </a:extLst>
        </xdr:cNvPr>
        <xdr:cNvGrpSpPr/>
      </xdr:nvGrpSpPr>
      <xdr:grpSpPr>
        <a:xfrm>
          <a:off x="1524000" y="3314700"/>
          <a:ext cx="6616700" cy="6945864"/>
          <a:chOff x="533400" y="3606800"/>
          <a:chExt cx="10058400" cy="10558780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208E5BA-B218-0141-8ED3-004EF67E93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3400" y="3606800"/>
            <a:ext cx="10058400" cy="201168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6AB1B02-C20F-FB4B-AC2D-E65C02A68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3400" y="5743575"/>
            <a:ext cx="10058400" cy="201168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4F96084C-28D1-5D40-ADF4-C0165266B6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33400" y="7880350"/>
            <a:ext cx="10058400" cy="201168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19A3554-908B-A946-87EE-3BE6A6D146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33400" y="10017125"/>
            <a:ext cx="10058400" cy="2011680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E447012D-E6F1-AD4A-BC4E-487E465083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33400" y="12153900"/>
            <a:ext cx="10058400" cy="201168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4C624-28F5-1B43-901D-07D51845CEE5}">
  <dimension ref="A1:V44"/>
  <sheetViews>
    <sheetView tabSelected="1" workbookViewId="0">
      <selection activeCell="G50" sqref="G50"/>
    </sheetView>
  </sheetViews>
  <sheetFormatPr baseColWidth="10" defaultColWidth="8.6640625" defaultRowHeight="15" x14ac:dyDescent="0.15"/>
  <cols>
    <col min="1" max="1" width="20" style="2" customWidth="1"/>
    <col min="2" max="2" width="7.5" style="2" customWidth="1"/>
    <col min="3" max="3" width="9" style="2" customWidth="1"/>
    <col min="4" max="4" width="19.6640625" style="2" customWidth="1"/>
    <col min="5" max="5" width="23.1640625" style="2" customWidth="1"/>
    <col min="6" max="6" width="12.5" style="2" customWidth="1"/>
    <col min="7" max="7" width="11.5" style="2" customWidth="1"/>
    <col min="8" max="8" width="8.6640625" style="2" customWidth="1"/>
    <col min="9" max="9" width="11.5" style="2" customWidth="1"/>
    <col min="10" max="10" width="8.5" style="2" customWidth="1"/>
    <col min="11" max="11" width="15" style="2" customWidth="1"/>
    <col min="12" max="12" width="11.5" style="2" customWidth="1"/>
    <col min="13" max="13" width="15" style="2" customWidth="1"/>
    <col min="14" max="14" width="11.5" style="2" customWidth="1"/>
    <col min="15" max="15" width="15" style="2" customWidth="1"/>
    <col min="16" max="16" width="11.5" style="2" customWidth="1"/>
    <col min="17" max="17" width="15" style="2" customWidth="1"/>
    <col min="18" max="18" width="11.5" style="2" customWidth="1"/>
    <col min="19" max="19" width="9.1640625" style="2" bestFit="1" customWidth="1"/>
    <col min="20" max="20" width="8.6640625" style="2"/>
    <col min="21" max="21" width="27.1640625" style="3" customWidth="1"/>
    <col min="22" max="22" width="18.6640625" style="3" customWidth="1"/>
    <col min="23" max="16384" width="8.6640625" style="2"/>
  </cols>
  <sheetData>
    <row r="1" spans="1:22" ht="18" x14ac:dyDescent="0.15">
      <c r="A1" s="35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16" x14ac:dyDescent="0.15">
      <c r="A2" s="4" t="s">
        <v>0</v>
      </c>
      <c r="B2" s="5" t="s">
        <v>1</v>
      </c>
      <c r="C2" s="5" t="s">
        <v>24</v>
      </c>
      <c r="D2" s="5" t="s">
        <v>25</v>
      </c>
      <c r="E2" s="5" t="s">
        <v>44</v>
      </c>
      <c r="F2" s="6" t="s">
        <v>2</v>
      </c>
      <c r="G2" s="4" t="s">
        <v>3</v>
      </c>
      <c r="H2" s="5" t="s">
        <v>4</v>
      </c>
      <c r="I2" s="5" t="s">
        <v>5</v>
      </c>
      <c r="J2" s="6" t="s">
        <v>6</v>
      </c>
      <c r="K2" s="4" t="s">
        <v>19</v>
      </c>
      <c r="L2" s="5" t="s">
        <v>7</v>
      </c>
      <c r="M2" s="5" t="s">
        <v>20</v>
      </c>
      <c r="N2" s="5" t="s">
        <v>8</v>
      </c>
      <c r="O2" s="5" t="s">
        <v>21</v>
      </c>
      <c r="P2" s="5" t="s">
        <v>9</v>
      </c>
      <c r="Q2" s="5" t="s">
        <v>22</v>
      </c>
      <c r="R2" s="6" t="s">
        <v>10</v>
      </c>
    </row>
    <row r="3" spans="1:22" ht="16" x14ac:dyDescent="0.15">
      <c r="A3" s="7" t="s">
        <v>29</v>
      </c>
      <c r="B3" s="8" t="s">
        <v>11</v>
      </c>
      <c r="C3" s="8" t="s">
        <v>23</v>
      </c>
      <c r="D3" s="8" t="s">
        <v>26</v>
      </c>
      <c r="E3" s="8" t="s">
        <v>45</v>
      </c>
      <c r="F3" s="9">
        <v>22309785</v>
      </c>
      <c r="G3" s="7">
        <v>20691056</v>
      </c>
      <c r="H3" s="36">
        <v>0.92744309279538106</v>
      </c>
      <c r="I3" s="8">
        <v>1618729</v>
      </c>
      <c r="J3" s="39">
        <v>7.2556907204618964E-2</v>
      </c>
      <c r="K3" s="7">
        <v>7936407</v>
      </c>
      <c r="L3" s="10">
        <v>0.38356703495462002</v>
      </c>
      <c r="M3" s="8">
        <v>4323321</v>
      </c>
      <c r="N3" s="10">
        <v>0.20894636793791482</v>
      </c>
      <c r="O3" s="8">
        <v>4322075</v>
      </c>
      <c r="P3" s="10">
        <v>0.20888614868182659</v>
      </c>
      <c r="Q3" s="8">
        <v>4109253</v>
      </c>
      <c r="R3" s="11">
        <v>0.19860044842563859</v>
      </c>
    </row>
    <row r="4" spans="1:22" ht="16" x14ac:dyDescent="0.15">
      <c r="A4" s="12" t="s">
        <v>29</v>
      </c>
      <c r="B4" s="13" t="s">
        <v>12</v>
      </c>
      <c r="C4" s="13" t="s">
        <v>23</v>
      </c>
      <c r="D4" s="13" t="s">
        <v>26</v>
      </c>
      <c r="E4" s="13" t="s">
        <v>45</v>
      </c>
      <c r="F4" s="14">
        <v>28200994</v>
      </c>
      <c r="G4" s="12">
        <v>26482189</v>
      </c>
      <c r="H4" s="37">
        <v>0.93905161640756352</v>
      </c>
      <c r="I4" s="13">
        <v>1718805</v>
      </c>
      <c r="J4" s="40">
        <v>6.0948383592436491E-2</v>
      </c>
      <c r="K4" s="12">
        <v>10043179</v>
      </c>
      <c r="L4" s="15">
        <v>0.37924278087434538</v>
      </c>
      <c r="M4" s="13">
        <v>5555899</v>
      </c>
      <c r="N4" s="15">
        <v>0.20979757375796992</v>
      </c>
      <c r="O4" s="13">
        <v>5553816</v>
      </c>
      <c r="P4" s="15">
        <v>0.20971891711821858</v>
      </c>
      <c r="Q4" s="13">
        <v>5329295</v>
      </c>
      <c r="R4" s="16">
        <v>0.20124072824946609</v>
      </c>
    </row>
    <row r="5" spans="1:22" ht="16" x14ac:dyDescent="0.15">
      <c r="A5" s="12" t="s">
        <v>13</v>
      </c>
      <c r="B5" s="13" t="s">
        <v>11</v>
      </c>
      <c r="C5" s="13" t="s">
        <v>23</v>
      </c>
      <c r="D5" s="13" t="s">
        <v>26</v>
      </c>
      <c r="E5" s="13" t="s">
        <v>45</v>
      </c>
      <c r="F5" s="14">
        <v>20991941</v>
      </c>
      <c r="G5" s="12">
        <v>19655690</v>
      </c>
      <c r="H5" s="37">
        <v>0.93634457147149952</v>
      </c>
      <c r="I5" s="13">
        <v>1336251</v>
      </c>
      <c r="J5" s="40">
        <v>6.3655428528500535E-2</v>
      </c>
      <c r="K5" s="12">
        <v>7713487</v>
      </c>
      <c r="L5" s="15">
        <v>0.39243023267053967</v>
      </c>
      <c r="M5" s="13">
        <v>4050670</v>
      </c>
      <c r="N5" s="15">
        <v>0.2060812924908767</v>
      </c>
      <c r="O5" s="13">
        <v>4051355</v>
      </c>
      <c r="P5" s="15">
        <v>0.20611614245035406</v>
      </c>
      <c r="Q5" s="13">
        <v>3840178</v>
      </c>
      <c r="R5" s="16">
        <v>0.19537233238822957</v>
      </c>
    </row>
    <row r="6" spans="1:22" ht="16" x14ac:dyDescent="0.15">
      <c r="A6" s="12" t="s">
        <v>13</v>
      </c>
      <c r="B6" s="13" t="s">
        <v>12</v>
      </c>
      <c r="C6" s="13" t="s">
        <v>23</v>
      </c>
      <c r="D6" s="13" t="s">
        <v>26</v>
      </c>
      <c r="E6" s="13" t="s">
        <v>45</v>
      </c>
      <c r="F6" s="14">
        <v>21240900</v>
      </c>
      <c r="G6" s="12">
        <v>19690800</v>
      </c>
      <c r="H6" s="37">
        <v>0.92702286626272901</v>
      </c>
      <c r="I6" s="13">
        <v>1550100</v>
      </c>
      <c r="J6" s="40">
        <v>7.2977133737271022E-2</v>
      </c>
      <c r="K6" s="12">
        <v>7354780</v>
      </c>
      <c r="L6" s="15">
        <v>0.37351351900379876</v>
      </c>
      <c r="M6" s="13">
        <v>4148239</v>
      </c>
      <c r="N6" s="15">
        <v>0.21066889105572145</v>
      </c>
      <c r="O6" s="13">
        <v>4155921</v>
      </c>
      <c r="P6" s="15">
        <v>0.2110590224876592</v>
      </c>
      <c r="Q6" s="13">
        <v>4031860</v>
      </c>
      <c r="R6" s="16">
        <v>0.20475856745282062</v>
      </c>
    </row>
    <row r="7" spans="1:22" ht="16" x14ac:dyDescent="0.15">
      <c r="A7" s="12" t="s">
        <v>14</v>
      </c>
      <c r="B7" s="13" t="s">
        <v>11</v>
      </c>
      <c r="C7" s="13" t="s">
        <v>23</v>
      </c>
      <c r="D7" s="13" t="s">
        <v>26</v>
      </c>
      <c r="E7" s="13" t="s">
        <v>45</v>
      </c>
      <c r="F7" s="14">
        <v>24310915</v>
      </c>
      <c r="G7" s="12">
        <v>20949733</v>
      </c>
      <c r="H7" s="37">
        <v>0.8617418554587517</v>
      </c>
      <c r="I7" s="13">
        <v>3361182</v>
      </c>
      <c r="J7" s="40">
        <v>0.13825814454124824</v>
      </c>
      <c r="K7" s="12">
        <v>8793378</v>
      </c>
      <c r="L7" s="15">
        <v>0.41973699617078652</v>
      </c>
      <c r="M7" s="13">
        <v>4123583</v>
      </c>
      <c r="N7" s="15">
        <v>0.19683224602432881</v>
      </c>
      <c r="O7" s="13">
        <v>4122642</v>
      </c>
      <c r="P7" s="15">
        <v>0.19678732898409731</v>
      </c>
      <c r="Q7" s="13">
        <v>3910130</v>
      </c>
      <c r="R7" s="16">
        <v>0.18664342882078735</v>
      </c>
    </row>
    <row r="8" spans="1:22" ht="16" x14ac:dyDescent="0.15">
      <c r="A8" s="12" t="s">
        <v>14</v>
      </c>
      <c r="B8" s="13" t="s">
        <v>12</v>
      </c>
      <c r="C8" s="13" t="s">
        <v>23</v>
      </c>
      <c r="D8" s="13" t="s">
        <v>26</v>
      </c>
      <c r="E8" s="13" t="s">
        <v>45</v>
      </c>
      <c r="F8" s="14">
        <v>22993211</v>
      </c>
      <c r="G8" s="12">
        <v>19823825</v>
      </c>
      <c r="H8" s="37">
        <v>0.86215992190042534</v>
      </c>
      <c r="I8" s="13">
        <v>3169386</v>
      </c>
      <c r="J8" s="40">
        <v>0.13784007809957469</v>
      </c>
      <c r="K8" s="12">
        <v>8085706</v>
      </c>
      <c r="L8" s="15">
        <v>0.40787819706842648</v>
      </c>
      <c r="M8" s="13">
        <v>3975874</v>
      </c>
      <c r="N8" s="15">
        <v>0.2005603863028452</v>
      </c>
      <c r="O8" s="13">
        <v>3968999</v>
      </c>
      <c r="P8" s="15">
        <v>0.20021358138502535</v>
      </c>
      <c r="Q8" s="13">
        <v>3793246</v>
      </c>
      <c r="R8" s="16">
        <v>0.19134783524370297</v>
      </c>
    </row>
    <row r="9" spans="1:22" ht="16" x14ac:dyDescent="0.15">
      <c r="A9" s="12" t="s">
        <v>15</v>
      </c>
      <c r="B9" s="13" t="s">
        <v>11</v>
      </c>
      <c r="C9" s="13" t="s">
        <v>23</v>
      </c>
      <c r="D9" s="13" t="s">
        <v>26</v>
      </c>
      <c r="E9" s="13" t="s">
        <v>45</v>
      </c>
      <c r="F9" s="14">
        <v>27094579</v>
      </c>
      <c r="G9" s="12">
        <v>23591427</v>
      </c>
      <c r="H9" s="37">
        <v>0.87070653506002071</v>
      </c>
      <c r="I9" s="13">
        <v>3503152</v>
      </c>
      <c r="J9" s="40">
        <v>0.12929346493997931</v>
      </c>
      <c r="K9" s="12">
        <v>11132843</v>
      </c>
      <c r="L9" s="15">
        <v>0.4719020600152759</v>
      </c>
      <c r="M9" s="13">
        <v>4243277</v>
      </c>
      <c r="N9" s="15">
        <v>0.17986521120574861</v>
      </c>
      <c r="O9" s="13">
        <v>4237957</v>
      </c>
      <c r="P9" s="15">
        <v>0.1796397055591423</v>
      </c>
      <c r="Q9" s="13">
        <v>3977350</v>
      </c>
      <c r="R9" s="16">
        <v>0.16859302321983322</v>
      </c>
    </row>
    <row r="10" spans="1:22" ht="16" x14ac:dyDescent="0.15">
      <c r="A10" s="12" t="s">
        <v>15</v>
      </c>
      <c r="B10" s="13" t="s">
        <v>12</v>
      </c>
      <c r="C10" s="13" t="s">
        <v>23</v>
      </c>
      <c r="D10" s="13" t="s">
        <v>26</v>
      </c>
      <c r="E10" s="13" t="s">
        <v>45</v>
      </c>
      <c r="F10" s="14">
        <v>19770738</v>
      </c>
      <c r="G10" s="12">
        <v>17169182</v>
      </c>
      <c r="H10" s="37">
        <v>0.86841381439580045</v>
      </c>
      <c r="I10" s="13">
        <v>2601556</v>
      </c>
      <c r="J10" s="40">
        <v>0.13158618560419949</v>
      </c>
      <c r="K10" s="12">
        <v>8061302</v>
      </c>
      <c r="L10" s="15">
        <v>0.46952161145475657</v>
      </c>
      <c r="M10" s="13">
        <v>3096079</v>
      </c>
      <c r="N10" s="15">
        <v>0.1803276941207799</v>
      </c>
      <c r="O10" s="13">
        <v>3095877</v>
      </c>
      <c r="P10" s="15">
        <v>0.18031592885438572</v>
      </c>
      <c r="Q10" s="13">
        <v>2915924</v>
      </c>
      <c r="R10" s="16">
        <v>0.16983476557007782</v>
      </c>
    </row>
    <row r="11" spans="1:22" ht="16" x14ac:dyDescent="0.15">
      <c r="A11" s="12" t="s">
        <v>16</v>
      </c>
      <c r="B11" s="13" t="s">
        <v>11</v>
      </c>
      <c r="C11" s="13" t="s">
        <v>23</v>
      </c>
      <c r="D11" s="13" t="s">
        <v>26</v>
      </c>
      <c r="E11" s="13" t="s">
        <v>45</v>
      </c>
      <c r="F11" s="14">
        <v>39855817</v>
      </c>
      <c r="G11" s="12">
        <v>31390614</v>
      </c>
      <c r="H11" s="37">
        <v>0.78760432887375009</v>
      </c>
      <c r="I11" s="13">
        <v>8465203</v>
      </c>
      <c r="J11" s="40">
        <v>0.21239567112624991</v>
      </c>
      <c r="K11" s="12">
        <v>11275648</v>
      </c>
      <c r="L11" s="15">
        <v>0.35920444244894351</v>
      </c>
      <c r="M11" s="13">
        <v>6838574</v>
      </c>
      <c r="N11" s="15">
        <v>0.21785410122911261</v>
      </c>
      <c r="O11" s="13">
        <v>6831813</v>
      </c>
      <c r="P11" s="15">
        <v>0.21763871837613624</v>
      </c>
      <c r="Q11" s="13">
        <v>6444579</v>
      </c>
      <c r="R11" s="16">
        <v>0.20530273794580761</v>
      </c>
    </row>
    <row r="12" spans="1:22" ht="16" x14ac:dyDescent="0.15">
      <c r="A12" s="12" t="s">
        <v>16</v>
      </c>
      <c r="B12" s="13" t="s">
        <v>12</v>
      </c>
      <c r="C12" s="13" t="s">
        <v>23</v>
      </c>
      <c r="D12" s="13" t="s">
        <v>26</v>
      </c>
      <c r="E12" s="13" t="s">
        <v>45</v>
      </c>
      <c r="F12" s="14">
        <v>48644281</v>
      </c>
      <c r="G12" s="12">
        <v>31078916</v>
      </c>
      <c r="H12" s="37">
        <v>0.6389017446881371</v>
      </c>
      <c r="I12" s="13">
        <v>17565365</v>
      </c>
      <c r="J12" s="40">
        <v>0.36109825531186285</v>
      </c>
      <c r="K12" s="12">
        <v>10205706</v>
      </c>
      <c r="L12" s="15">
        <v>0.32838037208247545</v>
      </c>
      <c r="M12" s="13">
        <v>7115864</v>
      </c>
      <c r="N12" s="15">
        <v>0.2289611387990495</v>
      </c>
      <c r="O12" s="13">
        <v>7111948</v>
      </c>
      <c r="P12" s="15">
        <v>0.22883513697839397</v>
      </c>
      <c r="Q12" s="13">
        <v>6645398</v>
      </c>
      <c r="R12" s="16">
        <v>0.21382335214008108</v>
      </c>
    </row>
    <row r="13" spans="1:22" ht="16" x14ac:dyDescent="0.15">
      <c r="A13" s="12" t="s">
        <v>17</v>
      </c>
      <c r="B13" s="13" t="s">
        <v>11</v>
      </c>
      <c r="C13" s="13" t="s">
        <v>23</v>
      </c>
      <c r="D13" s="13" t="s">
        <v>26</v>
      </c>
      <c r="E13" s="13" t="s">
        <v>45</v>
      </c>
      <c r="F13" s="14">
        <v>46021365</v>
      </c>
      <c r="G13" s="12">
        <v>30347122</v>
      </c>
      <c r="H13" s="37">
        <v>0.65941377445019289</v>
      </c>
      <c r="I13" s="13">
        <v>15674243</v>
      </c>
      <c r="J13" s="40">
        <v>0.34058622554980716</v>
      </c>
      <c r="K13" s="12">
        <v>10186426</v>
      </c>
      <c r="L13" s="15">
        <v>0.33566365864941</v>
      </c>
      <c r="M13" s="13">
        <v>6877039</v>
      </c>
      <c r="N13" s="15">
        <v>0.22661255983351569</v>
      </c>
      <c r="O13" s="13">
        <v>6877071</v>
      </c>
      <c r="P13" s="15">
        <v>0.22661361429924062</v>
      </c>
      <c r="Q13" s="13">
        <v>6406586</v>
      </c>
      <c r="R13" s="16">
        <v>0.21111016721783371</v>
      </c>
    </row>
    <row r="14" spans="1:22" ht="16" x14ac:dyDescent="0.15">
      <c r="A14" s="12" t="s">
        <v>30</v>
      </c>
      <c r="B14" s="13" t="s">
        <v>11</v>
      </c>
      <c r="C14" s="13" t="s">
        <v>23</v>
      </c>
      <c r="D14" s="13" t="s">
        <v>27</v>
      </c>
      <c r="E14" s="13" t="s">
        <v>45</v>
      </c>
      <c r="F14" s="14">
        <v>72906975</v>
      </c>
      <c r="G14" s="12">
        <v>58768931</v>
      </c>
      <c r="H14" s="37">
        <v>0.80608105054420376</v>
      </c>
      <c r="I14" s="13">
        <v>14138044</v>
      </c>
      <c r="J14" s="40">
        <v>0.19391894945579624</v>
      </c>
      <c r="K14" s="12">
        <v>27435345</v>
      </c>
      <c r="L14" s="15">
        <v>0.46683416787009446</v>
      </c>
      <c r="M14" s="13">
        <v>10677976</v>
      </c>
      <c r="N14" s="15">
        <v>0.18169423568381735</v>
      </c>
      <c r="O14" s="13">
        <v>10679765</v>
      </c>
      <c r="P14" s="15">
        <v>0.18172467693856811</v>
      </c>
      <c r="Q14" s="13">
        <v>9975845</v>
      </c>
      <c r="R14" s="16">
        <v>0.16974691950752005</v>
      </c>
    </row>
    <row r="15" spans="1:22" ht="16" x14ac:dyDescent="0.15">
      <c r="A15" s="12" t="s">
        <v>31</v>
      </c>
      <c r="B15" s="13" t="s">
        <v>11</v>
      </c>
      <c r="C15" s="13" t="s">
        <v>23</v>
      </c>
      <c r="D15" s="13" t="s">
        <v>27</v>
      </c>
      <c r="E15" s="13" t="s">
        <v>45</v>
      </c>
      <c r="F15" s="14">
        <v>64513802</v>
      </c>
      <c r="G15" s="12">
        <v>52247672</v>
      </c>
      <c r="H15" s="37">
        <v>0.80986812713347756</v>
      </c>
      <c r="I15" s="13">
        <v>12266130</v>
      </c>
      <c r="J15" s="40">
        <v>0.19013187286652242</v>
      </c>
      <c r="K15" s="12">
        <v>27371270</v>
      </c>
      <c r="L15" s="15">
        <v>0.5238753986971898</v>
      </c>
      <c r="M15" s="13">
        <v>8506687</v>
      </c>
      <c r="N15" s="15">
        <v>0.1628146609096765</v>
      </c>
      <c r="O15" s="13">
        <v>8505522</v>
      </c>
      <c r="P15" s="15">
        <v>0.16279236326548674</v>
      </c>
      <c r="Q15" s="13">
        <v>7864193</v>
      </c>
      <c r="R15" s="16">
        <v>0.15051757712764696</v>
      </c>
    </row>
    <row r="16" spans="1:22" ht="16" x14ac:dyDescent="0.15">
      <c r="A16" s="12" t="s">
        <v>32</v>
      </c>
      <c r="B16" s="13" t="s">
        <v>11</v>
      </c>
      <c r="C16" s="13" t="s">
        <v>23</v>
      </c>
      <c r="D16" s="13" t="s">
        <v>27</v>
      </c>
      <c r="E16" s="13" t="s">
        <v>45</v>
      </c>
      <c r="F16" s="14">
        <v>61039168</v>
      </c>
      <c r="G16" s="12">
        <v>50760375</v>
      </c>
      <c r="H16" s="37">
        <v>0.8316033239509425</v>
      </c>
      <c r="I16" s="13">
        <v>10278793</v>
      </c>
      <c r="J16" s="40">
        <v>0.16839667604905756</v>
      </c>
      <c r="K16" s="12">
        <v>26553408</v>
      </c>
      <c r="L16" s="15">
        <v>0.52311292026506895</v>
      </c>
      <c r="M16" s="13">
        <v>8267122</v>
      </c>
      <c r="N16" s="15">
        <v>0.1628656604684264</v>
      </c>
      <c r="O16" s="13">
        <v>8262583</v>
      </c>
      <c r="P16" s="15">
        <v>0.1627762403252537</v>
      </c>
      <c r="Q16" s="13">
        <v>7677262</v>
      </c>
      <c r="R16" s="16">
        <v>0.15124517894125092</v>
      </c>
      <c r="U16" s="2"/>
      <c r="V16" s="2"/>
    </row>
    <row r="17" spans="1:22" ht="16" x14ac:dyDescent="0.15">
      <c r="A17" s="12" t="s">
        <v>33</v>
      </c>
      <c r="B17" s="13" t="s">
        <v>11</v>
      </c>
      <c r="C17" s="13" t="s">
        <v>23</v>
      </c>
      <c r="D17" s="13" t="s">
        <v>27</v>
      </c>
      <c r="E17" s="13" t="s">
        <v>45</v>
      </c>
      <c r="F17" s="14">
        <v>50605863</v>
      </c>
      <c r="G17" s="12">
        <v>42156366</v>
      </c>
      <c r="H17" s="37">
        <v>0.83303323964656029</v>
      </c>
      <c r="I17" s="13">
        <v>8449497</v>
      </c>
      <c r="J17" s="40">
        <v>0.16696676035343969</v>
      </c>
      <c r="K17" s="12">
        <v>20242798</v>
      </c>
      <c r="L17" s="15">
        <v>0.48018365719663786</v>
      </c>
      <c r="M17" s="13">
        <v>7483878</v>
      </c>
      <c r="N17" s="15">
        <v>0.17752663974878669</v>
      </c>
      <c r="O17" s="13">
        <v>7478819</v>
      </c>
      <c r="P17" s="15">
        <v>0.17740663414868349</v>
      </c>
      <c r="Q17" s="13">
        <v>6950871</v>
      </c>
      <c r="R17" s="16">
        <v>0.16488306890589194</v>
      </c>
      <c r="U17" s="2"/>
      <c r="V17" s="2"/>
    </row>
    <row r="18" spans="1:22" ht="16" x14ac:dyDescent="0.15">
      <c r="A18" s="12" t="s">
        <v>34</v>
      </c>
      <c r="B18" s="13" t="s">
        <v>11</v>
      </c>
      <c r="C18" s="13" t="s">
        <v>23</v>
      </c>
      <c r="D18" s="13" t="s">
        <v>27</v>
      </c>
      <c r="E18" s="13" t="s">
        <v>45</v>
      </c>
      <c r="F18" s="14">
        <v>54569986</v>
      </c>
      <c r="G18" s="12">
        <v>43900009</v>
      </c>
      <c r="H18" s="37">
        <v>0.8044716925527523</v>
      </c>
      <c r="I18" s="13">
        <v>10669977</v>
      </c>
      <c r="J18" s="40">
        <v>0.19552830744724764</v>
      </c>
      <c r="K18" s="12">
        <v>20558409</v>
      </c>
      <c r="L18" s="15">
        <v>0.46830079237569178</v>
      </c>
      <c r="M18" s="13">
        <v>7953895</v>
      </c>
      <c r="N18" s="15">
        <v>0.18118208130663482</v>
      </c>
      <c r="O18" s="13">
        <v>7938263</v>
      </c>
      <c r="P18" s="15">
        <v>0.18082599937507984</v>
      </c>
      <c r="Q18" s="13">
        <v>7449442</v>
      </c>
      <c r="R18" s="16">
        <v>0.16969112694259356</v>
      </c>
      <c r="U18" s="2"/>
      <c r="V18" s="2"/>
    </row>
    <row r="19" spans="1:22" ht="16" x14ac:dyDescent="0.15">
      <c r="A19" s="12" t="s">
        <v>35</v>
      </c>
      <c r="B19" s="13" t="s">
        <v>11</v>
      </c>
      <c r="C19" s="13" t="s">
        <v>23</v>
      </c>
      <c r="D19" s="13" t="s">
        <v>27</v>
      </c>
      <c r="E19" s="13" t="s">
        <v>45</v>
      </c>
      <c r="F19" s="14">
        <v>50105858</v>
      </c>
      <c r="G19" s="12">
        <v>39901669</v>
      </c>
      <c r="H19" s="37">
        <v>0.79634738517001347</v>
      </c>
      <c r="I19" s="13">
        <v>10204189</v>
      </c>
      <c r="J19" s="40">
        <v>0.20365261482998653</v>
      </c>
      <c r="K19" s="12">
        <v>23185051</v>
      </c>
      <c r="L19" s="15">
        <v>0.58105466716191745</v>
      </c>
      <c r="M19" s="13">
        <v>5724326</v>
      </c>
      <c r="N19" s="15">
        <v>0.14346081613779113</v>
      </c>
      <c r="O19" s="13">
        <v>5718950</v>
      </c>
      <c r="P19" s="15">
        <v>0.14332608493143481</v>
      </c>
      <c r="Q19" s="13">
        <v>5273342</v>
      </c>
      <c r="R19" s="16">
        <v>0.13215843176885658</v>
      </c>
      <c r="U19" s="2"/>
      <c r="V19" s="2"/>
    </row>
    <row r="20" spans="1:22" ht="16" x14ac:dyDescent="0.15">
      <c r="A20" s="12" t="s">
        <v>36</v>
      </c>
      <c r="B20" s="13" t="s">
        <v>11</v>
      </c>
      <c r="C20" s="13" t="s">
        <v>23</v>
      </c>
      <c r="D20" s="13" t="s">
        <v>27</v>
      </c>
      <c r="E20" s="13" t="s">
        <v>45</v>
      </c>
      <c r="F20" s="14">
        <v>43257757</v>
      </c>
      <c r="G20" s="12">
        <v>30537167</v>
      </c>
      <c r="H20" s="37">
        <v>0.70593505345180052</v>
      </c>
      <c r="I20" s="13">
        <v>12720590</v>
      </c>
      <c r="J20" s="40">
        <v>0.29406494654819942</v>
      </c>
      <c r="K20" s="12">
        <v>9967401</v>
      </c>
      <c r="L20" s="15">
        <v>0.32640228217633943</v>
      </c>
      <c r="M20" s="13">
        <v>7065353</v>
      </c>
      <c r="N20" s="15">
        <v>0.23136897407673737</v>
      </c>
      <c r="O20" s="13">
        <v>7057204</v>
      </c>
      <c r="P20" s="15">
        <v>0.23110211893591831</v>
      </c>
      <c r="Q20" s="13">
        <v>6447209</v>
      </c>
      <c r="R20" s="16">
        <v>0.21112662481100489</v>
      </c>
      <c r="U20" s="2"/>
      <c r="V20" s="2"/>
    </row>
    <row r="21" spans="1:22" ht="16" x14ac:dyDescent="0.15">
      <c r="A21" s="12" t="s">
        <v>37</v>
      </c>
      <c r="B21" s="13" t="s">
        <v>11</v>
      </c>
      <c r="C21" s="13" t="s">
        <v>23</v>
      </c>
      <c r="D21" s="13" t="s">
        <v>27</v>
      </c>
      <c r="E21" s="13" t="s">
        <v>45</v>
      </c>
      <c r="F21" s="14">
        <v>39678652</v>
      </c>
      <c r="G21" s="12">
        <v>25960597</v>
      </c>
      <c r="H21" s="37">
        <v>0.65427114308217926</v>
      </c>
      <c r="I21" s="13">
        <v>13718055</v>
      </c>
      <c r="J21" s="40">
        <v>0.34572885691782068</v>
      </c>
      <c r="K21" s="12">
        <v>8233303</v>
      </c>
      <c r="L21" s="15">
        <v>0.31714613496754329</v>
      </c>
      <c r="M21" s="13">
        <v>6007442</v>
      </c>
      <c r="N21" s="15">
        <v>0.23140615757025926</v>
      </c>
      <c r="O21" s="13">
        <v>6018189</v>
      </c>
      <c r="P21" s="15">
        <v>0.23182013110099126</v>
      </c>
      <c r="Q21" s="13">
        <v>5701663</v>
      </c>
      <c r="R21" s="16">
        <v>0.21962757636120617</v>
      </c>
      <c r="U21" s="2"/>
      <c r="V21" s="2"/>
    </row>
    <row r="22" spans="1:22" ht="16" x14ac:dyDescent="0.15">
      <c r="A22" s="12" t="s">
        <v>38</v>
      </c>
      <c r="B22" s="13" t="s">
        <v>11</v>
      </c>
      <c r="C22" s="13" t="s">
        <v>23</v>
      </c>
      <c r="D22" s="13" t="s">
        <v>27</v>
      </c>
      <c r="E22" s="13" t="s">
        <v>45</v>
      </c>
      <c r="F22" s="14">
        <v>46701072</v>
      </c>
      <c r="G22" s="12">
        <v>34064364</v>
      </c>
      <c r="H22" s="37">
        <v>0.72941289227793316</v>
      </c>
      <c r="I22" s="13">
        <v>12636708</v>
      </c>
      <c r="J22" s="40">
        <v>0.27058710772206684</v>
      </c>
      <c r="K22" s="12">
        <v>10667283</v>
      </c>
      <c r="L22" s="15">
        <v>0.31315080475302576</v>
      </c>
      <c r="M22" s="13">
        <v>7994811</v>
      </c>
      <c r="N22" s="15">
        <v>0.23469720438637867</v>
      </c>
      <c r="O22" s="13">
        <v>7990700</v>
      </c>
      <c r="P22" s="15">
        <v>0.23457652108226651</v>
      </c>
      <c r="Q22" s="13">
        <v>7411570</v>
      </c>
      <c r="R22" s="16">
        <v>0.21757546977832906</v>
      </c>
      <c r="U22" s="2"/>
      <c r="V22" s="2"/>
    </row>
    <row r="23" spans="1:22" ht="16" x14ac:dyDescent="0.15">
      <c r="A23" s="12" t="s">
        <v>39</v>
      </c>
      <c r="B23" s="13" t="s">
        <v>11</v>
      </c>
      <c r="C23" s="13" t="s">
        <v>23</v>
      </c>
      <c r="D23" s="13" t="s">
        <v>27</v>
      </c>
      <c r="E23" s="13" t="s">
        <v>45</v>
      </c>
      <c r="F23" s="14">
        <v>44479905</v>
      </c>
      <c r="G23" s="12">
        <v>34979719</v>
      </c>
      <c r="H23" s="37">
        <v>0.78641622548429457</v>
      </c>
      <c r="I23" s="13">
        <v>9500186</v>
      </c>
      <c r="J23" s="40">
        <v>0.21358377451570545</v>
      </c>
      <c r="K23" s="12">
        <v>10492581</v>
      </c>
      <c r="L23" s="15">
        <v>0.29996184360428968</v>
      </c>
      <c r="M23" s="13">
        <v>8332903</v>
      </c>
      <c r="N23" s="15">
        <v>0.23822098170657116</v>
      </c>
      <c r="O23" s="13">
        <v>8333690</v>
      </c>
      <c r="P23" s="15">
        <v>0.23824348045791907</v>
      </c>
      <c r="Q23" s="13">
        <v>7820545</v>
      </c>
      <c r="R23" s="16">
        <v>0.22357369423122009</v>
      </c>
      <c r="U23" s="2"/>
      <c r="V23" s="2"/>
    </row>
    <row r="24" spans="1:22" ht="16" x14ac:dyDescent="0.15">
      <c r="A24" s="12" t="s">
        <v>40</v>
      </c>
      <c r="B24" s="13" t="s">
        <v>11</v>
      </c>
      <c r="C24" s="13" t="s">
        <v>23</v>
      </c>
      <c r="D24" s="13" t="s">
        <v>27</v>
      </c>
      <c r="E24" s="13" t="s">
        <v>45</v>
      </c>
      <c r="F24" s="14">
        <v>46287117</v>
      </c>
      <c r="G24" s="12">
        <v>35316585</v>
      </c>
      <c r="H24" s="37">
        <v>0.76298951606772136</v>
      </c>
      <c r="I24" s="13">
        <v>10970532</v>
      </c>
      <c r="J24" s="40">
        <v>0.23701048393227861</v>
      </c>
      <c r="K24" s="12">
        <v>10697711</v>
      </c>
      <c r="L24" s="15">
        <v>0.30290898737802652</v>
      </c>
      <c r="M24" s="13">
        <v>8318478</v>
      </c>
      <c r="N24" s="15">
        <v>0.23554027095201871</v>
      </c>
      <c r="O24" s="13">
        <v>8317186</v>
      </c>
      <c r="P24" s="15">
        <v>0.23550368757341628</v>
      </c>
      <c r="Q24" s="13">
        <v>7983210</v>
      </c>
      <c r="R24" s="16">
        <v>0.2260470540965385</v>
      </c>
    </row>
    <row r="25" spans="1:22" ht="16" x14ac:dyDescent="0.15">
      <c r="A25" s="12" t="s">
        <v>41</v>
      </c>
      <c r="B25" s="13" t="s">
        <v>11</v>
      </c>
      <c r="C25" s="13" t="s">
        <v>23</v>
      </c>
      <c r="D25" s="13" t="s">
        <v>27</v>
      </c>
      <c r="E25" s="13" t="s">
        <v>45</v>
      </c>
      <c r="F25" s="14">
        <v>43036219</v>
      </c>
      <c r="G25" s="12">
        <v>29458197</v>
      </c>
      <c r="H25" s="37">
        <v>0.68449779475283368</v>
      </c>
      <c r="I25" s="13">
        <v>13578022</v>
      </c>
      <c r="J25" s="40">
        <v>0.31550220524716632</v>
      </c>
      <c r="K25" s="12">
        <v>9369332</v>
      </c>
      <c r="L25" s="15">
        <v>0.31805517493144608</v>
      </c>
      <c r="M25" s="13">
        <v>6820461</v>
      </c>
      <c r="N25" s="15">
        <v>0.23153015780293681</v>
      </c>
      <c r="O25" s="13">
        <v>6816410</v>
      </c>
      <c r="P25" s="15">
        <v>0.23139264090059553</v>
      </c>
      <c r="Q25" s="13">
        <v>6451994</v>
      </c>
      <c r="R25" s="16">
        <v>0.2190220263650216</v>
      </c>
    </row>
    <row r="26" spans="1:22" ht="16" x14ac:dyDescent="0.15">
      <c r="A26" s="12" t="s">
        <v>42</v>
      </c>
      <c r="B26" s="13" t="s">
        <v>11</v>
      </c>
      <c r="C26" s="13" t="s">
        <v>23</v>
      </c>
      <c r="D26" s="13" t="s">
        <v>27</v>
      </c>
      <c r="E26" s="13" t="s">
        <v>45</v>
      </c>
      <c r="F26" s="14">
        <v>49601139</v>
      </c>
      <c r="G26" s="12">
        <v>31478736</v>
      </c>
      <c r="H26" s="37">
        <v>0.63463736185574282</v>
      </c>
      <c r="I26" s="13">
        <v>18122403</v>
      </c>
      <c r="J26" s="40">
        <v>0.36536263814425712</v>
      </c>
      <c r="K26" s="12">
        <v>10082856</v>
      </c>
      <c r="L26" s="15">
        <v>0.32030688906949756</v>
      </c>
      <c r="M26" s="13">
        <v>7291195</v>
      </c>
      <c r="N26" s="15">
        <v>0.23162286439963789</v>
      </c>
      <c r="O26" s="13">
        <v>7280883</v>
      </c>
      <c r="P26" s="15">
        <v>0.23129527818397791</v>
      </c>
      <c r="Q26" s="13">
        <v>6823802</v>
      </c>
      <c r="R26" s="16">
        <v>0.21677496834688662</v>
      </c>
      <c r="U26" s="2"/>
      <c r="V26" s="2"/>
    </row>
    <row r="27" spans="1:22" ht="16" x14ac:dyDescent="0.15">
      <c r="A27" s="17" t="s">
        <v>43</v>
      </c>
      <c r="B27" s="18" t="s">
        <v>11</v>
      </c>
      <c r="C27" s="18" t="s">
        <v>23</v>
      </c>
      <c r="D27" s="18" t="s">
        <v>27</v>
      </c>
      <c r="E27" s="18" t="s">
        <v>45</v>
      </c>
      <c r="F27" s="19">
        <v>51268294</v>
      </c>
      <c r="G27" s="17">
        <v>33461057</v>
      </c>
      <c r="H27" s="38">
        <v>0.6526657001693873</v>
      </c>
      <c r="I27" s="18">
        <v>17807237</v>
      </c>
      <c r="J27" s="41">
        <v>0.34733429983061265</v>
      </c>
      <c r="K27" s="17">
        <v>10515257</v>
      </c>
      <c r="L27" s="20">
        <v>0.3142535814095771</v>
      </c>
      <c r="M27" s="18">
        <v>7744879</v>
      </c>
      <c r="N27" s="20">
        <v>0.23145948437910971</v>
      </c>
      <c r="O27" s="18">
        <v>7744511</v>
      </c>
      <c r="P27" s="20">
        <v>0.23144848651971753</v>
      </c>
      <c r="Q27" s="18">
        <v>7456410</v>
      </c>
      <c r="R27" s="21">
        <v>0.22283844769159564</v>
      </c>
      <c r="U27" s="2"/>
      <c r="V27" s="2"/>
    </row>
    <row r="28" spans="1:22" ht="34" x14ac:dyDescent="0.15">
      <c r="A28" s="22" t="s">
        <v>47</v>
      </c>
      <c r="B28" s="8" t="s">
        <v>18</v>
      </c>
      <c r="C28" s="8" t="s">
        <v>23</v>
      </c>
      <c r="D28" s="8" t="s">
        <v>28</v>
      </c>
      <c r="E28" s="23" t="s">
        <v>51</v>
      </c>
      <c r="F28" s="24">
        <v>240270017</v>
      </c>
      <c r="G28" s="7">
        <v>195734604</v>
      </c>
      <c r="H28" s="36">
        <v>0.81464431743890875</v>
      </c>
      <c r="I28" s="8">
        <v>44535413</v>
      </c>
      <c r="J28" s="39">
        <v>0.18535568256109125</v>
      </c>
      <c r="K28" s="25">
        <v>85140901</v>
      </c>
      <c r="L28" s="10">
        <v>0.43498134341130607</v>
      </c>
      <c r="M28" s="26">
        <v>37378610</v>
      </c>
      <c r="N28" s="10">
        <v>0.19096577322628144</v>
      </c>
      <c r="O28" s="26">
        <v>37471898</v>
      </c>
      <c r="P28" s="10">
        <v>0.19144237776167569</v>
      </c>
      <c r="Q28" s="26">
        <v>35743195</v>
      </c>
      <c r="R28" s="11">
        <v>0.1826105056007368</v>
      </c>
    </row>
    <row r="29" spans="1:22" ht="34" x14ac:dyDescent="0.15">
      <c r="A29" s="27" t="s">
        <v>49</v>
      </c>
      <c r="B29" s="13" t="s">
        <v>11</v>
      </c>
      <c r="C29" s="13" t="s">
        <v>46</v>
      </c>
      <c r="D29" s="13" t="s">
        <v>26</v>
      </c>
      <c r="E29" s="28" t="s">
        <v>52</v>
      </c>
      <c r="F29" s="29">
        <v>18828219</v>
      </c>
      <c r="G29" s="12">
        <v>13527773</v>
      </c>
      <c r="H29" s="37">
        <v>0.71848394157726758</v>
      </c>
      <c r="I29" s="13">
        <v>5300446</v>
      </c>
      <c r="J29" s="40">
        <v>0.28151605842273236</v>
      </c>
      <c r="K29" s="30">
        <v>3475389</v>
      </c>
      <c r="L29" s="15">
        <v>0.25690769648485379</v>
      </c>
      <c r="M29" s="31">
        <v>3108983</v>
      </c>
      <c r="N29" s="15">
        <v>0.22982223311996736</v>
      </c>
      <c r="O29" s="31">
        <v>3081225</v>
      </c>
      <c r="P29" s="15">
        <v>0.22777030631723344</v>
      </c>
      <c r="Q29" s="31">
        <v>3862176</v>
      </c>
      <c r="R29" s="16">
        <v>0.28549976407794542</v>
      </c>
    </row>
    <row r="30" spans="1:22" ht="34" x14ac:dyDescent="0.15">
      <c r="A30" s="27" t="s">
        <v>48</v>
      </c>
      <c r="B30" s="13" t="s">
        <v>11</v>
      </c>
      <c r="C30" s="13" t="s">
        <v>46</v>
      </c>
      <c r="D30" s="13" t="s">
        <v>26</v>
      </c>
      <c r="E30" s="28" t="s">
        <v>53</v>
      </c>
      <c r="F30" s="29">
        <v>44704482</v>
      </c>
      <c r="G30" s="12">
        <v>31499028</v>
      </c>
      <c r="H30" s="37">
        <v>0.70460559189568506</v>
      </c>
      <c r="I30" s="13">
        <v>13205454</v>
      </c>
      <c r="J30" s="40">
        <v>0.29539440810431489</v>
      </c>
      <c r="K30" s="12">
        <v>8248570</v>
      </c>
      <c r="L30" s="15">
        <v>0.26186744556054237</v>
      </c>
      <c r="M30" s="13">
        <v>7729518</v>
      </c>
      <c r="N30" s="15">
        <v>0.24538909581590898</v>
      </c>
      <c r="O30" s="13">
        <v>7652946</v>
      </c>
      <c r="P30" s="15">
        <v>0.24295816366143108</v>
      </c>
      <c r="Q30" s="13">
        <v>7867994</v>
      </c>
      <c r="R30" s="16">
        <v>0.24978529496211757</v>
      </c>
    </row>
    <row r="31" spans="1:22" ht="34" x14ac:dyDescent="0.15">
      <c r="A31" s="12" t="s">
        <v>48</v>
      </c>
      <c r="B31" s="13" t="s">
        <v>12</v>
      </c>
      <c r="C31" s="13" t="s">
        <v>46</v>
      </c>
      <c r="D31" s="13" t="s">
        <v>26</v>
      </c>
      <c r="E31" s="28" t="s">
        <v>53</v>
      </c>
      <c r="F31" s="29">
        <v>71921192</v>
      </c>
      <c r="G31" s="13">
        <v>48973576</v>
      </c>
      <c r="H31" s="37">
        <v>0.68093387551196316</v>
      </c>
      <c r="I31" s="13">
        <v>22947616</v>
      </c>
      <c r="J31" s="40">
        <v>0.31906612448803684</v>
      </c>
      <c r="K31" s="12">
        <v>12692799</v>
      </c>
      <c r="L31" s="15">
        <v>0.25917647916909314</v>
      </c>
      <c r="M31" s="13">
        <v>12053895</v>
      </c>
      <c r="N31" s="15">
        <v>0.24613058682910965</v>
      </c>
      <c r="O31" s="13">
        <v>11897842</v>
      </c>
      <c r="P31" s="15">
        <v>0.24294411337248478</v>
      </c>
      <c r="Q31" s="13">
        <v>12329040</v>
      </c>
      <c r="R31" s="16">
        <v>0.25174882062931242</v>
      </c>
    </row>
    <row r="32" spans="1:22" ht="34" x14ac:dyDescent="0.15">
      <c r="A32" s="12" t="s">
        <v>49</v>
      </c>
      <c r="B32" s="13" t="s">
        <v>11</v>
      </c>
      <c r="C32" s="13" t="s">
        <v>46</v>
      </c>
      <c r="D32" s="13" t="s">
        <v>26</v>
      </c>
      <c r="E32" s="28" t="s">
        <v>54</v>
      </c>
      <c r="F32" s="29">
        <v>51680396</v>
      </c>
      <c r="G32" s="13">
        <v>31625317</v>
      </c>
      <c r="H32" s="37">
        <v>0.61194029937386707</v>
      </c>
      <c r="I32" s="13">
        <v>20055079</v>
      </c>
      <c r="J32" s="40">
        <v>0.38805970062613299</v>
      </c>
      <c r="K32" s="13">
        <v>8450112</v>
      </c>
      <c r="L32" s="15">
        <v>0.26719453910928387</v>
      </c>
      <c r="M32" s="13">
        <v>7828901</v>
      </c>
      <c r="N32" s="15">
        <v>0.24755170043038621</v>
      </c>
      <c r="O32" s="13">
        <v>7801931</v>
      </c>
      <c r="P32" s="15">
        <v>0.24669890265447775</v>
      </c>
      <c r="Q32" s="13">
        <v>7544373</v>
      </c>
      <c r="R32" s="16">
        <v>0.2385548578058522</v>
      </c>
    </row>
    <row r="33" spans="1:22" s="42" customFormat="1" ht="34" x14ac:dyDescent="0.15">
      <c r="A33" s="13" t="s">
        <v>49</v>
      </c>
      <c r="B33" s="13" t="s">
        <v>12</v>
      </c>
      <c r="C33" s="13" t="s">
        <v>46</v>
      </c>
      <c r="D33" s="13" t="s">
        <v>26</v>
      </c>
      <c r="E33" s="28" t="s">
        <v>54</v>
      </c>
      <c r="F33" s="29">
        <v>70506798</v>
      </c>
      <c r="G33" s="13">
        <v>38961218</v>
      </c>
      <c r="H33" s="37">
        <v>0.55258810646882583</v>
      </c>
      <c r="I33" s="13">
        <v>31545580</v>
      </c>
      <c r="J33" s="40">
        <v>0.44741189353117411</v>
      </c>
      <c r="K33" s="13">
        <v>10252165</v>
      </c>
      <c r="L33" s="15">
        <v>0.26313769246125723</v>
      </c>
      <c r="M33" s="13">
        <v>9616766</v>
      </c>
      <c r="N33" s="15">
        <v>0.24682919307091478</v>
      </c>
      <c r="O33" s="13">
        <v>9566418</v>
      </c>
      <c r="P33" s="15">
        <v>0.24553693367594412</v>
      </c>
      <c r="Q33" s="13">
        <v>9525869</v>
      </c>
      <c r="R33" s="16">
        <v>0.24449618079188387</v>
      </c>
      <c r="U33" s="43"/>
      <c r="V33" s="43"/>
    </row>
    <row r="34" spans="1:22" s="13" customFormat="1" ht="34" x14ac:dyDescent="0.15">
      <c r="A34" s="13" t="s">
        <v>78</v>
      </c>
      <c r="B34" s="13" t="s">
        <v>18</v>
      </c>
      <c r="C34" s="13" t="s">
        <v>46</v>
      </c>
      <c r="D34" s="45" t="s">
        <v>81</v>
      </c>
      <c r="E34" s="28" t="s">
        <v>80</v>
      </c>
      <c r="F34" s="29">
        <v>50642810</v>
      </c>
      <c r="G34" s="13">
        <v>37238369</v>
      </c>
      <c r="H34" s="37">
        <v>0.73531403569430687</v>
      </c>
      <c r="I34" s="13">
        <v>13404441</v>
      </c>
      <c r="J34" s="40">
        <v>0.26468596430569313</v>
      </c>
      <c r="K34" s="13">
        <v>14562419</v>
      </c>
      <c r="L34" s="15">
        <v>0.27734855251628099</v>
      </c>
      <c r="M34" s="13">
        <v>12839938</v>
      </c>
      <c r="N34" s="15">
        <v>0.24454304045906056</v>
      </c>
      <c r="O34" s="13">
        <v>12777339</v>
      </c>
      <c r="P34" s="15">
        <v>0.24335081119831983</v>
      </c>
      <c r="Q34" s="13">
        <v>12326145</v>
      </c>
      <c r="R34" s="16">
        <v>0.23475759582633862</v>
      </c>
      <c r="U34" s="31"/>
      <c r="V34" s="31"/>
    </row>
    <row r="35" spans="1:22" s="1" customFormat="1" ht="34" x14ac:dyDescent="0.15">
      <c r="A35" s="18" t="s">
        <v>79</v>
      </c>
      <c r="B35" s="18" t="s">
        <v>18</v>
      </c>
      <c r="C35" s="18" t="s">
        <v>46</v>
      </c>
      <c r="D35" s="46" t="s">
        <v>81</v>
      </c>
      <c r="E35" s="32" t="s">
        <v>80</v>
      </c>
      <c r="F35" s="33">
        <v>34443239</v>
      </c>
      <c r="G35" s="18">
        <v>20317039</v>
      </c>
      <c r="H35" s="38">
        <v>0.58987016290773353</v>
      </c>
      <c r="I35" s="18">
        <v>14126200</v>
      </c>
      <c r="J35" s="41">
        <v>0.41012983709226647</v>
      </c>
      <c r="K35" s="18">
        <v>10084995</v>
      </c>
      <c r="L35" s="20">
        <v>0.28642635753167212</v>
      </c>
      <c r="M35" s="18">
        <v>8442257</v>
      </c>
      <c r="N35" s="20">
        <v>0.23977056229143018</v>
      </c>
      <c r="O35" s="18">
        <v>8427265</v>
      </c>
      <c r="P35" s="20">
        <v>0.23934477091006462</v>
      </c>
      <c r="Q35" s="18">
        <v>8255214</v>
      </c>
      <c r="R35" s="21">
        <v>0.23445830926683309</v>
      </c>
      <c r="U35" s="44"/>
      <c r="V35" s="44"/>
    </row>
    <row r="41" spans="1:22" x14ac:dyDescent="0.15">
      <c r="J41" s="34"/>
      <c r="K41" s="34"/>
    </row>
    <row r="42" spans="1:22" x14ac:dyDescent="0.15">
      <c r="J42" s="34"/>
      <c r="K42" s="34"/>
    </row>
    <row r="43" spans="1:22" x14ac:dyDescent="0.15">
      <c r="J43" s="34"/>
      <c r="K43" s="34"/>
    </row>
    <row r="44" spans="1:22" x14ac:dyDescent="0.15">
      <c r="J44" s="34"/>
      <c r="K44" s="3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8101-DEBA-C347-98D0-47E524F2DEEE}">
  <dimension ref="A1:F26"/>
  <sheetViews>
    <sheetView workbookViewId="0">
      <selection activeCell="M14" sqref="M14"/>
    </sheetView>
  </sheetViews>
  <sheetFormatPr baseColWidth="10" defaultRowHeight="13" x14ac:dyDescent="0.15"/>
  <sheetData>
    <row r="1" spans="1:6" x14ac:dyDescent="0.15">
      <c r="A1" t="s">
        <v>77</v>
      </c>
      <c r="B1" t="s">
        <v>29</v>
      </c>
      <c r="C1" t="s">
        <v>55</v>
      </c>
      <c r="D1" t="s">
        <v>56</v>
      </c>
      <c r="E1" t="s">
        <v>57</v>
      </c>
      <c r="F1" t="s">
        <v>58</v>
      </c>
    </row>
    <row r="2" spans="1:6" x14ac:dyDescent="0.15">
      <c r="A2" t="s">
        <v>59</v>
      </c>
      <c r="B2">
        <v>0.88800000000000001</v>
      </c>
      <c r="C2">
        <v>0.83399999999999996</v>
      </c>
      <c r="D2">
        <v>0.878</v>
      </c>
      <c r="E2">
        <v>0.86199999999999999</v>
      </c>
      <c r="F2">
        <v>0.79900000000000004</v>
      </c>
    </row>
    <row r="3" spans="1:6" x14ac:dyDescent="0.15">
      <c r="A3" t="s">
        <v>60</v>
      </c>
      <c r="B3">
        <v>0.89700000000000002</v>
      </c>
      <c r="C3">
        <v>0.85699999999999998</v>
      </c>
      <c r="D3">
        <v>0.878</v>
      </c>
      <c r="E3">
        <v>0.86399999999999999</v>
      </c>
      <c r="F3">
        <v>0.81</v>
      </c>
    </row>
    <row r="4" spans="1:6" x14ac:dyDescent="0.15">
      <c r="A4" t="s">
        <v>61</v>
      </c>
      <c r="B4">
        <v>0.91800000000000004</v>
      </c>
      <c r="C4">
        <v>0.871</v>
      </c>
      <c r="D4">
        <v>0.89600000000000002</v>
      </c>
      <c r="E4">
        <v>0.88200000000000001</v>
      </c>
      <c r="F4">
        <v>0.82599999999999996</v>
      </c>
    </row>
    <row r="5" spans="1:6" x14ac:dyDescent="0.15">
      <c r="A5" t="s">
        <v>62</v>
      </c>
      <c r="B5">
        <v>0.91100000000000003</v>
      </c>
      <c r="C5">
        <v>0.85499999999999998</v>
      </c>
      <c r="D5">
        <v>0.88</v>
      </c>
      <c r="E5">
        <v>0.86699999999999999</v>
      </c>
      <c r="F5">
        <v>0.77200000000000002</v>
      </c>
    </row>
    <row r="6" spans="1:6" x14ac:dyDescent="0.15">
      <c r="A6" t="s">
        <v>63</v>
      </c>
      <c r="B6">
        <v>0.90500000000000003</v>
      </c>
      <c r="C6">
        <v>0.86299999999999999</v>
      </c>
      <c r="D6">
        <v>0.88500000000000001</v>
      </c>
      <c r="E6">
        <v>0.86799999999999999</v>
      </c>
      <c r="F6">
        <v>0.8</v>
      </c>
    </row>
    <row r="7" spans="1:6" x14ac:dyDescent="0.15">
      <c r="A7" t="s">
        <v>64</v>
      </c>
      <c r="B7">
        <v>0.91700000000000004</v>
      </c>
      <c r="C7">
        <v>0.86799999999999999</v>
      </c>
      <c r="D7">
        <v>0.89500000000000002</v>
      </c>
      <c r="E7">
        <v>0.877</v>
      </c>
      <c r="F7">
        <v>0.80900000000000005</v>
      </c>
    </row>
    <row r="8" spans="1:6" x14ac:dyDescent="0.15">
      <c r="A8" t="s">
        <v>65</v>
      </c>
      <c r="B8">
        <v>0.89900000000000002</v>
      </c>
      <c r="C8">
        <v>0.86099999999999999</v>
      </c>
      <c r="D8">
        <v>0.877</v>
      </c>
      <c r="E8">
        <v>0.85899999999999999</v>
      </c>
      <c r="F8">
        <v>0.78100000000000003</v>
      </c>
    </row>
    <row r="9" spans="1:6" x14ac:dyDescent="0.15">
      <c r="A9" t="s">
        <v>66</v>
      </c>
      <c r="B9">
        <v>0.90500000000000003</v>
      </c>
      <c r="C9">
        <v>0.85699999999999998</v>
      </c>
      <c r="D9">
        <v>0.879</v>
      </c>
      <c r="E9">
        <v>0.86399999999999999</v>
      </c>
      <c r="F9">
        <v>0.80200000000000005</v>
      </c>
    </row>
    <row r="10" spans="1:6" x14ac:dyDescent="0.15">
      <c r="A10" t="s">
        <v>67</v>
      </c>
      <c r="B10">
        <v>0.90300000000000002</v>
      </c>
      <c r="C10">
        <v>0.85899999999999999</v>
      </c>
      <c r="D10">
        <v>0.88</v>
      </c>
      <c r="E10">
        <v>0.86399999999999999</v>
      </c>
      <c r="F10">
        <v>0.79300000000000004</v>
      </c>
    </row>
    <row r="11" spans="1:6" x14ac:dyDescent="0.15">
      <c r="A11" t="s">
        <v>68</v>
      </c>
      <c r="B11">
        <v>0.92300000000000004</v>
      </c>
      <c r="C11">
        <v>0.86599999999999999</v>
      </c>
      <c r="D11">
        <v>0.90500000000000003</v>
      </c>
      <c r="E11">
        <v>0.89700000000000002</v>
      </c>
      <c r="F11">
        <v>0.86299999999999999</v>
      </c>
    </row>
    <row r="12" spans="1:6" x14ac:dyDescent="0.15">
      <c r="A12" t="s">
        <v>69</v>
      </c>
      <c r="B12">
        <v>0.89</v>
      </c>
      <c r="C12">
        <v>0.85499999999999998</v>
      </c>
      <c r="D12">
        <v>0.86499999999999999</v>
      </c>
      <c r="E12">
        <v>0.84</v>
      </c>
      <c r="F12">
        <v>0.73599999999999999</v>
      </c>
    </row>
    <row r="13" spans="1:6" x14ac:dyDescent="0.15">
      <c r="A13" t="s">
        <v>70</v>
      </c>
      <c r="B13">
        <v>0.91400000000000003</v>
      </c>
      <c r="C13">
        <v>0.85799999999999998</v>
      </c>
      <c r="D13">
        <v>0.89200000000000002</v>
      </c>
      <c r="E13">
        <v>0.878</v>
      </c>
      <c r="F13">
        <v>0.84</v>
      </c>
    </row>
    <row r="14" spans="1:6" x14ac:dyDescent="0.15">
      <c r="A14" t="s">
        <v>71</v>
      </c>
      <c r="B14">
        <v>0.92900000000000005</v>
      </c>
      <c r="C14">
        <v>0.87</v>
      </c>
      <c r="D14">
        <v>0.90900000000000003</v>
      </c>
      <c r="E14">
        <v>0.91100000000000003</v>
      </c>
      <c r="F14">
        <v>0.85099999999999998</v>
      </c>
    </row>
    <row r="15" spans="1:6" x14ac:dyDescent="0.15">
      <c r="A15" t="s">
        <v>72</v>
      </c>
      <c r="B15">
        <v>0.9</v>
      </c>
      <c r="C15">
        <v>0.85899999999999999</v>
      </c>
      <c r="D15">
        <v>0.877</v>
      </c>
      <c r="E15">
        <v>0.85499999999999998</v>
      </c>
      <c r="F15">
        <v>0.78300000000000003</v>
      </c>
    </row>
    <row r="16" spans="1:6" x14ac:dyDescent="0.15">
      <c r="A16" t="s">
        <v>73</v>
      </c>
      <c r="B16">
        <v>0.90600000000000003</v>
      </c>
      <c r="C16">
        <v>0.85299999999999998</v>
      </c>
      <c r="D16">
        <v>0.88800000000000001</v>
      </c>
      <c r="E16">
        <v>0.87</v>
      </c>
      <c r="F16">
        <v>0.82599999999999996</v>
      </c>
    </row>
    <row r="17" spans="1:6" x14ac:dyDescent="0.15">
      <c r="A17" t="s">
        <v>74</v>
      </c>
      <c r="B17">
        <v>0.91200000000000003</v>
      </c>
      <c r="C17">
        <v>0.86699999999999999</v>
      </c>
      <c r="D17">
        <v>0.90200000000000002</v>
      </c>
      <c r="E17">
        <v>0.88700000000000001</v>
      </c>
      <c r="F17">
        <v>0.84399999999999997</v>
      </c>
    </row>
    <row r="18" spans="1:6" x14ac:dyDescent="0.15">
      <c r="A18" t="s">
        <v>75</v>
      </c>
      <c r="B18">
        <f>AVERAGE(B2:B17)</f>
        <v>0.90731250000000019</v>
      </c>
      <c r="C18">
        <f t="shared" ref="C18:F18" si="0">AVERAGE(C2:C17)</f>
        <v>0.85956250000000001</v>
      </c>
      <c r="D18">
        <f t="shared" si="0"/>
        <v>0.886625</v>
      </c>
      <c r="E18">
        <f t="shared" si="0"/>
        <v>0.87156249999999991</v>
      </c>
      <c r="F18">
        <f t="shared" si="0"/>
        <v>0.80843749999999992</v>
      </c>
    </row>
    <row r="21" spans="1:6" x14ac:dyDescent="0.15">
      <c r="A21" t="s">
        <v>76</v>
      </c>
    </row>
    <row r="22" spans="1:6" x14ac:dyDescent="0.15">
      <c r="A22" t="s">
        <v>29</v>
      </c>
    </row>
    <row r="23" spans="1:6" x14ac:dyDescent="0.15">
      <c r="A23" t="s">
        <v>55</v>
      </c>
    </row>
    <row r="24" spans="1:6" x14ac:dyDescent="0.15">
      <c r="A24" t="s">
        <v>56</v>
      </c>
    </row>
    <row r="25" spans="1:6" x14ac:dyDescent="0.15">
      <c r="A25" t="s">
        <v>57</v>
      </c>
    </row>
    <row r="26" spans="1:6" x14ac:dyDescent="0.15">
      <c r="A26" t="s">
        <v>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Stats</vt:lpstr>
      <vt:lpstr>Reproducibility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Hsieh</dc:creator>
  <cp:lastModifiedBy>Stanley Hsieh</cp:lastModifiedBy>
  <dcterms:created xsi:type="dcterms:W3CDTF">2020-05-21T22:31:53Z</dcterms:created>
  <dcterms:modified xsi:type="dcterms:W3CDTF">2020-07-29T17:09:09Z</dcterms:modified>
</cp:coreProperties>
</file>