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8_{C3BFA227-1217-4A4D-AC0A-72A2C2C3325B}" xr6:coauthVersionLast="47" xr6:coauthVersionMax="47" xr10:uidLastSave="{00000000-0000-0000-0000-000000000000}"/>
  <bookViews>
    <workbookView xWindow="5180" yWindow="3060" windowWidth="23620" windowHeight="13640" xr2:uid="{3FE863D8-C35E-514E-95B6-0AA32DD9B0FB}"/>
  </bookViews>
  <sheets>
    <sheet name="Figure 6 S1 Source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D15" i="1"/>
  <c r="D16" i="1" s="1"/>
  <c r="E15" i="1"/>
  <c r="F15" i="1"/>
  <c r="F16" i="1" s="1"/>
  <c r="G15" i="1"/>
  <c r="H15" i="1"/>
  <c r="E16" i="1"/>
  <c r="G16" i="1"/>
  <c r="H16" i="1"/>
  <c r="C15" i="1"/>
  <c r="C16" i="1" s="1"/>
  <c r="C14" i="1"/>
</calcChain>
</file>

<file path=xl/sharedStrings.xml><?xml version="1.0" encoding="utf-8"?>
<sst xmlns="http://schemas.openxmlformats.org/spreadsheetml/2006/main" count="24" uniqueCount="17">
  <si>
    <t>CTRL</t>
  </si>
  <si>
    <t>C7si1</t>
  </si>
  <si>
    <t>HA-CHMP7r</t>
  </si>
  <si>
    <t>S3A/S441A</t>
  </si>
  <si>
    <t>S3D/S441D</t>
  </si>
  <si>
    <t>S3E/S441E</t>
  </si>
  <si>
    <t>siRNA</t>
  </si>
  <si>
    <t>Rescue</t>
  </si>
  <si>
    <t>E1</t>
  </si>
  <si>
    <t>E2</t>
  </si>
  <si>
    <t>E3</t>
  </si>
  <si>
    <t>MEAN</t>
  </si>
  <si>
    <t>STDEV</t>
  </si>
  <si>
    <t>SEM</t>
  </si>
  <si>
    <t>E1, E2, E3 are means of 3 independent experiments</t>
  </si>
  <si>
    <t>Figure 6B</t>
  </si>
  <si>
    <t>HeLa cells stable expressing GFP-NLS and LEM2-mCh were transected with the indicated siRNA and later with the inndicated rescue plasmid. The fraction of n HA-positive cells displaying LEM2-mCh clusterinng were scored.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</si>
</sst>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9AFC-64F7-5947-9EE1-287ECBD8CCD2}">
  <dimension ref="A1:H16"/>
  <sheetViews>
    <sheetView tabSelected="1" workbookViewId="0">
      <selection activeCell="H6" sqref="H6"/>
    </sheetView>
  </sheetViews>
  <sheetFormatPr baseColWidth="10" defaultRowHeight="16" x14ac:dyDescent="0.2"/>
  <sheetData>
    <row r="1" spans="1:8" x14ac:dyDescent="0.2">
      <c r="A1" t="s">
        <v>15</v>
      </c>
    </row>
    <row r="3" spans="1:8" x14ac:dyDescent="0.2">
      <c r="A3" t="s">
        <v>16</v>
      </c>
    </row>
    <row r="4" spans="1:8" x14ac:dyDescent="0.2">
      <c r="A4" t="s">
        <v>14</v>
      </c>
    </row>
    <row r="7" spans="1:8" x14ac:dyDescent="0.2">
      <c r="B7" s="5" t="s">
        <v>6</v>
      </c>
      <c r="C7" s="2" t="s">
        <v>0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</row>
    <row r="8" spans="1:8" x14ac:dyDescent="0.2">
      <c r="B8" s="5" t="s">
        <v>7</v>
      </c>
      <c r="C8" s="3"/>
      <c r="D8" s="3"/>
      <c r="E8" s="2" t="s">
        <v>2</v>
      </c>
      <c r="F8" s="2" t="s">
        <v>2</v>
      </c>
      <c r="G8" s="2" t="s">
        <v>2</v>
      </c>
      <c r="H8" s="2" t="s">
        <v>2</v>
      </c>
    </row>
    <row r="9" spans="1:8" x14ac:dyDescent="0.2">
      <c r="C9" s="4"/>
      <c r="D9" s="4"/>
      <c r="E9" s="4"/>
      <c r="F9" s="4" t="s">
        <v>3</v>
      </c>
      <c r="G9" s="4" t="s">
        <v>4</v>
      </c>
      <c r="H9" s="4" t="s">
        <v>5</v>
      </c>
    </row>
    <row r="10" spans="1:8" x14ac:dyDescent="0.2">
      <c r="B10" t="s">
        <v>8</v>
      </c>
      <c r="C10" s="1">
        <v>5.5238095200000004</v>
      </c>
      <c r="D10" s="1">
        <v>55.647858800000002</v>
      </c>
      <c r="E10" s="1">
        <v>21.607142899999999</v>
      </c>
      <c r="F10" s="1">
        <v>71.140109899999999</v>
      </c>
      <c r="G10" s="1">
        <v>9.1666666699999997</v>
      </c>
      <c r="H10" s="1">
        <v>9.9410774400000008</v>
      </c>
    </row>
    <row r="11" spans="1:8" x14ac:dyDescent="0.2">
      <c r="B11" t="s">
        <v>9</v>
      </c>
      <c r="C11" s="1">
        <v>5.2240896399999999</v>
      </c>
      <c r="D11" s="1">
        <v>48.791162900000003</v>
      </c>
      <c r="E11" s="1">
        <v>14.047618999999999</v>
      </c>
      <c r="F11" s="1">
        <v>53.721067400000003</v>
      </c>
      <c r="G11" s="1">
        <v>12.5374625</v>
      </c>
      <c r="H11" s="1">
        <v>1.4756944400000001</v>
      </c>
    </row>
    <row r="12" spans="1:8" x14ac:dyDescent="0.2">
      <c r="B12" t="s">
        <v>10</v>
      </c>
      <c r="C12" s="1">
        <v>2.2626262599999998</v>
      </c>
      <c r="D12" s="1">
        <v>71.553318099999998</v>
      </c>
      <c r="E12" s="1">
        <v>13.3049242</v>
      </c>
      <c r="F12" s="1">
        <v>64.607843099999997</v>
      </c>
      <c r="G12" s="1">
        <v>13.6868687</v>
      </c>
      <c r="H12" s="1">
        <v>4.4642857100000004</v>
      </c>
    </row>
    <row r="14" spans="1:8" x14ac:dyDescent="0.2">
      <c r="B14" t="s">
        <v>11</v>
      </c>
      <c r="C14">
        <f>AVERAGE(C10:C12)</f>
        <v>4.3368418066666665</v>
      </c>
      <c r="D14">
        <f t="shared" ref="D14:H14" si="0">AVERAGE(D10:D12)</f>
        <v>58.664113266666675</v>
      </c>
      <c r="E14">
        <f t="shared" si="0"/>
        <v>16.319895366666668</v>
      </c>
      <c r="F14">
        <f t="shared" si="0"/>
        <v>63.156340133333337</v>
      </c>
      <c r="G14">
        <f t="shared" si="0"/>
        <v>11.79699929</v>
      </c>
      <c r="H14">
        <f t="shared" si="0"/>
        <v>5.2936858633333337</v>
      </c>
    </row>
    <row r="15" spans="1:8" x14ac:dyDescent="0.2">
      <c r="B15" t="s">
        <v>12</v>
      </c>
      <c r="C15">
        <f>STDEV(C10:C12)</f>
        <v>1.8025636194437316</v>
      </c>
      <c r="D15">
        <f t="shared" ref="D15:H15" si="1">STDEV(D10:D12)</f>
        <v>11.676997499057084</v>
      </c>
      <c r="E15">
        <f t="shared" si="1"/>
        <v>4.5939241124055661</v>
      </c>
      <c r="F15">
        <f t="shared" si="1"/>
        <v>8.7997673861802905</v>
      </c>
      <c r="G15">
        <f t="shared" si="1"/>
        <v>2.3493128616739543</v>
      </c>
      <c r="H15">
        <f t="shared" si="1"/>
        <v>4.2932046066934983</v>
      </c>
    </row>
    <row r="16" spans="1:8" x14ac:dyDescent="0.2">
      <c r="B16" t="s">
        <v>13</v>
      </c>
      <c r="C16">
        <f>C15/SQRT(3)</f>
        <v>1.0407105909172647</v>
      </c>
      <c r="D16">
        <f t="shared" ref="D16:H16" si="2">D15/SQRT(3)</f>
        <v>6.7417176494071942</v>
      </c>
      <c r="E16">
        <f t="shared" si="2"/>
        <v>2.6523033229340665</v>
      </c>
      <c r="F16">
        <f t="shared" si="2"/>
        <v>5.0805480692172802</v>
      </c>
      <c r="G16">
        <f t="shared" si="2"/>
        <v>1.3563764130981075</v>
      </c>
      <c r="H16">
        <f t="shared" si="2"/>
        <v>2.4786828353606327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S1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2021-06-13T18:38:41Z</dcterms:created>
  <dcterms:modified xsi:type="dcterms:W3CDTF">2021-06-13T18:53:40Z</dcterms:modified>
</cp:coreProperties>
</file>