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pell\Documents\Mitchison\projects\1asters\manuscript\RESUBMITTED_v02\source data\"/>
    </mc:Choice>
  </mc:AlternateContent>
  <bookViews>
    <workbookView xWindow="0" yWindow="0" windowWidth="21066" windowHeight="48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45" i="1" s="1"/>
  <c r="C25" i="1"/>
  <c r="C45" i="1" s="1"/>
  <c r="D25" i="1"/>
  <c r="D45" i="1" s="1"/>
  <c r="E25" i="1"/>
  <c r="E45" i="1" s="1"/>
  <c r="F25" i="1"/>
  <c r="F45" i="1" s="1"/>
  <c r="G25" i="1"/>
  <c r="H25" i="1"/>
  <c r="H45" i="1" s="1"/>
  <c r="I25" i="1"/>
  <c r="B26" i="1"/>
  <c r="B46" i="1" s="1"/>
  <c r="C26" i="1"/>
  <c r="C46" i="1" s="1"/>
  <c r="D26" i="1"/>
  <c r="D46" i="1" s="1"/>
  <c r="E26" i="1"/>
  <c r="E46" i="1" s="1"/>
  <c r="F26" i="1"/>
  <c r="F46" i="1" s="1"/>
  <c r="G26" i="1"/>
  <c r="G46" i="1" s="1"/>
  <c r="H26" i="1"/>
  <c r="H46" i="1" s="1"/>
  <c r="I26" i="1"/>
  <c r="I46" i="1" s="1"/>
  <c r="B27" i="1"/>
  <c r="B47" i="1" s="1"/>
  <c r="C27" i="1"/>
  <c r="C47" i="1" s="1"/>
  <c r="D27" i="1"/>
  <c r="D47" i="1" s="1"/>
  <c r="E27" i="1"/>
  <c r="E47" i="1" s="1"/>
  <c r="F27" i="1"/>
  <c r="F47" i="1" s="1"/>
  <c r="G27" i="1"/>
  <c r="G47" i="1" s="1"/>
  <c r="H27" i="1"/>
  <c r="H47" i="1" s="1"/>
  <c r="I27" i="1"/>
  <c r="I47" i="1" s="1"/>
  <c r="B28" i="1"/>
  <c r="B48" i="1" s="1"/>
  <c r="C28" i="1"/>
  <c r="C48" i="1" s="1"/>
  <c r="D28" i="1"/>
  <c r="D48" i="1" s="1"/>
  <c r="E28" i="1"/>
  <c r="E48" i="1" s="1"/>
  <c r="F28" i="1"/>
  <c r="F48" i="1" s="1"/>
  <c r="G28" i="1"/>
  <c r="G48" i="1" s="1"/>
  <c r="H28" i="1"/>
  <c r="H48" i="1" s="1"/>
  <c r="I28" i="1"/>
  <c r="I48" i="1" s="1"/>
  <c r="B29" i="1"/>
  <c r="B49" i="1" s="1"/>
  <c r="C29" i="1"/>
  <c r="C49" i="1" s="1"/>
  <c r="D29" i="1"/>
  <c r="D49" i="1" s="1"/>
  <c r="E29" i="1"/>
  <c r="E49" i="1" s="1"/>
  <c r="F29" i="1"/>
  <c r="F49" i="1" s="1"/>
  <c r="G29" i="1"/>
  <c r="G49" i="1" s="1"/>
  <c r="H29" i="1"/>
  <c r="H49" i="1" s="1"/>
  <c r="I29" i="1"/>
  <c r="B30" i="1"/>
  <c r="B50" i="1" s="1"/>
  <c r="C30" i="1"/>
  <c r="C50" i="1" s="1"/>
  <c r="D30" i="1"/>
  <c r="D50" i="1" s="1"/>
  <c r="E30" i="1"/>
  <c r="E50" i="1" s="1"/>
  <c r="F30" i="1"/>
  <c r="F50" i="1" s="1"/>
  <c r="G30" i="1"/>
  <c r="G50" i="1" s="1"/>
  <c r="H30" i="1"/>
  <c r="H50" i="1" s="1"/>
  <c r="I30" i="1"/>
  <c r="I50" i="1" s="1"/>
  <c r="B31" i="1"/>
  <c r="B51" i="1" s="1"/>
  <c r="C31" i="1"/>
  <c r="C51" i="1" s="1"/>
  <c r="D31" i="1"/>
  <c r="D51" i="1" s="1"/>
  <c r="E31" i="1"/>
  <c r="E51" i="1" s="1"/>
  <c r="F31" i="1"/>
  <c r="F51" i="1" s="1"/>
  <c r="G31" i="1"/>
  <c r="G51" i="1" s="1"/>
  <c r="H31" i="1"/>
  <c r="H51" i="1" s="1"/>
  <c r="I31" i="1"/>
  <c r="I51" i="1" s="1"/>
  <c r="B32" i="1"/>
  <c r="B52" i="1" s="1"/>
  <c r="C32" i="1"/>
  <c r="C52" i="1" s="1"/>
  <c r="D32" i="1"/>
  <c r="D52" i="1" s="1"/>
  <c r="E32" i="1"/>
  <c r="E52" i="1" s="1"/>
  <c r="F32" i="1"/>
  <c r="F52" i="1" s="1"/>
  <c r="G32" i="1"/>
  <c r="G52" i="1" s="1"/>
  <c r="H32" i="1"/>
  <c r="H52" i="1" s="1"/>
  <c r="I32" i="1"/>
  <c r="I52" i="1" s="1"/>
  <c r="B33" i="1"/>
  <c r="B53" i="1" s="1"/>
  <c r="C33" i="1"/>
  <c r="C53" i="1" s="1"/>
  <c r="D33" i="1"/>
  <c r="D53" i="1" s="1"/>
  <c r="E33" i="1"/>
  <c r="E53" i="1" s="1"/>
  <c r="F33" i="1"/>
  <c r="F53" i="1" s="1"/>
  <c r="G33" i="1"/>
  <c r="G53" i="1" s="1"/>
  <c r="H33" i="1"/>
  <c r="H53" i="1" s="1"/>
  <c r="I33" i="1"/>
  <c r="I53" i="1" s="1"/>
  <c r="B34" i="1"/>
  <c r="B54" i="1" s="1"/>
  <c r="C34" i="1"/>
  <c r="C54" i="1" s="1"/>
  <c r="D34" i="1"/>
  <c r="D54" i="1" s="1"/>
  <c r="E34" i="1"/>
  <c r="E54" i="1" s="1"/>
  <c r="F34" i="1"/>
  <c r="F54" i="1" s="1"/>
  <c r="G34" i="1"/>
  <c r="G54" i="1" s="1"/>
  <c r="H34" i="1"/>
  <c r="H54" i="1" s="1"/>
  <c r="I34" i="1"/>
  <c r="B35" i="1"/>
  <c r="B55" i="1" s="1"/>
  <c r="C35" i="1"/>
  <c r="C55" i="1" s="1"/>
  <c r="D35" i="1"/>
  <c r="D55" i="1" s="1"/>
  <c r="E35" i="1"/>
  <c r="E55" i="1" s="1"/>
  <c r="F35" i="1"/>
  <c r="F55" i="1" s="1"/>
  <c r="G35" i="1"/>
  <c r="G55" i="1" s="1"/>
  <c r="H35" i="1"/>
  <c r="H55" i="1" s="1"/>
  <c r="I35" i="1"/>
  <c r="B36" i="1"/>
  <c r="B56" i="1" s="1"/>
  <c r="C36" i="1"/>
  <c r="C56" i="1" s="1"/>
  <c r="D36" i="1"/>
  <c r="D56" i="1" s="1"/>
  <c r="E36" i="1"/>
  <c r="E56" i="1" s="1"/>
  <c r="F36" i="1"/>
  <c r="F56" i="1" s="1"/>
  <c r="G36" i="1"/>
  <c r="G56" i="1" s="1"/>
  <c r="H36" i="1"/>
  <c r="H56" i="1" s="1"/>
  <c r="I36" i="1"/>
  <c r="B37" i="1"/>
  <c r="B57" i="1" s="1"/>
  <c r="C37" i="1"/>
  <c r="C57" i="1" s="1"/>
  <c r="D37" i="1"/>
  <c r="D57" i="1" s="1"/>
  <c r="E37" i="1"/>
  <c r="E57" i="1" s="1"/>
  <c r="F37" i="1"/>
  <c r="F57" i="1" s="1"/>
  <c r="G37" i="1"/>
  <c r="G57" i="1" s="1"/>
  <c r="H37" i="1"/>
  <c r="H57" i="1" s="1"/>
  <c r="I37" i="1"/>
  <c r="B38" i="1"/>
  <c r="B58" i="1" s="1"/>
  <c r="C38" i="1"/>
  <c r="C58" i="1" s="1"/>
  <c r="D38" i="1"/>
  <c r="D58" i="1" s="1"/>
  <c r="E38" i="1"/>
  <c r="E58" i="1" s="1"/>
  <c r="F38" i="1"/>
  <c r="F58" i="1" s="1"/>
  <c r="G38" i="1"/>
  <c r="G58" i="1" s="1"/>
  <c r="H38" i="1"/>
  <c r="I38" i="1"/>
  <c r="I58" i="1" s="1"/>
  <c r="B39" i="1"/>
  <c r="B59" i="1" s="1"/>
  <c r="C39" i="1"/>
  <c r="C59" i="1" s="1"/>
  <c r="D39" i="1"/>
  <c r="D59" i="1" s="1"/>
  <c r="E39" i="1"/>
  <c r="E59" i="1" s="1"/>
  <c r="F39" i="1"/>
  <c r="F59" i="1" s="1"/>
  <c r="G39" i="1"/>
  <c r="G59" i="1" s="1"/>
  <c r="H39" i="1"/>
  <c r="H59" i="1" s="1"/>
  <c r="I39" i="1"/>
  <c r="I59" i="1" s="1"/>
  <c r="B40" i="1"/>
  <c r="B60" i="1" s="1"/>
  <c r="C40" i="1"/>
  <c r="C60" i="1" s="1"/>
  <c r="D40" i="1"/>
  <c r="D60" i="1" s="1"/>
  <c r="E40" i="1"/>
  <c r="E60" i="1" s="1"/>
  <c r="F40" i="1"/>
  <c r="F60" i="1" s="1"/>
  <c r="G40" i="1"/>
  <c r="G60" i="1" s="1"/>
  <c r="H40" i="1"/>
  <c r="H60" i="1" s="1"/>
  <c r="I40" i="1"/>
  <c r="I60" i="1" s="1"/>
  <c r="C24" i="1"/>
  <c r="C61" i="1" s="1"/>
  <c r="D24" i="1"/>
  <c r="D61" i="1" s="1"/>
  <c r="E24" i="1"/>
  <c r="E61" i="1" s="1"/>
  <c r="F24" i="1"/>
  <c r="F61" i="1" s="1"/>
  <c r="G24" i="1"/>
  <c r="G61" i="1" s="1"/>
  <c r="H24" i="1"/>
  <c r="H61" i="1" s="1"/>
  <c r="I24" i="1"/>
  <c r="I61" i="1" s="1"/>
  <c r="B24" i="1"/>
  <c r="B61" i="1" s="1"/>
</calcChain>
</file>

<file path=xl/sharedStrings.xml><?xml version="1.0" encoding="utf-8"?>
<sst xmlns="http://schemas.openxmlformats.org/spreadsheetml/2006/main" count="81" uniqueCount="29">
  <si>
    <t>HOOK2</t>
  </si>
  <si>
    <t>HOOK3</t>
  </si>
  <si>
    <t>ACTR1A</t>
  </si>
  <si>
    <t>CLIP1</t>
  </si>
  <si>
    <t>DCTN1</t>
  </si>
  <si>
    <t>DCTN2</t>
  </si>
  <si>
    <t>DCTN3</t>
  </si>
  <si>
    <t>DCTN5</t>
  </si>
  <si>
    <t>DCTN6</t>
  </si>
  <si>
    <t>DYNC1H1</t>
  </si>
  <si>
    <t>DYNC1I2</t>
  </si>
  <si>
    <t>DYNC1LI1</t>
  </si>
  <si>
    <t>DYNC1LI2</t>
  </si>
  <si>
    <t>DYNLRB1</t>
  </si>
  <si>
    <t>DYNLT1</t>
  </si>
  <si>
    <t>PAFAH1B1</t>
  </si>
  <si>
    <t>IgG</t>
  </si>
  <si>
    <t>Gene symbol</t>
  </si>
  <si>
    <t>HOOK2 I #1</t>
  </si>
  <si>
    <t>IgG #1</t>
  </si>
  <si>
    <t>HOOK2 I #2</t>
  </si>
  <si>
    <t>HOOK2 I #3</t>
  </si>
  <si>
    <t>HOOK2 M #1</t>
  </si>
  <si>
    <t>HOOK2 M #2</t>
  </si>
  <si>
    <t>IgG #2</t>
  </si>
  <si>
    <t>IgG #3</t>
  </si>
  <si>
    <t>Step 1. Normalized rows to 1</t>
  </si>
  <si>
    <t>Step 3. Log base 2</t>
  </si>
  <si>
    <t>Step 2. Normalized rows to ~5 so each HOOK2 condition has HOOK2=1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</si>
</sst>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Sheet1!$A$45</c:f>
              <c:strCache>
                <c:ptCount val="1"/>
                <c:pt idx="0">
                  <c:v>HOOK2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cat>
            <c:strRef>
              <c:f>Sheet1!$B$44:$I$44</c:f>
              <c:strCache>
                <c:ptCount val="8"/>
                <c:pt idx="0">
                  <c:v>HOOK2 I #1</c:v>
                </c:pt>
                <c:pt idx="1">
                  <c:v>HOOK2 I #2</c:v>
                </c:pt>
                <c:pt idx="2">
                  <c:v>HOOK2 I #3</c:v>
                </c:pt>
                <c:pt idx="3">
                  <c:v>HOOK2 M #1</c:v>
                </c:pt>
                <c:pt idx="4">
                  <c:v>HOOK2 M #2</c:v>
                </c:pt>
                <c:pt idx="5">
                  <c:v>IgG #1</c:v>
                </c:pt>
                <c:pt idx="6">
                  <c:v>IgG #2</c:v>
                </c:pt>
                <c:pt idx="7">
                  <c:v>IgG #3</c:v>
                </c:pt>
              </c:strCache>
            </c:strRef>
          </c:cat>
          <c:val>
            <c:numRef>
              <c:f>Sheet1!$B$45:$I$45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-7.2634641236220636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1A-4954-91A6-6C594195B990}"/>
            </c:ext>
          </c:extLst>
        </c:ser>
        <c:ser>
          <c:idx val="1"/>
          <c:order val="1"/>
          <c:tx>
            <c:strRef>
              <c:f>Sheet1!$A$46</c:f>
              <c:strCache>
                <c:ptCount val="1"/>
                <c:pt idx="0">
                  <c:v>HOOK3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cat>
            <c:strRef>
              <c:f>Sheet1!$B$44:$I$44</c:f>
              <c:strCache>
                <c:ptCount val="8"/>
                <c:pt idx="0">
                  <c:v>HOOK2 I #1</c:v>
                </c:pt>
                <c:pt idx="1">
                  <c:v>HOOK2 I #2</c:v>
                </c:pt>
                <c:pt idx="2">
                  <c:v>HOOK2 I #3</c:v>
                </c:pt>
                <c:pt idx="3">
                  <c:v>HOOK2 M #1</c:v>
                </c:pt>
                <c:pt idx="4">
                  <c:v>HOOK2 M #2</c:v>
                </c:pt>
                <c:pt idx="5">
                  <c:v>IgG #1</c:v>
                </c:pt>
                <c:pt idx="6">
                  <c:v>IgG #2</c:v>
                </c:pt>
                <c:pt idx="7">
                  <c:v>IgG #3</c:v>
                </c:pt>
              </c:strCache>
            </c:strRef>
          </c:cat>
          <c:val>
            <c:numRef>
              <c:f>Sheet1!$B$46:$I$46</c:f>
              <c:numCache>
                <c:formatCode>General</c:formatCode>
                <c:ptCount val="8"/>
                <c:pt idx="0">
                  <c:v>0.48134256722371005</c:v>
                </c:pt>
                <c:pt idx="1">
                  <c:v>1.4993337814913972E-2</c:v>
                </c:pt>
                <c:pt idx="2">
                  <c:v>0.56258566513224584</c:v>
                </c:pt>
                <c:pt idx="3">
                  <c:v>-0.79391449324621588</c:v>
                </c:pt>
                <c:pt idx="4">
                  <c:v>-1.2894505951954167</c:v>
                </c:pt>
                <c:pt idx="5">
                  <c:v>-4.2272433284360442</c:v>
                </c:pt>
                <c:pt idx="6">
                  <c:v>-6.7926920828753152</c:v>
                </c:pt>
                <c:pt idx="7">
                  <c:v>-3.740615825691497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1A-4954-91A6-6C594195B990}"/>
            </c:ext>
          </c:extLst>
        </c:ser>
        <c:ser>
          <c:idx val="2"/>
          <c:order val="2"/>
          <c:tx>
            <c:strRef>
              <c:f>Sheet1!$A$47</c:f>
              <c:strCache>
                <c:ptCount val="1"/>
                <c:pt idx="0">
                  <c:v>ACTR1A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strRef>
              <c:f>Sheet1!$B$44:$I$44</c:f>
              <c:strCache>
                <c:ptCount val="8"/>
                <c:pt idx="0">
                  <c:v>HOOK2 I #1</c:v>
                </c:pt>
                <c:pt idx="1">
                  <c:v>HOOK2 I #2</c:v>
                </c:pt>
                <c:pt idx="2">
                  <c:v>HOOK2 I #3</c:v>
                </c:pt>
                <c:pt idx="3">
                  <c:v>HOOK2 M #1</c:v>
                </c:pt>
                <c:pt idx="4">
                  <c:v>HOOK2 M #2</c:v>
                </c:pt>
                <c:pt idx="5">
                  <c:v>IgG #1</c:v>
                </c:pt>
                <c:pt idx="6">
                  <c:v>IgG #2</c:v>
                </c:pt>
                <c:pt idx="7">
                  <c:v>IgG #3</c:v>
                </c:pt>
              </c:strCache>
            </c:strRef>
          </c:cat>
          <c:val>
            <c:numRef>
              <c:f>Sheet1!$B$47:$I$47</c:f>
              <c:numCache>
                <c:formatCode>General</c:formatCode>
                <c:ptCount val="8"/>
                <c:pt idx="0">
                  <c:v>0.81076698865367114</c:v>
                </c:pt>
                <c:pt idx="1">
                  <c:v>0.17171998207161734</c:v>
                </c:pt>
                <c:pt idx="2">
                  <c:v>0.4746792680988649</c:v>
                </c:pt>
                <c:pt idx="3">
                  <c:v>-2.2913036088206478</c:v>
                </c:pt>
                <c:pt idx="4">
                  <c:v>-2.6702215584813125</c:v>
                </c:pt>
                <c:pt idx="5">
                  <c:v>-4.3886778095165697</c:v>
                </c:pt>
                <c:pt idx="6">
                  <c:v>-2.2012712714358984</c:v>
                </c:pt>
                <c:pt idx="7">
                  <c:v>-3.1873624877672713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1A-4954-91A6-6C594195B990}"/>
            </c:ext>
          </c:extLst>
        </c:ser>
        <c:ser>
          <c:idx val="3"/>
          <c:order val="3"/>
          <c:tx>
            <c:strRef>
              <c:f>Sheet1!$A$48</c:f>
              <c:strCache>
                <c:ptCount val="1"/>
                <c:pt idx="0">
                  <c:v>CLIP1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Sheet1!$B$44:$I$44</c:f>
              <c:strCache>
                <c:ptCount val="8"/>
                <c:pt idx="0">
                  <c:v>HOOK2 I #1</c:v>
                </c:pt>
                <c:pt idx="1">
                  <c:v>HOOK2 I #2</c:v>
                </c:pt>
                <c:pt idx="2">
                  <c:v>HOOK2 I #3</c:v>
                </c:pt>
                <c:pt idx="3">
                  <c:v>HOOK2 M #1</c:v>
                </c:pt>
                <c:pt idx="4">
                  <c:v>HOOK2 M #2</c:v>
                </c:pt>
                <c:pt idx="5">
                  <c:v>IgG #1</c:v>
                </c:pt>
                <c:pt idx="6">
                  <c:v>IgG #2</c:v>
                </c:pt>
                <c:pt idx="7">
                  <c:v>IgG #3</c:v>
                </c:pt>
              </c:strCache>
            </c:strRef>
          </c:cat>
          <c:val>
            <c:numRef>
              <c:f>Sheet1!$B$48:$I$48</c:f>
              <c:numCache>
                <c:formatCode>General</c:formatCode>
                <c:ptCount val="8"/>
                <c:pt idx="0">
                  <c:v>1.0193369685031333</c:v>
                </c:pt>
                <c:pt idx="1">
                  <c:v>5.8025030369018959E-2</c:v>
                </c:pt>
                <c:pt idx="2">
                  <c:v>2.3703827164325356E-2</c:v>
                </c:pt>
                <c:pt idx="3">
                  <c:v>-1.0073209830649656</c:v>
                </c:pt>
                <c:pt idx="4">
                  <c:v>-1.5581507589956691</c:v>
                </c:pt>
                <c:pt idx="5">
                  <c:v>-4.5492965191492702</c:v>
                </c:pt>
                <c:pt idx="6">
                  <c:v>-5.4110683102519257</c:v>
                </c:pt>
                <c:pt idx="7">
                  <c:v>-5.7447754997824072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1A-4954-91A6-6C594195B990}"/>
            </c:ext>
          </c:extLst>
        </c:ser>
        <c:ser>
          <c:idx val="4"/>
          <c:order val="4"/>
          <c:tx>
            <c:strRef>
              <c:f>Sheet1!$A$49</c:f>
              <c:strCache>
                <c:ptCount val="1"/>
                <c:pt idx="0">
                  <c:v>DCTN1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strRef>
              <c:f>Sheet1!$B$44:$I$44</c:f>
              <c:strCache>
                <c:ptCount val="8"/>
                <c:pt idx="0">
                  <c:v>HOOK2 I #1</c:v>
                </c:pt>
                <c:pt idx="1">
                  <c:v>HOOK2 I #2</c:v>
                </c:pt>
                <c:pt idx="2">
                  <c:v>HOOK2 I #3</c:v>
                </c:pt>
                <c:pt idx="3">
                  <c:v>HOOK2 M #1</c:v>
                </c:pt>
                <c:pt idx="4">
                  <c:v>HOOK2 M #2</c:v>
                </c:pt>
                <c:pt idx="5">
                  <c:v>IgG #1</c:v>
                </c:pt>
                <c:pt idx="6">
                  <c:v>IgG #2</c:v>
                </c:pt>
                <c:pt idx="7">
                  <c:v>IgG #3</c:v>
                </c:pt>
              </c:strCache>
            </c:strRef>
          </c:cat>
          <c:val>
            <c:numRef>
              <c:f>Sheet1!$B$49:$I$49</c:f>
              <c:numCache>
                <c:formatCode>General</c:formatCode>
                <c:ptCount val="8"/>
                <c:pt idx="0">
                  <c:v>0.80305000176403318</c:v>
                </c:pt>
                <c:pt idx="1">
                  <c:v>0.40296905890408008</c:v>
                </c:pt>
                <c:pt idx="2">
                  <c:v>0.62423634763500013</c:v>
                </c:pt>
                <c:pt idx="3">
                  <c:v>-2.3556833714042309</c:v>
                </c:pt>
                <c:pt idx="4">
                  <c:v>-2.942530066383791</c:v>
                </c:pt>
                <c:pt idx="5">
                  <c:v>-4.866686846007469</c:v>
                </c:pt>
                <c:pt idx="6">
                  <c:v>-4.7038175744433985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01A-4954-91A6-6C594195B990}"/>
            </c:ext>
          </c:extLst>
        </c:ser>
        <c:ser>
          <c:idx val="5"/>
          <c:order val="5"/>
          <c:tx>
            <c:strRef>
              <c:f>Sheet1!$A$50</c:f>
              <c:strCache>
                <c:ptCount val="1"/>
                <c:pt idx="0">
                  <c:v>DCTN2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strRef>
              <c:f>Sheet1!$B$44:$I$44</c:f>
              <c:strCache>
                <c:ptCount val="8"/>
                <c:pt idx="0">
                  <c:v>HOOK2 I #1</c:v>
                </c:pt>
                <c:pt idx="1">
                  <c:v>HOOK2 I #2</c:v>
                </c:pt>
                <c:pt idx="2">
                  <c:v>HOOK2 I #3</c:v>
                </c:pt>
                <c:pt idx="3">
                  <c:v>HOOK2 M #1</c:v>
                </c:pt>
                <c:pt idx="4">
                  <c:v>HOOK2 M #2</c:v>
                </c:pt>
                <c:pt idx="5">
                  <c:v>IgG #1</c:v>
                </c:pt>
                <c:pt idx="6">
                  <c:v>IgG #2</c:v>
                </c:pt>
                <c:pt idx="7">
                  <c:v>IgG #3</c:v>
                </c:pt>
              </c:strCache>
            </c:strRef>
          </c:cat>
          <c:val>
            <c:numRef>
              <c:f>Sheet1!$B$50:$I$50</c:f>
              <c:numCache>
                <c:formatCode>General</c:formatCode>
                <c:ptCount val="8"/>
                <c:pt idx="0">
                  <c:v>0.82302282389718751</c:v>
                </c:pt>
                <c:pt idx="1">
                  <c:v>0.29225123894381833</c:v>
                </c:pt>
                <c:pt idx="2">
                  <c:v>0.56646529263277279</c:v>
                </c:pt>
                <c:pt idx="3">
                  <c:v>-2.2747139838962096</c:v>
                </c:pt>
                <c:pt idx="4">
                  <c:v>-2.6153909147827159</c:v>
                </c:pt>
                <c:pt idx="5">
                  <c:v>-4.5213128486491181</c:v>
                </c:pt>
                <c:pt idx="6">
                  <c:v>-4.0432795078338843</c:v>
                </c:pt>
                <c:pt idx="7">
                  <c:v>-4.1098351422723516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01A-4954-91A6-6C594195B990}"/>
            </c:ext>
          </c:extLst>
        </c:ser>
        <c:ser>
          <c:idx val="6"/>
          <c:order val="6"/>
          <c:tx>
            <c:strRef>
              <c:f>Sheet1!$A$51</c:f>
              <c:strCache>
                <c:ptCount val="1"/>
                <c:pt idx="0">
                  <c:v>DCTN3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strRef>
              <c:f>Sheet1!$B$44:$I$44</c:f>
              <c:strCache>
                <c:ptCount val="8"/>
                <c:pt idx="0">
                  <c:v>HOOK2 I #1</c:v>
                </c:pt>
                <c:pt idx="1">
                  <c:v>HOOK2 I #2</c:v>
                </c:pt>
                <c:pt idx="2">
                  <c:v>HOOK2 I #3</c:v>
                </c:pt>
                <c:pt idx="3">
                  <c:v>HOOK2 M #1</c:v>
                </c:pt>
                <c:pt idx="4">
                  <c:v>HOOK2 M #2</c:v>
                </c:pt>
                <c:pt idx="5">
                  <c:v>IgG #1</c:v>
                </c:pt>
                <c:pt idx="6">
                  <c:v>IgG #2</c:v>
                </c:pt>
                <c:pt idx="7">
                  <c:v>IgG #3</c:v>
                </c:pt>
              </c:strCache>
            </c:strRef>
          </c:cat>
          <c:val>
            <c:numRef>
              <c:f>Sheet1!$B$51:$I$51</c:f>
              <c:numCache>
                <c:formatCode>General</c:formatCode>
                <c:ptCount val="8"/>
                <c:pt idx="0">
                  <c:v>0.89670144703353605</c:v>
                </c:pt>
                <c:pt idx="1">
                  <c:v>0.31561372184611169</c:v>
                </c:pt>
                <c:pt idx="2">
                  <c:v>0.30630374961375006</c:v>
                </c:pt>
                <c:pt idx="3">
                  <c:v>-1.778086618717539</c:v>
                </c:pt>
                <c:pt idx="4">
                  <c:v>-2.2350959911828903</c:v>
                </c:pt>
                <c:pt idx="5">
                  <c:v>-4.1662487668239301</c:v>
                </c:pt>
                <c:pt idx="6">
                  <c:v>-4.5158432925586842</c:v>
                </c:pt>
                <c:pt idx="7">
                  <c:v>-4.0530898258179802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01A-4954-91A6-6C594195B990}"/>
            </c:ext>
          </c:extLst>
        </c:ser>
        <c:ser>
          <c:idx val="7"/>
          <c:order val="7"/>
          <c:tx>
            <c:strRef>
              <c:f>Sheet1!$A$52</c:f>
              <c:strCache>
                <c:ptCount val="1"/>
                <c:pt idx="0">
                  <c:v>DCTN5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strRef>
              <c:f>Sheet1!$B$44:$I$44</c:f>
              <c:strCache>
                <c:ptCount val="8"/>
                <c:pt idx="0">
                  <c:v>HOOK2 I #1</c:v>
                </c:pt>
                <c:pt idx="1">
                  <c:v>HOOK2 I #2</c:v>
                </c:pt>
                <c:pt idx="2">
                  <c:v>HOOK2 I #3</c:v>
                </c:pt>
                <c:pt idx="3">
                  <c:v>HOOK2 M #1</c:v>
                </c:pt>
                <c:pt idx="4">
                  <c:v>HOOK2 M #2</c:v>
                </c:pt>
                <c:pt idx="5">
                  <c:v>IgG #1</c:v>
                </c:pt>
                <c:pt idx="6">
                  <c:v>IgG #2</c:v>
                </c:pt>
                <c:pt idx="7">
                  <c:v>IgG #3</c:v>
                </c:pt>
              </c:strCache>
            </c:strRef>
          </c:cat>
          <c:val>
            <c:numRef>
              <c:f>Sheet1!$B$52:$I$52</c:f>
              <c:numCache>
                <c:formatCode>General</c:formatCode>
                <c:ptCount val="8"/>
                <c:pt idx="0">
                  <c:v>0.79988081006810463</c:v>
                </c:pt>
                <c:pt idx="1">
                  <c:v>0.18222619059895664</c:v>
                </c:pt>
                <c:pt idx="2">
                  <c:v>0.50221325507991066</c:v>
                </c:pt>
                <c:pt idx="3">
                  <c:v>-2.3449867368231088</c:v>
                </c:pt>
                <c:pt idx="4">
                  <c:v>-2.6588317149260035</c:v>
                </c:pt>
                <c:pt idx="5">
                  <c:v>-5.2560789851558818</c:v>
                </c:pt>
                <c:pt idx="6">
                  <c:v>-2.2516238371227759</c:v>
                </c:pt>
                <c:pt idx="7">
                  <c:v>-3.0209100949263581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01A-4954-91A6-6C594195B990}"/>
            </c:ext>
          </c:extLst>
        </c:ser>
        <c:ser>
          <c:idx val="8"/>
          <c:order val="8"/>
          <c:tx>
            <c:strRef>
              <c:f>Sheet1!$A$53</c:f>
              <c:strCache>
                <c:ptCount val="1"/>
                <c:pt idx="0">
                  <c:v>DCTN6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strRef>
              <c:f>Sheet1!$B$44:$I$44</c:f>
              <c:strCache>
                <c:ptCount val="8"/>
                <c:pt idx="0">
                  <c:v>HOOK2 I #1</c:v>
                </c:pt>
                <c:pt idx="1">
                  <c:v>HOOK2 I #2</c:v>
                </c:pt>
                <c:pt idx="2">
                  <c:v>HOOK2 I #3</c:v>
                </c:pt>
                <c:pt idx="3">
                  <c:v>HOOK2 M #1</c:v>
                </c:pt>
                <c:pt idx="4">
                  <c:v>HOOK2 M #2</c:v>
                </c:pt>
                <c:pt idx="5">
                  <c:v>IgG #1</c:v>
                </c:pt>
                <c:pt idx="6">
                  <c:v>IgG #2</c:v>
                </c:pt>
                <c:pt idx="7">
                  <c:v>IgG #3</c:v>
                </c:pt>
              </c:strCache>
            </c:strRef>
          </c:cat>
          <c:val>
            <c:numRef>
              <c:f>Sheet1!$B$53:$I$53</c:f>
              <c:numCache>
                <c:formatCode>General</c:formatCode>
                <c:ptCount val="8"/>
                <c:pt idx="0">
                  <c:v>0.81484909194403288</c:v>
                </c:pt>
                <c:pt idx="1">
                  <c:v>0.12466183928142946</c:v>
                </c:pt>
                <c:pt idx="2">
                  <c:v>0.48634367211312912</c:v>
                </c:pt>
                <c:pt idx="3">
                  <c:v>-2.0385471023049093</c:v>
                </c:pt>
                <c:pt idx="4">
                  <c:v>-2.756336249274197</c:v>
                </c:pt>
                <c:pt idx="5">
                  <c:v>-4.4963345179557566</c:v>
                </c:pt>
                <c:pt idx="6">
                  <c:v>-2.1688058166189692</c:v>
                </c:pt>
                <c:pt idx="7">
                  <c:v>-3.3489750003035037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01A-4954-91A6-6C594195B990}"/>
            </c:ext>
          </c:extLst>
        </c:ser>
        <c:ser>
          <c:idx val="9"/>
          <c:order val="9"/>
          <c:tx>
            <c:strRef>
              <c:f>Sheet1!$A$54</c:f>
              <c:strCache>
                <c:ptCount val="1"/>
                <c:pt idx="0">
                  <c:v>DYNC1H1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Sheet1!$B$44:$I$44</c:f>
              <c:strCache>
                <c:ptCount val="8"/>
                <c:pt idx="0">
                  <c:v>HOOK2 I #1</c:v>
                </c:pt>
                <c:pt idx="1">
                  <c:v>HOOK2 I #2</c:v>
                </c:pt>
                <c:pt idx="2">
                  <c:v>HOOK2 I #3</c:v>
                </c:pt>
                <c:pt idx="3">
                  <c:v>HOOK2 M #1</c:v>
                </c:pt>
                <c:pt idx="4">
                  <c:v>HOOK2 M #2</c:v>
                </c:pt>
                <c:pt idx="5">
                  <c:v>IgG #1</c:v>
                </c:pt>
                <c:pt idx="6">
                  <c:v>IgG #2</c:v>
                </c:pt>
                <c:pt idx="7">
                  <c:v>IgG #3</c:v>
                </c:pt>
              </c:strCache>
            </c:strRef>
          </c:cat>
          <c:val>
            <c:numRef>
              <c:f>Sheet1!$B$54:$I$54</c:f>
              <c:numCache>
                <c:formatCode>General</c:formatCode>
                <c:ptCount val="8"/>
                <c:pt idx="0">
                  <c:v>0.52549531953167627</c:v>
                </c:pt>
                <c:pt idx="1">
                  <c:v>0.7431462174614436</c:v>
                </c:pt>
                <c:pt idx="2">
                  <c:v>0.61837642023735429</c:v>
                </c:pt>
                <c:pt idx="3">
                  <c:v>-3.1002309456359822</c:v>
                </c:pt>
                <c:pt idx="4">
                  <c:v>-2.4411064661456781</c:v>
                </c:pt>
                <c:pt idx="5">
                  <c:v>-5.3049939139926137</c:v>
                </c:pt>
                <c:pt idx="6">
                  <c:v>-4.9628983002661862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01A-4954-91A6-6C594195B990}"/>
            </c:ext>
          </c:extLst>
        </c:ser>
        <c:ser>
          <c:idx val="10"/>
          <c:order val="10"/>
          <c:tx>
            <c:strRef>
              <c:f>Sheet1!$A$55</c:f>
              <c:strCache>
                <c:ptCount val="1"/>
                <c:pt idx="0">
                  <c:v>DYNC1I2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Sheet1!$B$44:$I$44</c:f>
              <c:strCache>
                <c:ptCount val="8"/>
                <c:pt idx="0">
                  <c:v>HOOK2 I #1</c:v>
                </c:pt>
                <c:pt idx="1">
                  <c:v>HOOK2 I #2</c:v>
                </c:pt>
                <c:pt idx="2">
                  <c:v>HOOK2 I #3</c:v>
                </c:pt>
                <c:pt idx="3">
                  <c:v>HOOK2 M #1</c:v>
                </c:pt>
                <c:pt idx="4">
                  <c:v>HOOK2 M #2</c:v>
                </c:pt>
                <c:pt idx="5">
                  <c:v>IgG #1</c:v>
                </c:pt>
                <c:pt idx="6">
                  <c:v>IgG #2</c:v>
                </c:pt>
                <c:pt idx="7">
                  <c:v>IgG #3</c:v>
                </c:pt>
              </c:strCache>
            </c:strRef>
          </c:cat>
          <c:val>
            <c:numRef>
              <c:f>Sheet1!$B$55:$I$55</c:f>
              <c:numCache>
                <c:formatCode>General</c:formatCode>
                <c:ptCount val="8"/>
                <c:pt idx="0">
                  <c:v>0.78609643862817236</c:v>
                </c:pt>
                <c:pt idx="1">
                  <c:v>0.37366689214611992</c:v>
                </c:pt>
                <c:pt idx="2">
                  <c:v>0.63699180662057564</c:v>
                </c:pt>
                <c:pt idx="3">
                  <c:v>-2.4197038153194259</c:v>
                </c:pt>
                <c:pt idx="4">
                  <c:v>-2.6101671016376748</c:v>
                </c:pt>
                <c:pt idx="5">
                  <c:v>-4.4753261416917862</c:v>
                </c:pt>
                <c:pt idx="6">
                  <c:v>-4.8059182261356872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01A-4954-91A6-6C594195B990}"/>
            </c:ext>
          </c:extLst>
        </c:ser>
        <c:ser>
          <c:idx val="11"/>
          <c:order val="11"/>
          <c:tx>
            <c:strRef>
              <c:f>Sheet1!$A$56</c:f>
              <c:strCache>
                <c:ptCount val="1"/>
                <c:pt idx="0">
                  <c:v>DYNC1LI1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Sheet1!$B$44:$I$44</c:f>
              <c:strCache>
                <c:ptCount val="8"/>
                <c:pt idx="0">
                  <c:v>HOOK2 I #1</c:v>
                </c:pt>
                <c:pt idx="1">
                  <c:v>HOOK2 I #2</c:v>
                </c:pt>
                <c:pt idx="2">
                  <c:v>HOOK2 I #3</c:v>
                </c:pt>
                <c:pt idx="3">
                  <c:v>HOOK2 M #1</c:v>
                </c:pt>
                <c:pt idx="4">
                  <c:v>HOOK2 M #2</c:v>
                </c:pt>
                <c:pt idx="5">
                  <c:v>IgG #1</c:v>
                </c:pt>
                <c:pt idx="6">
                  <c:v>IgG #2</c:v>
                </c:pt>
                <c:pt idx="7">
                  <c:v>IgG #3</c:v>
                </c:pt>
              </c:strCache>
            </c:strRef>
          </c:cat>
          <c:val>
            <c:numRef>
              <c:f>Sheet1!$B$56:$I$56</c:f>
              <c:numCache>
                <c:formatCode>General</c:formatCode>
                <c:ptCount val="8"/>
                <c:pt idx="0">
                  <c:v>0.88053883461948956</c:v>
                </c:pt>
                <c:pt idx="1">
                  <c:v>0.34397831453639116</c:v>
                </c:pt>
                <c:pt idx="2">
                  <c:v>0.5850706826056532</c:v>
                </c:pt>
                <c:pt idx="3">
                  <c:v>-2.4667410643842795</c:v>
                </c:pt>
                <c:pt idx="4">
                  <c:v>-2.8171586174912138</c:v>
                </c:pt>
                <c:pt idx="5">
                  <c:v>-4.8841771822644215</c:v>
                </c:pt>
                <c:pt idx="6">
                  <c:v>-4.6645578103357321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01A-4954-91A6-6C594195B990}"/>
            </c:ext>
          </c:extLst>
        </c:ser>
        <c:ser>
          <c:idx val="12"/>
          <c:order val="12"/>
          <c:tx>
            <c:strRef>
              <c:f>Sheet1!$A$57</c:f>
              <c:strCache>
                <c:ptCount val="1"/>
                <c:pt idx="0">
                  <c:v>DYNC1LI2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Sheet1!$B$44:$I$44</c:f>
              <c:strCache>
                <c:ptCount val="8"/>
                <c:pt idx="0">
                  <c:v>HOOK2 I #1</c:v>
                </c:pt>
                <c:pt idx="1">
                  <c:v>HOOK2 I #2</c:v>
                </c:pt>
                <c:pt idx="2">
                  <c:v>HOOK2 I #3</c:v>
                </c:pt>
                <c:pt idx="3">
                  <c:v>HOOK2 M #1</c:v>
                </c:pt>
                <c:pt idx="4">
                  <c:v>HOOK2 M #2</c:v>
                </c:pt>
                <c:pt idx="5">
                  <c:v>IgG #1</c:v>
                </c:pt>
                <c:pt idx="6">
                  <c:v>IgG #2</c:v>
                </c:pt>
                <c:pt idx="7">
                  <c:v>IgG #3</c:v>
                </c:pt>
              </c:strCache>
            </c:strRef>
          </c:cat>
          <c:val>
            <c:numRef>
              <c:f>Sheet1!$B$57:$I$57</c:f>
              <c:numCache>
                <c:formatCode>General</c:formatCode>
                <c:ptCount val="8"/>
                <c:pt idx="0">
                  <c:v>0.88601663996627833</c:v>
                </c:pt>
                <c:pt idx="1">
                  <c:v>0.4356640333096724</c:v>
                </c:pt>
                <c:pt idx="2">
                  <c:v>0.44560041659675759</c:v>
                </c:pt>
                <c:pt idx="3">
                  <c:v>-2.2467841703785667</c:v>
                </c:pt>
                <c:pt idx="4">
                  <c:v>-2.6308422941204461</c:v>
                </c:pt>
                <c:pt idx="5">
                  <c:v>-4.9542930356631496</c:v>
                </c:pt>
                <c:pt idx="6">
                  <c:v>-4.6572971537509691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01A-4954-91A6-6C594195B990}"/>
            </c:ext>
          </c:extLst>
        </c:ser>
        <c:ser>
          <c:idx val="13"/>
          <c:order val="13"/>
          <c:tx>
            <c:strRef>
              <c:f>Sheet1!$A$58</c:f>
              <c:strCache>
                <c:ptCount val="1"/>
                <c:pt idx="0">
                  <c:v>DYNLRB1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Sheet1!$B$44:$I$44</c:f>
              <c:strCache>
                <c:ptCount val="8"/>
                <c:pt idx="0">
                  <c:v>HOOK2 I #1</c:v>
                </c:pt>
                <c:pt idx="1">
                  <c:v>HOOK2 I #2</c:v>
                </c:pt>
                <c:pt idx="2">
                  <c:v>HOOK2 I #3</c:v>
                </c:pt>
                <c:pt idx="3">
                  <c:v>HOOK2 M #1</c:v>
                </c:pt>
                <c:pt idx="4">
                  <c:v>HOOK2 M #2</c:v>
                </c:pt>
                <c:pt idx="5">
                  <c:v>IgG #1</c:v>
                </c:pt>
                <c:pt idx="6">
                  <c:v>IgG #2</c:v>
                </c:pt>
                <c:pt idx="7">
                  <c:v>IgG #3</c:v>
                </c:pt>
              </c:strCache>
            </c:strRef>
          </c:cat>
          <c:val>
            <c:numRef>
              <c:f>Sheet1!$B$58:$I$58</c:f>
              <c:numCache>
                <c:formatCode>General</c:formatCode>
                <c:ptCount val="8"/>
                <c:pt idx="0">
                  <c:v>0.79409525549766213</c:v>
                </c:pt>
                <c:pt idx="1">
                  <c:v>0.59321853088970722</c:v>
                </c:pt>
                <c:pt idx="2">
                  <c:v>0.4949243712176028</c:v>
                </c:pt>
                <c:pt idx="3">
                  <c:v>-2.4325389830489796</c:v>
                </c:pt>
                <c:pt idx="4">
                  <c:v>-2.8132024459775073</c:v>
                </c:pt>
                <c:pt idx="5">
                  <c:v>-5.220933287750575</c:v>
                </c:pt>
                <c:pt idx="7">
                  <c:v>-11.555882161419206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01A-4954-91A6-6C594195B990}"/>
            </c:ext>
          </c:extLst>
        </c:ser>
        <c:ser>
          <c:idx val="14"/>
          <c:order val="14"/>
          <c:tx>
            <c:strRef>
              <c:f>Sheet1!$A$59</c:f>
              <c:strCache>
                <c:ptCount val="1"/>
                <c:pt idx="0">
                  <c:v>DYNLT1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Sheet1!$B$44:$I$44</c:f>
              <c:strCache>
                <c:ptCount val="8"/>
                <c:pt idx="0">
                  <c:v>HOOK2 I #1</c:v>
                </c:pt>
                <c:pt idx="1">
                  <c:v>HOOK2 I #2</c:v>
                </c:pt>
                <c:pt idx="2">
                  <c:v>HOOK2 I #3</c:v>
                </c:pt>
                <c:pt idx="3">
                  <c:v>HOOK2 M #1</c:v>
                </c:pt>
                <c:pt idx="4">
                  <c:v>HOOK2 M #2</c:v>
                </c:pt>
                <c:pt idx="5">
                  <c:v>IgG #1</c:v>
                </c:pt>
                <c:pt idx="6">
                  <c:v>IgG #2</c:v>
                </c:pt>
                <c:pt idx="7">
                  <c:v>IgG #3</c:v>
                </c:pt>
              </c:strCache>
            </c:strRef>
          </c:cat>
          <c:val>
            <c:numRef>
              <c:f>Sheet1!$B$59:$I$59</c:f>
              <c:numCache>
                <c:formatCode>General</c:formatCode>
                <c:ptCount val="8"/>
                <c:pt idx="0">
                  <c:v>0.93641266193525796</c:v>
                </c:pt>
                <c:pt idx="1">
                  <c:v>0.54182493533431153</c:v>
                </c:pt>
                <c:pt idx="2">
                  <c:v>0.31360714286844349</c:v>
                </c:pt>
                <c:pt idx="3">
                  <c:v>-2.6068587697477916</c:v>
                </c:pt>
                <c:pt idx="4">
                  <c:v>-2.9361237051989266</c:v>
                </c:pt>
                <c:pt idx="5">
                  <c:v>-5.2027036130056787</c:v>
                </c:pt>
                <c:pt idx="6">
                  <c:v>-4.8254737637458947</c:v>
                </c:pt>
                <c:pt idx="7">
                  <c:v>-4.7608839604331541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01A-4954-91A6-6C594195B990}"/>
            </c:ext>
          </c:extLst>
        </c:ser>
        <c:ser>
          <c:idx val="15"/>
          <c:order val="15"/>
          <c:tx>
            <c:strRef>
              <c:f>Sheet1!$A$60</c:f>
              <c:strCache>
                <c:ptCount val="1"/>
                <c:pt idx="0">
                  <c:v>PAFAH1B1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cat>
            <c:strRef>
              <c:f>Sheet1!$B$44:$I$44</c:f>
              <c:strCache>
                <c:ptCount val="8"/>
                <c:pt idx="0">
                  <c:v>HOOK2 I #1</c:v>
                </c:pt>
                <c:pt idx="1">
                  <c:v>HOOK2 I #2</c:v>
                </c:pt>
                <c:pt idx="2">
                  <c:v>HOOK2 I #3</c:v>
                </c:pt>
                <c:pt idx="3">
                  <c:v>HOOK2 M #1</c:v>
                </c:pt>
                <c:pt idx="4">
                  <c:v>HOOK2 M #2</c:v>
                </c:pt>
                <c:pt idx="5">
                  <c:v>IgG #1</c:v>
                </c:pt>
                <c:pt idx="6">
                  <c:v>IgG #2</c:v>
                </c:pt>
                <c:pt idx="7">
                  <c:v>IgG #3</c:v>
                </c:pt>
              </c:strCache>
            </c:strRef>
          </c:cat>
          <c:val>
            <c:numRef>
              <c:f>Sheet1!$B$60:$I$60</c:f>
              <c:numCache>
                <c:formatCode>General</c:formatCode>
                <c:ptCount val="8"/>
                <c:pt idx="0">
                  <c:v>0.77673421334664494</c:v>
                </c:pt>
                <c:pt idx="1">
                  <c:v>0.25937291024492765</c:v>
                </c:pt>
                <c:pt idx="2">
                  <c:v>0.5632234695447933</c:v>
                </c:pt>
                <c:pt idx="3">
                  <c:v>-1.648986912655622</c:v>
                </c:pt>
                <c:pt idx="4">
                  <c:v>-2.3116060961265026</c:v>
                </c:pt>
                <c:pt idx="5">
                  <c:v>-4.5619391696359006</c:v>
                </c:pt>
                <c:pt idx="6">
                  <c:v>-4.9174916186202813</c:v>
                </c:pt>
                <c:pt idx="7">
                  <c:v>-5.4416763858635022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801A-4954-91A6-6C594195B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03792"/>
        <c:axId val="644302480"/>
      </c:lineChart>
      <c:catAx>
        <c:axId val="64430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4302480"/>
        <c:crosses val="autoZero"/>
        <c:auto val="1"/>
        <c:lblAlgn val="ctr"/>
        <c:lblOffset val="100"/>
        <c:noMultiLvlLbl val="0"/>
      </c:catAx>
      <c:valAx>
        <c:axId val="644302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4303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632460</xdr:colOff>
      <xdr:row>62</xdr:row>
      <xdr:rowOff>97154</xdr:rowOff>
    </xdr:from>
    <xdr:to>
      <xdr:col>7</xdr:col>
      <xdr:colOff>735330</xdr:colOff>
      <xdr:row>88</xdr:row>
      <xdr:rowOff>133350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zoomScale="50" zoomScaleNormal="50" workbookViewId="0"/>
  </sheetViews>
  <sheetFormatPr defaultRowHeight="14.4" x14ac:dyDescent="0.55000000000000004"/>
  <cols>
    <col min="1" max="9" width="13.578125" customWidth="1"/>
  </cols>
  <sheetData>
    <row r="1" spans="1:9" x14ac:dyDescent="0.55000000000000004">
      <c r="A1" s="2" t="s">
        <v>26</v>
      </c>
    </row>
    <row r="2" spans="1:9" x14ac:dyDescent="0.55000000000000004">
      <c r="A2" s="2" t="s">
        <v>17</v>
      </c>
      <c r="B2" s="2" t="s">
        <v>18</v>
      </c>
      <c r="C2" s="2" t="s">
        <v>20</v>
      </c>
      <c r="D2" s="2" t="s">
        <v>21</v>
      </c>
      <c r="E2" s="2" t="s">
        <v>22</v>
      </c>
      <c r="F2" s="2" t="s">
        <v>23</v>
      </c>
      <c r="G2" s="2" t="s">
        <v>19</v>
      </c>
      <c r="H2" s="2" t="s">
        <v>24</v>
      </c>
      <c r="I2" s="2" t="s">
        <v>25</v>
      </c>
    </row>
    <row r="3" spans="1:9" x14ac:dyDescent="0.55000000000000004">
      <c r="A3" s="3" t="s">
        <v>16</v>
      </c>
      <c r="B3">
        <v>0.12856046953842401</v>
      </c>
      <c r="C3">
        <v>9.6041207889662999E-2</v>
      </c>
      <c r="D3">
        <v>9.1183933493997199E-2</v>
      </c>
      <c r="E3">
        <v>0.21021780164998999</v>
      </c>
      <c r="F3">
        <v>9.8996587427925095E-2</v>
      </c>
      <c r="G3">
        <v>0.125</v>
      </c>
      <c r="H3">
        <v>0.125</v>
      </c>
      <c r="I3">
        <v>0.125</v>
      </c>
    </row>
    <row r="4" spans="1:9" x14ac:dyDescent="0.55000000000000004">
      <c r="A4" s="3" t="s">
        <v>0</v>
      </c>
      <c r="B4">
        <v>0.19973999933059999</v>
      </c>
      <c r="C4">
        <v>0.19973999933059999</v>
      </c>
      <c r="D4">
        <v>0.19973999933059999</v>
      </c>
      <c r="E4">
        <v>0.19973999933059999</v>
      </c>
      <c r="F4">
        <v>0.19973999933059999</v>
      </c>
      <c r="G4">
        <v>0</v>
      </c>
      <c r="H4">
        <v>1.3000033469962599E-3</v>
      </c>
      <c r="I4">
        <v>0</v>
      </c>
    </row>
    <row r="5" spans="1:9" x14ac:dyDescent="0.55000000000000004">
      <c r="A5" s="3" t="s">
        <v>1</v>
      </c>
      <c r="B5">
        <v>0.27884547095024798</v>
      </c>
      <c r="C5">
        <v>0.201826639232565</v>
      </c>
      <c r="D5">
        <v>0.294998769478999</v>
      </c>
      <c r="E5">
        <v>0.115205434872812</v>
      </c>
      <c r="F5">
        <v>8.17149909613053E-2</v>
      </c>
      <c r="G5">
        <v>1.06644387253547E-2</v>
      </c>
      <c r="H5">
        <v>1.8016107967392201E-3</v>
      </c>
      <c r="I5">
        <v>1.4942644981974E-2</v>
      </c>
    </row>
    <row r="6" spans="1:9" x14ac:dyDescent="0.55000000000000004">
      <c r="A6" s="3" t="s">
        <v>2</v>
      </c>
      <c r="B6">
        <v>0.35037267360708602</v>
      </c>
      <c r="C6">
        <v>0.22498725111374099</v>
      </c>
      <c r="D6">
        <v>0.27756055173022798</v>
      </c>
      <c r="E6">
        <v>4.0805051344211599E-2</v>
      </c>
      <c r="F6">
        <v>3.1379661895722E-2</v>
      </c>
      <c r="G6">
        <v>9.5354541472166196E-3</v>
      </c>
      <c r="H6">
        <v>4.3432653457470501E-2</v>
      </c>
      <c r="I6">
        <v>2.1926702704322201E-2</v>
      </c>
    </row>
    <row r="7" spans="1:9" x14ac:dyDescent="0.55000000000000004">
      <c r="A7" s="3" t="s">
        <v>3</v>
      </c>
      <c r="B7">
        <v>0.40487041916109401</v>
      </c>
      <c r="C7">
        <v>0.207937260848542</v>
      </c>
      <c r="D7">
        <v>0.203048884100929</v>
      </c>
      <c r="E7">
        <v>9.9364491168343699E-2</v>
      </c>
      <c r="F7">
        <v>6.7828924022631701E-2</v>
      </c>
      <c r="G7">
        <v>8.5308112431141999E-3</v>
      </c>
      <c r="H7">
        <v>4.6943036034983003E-3</v>
      </c>
      <c r="I7">
        <v>3.7249058518449099E-3</v>
      </c>
    </row>
    <row r="8" spans="1:9" x14ac:dyDescent="0.55000000000000004">
      <c r="A8" s="3" t="s">
        <v>4</v>
      </c>
      <c r="B8">
        <v>0.348503530962194</v>
      </c>
      <c r="C8">
        <v>0.264101469771509</v>
      </c>
      <c r="D8">
        <v>0.30787817894560199</v>
      </c>
      <c r="E8">
        <v>3.9024171269269103E-2</v>
      </c>
      <c r="F8">
        <v>2.5982158689792399E-2</v>
      </c>
      <c r="G8">
        <v>6.8461486377031601E-3</v>
      </c>
      <c r="H8">
        <v>7.6643417239290398E-3</v>
      </c>
      <c r="I8">
        <v>0</v>
      </c>
    </row>
    <row r="9" spans="1:9" x14ac:dyDescent="0.55000000000000004">
      <c r="A9" s="3" t="s">
        <v>5</v>
      </c>
      <c r="B9">
        <v>0.35336180217458202</v>
      </c>
      <c r="C9">
        <v>0.244591541022078</v>
      </c>
      <c r="D9">
        <v>0.29579313386963701</v>
      </c>
      <c r="E9">
        <v>4.1276978900519901E-2</v>
      </c>
      <c r="F9">
        <v>3.2595220878920798E-2</v>
      </c>
      <c r="G9">
        <v>8.6978969277241493E-3</v>
      </c>
      <c r="H9">
        <v>1.2114810669765099E-2</v>
      </c>
      <c r="I9">
        <v>1.15686155567708E-2</v>
      </c>
    </row>
    <row r="10" spans="1:9" x14ac:dyDescent="0.55000000000000004">
      <c r="A10" s="3" t="s">
        <v>6</v>
      </c>
      <c r="B10">
        <v>0.37187679280590802</v>
      </c>
      <c r="C10">
        <v>0.24858461209416999</v>
      </c>
      <c r="D10">
        <v>0.246985615453888</v>
      </c>
      <c r="E10">
        <v>5.8238158889133203E-2</v>
      </c>
      <c r="F10">
        <v>4.2426197325660803E-2</v>
      </c>
      <c r="G10">
        <v>1.1124978897852701E-2</v>
      </c>
      <c r="H10">
        <v>8.7309350463806897E-3</v>
      </c>
      <c r="I10">
        <v>1.20327094870057E-2</v>
      </c>
    </row>
    <row r="11" spans="1:9" x14ac:dyDescent="0.55000000000000004">
      <c r="A11" s="3" t="s">
        <v>7</v>
      </c>
      <c r="B11">
        <v>0.34773880782646699</v>
      </c>
      <c r="C11">
        <v>0.22663166709429</v>
      </c>
      <c r="D11">
        <v>0.28290869674972402</v>
      </c>
      <c r="E11">
        <v>3.9314585108664701E-2</v>
      </c>
      <c r="F11">
        <v>3.16283797429327E-2</v>
      </c>
      <c r="G11">
        <v>5.2267004407029099E-3</v>
      </c>
      <c r="H11">
        <v>4.1942926574926001E-2</v>
      </c>
      <c r="I11">
        <v>2.4608236462290101E-2</v>
      </c>
    </row>
    <row r="12" spans="1:9" x14ac:dyDescent="0.55000000000000004">
      <c r="A12" s="3" t="s">
        <v>8</v>
      </c>
      <c r="B12">
        <v>0.35136545639801597</v>
      </c>
      <c r="C12">
        <v>0.21776696428996201</v>
      </c>
      <c r="D12">
        <v>0.27981376659396801</v>
      </c>
      <c r="E12">
        <v>4.86184622794349E-2</v>
      </c>
      <c r="F12">
        <v>2.95614106819105E-2</v>
      </c>
      <c r="G12">
        <v>8.8498005627925605E-3</v>
      </c>
      <c r="H12">
        <v>4.4421113269140902E-2</v>
      </c>
      <c r="I12">
        <v>1.96030259247735E-2</v>
      </c>
    </row>
    <row r="13" spans="1:9" x14ac:dyDescent="0.55000000000000004">
      <c r="A13" s="3" t="s">
        <v>9</v>
      </c>
      <c r="B13">
        <v>0.287511286424184</v>
      </c>
      <c r="C13">
        <v>0.33432922893107198</v>
      </c>
      <c r="D13">
        <v>0.30663017804991599</v>
      </c>
      <c r="E13">
        <v>2.3291772308687501E-2</v>
      </c>
      <c r="F13">
        <v>3.6780597085184802E-2</v>
      </c>
      <c r="G13">
        <v>5.0524584322245202E-3</v>
      </c>
      <c r="H13">
        <v>6.4044787687291098E-3</v>
      </c>
      <c r="I13">
        <v>0</v>
      </c>
    </row>
    <row r="14" spans="1:9" x14ac:dyDescent="0.55000000000000004">
      <c r="A14" s="3" t="s">
        <v>10</v>
      </c>
      <c r="B14">
        <v>0.34443212540594798</v>
      </c>
      <c r="C14">
        <v>0.25879148758598902</v>
      </c>
      <c r="D14">
        <v>0.31061232533331501</v>
      </c>
      <c r="E14">
        <v>3.73303116007212E-2</v>
      </c>
      <c r="F14">
        <v>3.2713457911816103E-2</v>
      </c>
      <c r="G14">
        <v>8.9796133111136704E-3</v>
      </c>
      <c r="H14">
        <v>7.1406788510943496E-3</v>
      </c>
      <c r="I14">
        <v>0</v>
      </c>
    </row>
    <row r="15" spans="1:9" x14ac:dyDescent="0.55000000000000004">
      <c r="A15" s="3" t="s">
        <v>11</v>
      </c>
      <c r="B15">
        <v>0.36773388134565299</v>
      </c>
      <c r="C15">
        <v>0.25352035517559002</v>
      </c>
      <c r="D15">
        <v>0.299632466384124</v>
      </c>
      <c r="E15">
        <v>3.6132831198277197E-2</v>
      </c>
      <c r="F15">
        <v>2.8341040955731599E-2</v>
      </c>
      <c r="G15">
        <v>6.76365127869625E-3</v>
      </c>
      <c r="H15">
        <v>7.8757736619268093E-3</v>
      </c>
      <c r="I15">
        <v>0</v>
      </c>
    </row>
    <row r="16" spans="1:9" x14ac:dyDescent="0.55000000000000004">
      <c r="A16" s="3" t="s">
        <v>12</v>
      </c>
      <c r="B16">
        <v>0.369132793537023</v>
      </c>
      <c r="C16">
        <v>0.27015498526808102</v>
      </c>
      <c r="D16">
        <v>0.27202206651098498</v>
      </c>
      <c r="E16">
        <v>4.2083864636735899E-2</v>
      </c>
      <c r="F16">
        <v>3.2247986229504602E-2</v>
      </c>
      <c r="G16">
        <v>6.4427938142163103E-3</v>
      </c>
      <c r="H16">
        <v>7.9155100034536997E-3</v>
      </c>
      <c r="I16">
        <v>0</v>
      </c>
    </row>
    <row r="17" spans="1:9" x14ac:dyDescent="0.55000000000000004">
      <c r="A17" s="3" t="s">
        <v>13</v>
      </c>
      <c r="B17">
        <v>0.34634708389741098</v>
      </c>
      <c r="C17">
        <v>0.30132947565303903</v>
      </c>
      <c r="D17">
        <v>0.281482970436161</v>
      </c>
      <c r="E17">
        <v>3.6999669484799699E-2</v>
      </c>
      <c r="F17">
        <v>2.8418864672695301E-2</v>
      </c>
      <c r="G17">
        <v>5.3555924310786903E-3</v>
      </c>
      <c r="H17">
        <v>0</v>
      </c>
      <c r="I17" s="1">
        <v>6.6343424815018895E-5</v>
      </c>
    </row>
    <row r="18" spans="1:9" x14ac:dyDescent="0.55000000000000004">
      <c r="A18" s="3" t="s">
        <v>14</v>
      </c>
      <c r="B18">
        <v>0.38225514860408</v>
      </c>
      <c r="C18">
        <v>0.29078406404074802</v>
      </c>
      <c r="D18">
        <v>0.248239107381759</v>
      </c>
      <c r="E18">
        <v>3.2788561214184997E-2</v>
      </c>
      <c r="F18">
        <v>2.6097790339681098E-2</v>
      </c>
      <c r="G18">
        <v>5.4236942370276498E-3</v>
      </c>
      <c r="H18">
        <v>7.0445409480080897E-3</v>
      </c>
      <c r="I18">
        <v>7.36709323451045E-3</v>
      </c>
    </row>
    <row r="19" spans="1:9" x14ac:dyDescent="0.55000000000000004">
      <c r="A19" s="3" t="s">
        <v>15</v>
      </c>
      <c r="B19">
        <v>0.34220420430570803</v>
      </c>
      <c r="C19">
        <v>0.23908045304686301</v>
      </c>
      <c r="D19">
        <v>0.295129215004794</v>
      </c>
      <c r="E19">
        <v>6.3689893242456996E-2</v>
      </c>
      <c r="F19">
        <v>4.0234839292487702E-2</v>
      </c>
      <c r="G19">
        <v>8.4563804911558099E-3</v>
      </c>
      <c r="H19">
        <v>6.6092558400126199E-3</v>
      </c>
      <c r="I19">
        <v>4.5957587765207402E-3</v>
      </c>
    </row>
    <row r="22" spans="1:9" x14ac:dyDescent="0.55000000000000004">
      <c r="A22" s="2" t="s">
        <v>28</v>
      </c>
    </row>
    <row r="23" spans="1:9" x14ac:dyDescent="0.55000000000000004">
      <c r="A23" s="2" t="s">
        <v>17</v>
      </c>
      <c r="B23" s="2" t="s">
        <v>18</v>
      </c>
      <c r="C23" s="2" t="s">
        <v>20</v>
      </c>
      <c r="D23" s="2" t="s">
        <v>21</v>
      </c>
      <c r="E23" s="2" t="s">
        <v>22</v>
      </c>
      <c r="F23" s="2" t="s">
        <v>23</v>
      </c>
      <c r="G23" s="2" t="s">
        <v>19</v>
      </c>
      <c r="H23" s="2" t="s">
        <v>24</v>
      </c>
      <c r="I23" s="2" t="s">
        <v>25</v>
      </c>
    </row>
    <row r="24" spans="1:9" x14ac:dyDescent="0.55000000000000004">
      <c r="A24" s="3" t="s">
        <v>16</v>
      </c>
      <c r="B24">
        <f>B3/$B$4</f>
        <v>0.64363908065122666</v>
      </c>
      <c r="C24">
        <f t="shared" ref="C24:I24" si="0">C3/$B$4</f>
        <v>0.48083112151562707</v>
      </c>
      <c r="D24">
        <f t="shared" si="0"/>
        <v>0.45651313607483274</v>
      </c>
      <c r="E24">
        <f t="shared" si="0"/>
        <v>1.0524572061405069</v>
      </c>
      <c r="F24">
        <f t="shared" si="0"/>
        <v>0.49562725422898762</v>
      </c>
      <c r="G24">
        <f t="shared" si="0"/>
        <v>0.62581355972223696</v>
      </c>
      <c r="H24">
        <f t="shared" si="0"/>
        <v>0.62581355972223696</v>
      </c>
      <c r="I24">
        <f t="shared" si="0"/>
        <v>0.62581355972223696</v>
      </c>
    </row>
    <row r="25" spans="1:9" x14ac:dyDescent="0.55000000000000004">
      <c r="A25" s="3" t="s">
        <v>0</v>
      </c>
      <c r="B25">
        <f t="shared" ref="B25:I25" si="1">B4/$B$4</f>
        <v>1</v>
      </c>
      <c r="C25">
        <f t="shared" si="1"/>
        <v>1</v>
      </c>
      <c r="D25">
        <f t="shared" si="1"/>
        <v>1</v>
      </c>
      <c r="E25">
        <f t="shared" si="1"/>
        <v>1</v>
      </c>
      <c r="F25">
        <f t="shared" si="1"/>
        <v>1</v>
      </c>
      <c r="G25">
        <f t="shared" si="1"/>
        <v>0</v>
      </c>
      <c r="H25">
        <f t="shared" si="1"/>
        <v>6.5084777778764147E-3</v>
      </c>
      <c r="I25">
        <f t="shared" si="1"/>
        <v>0</v>
      </c>
    </row>
    <row r="26" spans="1:9" x14ac:dyDescent="0.55000000000000004">
      <c r="A26" s="3" t="s">
        <v>1</v>
      </c>
      <c r="B26">
        <f t="shared" ref="B26:I26" si="2">B5/$B$4</f>
        <v>1.3960422143023863</v>
      </c>
      <c r="C26">
        <f t="shared" si="2"/>
        <v>1.0104467803592574</v>
      </c>
      <c r="D26">
        <f t="shared" si="2"/>
        <v>1.4769138403306554</v>
      </c>
      <c r="E26">
        <f t="shared" si="2"/>
        <v>0.57677698637682251</v>
      </c>
      <c r="F26">
        <f t="shared" si="2"/>
        <v>0.40910679500931907</v>
      </c>
      <c r="G26">
        <f t="shared" si="2"/>
        <v>5.3391602889231199E-2</v>
      </c>
      <c r="H26">
        <f t="shared" si="2"/>
        <v>9.0197797275310947E-3</v>
      </c>
      <c r="I26">
        <f t="shared" si="2"/>
        <v>7.4810478782678158E-2</v>
      </c>
    </row>
    <row r="27" spans="1:9" x14ac:dyDescent="0.55000000000000004">
      <c r="A27" s="3" t="s">
        <v>2</v>
      </c>
      <c r="B27">
        <f t="shared" ref="B27:I27" si="3">B6/$B$4</f>
        <v>1.7541437607955837</v>
      </c>
      <c r="C27">
        <f t="shared" si="3"/>
        <v>1.1264005800928885</v>
      </c>
      <c r="D27">
        <f t="shared" si="3"/>
        <v>1.3896092553340964</v>
      </c>
      <c r="E27">
        <f t="shared" si="3"/>
        <v>0.20429083549095767</v>
      </c>
      <c r="F27">
        <f t="shared" si="3"/>
        <v>0.15710254331073617</v>
      </c>
      <c r="G27">
        <f t="shared" si="3"/>
        <v>4.7739332027502399E-2</v>
      </c>
      <c r="H27">
        <f t="shared" si="3"/>
        <v>0.21744594774721548</v>
      </c>
      <c r="I27">
        <f t="shared" si="3"/>
        <v>0.1097762229789046</v>
      </c>
    </row>
    <row r="28" spans="1:9" x14ac:dyDescent="0.55000000000000004">
      <c r="A28" s="3" t="s">
        <v>3</v>
      </c>
      <c r="B28">
        <f t="shared" ref="B28:I28" si="4">B7/$B$4</f>
        <v>2.0269871859315072</v>
      </c>
      <c r="C28">
        <f t="shared" si="4"/>
        <v>1.0410396592841391</v>
      </c>
      <c r="D28">
        <f t="shared" si="4"/>
        <v>1.0165659596546424</v>
      </c>
      <c r="E28">
        <f t="shared" si="4"/>
        <v>0.49746916742439956</v>
      </c>
      <c r="F28">
        <f t="shared" si="4"/>
        <v>0.33958608315785838</v>
      </c>
      <c r="G28">
        <f t="shared" si="4"/>
        <v>4.270957881097423E-2</v>
      </c>
      <c r="H28">
        <f t="shared" si="4"/>
        <v>2.3502070788177565E-2</v>
      </c>
      <c r="I28">
        <f t="shared" si="4"/>
        <v>1.8648772726186032E-2</v>
      </c>
    </row>
    <row r="29" spans="1:9" x14ac:dyDescent="0.55000000000000004">
      <c r="A29" s="3" t="s">
        <v>4</v>
      </c>
      <c r="B29">
        <f t="shared" ref="B29:I29" si="5">B8/$B$4</f>
        <v>1.7447858822977556</v>
      </c>
      <c r="C29">
        <f t="shared" si="5"/>
        <v>1.3222262474046624</v>
      </c>
      <c r="D29">
        <f t="shared" si="5"/>
        <v>1.5413947130139762</v>
      </c>
      <c r="E29">
        <f t="shared" si="5"/>
        <v>0.19537484429785235</v>
      </c>
      <c r="F29">
        <f t="shared" si="5"/>
        <v>0.13007989775141626</v>
      </c>
      <c r="G29">
        <f t="shared" si="5"/>
        <v>3.4275301194788457E-2</v>
      </c>
      <c r="H29">
        <f t="shared" si="5"/>
        <v>3.8371591817437586E-2</v>
      </c>
      <c r="I29">
        <f t="shared" si="5"/>
        <v>0</v>
      </c>
    </row>
    <row r="30" spans="1:9" x14ac:dyDescent="0.55000000000000004">
      <c r="A30" s="3" t="s">
        <v>5</v>
      </c>
      <c r="B30">
        <f t="shared" ref="B30:I30" si="6">B9/$B$4</f>
        <v>1.7691088583099204</v>
      </c>
      <c r="C30">
        <f t="shared" si="6"/>
        <v>1.2245496237197935</v>
      </c>
      <c r="D30">
        <f t="shared" si="6"/>
        <v>1.4808908323868297</v>
      </c>
      <c r="E30">
        <f t="shared" si="6"/>
        <v>0.20665354480251219</v>
      </c>
      <c r="F30">
        <f t="shared" si="6"/>
        <v>0.16318824966536002</v>
      </c>
      <c r="G30">
        <f t="shared" si="6"/>
        <v>4.3546094707489262E-2</v>
      </c>
      <c r="H30">
        <f t="shared" si="6"/>
        <v>6.065290232485307E-2</v>
      </c>
      <c r="I30">
        <f t="shared" si="6"/>
        <v>5.7918371861126257E-2</v>
      </c>
    </row>
    <row r="31" spans="1:9" x14ac:dyDescent="0.55000000000000004">
      <c r="A31" s="3" t="s">
        <v>6</v>
      </c>
      <c r="B31">
        <f t="shared" ref="B31:I31" si="7">B10/$B$4</f>
        <v>1.8618043158716324</v>
      </c>
      <c r="C31">
        <f t="shared" si="7"/>
        <v>1.2445409678945916</v>
      </c>
      <c r="D31">
        <f t="shared" si="7"/>
        <v>1.2365355776590814</v>
      </c>
      <c r="E31">
        <f t="shared" si="7"/>
        <v>0.29156983620862148</v>
      </c>
      <c r="F31">
        <f t="shared" si="7"/>
        <v>0.21240711659079867</v>
      </c>
      <c r="G31">
        <f t="shared" si="7"/>
        <v>5.5697301167199731E-2</v>
      </c>
      <c r="H31">
        <f t="shared" si="7"/>
        <v>4.3711500328633066E-2</v>
      </c>
      <c r="I31">
        <f t="shared" si="7"/>
        <v>6.0241862057332549E-2</v>
      </c>
    </row>
    <row r="32" spans="1:9" x14ac:dyDescent="0.55000000000000004">
      <c r="A32" s="3" t="s">
        <v>7</v>
      </c>
      <c r="B32">
        <f t="shared" ref="B32:I32" si="8">B11/$B$4</f>
        <v>1.7409572894355854</v>
      </c>
      <c r="C32">
        <f t="shared" si="8"/>
        <v>1.1346333626405005</v>
      </c>
      <c r="D32">
        <f t="shared" si="8"/>
        <v>1.4163847887145891</v>
      </c>
      <c r="E32">
        <f t="shared" si="8"/>
        <v>0.19682880364685043</v>
      </c>
      <c r="F32">
        <f t="shared" si="8"/>
        <v>0.15834775132137122</v>
      </c>
      <c r="G32">
        <f t="shared" si="8"/>
        <v>2.616752006718458E-2</v>
      </c>
      <c r="H32">
        <f t="shared" si="8"/>
        <v>0.2099876174801828</v>
      </c>
      <c r="I32">
        <f t="shared" si="8"/>
        <v>0.12320134447161851</v>
      </c>
    </row>
    <row r="33" spans="1:9" x14ac:dyDescent="0.55000000000000004">
      <c r="A33" s="3" t="s">
        <v>8</v>
      </c>
      <c r="B33">
        <f t="shared" ref="B33:I33" si="9">B12/$B$4</f>
        <v>1.7591141362549665</v>
      </c>
      <c r="C33">
        <f t="shared" si="9"/>
        <v>1.090252152897651</v>
      </c>
      <c r="D33">
        <f t="shared" si="9"/>
        <v>1.400889994651666</v>
      </c>
      <c r="E33">
        <f t="shared" si="9"/>
        <v>0.24340874357851564</v>
      </c>
      <c r="F33">
        <f t="shared" si="9"/>
        <v>0.14799945319405894</v>
      </c>
      <c r="G33">
        <f t="shared" si="9"/>
        <v>4.4306601544264544E-2</v>
      </c>
      <c r="H33">
        <f t="shared" si="9"/>
        <v>0.2223946801742861</v>
      </c>
      <c r="I33">
        <f t="shared" si="9"/>
        <v>9.8142715482478396E-2</v>
      </c>
    </row>
    <row r="34" spans="1:9" x14ac:dyDescent="0.55000000000000004">
      <c r="A34" s="3" t="s">
        <v>9</v>
      </c>
      <c r="B34">
        <f t="shared" ref="B34:I34" si="10">B13/$B$4</f>
        <v>1.4394276929395058</v>
      </c>
      <c r="C34">
        <f t="shared" si="10"/>
        <v>1.6738221190123586</v>
      </c>
      <c r="D34">
        <f t="shared" si="10"/>
        <v>1.53514658594945</v>
      </c>
      <c r="E34">
        <f t="shared" si="10"/>
        <v>0.1166104555259164</v>
      </c>
      <c r="F34">
        <f t="shared" si="10"/>
        <v>0.18414237112471066</v>
      </c>
      <c r="G34">
        <f t="shared" si="10"/>
        <v>2.5295175974552473E-2</v>
      </c>
      <c r="H34">
        <f t="shared" si="10"/>
        <v>3.2064077251390821E-2</v>
      </c>
      <c r="I34">
        <f t="shared" si="10"/>
        <v>0</v>
      </c>
    </row>
    <row r="35" spans="1:9" x14ac:dyDescent="0.55000000000000004">
      <c r="A35" s="3" t="s">
        <v>10</v>
      </c>
      <c r="B35">
        <f t="shared" ref="B35:I35" si="11">B14/$B$4</f>
        <v>1.7244023558639376</v>
      </c>
      <c r="C35">
        <f t="shared" si="11"/>
        <v>1.2956417765760071</v>
      </c>
      <c r="D35">
        <f t="shared" si="11"/>
        <v>1.5550832400835473</v>
      </c>
      <c r="E35">
        <f t="shared" si="11"/>
        <v>0.1868945215071012</v>
      </c>
      <c r="F35">
        <f t="shared" si="11"/>
        <v>0.16378020437293769</v>
      </c>
      <c r="G35">
        <f t="shared" si="11"/>
        <v>4.4956510169257828E-2</v>
      </c>
      <c r="H35">
        <f t="shared" si="11"/>
        <v>3.5749869205093182E-2</v>
      </c>
      <c r="I35">
        <f t="shared" si="11"/>
        <v>0</v>
      </c>
    </row>
    <row r="36" spans="1:9" x14ac:dyDescent="0.55000000000000004">
      <c r="A36" s="3" t="s">
        <v>11</v>
      </c>
      <c r="B36">
        <f t="shared" ref="B36:I36" si="12">B15/$B$4</f>
        <v>1.8410627945231823</v>
      </c>
      <c r="C36">
        <f t="shared" si="12"/>
        <v>1.2692518074758545</v>
      </c>
      <c r="D36">
        <f t="shared" si="12"/>
        <v>1.5001124831696171</v>
      </c>
      <c r="E36">
        <f t="shared" si="12"/>
        <v>0.18089932572029241</v>
      </c>
      <c r="F36">
        <f t="shared" si="12"/>
        <v>0.14188966181392079</v>
      </c>
      <c r="G36">
        <f t="shared" si="12"/>
        <v>3.3862277467526077E-2</v>
      </c>
      <c r="H36">
        <f t="shared" si="12"/>
        <v>3.943012760749643E-2</v>
      </c>
      <c r="I36">
        <f t="shared" si="12"/>
        <v>0</v>
      </c>
    </row>
    <row r="37" spans="1:9" x14ac:dyDescent="0.55000000000000004">
      <c r="A37" s="3" t="s">
        <v>12</v>
      </c>
      <c r="B37">
        <f t="shared" ref="B37:I37" si="13">B16/$B$4</f>
        <v>1.8480664602689432</v>
      </c>
      <c r="C37">
        <f t="shared" si="13"/>
        <v>1.3525332240586101</v>
      </c>
      <c r="D37">
        <f t="shared" si="13"/>
        <v>1.3618807821299088</v>
      </c>
      <c r="E37">
        <f t="shared" si="13"/>
        <v>0.21069322508147564</v>
      </c>
      <c r="F37">
        <f t="shared" si="13"/>
        <v>0.16144981644927961</v>
      </c>
      <c r="G37">
        <f t="shared" si="13"/>
        <v>3.2255901851448943E-2</v>
      </c>
      <c r="H37">
        <f t="shared" si="13"/>
        <v>3.9629067938226688E-2</v>
      </c>
      <c r="I37">
        <f t="shared" si="13"/>
        <v>0</v>
      </c>
    </row>
    <row r="38" spans="1:9" x14ac:dyDescent="0.55000000000000004">
      <c r="A38" s="3" t="s">
        <v>13</v>
      </c>
      <c r="B38">
        <f t="shared" ref="B38:I38" si="14">B17/$B$4</f>
        <v>1.7339896117860401</v>
      </c>
      <c r="C38">
        <f t="shared" si="14"/>
        <v>1.5086085744613078</v>
      </c>
      <c r="D38">
        <f t="shared" si="14"/>
        <v>1.4092468778387446</v>
      </c>
      <c r="E38">
        <f t="shared" si="14"/>
        <v>0.18523915895062978</v>
      </c>
      <c r="F38">
        <f t="shared" si="14"/>
        <v>0.14227928691267175</v>
      </c>
      <c r="G38">
        <f t="shared" si="14"/>
        <v>2.6812818909718591E-2</v>
      </c>
      <c r="H38">
        <f t="shared" si="14"/>
        <v>0</v>
      </c>
      <c r="I38">
        <f t="shared" si="14"/>
        <v>3.3214891878121251E-4</v>
      </c>
    </row>
    <row r="39" spans="1:9" x14ac:dyDescent="0.55000000000000004">
      <c r="A39" s="3" t="s">
        <v>14</v>
      </c>
      <c r="B39">
        <f t="shared" ref="B39:I39" si="15">B18/$B$4</f>
        <v>1.9137636421605757</v>
      </c>
      <c r="C39">
        <f t="shared" si="15"/>
        <v>1.4558128818227154</v>
      </c>
      <c r="D39">
        <f t="shared" si="15"/>
        <v>1.2428111956227939</v>
      </c>
      <c r="E39">
        <f t="shared" si="15"/>
        <v>0.16415620969295666</v>
      </c>
      <c r="F39">
        <f t="shared" si="15"/>
        <v>0.13065880858688347</v>
      </c>
      <c r="G39">
        <f t="shared" si="15"/>
        <v>2.7153771178554043E-2</v>
      </c>
      <c r="H39">
        <f t="shared" si="15"/>
        <v>3.5268553978256033E-2</v>
      </c>
      <c r="I39">
        <f t="shared" si="15"/>
        <v>3.6883414735156744E-2</v>
      </c>
    </row>
    <row r="40" spans="1:9" x14ac:dyDescent="0.55000000000000004">
      <c r="A40" s="3" t="s">
        <v>15</v>
      </c>
      <c r="B40">
        <f t="shared" ref="B40:I40" si="16">B19/$B$4</f>
        <v>1.7132482499877661</v>
      </c>
      <c r="C40">
        <f t="shared" si="16"/>
        <v>1.1969583150500998</v>
      </c>
      <c r="D40">
        <f t="shared" si="16"/>
        <v>1.4775669169614363</v>
      </c>
      <c r="E40">
        <f t="shared" si="16"/>
        <v>0.31886399046713004</v>
      </c>
      <c r="F40">
        <f t="shared" si="16"/>
        <v>0.20143606401987085</v>
      </c>
      <c r="G40">
        <f t="shared" si="16"/>
        <v>4.2336940620287165E-2</v>
      </c>
      <c r="H40">
        <f t="shared" si="16"/>
        <v>3.3089295394826246E-2</v>
      </c>
      <c r="I40">
        <f t="shared" si="16"/>
        <v>2.3008705276473255E-2</v>
      </c>
    </row>
    <row r="43" spans="1:9" x14ac:dyDescent="0.55000000000000004">
      <c r="A43" s="2" t="s">
        <v>27</v>
      </c>
    </row>
    <row r="44" spans="1:9" x14ac:dyDescent="0.55000000000000004">
      <c r="A44" s="2" t="s">
        <v>17</v>
      </c>
      <c r="B44" s="2" t="s">
        <v>18</v>
      </c>
      <c r="C44" s="2" t="s">
        <v>20</v>
      </c>
      <c r="D44" s="2" t="s">
        <v>21</v>
      </c>
      <c r="E44" s="2" t="s">
        <v>22</v>
      </c>
      <c r="F44" s="2" t="s">
        <v>23</v>
      </c>
      <c r="G44" s="2" t="s">
        <v>19</v>
      </c>
      <c r="H44" s="2" t="s">
        <v>24</v>
      </c>
      <c r="I44" s="2" t="s">
        <v>25</v>
      </c>
    </row>
    <row r="45" spans="1:9" x14ac:dyDescent="0.55000000000000004">
      <c r="A45" s="3" t="s">
        <v>0</v>
      </c>
      <c r="B45">
        <f t="shared" ref="B45:H45" si="17">LOG(B25, 2)</f>
        <v>0</v>
      </c>
      <c r="C45">
        <f t="shared" si="17"/>
        <v>0</v>
      </c>
      <c r="D45">
        <f t="shared" si="17"/>
        <v>0</v>
      </c>
      <c r="E45">
        <f t="shared" si="17"/>
        <v>0</v>
      </c>
      <c r="F45">
        <f t="shared" si="17"/>
        <v>0</v>
      </c>
      <c r="H45">
        <f t="shared" si="17"/>
        <v>-7.2634641236220636</v>
      </c>
    </row>
    <row r="46" spans="1:9" x14ac:dyDescent="0.55000000000000004">
      <c r="A46" s="3" t="s">
        <v>1</v>
      </c>
      <c r="B46">
        <f t="shared" ref="B46:I46" si="18">LOG(B26, 2)</f>
        <v>0.48134256722371005</v>
      </c>
      <c r="C46">
        <f t="shared" si="18"/>
        <v>1.4993337814913972E-2</v>
      </c>
      <c r="D46">
        <f t="shared" si="18"/>
        <v>0.56258566513224584</v>
      </c>
      <c r="E46">
        <f t="shared" si="18"/>
        <v>-0.79391449324621588</v>
      </c>
      <c r="F46">
        <f t="shared" si="18"/>
        <v>-1.2894505951954167</v>
      </c>
      <c r="G46">
        <f t="shared" si="18"/>
        <v>-4.2272433284360442</v>
      </c>
      <c r="H46">
        <f t="shared" si="18"/>
        <v>-6.7926920828753152</v>
      </c>
      <c r="I46">
        <f t="shared" si="18"/>
        <v>-3.740615825691497</v>
      </c>
    </row>
    <row r="47" spans="1:9" x14ac:dyDescent="0.55000000000000004">
      <c r="A47" s="3" t="s">
        <v>2</v>
      </c>
      <c r="B47">
        <f t="shared" ref="B47:I47" si="19">LOG(B27, 2)</f>
        <v>0.81076698865367114</v>
      </c>
      <c r="C47">
        <f t="shared" si="19"/>
        <v>0.17171998207161734</v>
      </c>
      <c r="D47">
        <f t="shared" si="19"/>
        <v>0.4746792680988649</v>
      </c>
      <c r="E47">
        <f t="shared" si="19"/>
        <v>-2.2913036088206478</v>
      </c>
      <c r="F47">
        <f t="shared" si="19"/>
        <v>-2.6702215584813125</v>
      </c>
      <c r="G47">
        <f t="shared" si="19"/>
        <v>-4.3886778095165697</v>
      </c>
      <c r="H47">
        <f t="shared" si="19"/>
        <v>-2.2012712714358984</v>
      </c>
      <c r="I47">
        <f t="shared" si="19"/>
        <v>-3.1873624877672713</v>
      </c>
    </row>
    <row r="48" spans="1:9" x14ac:dyDescent="0.55000000000000004">
      <c r="A48" s="3" t="s">
        <v>3</v>
      </c>
      <c r="B48">
        <f t="shared" ref="B48:I48" si="20">LOG(B28, 2)</f>
        <v>1.0193369685031333</v>
      </c>
      <c r="C48">
        <f t="shared" si="20"/>
        <v>5.8025030369018959E-2</v>
      </c>
      <c r="D48">
        <f t="shared" si="20"/>
        <v>2.3703827164325356E-2</v>
      </c>
      <c r="E48">
        <f t="shared" si="20"/>
        <v>-1.0073209830649656</v>
      </c>
      <c r="F48">
        <f t="shared" si="20"/>
        <v>-1.5581507589956691</v>
      </c>
      <c r="G48">
        <f t="shared" si="20"/>
        <v>-4.5492965191492702</v>
      </c>
      <c r="H48">
        <f t="shared" si="20"/>
        <v>-5.4110683102519257</v>
      </c>
      <c r="I48">
        <f t="shared" si="20"/>
        <v>-5.7447754997824072</v>
      </c>
    </row>
    <row r="49" spans="1:9" x14ac:dyDescent="0.55000000000000004">
      <c r="A49" s="3" t="s">
        <v>4</v>
      </c>
      <c r="B49">
        <f t="shared" ref="B49:H49" si="21">LOG(B29, 2)</f>
        <v>0.80305000176403318</v>
      </c>
      <c r="C49">
        <f t="shared" si="21"/>
        <v>0.40296905890408008</v>
      </c>
      <c r="D49">
        <f t="shared" si="21"/>
        <v>0.62423634763500013</v>
      </c>
      <c r="E49">
        <f t="shared" si="21"/>
        <v>-2.3556833714042309</v>
      </c>
      <c r="F49">
        <f t="shared" si="21"/>
        <v>-2.942530066383791</v>
      </c>
      <c r="G49">
        <f t="shared" si="21"/>
        <v>-4.866686846007469</v>
      </c>
      <c r="H49">
        <f t="shared" si="21"/>
        <v>-4.7038175744433985</v>
      </c>
    </row>
    <row r="50" spans="1:9" x14ac:dyDescent="0.55000000000000004">
      <c r="A50" s="3" t="s">
        <v>5</v>
      </c>
      <c r="B50">
        <f t="shared" ref="B50:I50" si="22">LOG(B30, 2)</f>
        <v>0.82302282389718751</v>
      </c>
      <c r="C50">
        <f t="shared" si="22"/>
        <v>0.29225123894381833</v>
      </c>
      <c r="D50">
        <f t="shared" si="22"/>
        <v>0.56646529263277279</v>
      </c>
      <c r="E50">
        <f t="shared" si="22"/>
        <v>-2.2747139838962096</v>
      </c>
      <c r="F50">
        <f t="shared" si="22"/>
        <v>-2.6153909147827159</v>
      </c>
      <c r="G50">
        <f t="shared" si="22"/>
        <v>-4.5213128486491181</v>
      </c>
      <c r="H50">
        <f t="shared" si="22"/>
        <v>-4.0432795078338843</v>
      </c>
      <c r="I50">
        <f t="shared" si="22"/>
        <v>-4.1098351422723516</v>
      </c>
    </row>
    <row r="51" spans="1:9" x14ac:dyDescent="0.55000000000000004">
      <c r="A51" s="3" t="s">
        <v>6</v>
      </c>
      <c r="B51">
        <f t="shared" ref="B51:I51" si="23">LOG(B31, 2)</f>
        <v>0.89670144703353605</v>
      </c>
      <c r="C51">
        <f t="shared" si="23"/>
        <v>0.31561372184611169</v>
      </c>
      <c r="D51">
        <f t="shared" si="23"/>
        <v>0.30630374961375006</v>
      </c>
      <c r="E51">
        <f t="shared" si="23"/>
        <v>-1.778086618717539</v>
      </c>
      <c r="F51">
        <f t="shared" si="23"/>
        <v>-2.2350959911828903</v>
      </c>
      <c r="G51">
        <f t="shared" si="23"/>
        <v>-4.1662487668239301</v>
      </c>
      <c r="H51">
        <f t="shared" si="23"/>
        <v>-4.5158432925586842</v>
      </c>
      <c r="I51">
        <f t="shared" si="23"/>
        <v>-4.0530898258179802</v>
      </c>
    </row>
    <row r="52" spans="1:9" x14ac:dyDescent="0.55000000000000004">
      <c r="A52" s="3" t="s">
        <v>7</v>
      </c>
      <c r="B52">
        <f t="shared" ref="B52:I52" si="24">LOG(B32, 2)</f>
        <v>0.79988081006810463</v>
      </c>
      <c r="C52">
        <f t="shared" si="24"/>
        <v>0.18222619059895664</v>
      </c>
      <c r="D52">
        <f t="shared" si="24"/>
        <v>0.50221325507991066</v>
      </c>
      <c r="E52">
        <f t="shared" si="24"/>
        <v>-2.3449867368231088</v>
      </c>
      <c r="F52">
        <f t="shared" si="24"/>
        <v>-2.6588317149260035</v>
      </c>
      <c r="G52">
        <f t="shared" si="24"/>
        <v>-5.2560789851558818</v>
      </c>
      <c r="H52">
        <f t="shared" si="24"/>
        <v>-2.2516238371227759</v>
      </c>
      <c r="I52">
        <f t="shared" si="24"/>
        <v>-3.0209100949263581</v>
      </c>
    </row>
    <row r="53" spans="1:9" x14ac:dyDescent="0.55000000000000004">
      <c r="A53" s="3" t="s">
        <v>8</v>
      </c>
      <c r="B53">
        <f t="shared" ref="B53:I53" si="25">LOG(B33, 2)</f>
        <v>0.81484909194403288</v>
      </c>
      <c r="C53">
        <f t="shared" si="25"/>
        <v>0.12466183928142946</v>
      </c>
      <c r="D53">
        <f t="shared" si="25"/>
        <v>0.48634367211312912</v>
      </c>
      <c r="E53">
        <f t="shared" si="25"/>
        <v>-2.0385471023049093</v>
      </c>
      <c r="F53">
        <f t="shared" si="25"/>
        <v>-2.756336249274197</v>
      </c>
      <c r="G53">
        <f t="shared" si="25"/>
        <v>-4.4963345179557566</v>
      </c>
      <c r="H53">
        <f t="shared" si="25"/>
        <v>-2.1688058166189692</v>
      </c>
      <c r="I53">
        <f t="shared" si="25"/>
        <v>-3.3489750003035037</v>
      </c>
    </row>
    <row r="54" spans="1:9" x14ac:dyDescent="0.55000000000000004">
      <c r="A54" s="3" t="s">
        <v>9</v>
      </c>
      <c r="B54">
        <f t="shared" ref="B54:H54" si="26">LOG(B34, 2)</f>
        <v>0.52549531953167627</v>
      </c>
      <c r="C54">
        <f t="shared" si="26"/>
        <v>0.7431462174614436</v>
      </c>
      <c r="D54">
        <f t="shared" si="26"/>
        <v>0.61837642023735429</v>
      </c>
      <c r="E54">
        <f t="shared" si="26"/>
        <v>-3.1002309456359822</v>
      </c>
      <c r="F54">
        <f t="shared" si="26"/>
        <v>-2.4411064661456781</v>
      </c>
      <c r="G54">
        <f t="shared" si="26"/>
        <v>-5.3049939139926137</v>
      </c>
      <c r="H54">
        <f t="shared" si="26"/>
        <v>-4.9628983002661862</v>
      </c>
    </row>
    <row r="55" spans="1:9" x14ac:dyDescent="0.55000000000000004">
      <c r="A55" s="3" t="s">
        <v>10</v>
      </c>
      <c r="B55">
        <f t="shared" ref="B55:H55" si="27">LOG(B35, 2)</f>
        <v>0.78609643862817236</v>
      </c>
      <c r="C55">
        <f t="shared" si="27"/>
        <v>0.37366689214611992</v>
      </c>
      <c r="D55">
        <f t="shared" si="27"/>
        <v>0.63699180662057564</v>
      </c>
      <c r="E55">
        <f t="shared" si="27"/>
        <v>-2.4197038153194259</v>
      </c>
      <c r="F55">
        <f t="shared" si="27"/>
        <v>-2.6101671016376748</v>
      </c>
      <c r="G55">
        <f t="shared" si="27"/>
        <v>-4.4753261416917862</v>
      </c>
      <c r="H55">
        <f t="shared" si="27"/>
        <v>-4.8059182261356872</v>
      </c>
    </row>
    <row r="56" spans="1:9" x14ac:dyDescent="0.55000000000000004">
      <c r="A56" s="3" t="s">
        <v>11</v>
      </c>
      <c r="B56">
        <f t="shared" ref="B56:H56" si="28">LOG(B36, 2)</f>
        <v>0.88053883461948956</v>
      </c>
      <c r="C56">
        <f t="shared" si="28"/>
        <v>0.34397831453639116</v>
      </c>
      <c r="D56">
        <f t="shared" si="28"/>
        <v>0.5850706826056532</v>
      </c>
      <c r="E56">
        <f t="shared" si="28"/>
        <v>-2.4667410643842795</v>
      </c>
      <c r="F56">
        <f t="shared" si="28"/>
        <v>-2.8171586174912138</v>
      </c>
      <c r="G56">
        <f t="shared" si="28"/>
        <v>-4.8841771822644215</v>
      </c>
      <c r="H56">
        <f t="shared" si="28"/>
        <v>-4.6645578103357321</v>
      </c>
    </row>
    <row r="57" spans="1:9" x14ac:dyDescent="0.55000000000000004">
      <c r="A57" s="3" t="s">
        <v>12</v>
      </c>
      <c r="B57">
        <f t="shared" ref="B57:H57" si="29">LOG(B37, 2)</f>
        <v>0.88601663996627833</v>
      </c>
      <c r="C57">
        <f t="shared" si="29"/>
        <v>0.4356640333096724</v>
      </c>
      <c r="D57">
        <f t="shared" si="29"/>
        <v>0.44560041659675759</v>
      </c>
      <c r="E57">
        <f t="shared" si="29"/>
        <v>-2.2467841703785667</v>
      </c>
      <c r="F57">
        <f t="shared" si="29"/>
        <v>-2.6308422941204461</v>
      </c>
      <c r="G57">
        <f t="shared" si="29"/>
        <v>-4.9542930356631496</v>
      </c>
      <c r="H57">
        <f t="shared" si="29"/>
        <v>-4.6572971537509691</v>
      </c>
    </row>
    <row r="58" spans="1:9" x14ac:dyDescent="0.55000000000000004">
      <c r="A58" s="3" t="s">
        <v>13</v>
      </c>
      <c r="B58">
        <f t="shared" ref="B58:I58" si="30">LOG(B38, 2)</f>
        <v>0.79409525549766213</v>
      </c>
      <c r="C58">
        <f t="shared" si="30"/>
        <v>0.59321853088970722</v>
      </c>
      <c r="D58">
        <f t="shared" si="30"/>
        <v>0.4949243712176028</v>
      </c>
      <c r="E58">
        <f t="shared" si="30"/>
        <v>-2.4325389830489796</v>
      </c>
      <c r="F58">
        <f t="shared" si="30"/>
        <v>-2.8132024459775073</v>
      </c>
      <c r="G58">
        <f t="shared" si="30"/>
        <v>-5.220933287750575</v>
      </c>
      <c r="I58">
        <f t="shared" si="30"/>
        <v>-11.555882161419206</v>
      </c>
    </row>
    <row r="59" spans="1:9" x14ac:dyDescent="0.55000000000000004">
      <c r="A59" s="3" t="s">
        <v>14</v>
      </c>
      <c r="B59">
        <f t="shared" ref="B59:I59" si="31">LOG(B39, 2)</f>
        <v>0.93641266193525796</v>
      </c>
      <c r="C59">
        <f t="shared" si="31"/>
        <v>0.54182493533431153</v>
      </c>
      <c r="D59">
        <f t="shared" si="31"/>
        <v>0.31360714286844349</v>
      </c>
      <c r="E59">
        <f t="shared" si="31"/>
        <v>-2.6068587697477916</v>
      </c>
      <c r="F59">
        <f t="shared" si="31"/>
        <v>-2.9361237051989266</v>
      </c>
      <c r="G59">
        <f t="shared" si="31"/>
        <v>-5.2027036130056787</v>
      </c>
      <c r="H59">
        <f t="shared" si="31"/>
        <v>-4.8254737637458947</v>
      </c>
      <c r="I59">
        <f t="shared" si="31"/>
        <v>-4.7608839604331541</v>
      </c>
    </row>
    <row r="60" spans="1:9" x14ac:dyDescent="0.55000000000000004">
      <c r="A60" s="3" t="s">
        <v>15</v>
      </c>
      <c r="B60">
        <f t="shared" ref="B60:I60" si="32">LOG(B40, 2)</f>
        <v>0.77673421334664494</v>
      </c>
      <c r="C60">
        <f t="shared" si="32"/>
        <v>0.25937291024492765</v>
      </c>
      <c r="D60">
        <f t="shared" si="32"/>
        <v>0.5632234695447933</v>
      </c>
      <c r="E60">
        <f t="shared" si="32"/>
        <v>-1.648986912655622</v>
      </c>
      <c r="F60">
        <f t="shared" si="32"/>
        <v>-2.3116060961265026</v>
      </c>
      <c r="G60">
        <f t="shared" si="32"/>
        <v>-4.5619391696359006</v>
      </c>
      <c r="H60">
        <f t="shared" si="32"/>
        <v>-4.9174916186202813</v>
      </c>
      <c r="I60">
        <f t="shared" si="32"/>
        <v>-5.4416763858635022</v>
      </c>
    </row>
    <row r="61" spans="1:9" x14ac:dyDescent="0.55000000000000004">
      <c r="A61" s="3" t="s">
        <v>16</v>
      </c>
      <c r="B61">
        <f t="shared" ref="B61:I61" si="33">LOG(B24, 2)</f>
        <v>-0.63567616822004858</v>
      </c>
      <c r="C61">
        <f t="shared" si="33"/>
        <v>-1.0563978182159626</v>
      </c>
      <c r="D61">
        <f t="shared" si="33"/>
        <v>-1.1312717208172853</v>
      </c>
      <c r="E61">
        <f t="shared" si="33"/>
        <v>7.3761573202335937E-2</v>
      </c>
      <c r="F61">
        <f t="shared" si="33"/>
        <v>-1.0126725723404348</v>
      </c>
      <c r="G61">
        <f t="shared" si="33"/>
        <v>-0.67619517658962169</v>
      </c>
      <c r="H61">
        <f t="shared" si="33"/>
        <v>-0.67619517658962169</v>
      </c>
      <c r="I61">
        <f t="shared" si="33"/>
        <v>-0.67619517658962169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Pelletier</dc:creator>
  <cp:lastModifiedBy>James Pelletier</cp:lastModifiedBy>
  <cp:lastPrinted>2020-06-07T13:31:08Z</cp:lastPrinted>
  <dcterms:created xsi:type="dcterms:W3CDTF">2020-06-07T12:31:52Z</dcterms:created>
  <dcterms:modified xsi:type="dcterms:W3CDTF">2020-11-25T17:45:37Z</dcterms:modified>
</cp:coreProperties>
</file>