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eLife\eLife submission\eLife resubmission_20201109\"/>
    </mc:Choice>
  </mc:AlternateContent>
  <xr:revisionPtr revIDLastSave="0" documentId="8_{279FE027-5582-4E5B-BA17-CC857AB0983A}" xr6:coauthVersionLast="36" xr6:coauthVersionMax="36" xr10:uidLastSave="{00000000-0000-0000-0000-000000000000}"/>
  <bookViews>
    <workbookView xWindow="0" yWindow="330" windowWidth="16485" windowHeight="7365" xr2:uid="{88D78A19-E555-467F-8C04-01F294232111}"/>
  </bookViews>
  <sheets>
    <sheet name="Fig1+Su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T13" i="1" l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  <c r="T3" i="1"/>
  <c r="S3" i="1"/>
  <c r="T2" i="1"/>
  <c r="S2" i="1"/>
  <c r="M38" i="1"/>
  <c r="M39" i="1"/>
  <c r="M40" i="1"/>
  <c r="M41" i="1"/>
  <c r="M42" i="1"/>
  <c r="M43" i="1"/>
  <c r="M44" i="1"/>
  <c r="M37" i="1"/>
  <c r="L44" i="1"/>
  <c r="L43" i="1"/>
  <c r="L42" i="1"/>
  <c r="L41" i="1"/>
  <c r="L40" i="1"/>
  <c r="L39" i="1"/>
  <c r="L38" i="1"/>
  <c r="L37" i="1"/>
  <c r="M25" i="1"/>
  <c r="M26" i="1"/>
  <c r="M27" i="1"/>
  <c r="M28" i="1"/>
  <c r="M29" i="1"/>
  <c r="M30" i="1"/>
  <c r="M31" i="1"/>
  <c r="M32" i="1"/>
  <c r="M33" i="1"/>
  <c r="M34" i="1"/>
  <c r="M35" i="1"/>
  <c r="M36" i="1"/>
  <c r="M24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M19" i="1"/>
  <c r="M20" i="1"/>
  <c r="M21" i="1"/>
  <c r="M22" i="1"/>
  <c r="M23" i="1"/>
  <c r="M18" i="1"/>
  <c r="L23" i="1"/>
  <c r="L22" i="1"/>
  <c r="L21" i="1"/>
  <c r="L20" i="1"/>
  <c r="L19" i="1"/>
  <c r="L18" i="1"/>
  <c r="M3" i="1"/>
  <c r="M4" i="1"/>
  <c r="M5" i="1"/>
  <c r="M6" i="1"/>
  <c r="M7" i="1"/>
  <c r="M2" i="1"/>
  <c r="L7" i="1"/>
  <c r="L6" i="1"/>
  <c r="L5" i="1"/>
  <c r="L4" i="1"/>
  <c r="L3" i="1"/>
  <c r="L2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</calcChain>
</file>

<file path=xl/sharedStrings.xml><?xml version="1.0" encoding="utf-8"?>
<sst xmlns="http://schemas.openxmlformats.org/spreadsheetml/2006/main" count="29" uniqueCount="17">
  <si>
    <t>Nucleus</t>
    <phoneticPr fontId="1" type="noConversion"/>
  </si>
  <si>
    <t>Cytoplasm</t>
    <phoneticPr fontId="1" type="noConversion"/>
  </si>
  <si>
    <t>N/C</t>
    <phoneticPr fontId="1" type="noConversion"/>
  </si>
  <si>
    <t>C/N</t>
    <phoneticPr fontId="1" type="noConversion"/>
  </si>
  <si>
    <t>Sensory neurons</t>
    <phoneticPr fontId="1" type="noConversion"/>
  </si>
  <si>
    <t>Motor neurons</t>
    <phoneticPr fontId="1" type="noConversion"/>
  </si>
  <si>
    <t>DA neurons</t>
    <phoneticPr fontId="1" type="noConversion"/>
  </si>
  <si>
    <t>Glial cells</t>
    <phoneticPr fontId="1" type="noConversion"/>
  </si>
  <si>
    <t>Fig 1B</t>
    <phoneticPr fontId="1" type="noConversion"/>
  </si>
  <si>
    <t>Fig 1D</t>
    <phoneticPr fontId="1" type="noConversion"/>
  </si>
  <si>
    <t>120h AEL</t>
    <phoneticPr fontId="1" type="noConversion"/>
  </si>
  <si>
    <t>Image#</t>
    <phoneticPr fontId="1" type="noConversion"/>
  </si>
  <si>
    <t>18h APF</t>
    <phoneticPr fontId="1" type="noConversion"/>
  </si>
  <si>
    <t>10d adult</t>
    <phoneticPr fontId="1" type="noConversion"/>
  </si>
  <si>
    <t>40d adult</t>
    <phoneticPr fontId="1" type="noConversion"/>
  </si>
  <si>
    <t>Fig1-S1B</t>
    <phoneticPr fontId="1" type="noConversion"/>
  </si>
  <si>
    <t>0h APF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</si>
</sst>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45EE-36BD-4FA1-B4CD-DEA8FA60738F}">
  <dimension ref="A1:T72"/>
  <sheetViews>
    <sheetView tabSelected="1" zoomScale="70" zoomScaleNormal="70" workbookViewId="0"/>
  </sheetViews>
  <sheetFormatPr defaultColWidth="9" defaultRowHeight="14.25" x14ac:dyDescent="0.3"/>
  <cols>
    <col min="1" max="1" width="17.375" style="2" bestFit="1" customWidth="1"/>
    <col min="2" max="2" width="11.125" style="2" bestFit="1" customWidth="1"/>
    <col min="3" max="3" width="12" style="2" bestFit="1" customWidth="1"/>
    <col min="4" max="4" width="15.25" style="2" bestFit="1" customWidth="1"/>
    <col min="5" max="7" width="9" style="2"/>
    <col min="8" max="8" width="9.875" style="2" bestFit="1" customWidth="1"/>
    <col min="9" max="9" width="11.125" style="2" bestFit="1" customWidth="1"/>
    <col min="10" max="10" width="12" style="2" bestFit="1" customWidth="1"/>
    <col min="11" max="11" width="15.25" style="2" bestFit="1" customWidth="1"/>
    <col min="12" max="14" width="9" style="2"/>
    <col min="15" max="15" width="11.125" style="2" bestFit="1" customWidth="1"/>
    <col min="16" max="16" width="11.25" style="2" bestFit="1" customWidth="1"/>
    <col min="17" max="17" width="12" style="2" bestFit="1" customWidth="1"/>
    <col min="18" max="18" width="15.25" style="2" bestFit="1" customWidth="1"/>
    <col min="19" max="16384" width="9" style="2"/>
  </cols>
  <sheetData>
    <row r="1" spans="1:20" ht="15" x14ac:dyDescent="0.3">
      <c r="A1" s="1" t="s">
        <v>8</v>
      </c>
      <c r="B1" s="1" t="s">
        <v>11</v>
      </c>
      <c r="C1" s="1" t="s">
        <v>0</v>
      </c>
      <c r="D1" s="1" t="s">
        <v>1</v>
      </c>
      <c r="E1" s="1" t="s">
        <v>2</v>
      </c>
      <c r="F1" s="1" t="s">
        <v>3</v>
      </c>
      <c r="H1" s="1" t="s">
        <v>9</v>
      </c>
      <c r="I1" s="1" t="s">
        <v>11</v>
      </c>
      <c r="J1" s="1" t="s">
        <v>0</v>
      </c>
      <c r="K1" s="1" t="s">
        <v>1</v>
      </c>
      <c r="L1" s="1" t="s">
        <v>2</v>
      </c>
      <c r="M1" s="1" t="s">
        <v>3</v>
      </c>
      <c r="O1" s="1" t="s">
        <v>15</v>
      </c>
      <c r="P1" s="1" t="s">
        <v>11</v>
      </c>
      <c r="Q1" s="1" t="s">
        <v>0</v>
      </c>
      <c r="R1" s="1" t="s">
        <v>1</v>
      </c>
      <c r="S1" s="1" t="s">
        <v>2</v>
      </c>
      <c r="T1" s="1" t="s">
        <v>3</v>
      </c>
    </row>
    <row r="2" spans="1:20" x14ac:dyDescent="0.3">
      <c r="A2" s="2" t="s">
        <v>4</v>
      </c>
      <c r="B2" s="2">
        <v>1</v>
      </c>
      <c r="C2" s="2">
        <v>50.74</v>
      </c>
      <c r="D2" s="2">
        <v>72</v>
      </c>
      <c r="E2" s="2">
        <f>C2/D2</f>
        <v>0.70472222222222225</v>
      </c>
      <c r="F2" s="2">
        <f>D2/C2</f>
        <v>1.4189988175009853</v>
      </c>
      <c r="H2" s="2" t="s">
        <v>10</v>
      </c>
      <c r="I2" s="2">
        <v>1</v>
      </c>
      <c r="J2" s="2">
        <v>61.04</v>
      </c>
      <c r="K2" s="2">
        <v>100.19</v>
      </c>
      <c r="L2" s="2">
        <f t="shared" ref="L2:L7" si="0">J2/K2</f>
        <v>0.60924243936520617</v>
      </c>
      <c r="M2" s="2">
        <f>K2/J2</f>
        <v>1.6413826998689385</v>
      </c>
      <c r="O2" s="2" t="s">
        <v>10</v>
      </c>
      <c r="P2" s="2">
        <v>1</v>
      </c>
      <c r="Q2" s="2">
        <v>100.15</v>
      </c>
      <c r="R2" s="2">
        <v>63.73</v>
      </c>
      <c r="S2" s="2">
        <f>Q2/R2</f>
        <v>1.5714734034206812</v>
      </c>
      <c r="T2" s="2">
        <f>R2/Q2</f>
        <v>0.63634548177733397</v>
      </c>
    </row>
    <row r="3" spans="1:20" x14ac:dyDescent="0.3">
      <c r="B3" s="2">
        <v>2</v>
      </c>
      <c r="C3" s="2">
        <v>48.57</v>
      </c>
      <c r="D3" s="2">
        <v>116.27</v>
      </c>
      <c r="E3" s="2">
        <f t="shared" ref="E3:E13" si="1">C3/D3</f>
        <v>0.41773458329749724</v>
      </c>
      <c r="F3" s="2">
        <f t="shared" ref="F3:F13" si="2">D3/C3</f>
        <v>2.3938645254272184</v>
      </c>
      <c r="I3" s="2">
        <v>2</v>
      </c>
      <c r="J3" s="2">
        <v>48.96</v>
      </c>
      <c r="K3" s="2">
        <v>102.77</v>
      </c>
      <c r="L3" s="2">
        <f t="shared" si="0"/>
        <v>0.47640361973338524</v>
      </c>
      <c r="M3" s="2">
        <f t="shared" ref="M3:M7" si="3">K3/J3</f>
        <v>2.0990604575163396</v>
      </c>
      <c r="P3" s="2">
        <v>2</v>
      </c>
      <c r="Q3" s="2">
        <v>87.32</v>
      </c>
      <c r="R3" s="2">
        <v>43.85</v>
      </c>
      <c r="S3" s="2">
        <f t="shared" ref="S3:S10" si="4">Q3/R3</f>
        <v>1.9913340935005699</v>
      </c>
      <c r="T3" s="2">
        <f t="shared" ref="T3:T10" si="5">R3/Q3</f>
        <v>0.50217590471827767</v>
      </c>
    </row>
    <row r="4" spans="1:20" x14ac:dyDescent="0.3">
      <c r="B4" s="2">
        <v>3</v>
      </c>
      <c r="C4" s="2">
        <v>49.22</v>
      </c>
      <c r="D4" s="2">
        <v>116.28</v>
      </c>
      <c r="E4" s="2">
        <f t="shared" si="1"/>
        <v>0.42328861369109044</v>
      </c>
      <c r="F4" s="2">
        <f t="shared" si="2"/>
        <v>2.3624542868752538</v>
      </c>
      <c r="I4" s="2">
        <v>3</v>
      </c>
      <c r="J4" s="2">
        <v>38.56</v>
      </c>
      <c r="K4" s="2">
        <v>82.78</v>
      </c>
      <c r="L4" s="2">
        <f t="shared" si="0"/>
        <v>0.46581299830877027</v>
      </c>
      <c r="M4" s="2">
        <f t="shared" si="3"/>
        <v>2.1467842323651452</v>
      </c>
      <c r="P4" s="2">
        <v>3</v>
      </c>
      <c r="Q4" s="2">
        <v>103.55</v>
      </c>
      <c r="R4" s="2">
        <v>55.27</v>
      </c>
      <c r="S4" s="2">
        <f t="shared" si="4"/>
        <v>1.8735299439117059</v>
      </c>
      <c r="T4" s="2">
        <f t="shared" si="5"/>
        <v>0.53375181071945921</v>
      </c>
    </row>
    <row r="5" spans="1:20" x14ac:dyDescent="0.3">
      <c r="B5" s="2">
        <v>4</v>
      </c>
      <c r="C5" s="2">
        <v>58.9</v>
      </c>
      <c r="D5" s="2">
        <v>156.29</v>
      </c>
      <c r="E5" s="2">
        <f t="shared" si="1"/>
        <v>0.37686352293812786</v>
      </c>
      <c r="F5" s="2">
        <f t="shared" si="2"/>
        <v>2.6534804753820032</v>
      </c>
      <c r="I5" s="2">
        <v>4</v>
      </c>
      <c r="J5" s="2">
        <v>53.46</v>
      </c>
      <c r="K5" s="2">
        <v>113.48</v>
      </c>
      <c r="L5" s="2">
        <f t="shared" si="0"/>
        <v>0.47109622841029253</v>
      </c>
      <c r="M5" s="2">
        <f t="shared" si="3"/>
        <v>2.1227085671530115</v>
      </c>
      <c r="P5" s="2">
        <v>4</v>
      </c>
      <c r="Q5" s="2">
        <v>123.77</v>
      </c>
      <c r="R5" s="2">
        <v>90.95</v>
      </c>
      <c r="S5" s="2">
        <f t="shared" si="4"/>
        <v>1.3608576140736668</v>
      </c>
      <c r="T5" s="2">
        <f t="shared" si="5"/>
        <v>0.73483073442675939</v>
      </c>
    </row>
    <row r="6" spans="1:20" x14ac:dyDescent="0.3">
      <c r="B6" s="2">
        <v>5</v>
      </c>
      <c r="C6" s="2">
        <v>46.68</v>
      </c>
      <c r="D6" s="2">
        <v>90.26</v>
      </c>
      <c r="E6" s="2">
        <f t="shared" si="1"/>
        <v>0.51717261245291379</v>
      </c>
      <c r="F6" s="2">
        <f t="shared" si="2"/>
        <v>1.9335904027420738</v>
      </c>
      <c r="I6" s="2">
        <v>5</v>
      </c>
      <c r="J6" s="2">
        <v>44.81</v>
      </c>
      <c r="K6" s="2">
        <v>92.66</v>
      </c>
      <c r="L6" s="2">
        <f t="shared" si="0"/>
        <v>0.48359594215411184</v>
      </c>
      <c r="M6" s="2">
        <f t="shared" si="3"/>
        <v>2.067841999553671</v>
      </c>
      <c r="P6" s="2">
        <v>5</v>
      </c>
      <c r="Q6" s="2">
        <v>122.89</v>
      </c>
      <c r="R6" s="2">
        <v>96</v>
      </c>
      <c r="S6" s="2">
        <f t="shared" si="4"/>
        <v>1.2801041666666666</v>
      </c>
      <c r="T6" s="2">
        <f t="shared" si="5"/>
        <v>0.78118642688583284</v>
      </c>
    </row>
    <row r="7" spans="1:20" x14ac:dyDescent="0.3">
      <c r="B7" s="2">
        <v>6</v>
      </c>
      <c r="C7" s="2">
        <v>44.68</v>
      </c>
      <c r="D7" s="2">
        <v>133.25</v>
      </c>
      <c r="E7" s="2">
        <f t="shared" si="1"/>
        <v>0.33530956848030019</v>
      </c>
      <c r="F7" s="2">
        <f t="shared" si="2"/>
        <v>2.9823187108325873</v>
      </c>
      <c r="I7" s="2">
        <v>6</v>
      </c>
      <c r="J7" s="2">
        <v>40.79</v>
      </c>
      <c r="K7" s="2">
        <v>83.43</v>
      </c>
      <c r="L7" s="2">
        <f t="shared" si="0"/>
        <v>0.48891286108114584</v>
      </c>
      <c r="M7" s="2">
        <f t="shared" si="3"/>
        <v>2.0453542534935036</v>
      </c>
      <c r="P7" s="2">
        <v>6</v>
      </c>
      <c r="Q7" s="2">
        <v>116.33</v>
      </c>
      <c r="R7" s="2">
        <v>90.13</v>
      </c>
      <c r="S7" s="2">
        <f t="shared" si="4"/>
        <v>1.2906912237878621</v>
      </c>
      <c r="T7" s="2">
        <f t="shared" si="5"/>
        <v>0.77477864695263476</v>
      </c>
    </row>
    <row r="8" spans="1:20" ht="16.5" x14ac:dyDescent="0.3">
      <c r="B8" s="2">
        <v>7</v>
      </c>
      <c r="C8" s="2">
        <v>70.84</v>
      </c>
      <c r="D8" s="2">
        <v>120.71</v>
      </c>
      <c r="E8" s="2">
        <f t="shared" si="1"/>
        <v>0.58686107199072157</v>
      </c>
      <c r="F8" s="2">
        <f t="shared" si="2"/>
        <v>1.7039808018068885</v>
      </c>
      <c r="H8" s="2" t="s">
        <v>16</v>
      </c>
      <c r="I8">
        <v>1</v>
      </c>
      <c r="J8">
        <v>93.956000000000003</v>
      </c>
      <c r="K8">
        <v>74.295000000000002</v>
      </c>
      <c r="L8">
        <f>J8/K8</f>
        <v>1.2646342284137559</v>
      </c>
      <c r="M8">
        <f>K8/J8</f>
        <v>0.79074247520115803</v>
      </c>
      <c r="P8" s="2">
        <v>7</v>
      </c>
      <c r="Q8" s="2">
        <v>105.46</v>
      </c>
      <c r="R8" s="2">
        <v>103.38</v>
      </c>
      <c r="S8" s="2">
        <f t="shared" si="4"/>
        <v>1.0201199458309151</v>
      </c>
      <c r="T8" s="2">
        <f t="shared" si="5"/>
        <v>0.98027688223022946</v>
      </c>
    </row>
    <row r="9" spans="1:20" ht="16.5" x14ac:dyDescent="0.3">
      <c r="B9" s="2">
        <v>8</v>
      </c>
      <c r="C9" s="2">
        <v>86.66</v>
      </c>
      <c r="D9" s="2">
        <v>170.98</v>
      </c>
      <c r="E9" s="2">
        <f t="shared" si="1"/>
        <v>0.5068429056029945</v>
      </c>
      <c r="F9" s="2">
        <f t="shared" si="2"/>
        <v>1.9729979229171475</v>
      </c>
      <c r="I9">
        <v>2</v>
      </c>
      <c r="J9">
        <v>96.384</v>
      </c>
      <c r="K9">
        <v>70.855000000000004</v>
      </c>
      <c r="L9">
        <f t="shared" ref="L9:L17" si="6">J9/K9</f>
        <v>1.3602992025968526</v>
      </c>
      <c r="M9">
        <f t="shared" ref="M9:M17" si="7">K9/J9</f>
        <v>0.73513238711819395</v>
      </c>
      <c r="P9" s="2">
        <v>8</v>
      </c>
      <c r="Q9" s="2">
        <v>92.71</v>
      </c>
      <c r="R9" s="2">
        <v>63.23</v>
      </c>
      <c r="S9" s="2">
        <f t="shared" si="4"/>
        <v>1.4662343824134114</v>
      </c>
      <c r="T9" s="2">
        <f t="shared" si="5"/>
        <v>0.6820191996548377</v>
      </c>
    </row>
    <row r="10" spans="1:20" ht="16.5" x14ac:dyDescent="0.3">
      <c r="B10" s="2">
        <v>9</v>
      </c>
      <c r="C10" s="2">
        <v>56.02</v>
      </c>
      <c r="D10" s="2">
        <v>94.27</v>
      </c>
      <c r="E10" s="2">
        <f t="shared" si="1"/>
        <v>0.59425055691100037</v>
      </c>
      <c r="F10" s="2">
        <f t="shared" si="2"/>
        <v>1.682791860049982</v>
      </c>
      <c r="I10">
        <v>3</v>
      </c>
      <c r="J10">
        <v>83.801000000000002</v>
      </c>
      <c r="K10">
        <v>112.607</v>
      </c>
      <c r="L10">
        <f t="shared" si="6"/>
        <v>0.74418997042812618</v>
      </c>
      <c r="M10">
        <f t="shared" si="7"/>
        <v>1.3437429147623536</v>
      </c>
      <c r="P10" s="2">
        <v>9</v>
      </c>
      <c r="Q10" s="2">
        <v>102.49</v>
      </c>
      <c r="R10" s="2">
        <v>82.36</v>
      </c>
      <c r="S10" s="2">
        <f t="shared" si="4"/>
        <v>1.2444147644487615</v>
      </c>
      <c r="T10" s="2">
        <f t="shared" si="5"/>
        <v>0.80359059420431267</v>
      </c>
    </row>
    <row r="11" spans="1:20" ht="16.5" x14ac:dyDescent="0.3">
      <c r="B11" s="2">
        <v>10</v>
      </c>
      <c r="C11" s="2">
        <v>94.11</v>
      </c>
      <c r="D11" s="2">
        <v>129.44</v>
      </c>
      <c r="E11" s="2">
        <f t="shared" si="1"/>
        <v>0.7270550061804697</v>
      </c>
      <c r="F11" s="2">
        <f t="shared" si="2"/>
        <v>1.3754117522048666</v>
      </c>
      <c r="I11">
        <v>4</v>
      </c>
      <c r="J11">
        <v>85.983000000000004</v>
      </c>
      <c r="K11">
        <v>83.471999999999994</v>
      </c>
      <c r="L11">
        <f t="shared" si="6"/>
        <v>1.0300819436457735</v>
      </c>
      <c r="M11">
        <f t="shared" si="7"/>
        <v>0.9707965528069501</v>
      </c>
      <c r="O11" s="2" t="s">
        <v>12</v>
      </c>
      <c r="P11" s="2">
        <v>1</v>
      </c>
      <c r="Q11" s="2">
        <v>122.51</v>
      </c>
      <c r="R11" s="2">
        <v>29.38</v>
      </c>
      <c r="S11" s="2">
        <f>Q11/R11</f>
        <v>4.1698434309053782</v>
      </c>
      <c r="T11" s="2">
        <f>R11/Q11</f>
        <v>0.23981715778303811</v>
      </c>
    </row>
    <row r="12" spans="1:20" ht="16.5" x14ac:dyDescent="0.3">
      <c r="B12" s="2">
        <v>11</v>
      </c>
      <c r="C12" s="2">
        <v>55.42</v>
      </c>
      <c r="D12" s="2">
        <v>106.03</v>
      </c>
      <c r="E12" s="2">
        <f t="shared" si="1"/>
        <v>0.52268225973781002</v>
      </c>
      <c r="F12" s="2">
        <f t="shared" si="2"/>
        <v>1.9132082280765066</v>
      </c>
      <c r="I12">
        <v>5</v>
      </c>
      <c r="J12">
        <v>116.012</v>
      </c>
      <c r="K12">
        <v>66.114000000000004</v>
      </c>
      <c r="L12">
        <f t="shared" si="6"/>
        <v>1.7547266842121183</v>
      </c>
      <c r="M12">
        <f t="shared" si="7"/>
        <v>0.56988932179429719</v>
      </c>
      <c r="P12" s="2">
        <v>2</v>
      </c>
      <c r="Q12" s="2">
        <v>114.66</v>
      </c>
      <c r="R12" s="2">
        <v>56.19</v>
      </c>
      <c r="S12" s="2">
        <f>Q12/R12</f>
        <v>2.04057661505606</v>
      </c>
      <c r="T12" s="2">
        <f>R12/Q12</f>
        <v>0.49005756148613289</v>
      </c>
    </row>
    <row r="13" spans="1:20" ht="16.5" x14ac:dyDescent="0.3">
      <c r="B13" s="2">
        <v>12</v>
      </c>
      <c r="C13" s="2">
        <v>89.29</v>
      </c>
      <c r="D13" s="2">
        <v>159.28</v>
      </c>
      <c r="E13" s="2">
        <f t="shared" si="1"/>
        <v>0.56058513309894531</v>
      </c>
      <c r="F13" s="2">
        <f t="shared" si="2"/>
        <v>1.7838503751819912</v>
      </c>
      <c r="I13">
        <v>6</v>
      </c>
      <c r="J13">
        <v>84.322999999999993</v>
      </c>
      <c r="K13">
        <v>69.221000000000004</v>
      </c>
      <c r="L13">
        <f t="shared" si="6"/>
        <v>1.2181707863220697</v>
      </c>
      <c r="M13">
        <f t="shared" si="7"/>
        <v>0.82090295648873979</v>
      </c>
      <c r="P13" s="2">
        <v>3</v>
      </c>
      <c r="Q13" s="2">
        <v>96.12</v>
      </c>
      <c r="R13" s="2">
        <v>17.309999999999999</v>
      </c>
      <c r="S13" s="2">
        <f>Q13/R13</f>
        <v>5.5528596187175054</v>
      </c>
      <c r="T13" s="2">
        <f>R13/Q13</f>
        <v>0.18008739076154803</v>
      </c>
    </row>
    <row r="14" spans="1:20" ht="16.5" x14ac:dyDescent="0.3">
      <c r="A14" s="2" t="s">
        <v>5</v>
      </c>
      <c r="B14" s="2">
        <v>1</v>
      </c>
      <c r="C14" s="2">
        <v>145.75</v>
      </c>
      <c r="D14" s="2">
        <v>77.650000000000006</v>
      </c>
      <c r="E14" s="2">
        <f t="shared" ref="E14:E37" si="8">C14/D14</f>
        <v>1.877012234385061</v>
      </c>
      <c r="F14" s="2">
        <f t="shared" ref="F14:F37" si="9">D14/C14</f>
        <v>0.53276157804459701</v>
      </c>
      <c r="I14">
        <v>7</v>
      </c>
      <c r="J14">
        <v>146.815</v>
      </c>
      <c r="K14">
        <v>90.507999999999996</v>
      </c>
      <c r="L14">
        <f t="shared" si="6"/>
        <v>1.6221218013877228</v>
      </c>
      <c r="M14">
        <f t="shared" si="7"/>
        <v>0.61647651806695503</v>
      </c>
    </row>
    <row r="15" spans="1:20" ht="16.5" x14ac:dyDescent="0.3">
      <c r="B15" s="2">
        <v>2</v>
      </c>
      <c r="C15" s="2">
        <v>153.19999999999999</v>
      </c>
      <c r="D15" s="2">
        <v>55.7</v>
      </c>
      <c r="E15" s="2">
        <f t="shared" si="8"/>
        <v>2.750448833034111</v>
      </c>
      <c r="F15" s="2">
        <f t="shared" si="9"/>
        <v>0.36357702349869458</v>
      </c>
      <c r="I15">
        <v>8</v>
      </c>
      <c r="J15">
        <v>95.44</v>
      </c>
      <c r="K15">
        <v>48.197000000000003</v>
      </c>
      <c r="L15">
        <f t="shared" si="6"/>
        <v>1.9802062369027116</v>
      </c>
      <c r="M15">
        <f t="shared" si="7"/>
        <v>0.50499790444258175</v>
      </c>
    </row>
    <row r="16" spans="1:20" ht="16.5" x14ac:dyDescent="0.3">
      <c r="B16" s="2">
        <v>3</v>
      </c>
      <c r="C16" s="2">
        <v>155.61000000000001</v>
      </c>
      <c r="D16" s="2">
        <v>54.47</v>
      </c>
      <c r="E16" s="2">
        <f t="shared" si="8"/>
        <v>2.856801909307876</v>
      </c>
      <c r="F16" s="2">
        <f t="shared" si="9"/>
        <v>0.35004177109440265</v>
      </c>
      <c r="I16">
        <v>9</v>
      </c>
      <c r="J16">
        <v>93.855000000000004</v>
      </c>
      <c r="K16">
        <v>49.366999999999997</v>
      </c>
      <c r="L16">
        <f t="shared" si="6"/>
        <v>1.9011687969696358</v>
      </c>
      <c r="M16">
        <f t="shared" si="7"/>
        <v>0.52599222204464324</v>
      </c>
    </row>
    <row r="17" spans="2:13" ht="16.5" x14ac:dyDescent="0.3">
      <c r="B17" s="2">
        <v>4</v>
      </c>
      <c r="C17" s="2">
        <v>92.01</v>
      </c>
      <c r="D17" s="2">
        <v>43.05</v>
      </c>
      <c r="E17" s="2">
        <f t="shared" si="8"/>
        <v>2.137282229965157</v>
      </c>
      <c r="F17" s="2">
        <f t="shared" si="9"/>
        <v>0.46788392566025427</v>
      </c>
      <c r="I17">
        <v>10</v>
      </c>
      <c r="J17">
        <v>111.47</v>
      </c>
      <c r="K17">
        <v>96.031000000000006</v>
      </c>
      <c r="L17">
        <f t="shared" si="6"/>
        <v>1.1607710010309171</v>
      </c>
      <c r="M17">
        <f t="shared" si="7"/>
        <v>0.86149636673544461</v>
      </c>
    </row>
    <row r="18" spans="2:13" x14ac:dyDescent="0.3">
      <c r="B18" s="2">
        <v>5</v>
      </c>
      <c r="C18" s="2">
        <v>114.98</v>
      </c>
      <c r="D18" s="2">
        <v>58.83</v>
      </c>
      <c r="E18" s="2">
        <f t="shared" si="8"/>
        <v>1.9544450110487848</v>
      </c>
      <c r="F18" s="2">
        <f t="shared" si="9"/>
        <v>0.51165420073056178</v>
      </c>
      <c r="H18" s="2" t="s">
        <v>12</v>
      </c>
      <c r="I18" s="2">
        <v>1</v>
      </c>
      <c r="J18" s="2">
        <v>84.59</v>
      </c>
      <c r="K18" s="2">
        <v>30.39</v>
      </c>
      <c r="L18" s="2">
        <f>J18/K18</f>
        <v>2.7834814083580124</v>
      </c>
      <c r="M18" s="2">
        <f t="shared" ref="M18:M23" si="10">K18/J18</f>
        <v>0.35926232415179099</v>
      </c>
    </row>
    <row r="19" spans="2:13" x14ac:dyDescent="0.3">
      <c r="B19" s="2">
        <v>6</v>
      </c>
      <c r="C19" s="2">
        <v>188.18</v>
      </c>
      <c r="D19" s="2">
        <v>89.97</v>
      </c>
      <c r="E19" s="2">
        <f t="shared" si="8"/>
        <v>2.0915860842503058</v>
      </c>
      <c r="F19" s="2">
        <f t="shared" si="9"/>
        <v>0.47810606865766819</v>
      </c>
      <c r="I19" s="2">
        <v>2</v>
      </c>
      <c r="J19" s="2">
        <v>89.62</v>
      </c>
      <c r="K19" s="2">
        <v>24.94</v>
      </c>
      <c r="L19" s="2">
        <f t="shared" ref="L19:L23" si="11">J19/K19</f>
        <v>3.5934242181234963</v>
      </c>
      <c r="M19" s="2">
        <f t="shared" si="10"/>
        <v>0.27828609685338096</v>
      </c>
    </row>
    <row r="20" spans="2:13" x14ac:dyDescent="0.3">
      <c r="B20" s="2">
        <v>7</v>
      </c>
      <c r="C20" s="2">
        <v>116.98</v>
      </c>
      <c r="D20" s="2">
        <v>44.66</v>
      </c>
      <c r="E20" s="2">
        <f t="shared" si="8"/>
        <v>2.6193461710703092</v>
      </c>
      <c r="F20" s="2">
        <f t="shared" si="9"/>
        <v>0.38177466233544194</v>
      </c>
      <c r="I20" s="2">
        <v>3</v>
      </c>
      <c r="J20" s="2">
        <v>62.26</v>
      </c>
      <c r="K20" s="2">
        <v>24.55</v>
      </c>
      <c r="L20" s="2">
        <f t="shared" si="11"/>
        <v>2.5360488798370668</v>
      </c>
      <c r="M20" s="2">
        <f t="shared" si="10"/>
        <v>0.3943141663989721</v>
      </c>
    </row>
    <row r="21" spans="2:13" x14ac:dyDescent="0.3">
      <c r="B21" s="2">
        <v>8</v>
      </c>
      <c r="C21" s="2">
        <v>90.67</v>
      </c>
      <c r="D21" s="2">
        <v>43.48</v>
      </c>
      <c r="E21" s="2">
        <f t="shared" si="8"/>
        <v>2.0853265869365227</v>
      </c>
      <c r="F21" s="2">
        <f t="shared" si="9"/>
        <v>0.47954119333848017</v>
      </c>
      <c r="I21" s="2">
        <v>4</v>
      </c>
      <c r="J21" s="2">
        <v>94.11</v>
      </c>
      <c r="K21" s="2">
        <v>22.29</v>
      </c>
      <c r="L21" s="2">
        <f t="shared" si="11"/>
        <v>4.2220726783310907</v>
      </c>
      <c r="M21" s="2">
        <f t="shared" si="10"/>
        <v>0.23685049410264583</v>
      </c>
    </row>
    <row r="22" spans="2:13" x14ac:dyDescent="0.3">
      <c r="B22" s="2">
        <v>9</v>
      </c>
      <c r="C22" s="2">
        <v>171.16</v>
      </c>
      <c r="D22" s="2">
        <v>60.77</v>
      </c>
      <c r="E22" s="2">
        <f t="shared" si="8"/>
        <v>2.8165213098568369</v>
      </c>
      <c r="F22" s="2">
        <f t="shared" si="9"/>
        <v>0.35504790838981071</v>
      </c>
      <c r="I22" s="2">
        <v>5</v>
      </c>
      <c r="J22" s="2">
        <v>53.69</v>
      </c>
      <c r="K22" s="2">
        <v>18.32</v>
      </c>
      <c r="L22" s="2">
        <f t="shared" si="11"/>
        <v>2.9306768558951966</v>
      </c>
      <c r="M22" s="2">
        <f t="shared" si="10"/>
        <v>0.34121810392996837</v>
      </c>
    </row>
    <row r="23" spans="2:13" x14ac:dyDescent="0.3">
      <c r="B23" s="2">
        <v>10</v>
      </c>
      <c r="C23" s="2">
        <v>188.16</v>
      </c>
      <c r="D23" s="2">
        <v>120.64</v>
      </c>
      <c r="E23" s="2">
        <f t="shared" si="8"/>
        <v>1.5596816976127321</v>
      </c>
      <c r="F23" s="2">
        <f t="shared" si="9"/>
        <v>0.641156462585034</v>
      </c>
      <c r="I23" s="2">
        <v>6</v>
      </c>
      <c r="J23" s="2">
        <v>71.900000000000006</v>
      </c>
      <c r="K23" s="2">
        <v>21.45</v>
      </c>
      <c r="L23" s="2">
        <f t="shared" si="11"/>
        <v>3.3519813519813524</v>
      </c>
      <c r="M23" s="2">
        <f t="shared" si="10"/>
        <v>0.29833101529902639</v>
      </c>
    </row>
    <row r="24" spans="2:13" x14ac:dyDescent="0.3">
      <c r="B24" s="2">
        <v>11</v>
      </c>
      <c r="C24" s="2">
        <v>166.85</v>
      </c>
      <c r="D24" s="2">
        <v>66.8</v>
      </c>
      <c r="E24" s="2">
        <f t="shared" si="8"/>
        <v>2.4977544910179641</v>
      </c>
      <c r="F24" s="2">
        <f t="shared" si="9"/>
        <v>0.40035960443512136</v>
      </c>
      <c r="H24" s="2" t="s">
        <v>13</v>
      </c>
      <c r="I24" s="2">
        <v>1</v>
      </c>
      <c r="J24" s="2">
        <v>171.13</v>
      </c>
      <c r="K24" s="2">
        <v>91.93</v>
      </c>
      <c r="L24" s="2">
        <f t="shared" ref="L24:L26" si="12">J24/K24</f>
        <v>1.8615250734254323</v>
      </c>
      <c r="M24" s="2">
        <f t="shared" ref="M24:M44" si="13">K24/J24</f>
        <v>0.53719394612283067</v>
      </c>
    </row>
    <row r="25" spans="2:13" x14ac:dyDescent="0.3">
      <c r="B25" s="2">
        <v>12</v>
      </c>
      <c r="C25" s="2">
        <v>72.27</v>
      </c>
      <c r="D25" s="2">
        <v>30.71</v>
      </c>
      <c r="E25" s="2">
        <f t="shared" si="8"/>
        <v>2.3533051123412569</v>
      </c>
      <c r="F25" s="2">
        <f t="shared" si="9"/>
        <v>0.42493427424934277</v>
      </c>
      <c r="I25" s="2">
        <v>2</v>
      </c>
      <c r="J25" s="2">
        <v>171.04</v>
      </c>
      <c r="K25" s="2">
        <v>116.25</v>
      </c>
      <c r="L25" s="2">
        <f t="shared" si="12"/>
        <v>1.4713118279569892</v>
      </c>
      <c r="M25" s="2">
        <f t="shared" si="13"/>
        <v>0.6796655753040225</v>
      </c>
    </row>
    <row r="26" spans="2:13" x14ac:dyDescent="0.3">
      <c r="B26" s="2">
        <v>13</v>
      </c>
      <c r="C26" s="2">
        <v>90.53</v>
      </c>
      <c r="D26" s="2">
        <v>82.91</v>
      </c>
      <c r="E26" s="2">
        <f t="shared" si="8"/>
        <v>1.0919068869858883</v>
      </c>
      <c r="F26" s="2">
        <f t="shared" si="9"/>
        <v>0.91582900695901903</v>
      </c>
      <c r="I26" s="2">
        <v>3</v>
      </c>
      <c r="J26" s="2">
        <v>226.42</v>
      </c>
      <c r="K26" s="2">
        <v>73.2</v>
      </c>
      <c r="L26" s="2">
        <f t="shared" si="12"/>
        <v>3.0931693989071034</v>
      </c>
      <c r="M26" s="2">
        <f t="shared" si="13"/>
        <v>0.32329299531843481</v>
      </c>
    </row>
    <row r="27" spans="2:13" x14ac:dyDescent="0.3">
      <c r="B27" s="2">
        <v>14</v>
      </c>
      <c r="C27" s="2">
        <v>87.33</v>
      </c>
      <c r="D27" s="2">
        <v>34.200000000000003</v>
      </c>
      <c r="E27" s="2">
        <f t="shared" si="8"/>
        <v>2.5535087719298244</v>
      </c>
      <c r="F27" s="2">
        <f t="shared" si="9"/>
        <v>0.39161800068704916</v>
      </c>
      <c r="I27" s="2">
        <v>4</v>
      </c>
      <c r="J27" s="2">
        <v>145.78</v>
      </c>
      <c r="K27" s="2">
        <v>119.38</v>
      </c>
      <c r="L27" s="2">
        <f>J27/K27</f>
        <v>1.2211425699447145</v>
      </c>
      <c r="M27" s="2">
        <f t="shared" si="13"/>
        <v>0.8189051996158595</v>
      </c>
    </row>
    <row r="28" spans="2:13" x14ac:dyDescent="0.3">
      <c r="B28" s="2">
        <v>15</v>
      </c>
      <c r="C28" s="2">
        <v>98.28</v>
      </c>
      <c r="D28" s="2">
        <v>42.32</v>
      </c>
      <c r="E28" s="2">
        <f t="shared" si="8"/>
        <v>2.3223062381852553</v>
      </c>
      <c r="F28" s="2">
        <f t="shared" si="9"/>
        <v>0.43060643060643061</v>
      </c>
      <c r="I28" s="2">
        <v>5</v>
      </c>
      <c r="J28" s="2">
        <v>153.62</v>
      </c>
      <c r="K28" s="2">
        <v>57.9</v>
      </c>
      <c r="L28" s="2">
        <f t="shared" ref="L28:L36" si="14">J28/K28</f>
        <v>2.6531951640759934</v>
      </c>
      <c r="M28" s="2">
        <f t="shared" si="13"/>
        <v>0.37690404895195934</v>
      </c>
    </row>
    <row r="29" spans="2:13" x14ac:dyDescent="0.3">
      <c r="B29" s="2">
        <v>16</v>
      </c>
      <c r="C29" s="2">
        <v>98.18</v>
      </c>
      <c r="D29" s="2">
        <v>37.31</v>
      </c>
      <c r="E29" s="2">
        <f t="shared" si="8"/>
        <v>2.6314660948807291</v>
      </c>
      <c r="F29" s="2">
        <f t="shared" si="9"/>
        <v>0.38001629659808517</v>
      </c>
      <c r="I29" s="2">
        <v>6</v>
      </c>
      <c r="J29" s="2">
        <v>238.2</v>
      </c>
      <c r="K29" s="2">
        <v>171.78</v>
      </c>
      <c r="L29" s="2">
        <f t="shared" si="14"/>
        <v>1.3866573524275234</v>
      </c>
      <c r="M29" s="2">
        <f t="shared" si="13"/>
        <v>0.7211586901763225</v>
      </c>
    </row>
    <row r="30" spans="2:13" x14ac:dyDescent="0.3">
      <c r="B30" s="2">
        <v>17</v>
      </c>
      <c r="C30" s="2">
        <v>105.65</v>
      </c>
      <c r="D30" s="2">
        <v>34.06</v>
      </c>
      <c r="E30" s="2">
        <f t="shared" si="8"/>
        <v>3.101879036993541</v>
      </c>
      <c r="F30" s="2">
        <f t="shared" si="9"/>
        <v>0.3223852342640795</v>
      </c>
      <c r="I30" s="2">
        <v>7</v>
      </c>
      <c r="J30" s="2">
        <v>154.85</v>
      </c>
      <c r="K30" s="2">
        <v>55.71</v>
      </c>
      <c r="L30" s="2">
        <f t="shared" si="14"/>
        <v>2.779572787650332</v>
      </c>
      <c r="M30" s="2">
        <f t="shared" si="13"/>
        <v>0.35976751695188897</v>
      </c>
    </row>
    <row r="31" spans="2:13" x14ac:dyDescent="0.3">
      <c r="B31" s="2">
        <v>18</v>
      </c>
      <c r="C31" s="2">
        <v>142.49</v>
      </c>
      <c r="D31" s="2">
        <v>35.590000000000003</v>
      </c>
      <c r="E31" s="2">
        <f t="shared" si="8"/>
        <v>4.0036527114357963</v>
      </c>
      <c r="F31" s="2">
        <f t="shared" si="9"/>
        <v>0.24977191381851357</v>
      </c>
      <c r="I31" s="2">
        <v>8</v>
      </c>
      <c r="J31" s="2">
        <v>61.66</v>
      </c>
      <c r="K31" s="2">
        <v>48.35</v>
      </c>
      <c r="L31" s="2">
        <f t="shared" si="14"/>
        <v>1.2752843846949327</v>
      </c>
      <c r="M31" s="2">
        <f t="shared" si="13"/>
        <v>0.78413882581900751</v>
      </c>
    </row>
    <row r="32" spans="2:13" x14ac:dyDescent="0.3">
      <c r="B32" s="2">
        <v>19</v>
      </c>
      <c r="C32" s="2">
        <v>192.49</v>
      </c>
      <c r="D32" s="2">
        <v>57.14</v>
      </c>
      <c r="E32" s="2">
        <f t="shared" si="8"/>
        <v>3.3687434371718585</v>
      </c>
      <c r="F32" s="2">
        <f t="shared" si="9"/>
        <v>0.29684658943321729</v>
      </c>
      <c r="I32" s="2">
        <v>9</v>
      </c>
      <c r="J32" s="2">
        <v>79.84</v>
      </c>
      <c r="K32" s="2">
        <v>55.35</v>
      </c>
      <c r="L32" s="2">
        <f t="shared" si="14"/>
        <v>1.4424570912375791</v>
      </c>
      <c r="M32" s="2">
        <f t="shared" si="13"/>
        <v>0.69326152304609212</v>
      </c>
    </row>
    <row r="33" spans="1:13" x14ac:dyDescent="0.3">
      <c r="B33" s="2">
        <v>20</v>
      </c>
      <c r="C33" s="2">
        <v>98.82</v>
      </c>
      <c r="D33" s="2">
        <v>31.59</v>
      </c>
      <c r="E33" s="2">
        <f t="shared" si="8"/>
        <v>3.1282051282051282</v>
      </c>
      <c r="F33" s="2">
        <f t="shared" si="9"/>
        <v>0.31967213114754101</v>
      </c>
      <c r="I33" s="2">
        <v>10</v>
      </c>
      <c r="J33" s="2">
        <v>74.040000000000006</v>
      </c>
      <c r="K33" s="2">
        <v>53.79</v>
      </c>
      <c r="L33" s="2">
        <f t="shared" si="14"/>
        <v>1.3764640267707753</v>
      </c>
      <c r="M33" s="2">
        <f t="shared" si="13"/>
        <v>0.72649918962722848</v>
      </c>
    </row>
    <row r="34" spans="1:13" x14ac:dyDescent="0.3">
      <c r="B34" s="2">
        <v>21</v>
      </c>
      <c r="C34" s="2">
        <v>179.96</v>
      </c>
      <c r="D34" s="2">
        <v>48.63</v>
      </c>
      <c r="E34" s="2">
        <f t="shared" si="8"/>
        <v>3.7005963397079991</v>
      </c>
      <c r="F34" s="2">
        <f t="shared" si="9"/>
        <v>0.27022671704823292</v>
      </c>
      <c r="I34" s="2">
        <v>11</v>
      </c>
      <c r="J34" s="2">
        <v>75.069999999999993</v>
      </c>
      <c r="K34" s="2">
        <v>61.47</v>
      </c>
      <c r="L34" s="2">
        <f t="shared" si="14"/>
        <v>1.2212461363266633</v>
      </c>
      <c r="M34" s="2">
        <f t="shared" si="13"/>
        <v>0.81883575329692293</v>
      </c>
    </row>
    <row r="35" spans="1:13" x14ac:dyDescent="0.3">
      <c r="B35" s="2">
        <v>22</v>
      </c>
      <c r="C35" s="2">
        <v>157.19</v>
      </c>
      <c r="D35" s="2">
        <v>32.020000000000003</v>
      </c>
      <c r="E35" s="2">
        <f t="shared" si="8"/>
        <v>4.9091193004372258</v>
      </c>
      <c r="F35" s="2">
        <f t="shared" si="9"/>
        <v>0.20370252560595459</v>
      </c>
      <c r="I35" s="2">
        <v>12</v>
      </c>
      <c r="J35" s="2">
        <v>177.62</v>
      </c>
      <c r="K35" s="2">
        <v>19.649999999999999</v>
      </c>
      <c r="L35" s="2">
        <f t="shared" si="14"/>
        <v>9.0391857506361326</v>
      </c>
      <c r="M35" s="2">
        <f t="shared" si="13"/>
        <v>0.11062943362233982</v>
      </c>
    </row>
    <row r="36" spans="1:13" x14ac:dyDescent="0.3">
      <c r="B36" s="2">
        <v>23</v>
      </c>
      <c r="C36" s="2">
        <v>85.55</v>
      </c>
      <c r="D36" s="2">
        <v>21.8</v>
      </c>
      <c r="E36" s="2">
        <f t="shared" si="8"/>
        <v>3.9243119266055042</v>
      </c>
      <c r="F36" s="2">
        <f t="shared" si="9"/>
        <v>0.25482174167153715</v>
      </c>
      <c r="I36" s="2">
        <v>13</v>
      </c>
      <c r="J36" s="2">
        <v>226.56</v>
      </c>
      <c r="K36" s="2">
        <v>48.09</v>
      </c>
      <c r="L36" s="2">
        <f t="shared" si="14"/>
        <v>4.711166562694947</v>
      </c>
      <c r="M36" s="2">
        <f t="shared" si="13"/>
        <v>0.21226165254237289</v>
      </c>
    </row>
    <row r="37" spans="1:13" x14ac:dyDescent="0.3">
      <c r="B37" s="2">
        <v>24</v>
      </c>
      <c r="C37" s="2">
        <v>209.86</v>
      </c>
      <c r="D37" s="2">
        <v>86.85</v>
      </c>
      <c r="E37" s="2">
        <f t="shared" si="8"/>
        <v>2.4163500287852622</v>
      </c>
      <c r="F37" s="2">
        <f t="shared" si="9"/>
        <v>0.41384732678928804</v>
      </c>
      <c r="H37" s="2" t="s">
        <v>14</v>
      </c>
      <c r="I37" s="2">
        <v>1</v>
      </c>
      <c r="J37" s="2">
        <v>151.41</v>
      </c>
      <c r="K37" s="2">
        <v>47</v>
      </c>
      <c r="L37" s="2">
        <f>J37/K37</f>
        <v>3.2214893617021274</v>
      </c>
      <c r="M37" s="2">
        <f t="shared" si="13"/>
        <v>0.31041542830724522</v>
      </c>
    </row>
    <row r="38" spans="1:13" x14ac:dyDescent="0.3">
      <c r="A38" s="2" t="s">
        <v>6</v>
      </c>
      <c r="B38" s="2">
        <v>1</v>
      </c>
      <c r="C38" s="2">
        <v>81.709999999999994</v>
      </c>
      <c r="D38" s="2">
        <v>34.5</v>
      </c>
      <c r="E38" s="2">
        <f>C38/D38</f>
        <v>2.3684057971014489</v>
      </c>
      <c r="F38" s="2">
        <f>D38/C38</f>
        <v>0.42222494186758047</v>
      </c>
      <c r="I38" s="2">
        <v>2</v>
      </c>
      <c r="J38" s="2">
        <v>134.11000000000001</v>
      </c>
      <c r="K38" s="2">
        <v>33</v>
      </c>
      <c r="L38" s="2">
        <f t="shared" ref="L38:L44" si="15">J38/K38</f>
        <v>4.0639393939393944</v>
      </c>
      <c r="M38" s="2">
        <f t="shared" si="13"/>
        <v>0.24606666169562297</v>
      </c>
    </row>
    <row r="39" spans="1:13" x14ac:dyDescent="0.3">
      <c r="B39" s="2">
        <v>2</v>
      </c>
      <c r="C39" s="2">
        <v>97.04</v>
      </c>
      <c r="D39" s="2">
        <v>47.33</v>
      </c>
      <c r="E39" s="2">
        <f t="shared" ref="E39:E44" si="16">C39/D39</f>
        <v>2.0502852313543207</v>
      </c>
      <c r="F39" s="2">
        <f t="shared" ref="F39:F44" si="17">D39/C39</f>
        <v>0.4877370156636438</v>
      </c>
      <c r="I39" s="2">
        <v>3</v>
      </c>
      <c r="J39" s="2">
        <v>176.94</v>
      </c>
      <c r="K39" s="2">
        <v>53.46</v>
      </c>
      <c r="L39" s="2">
        <f t="shared" si="15"/>
        <v>3.3097643097643097</v>
      </c>
      <c r="M39" s="2">
        <f t="shared" si="13"/>
        <v>0.30213631739572738</v>
      </c>
    </row>
    <row r="40" spans="1:13" x14ac:dyDescent="0.3">
      <c r="B40" s="2">
        <v>3</v>
      </c>
      <c r="C40" s="2">
        <v>125.79</v>
      </c>
      <c r="D40" s="2">
        <v>68.67</v>
      </c>
      <c r="E40" s="2">
        <f t="shared" si="16"/>
        <v>1.8318042813455657</v>
      </c>
      <c r="F40" s="2">
        <f t="shared" si="17"/>
        <v>0.54590984974958268</v>
      </c>
      <c r="I40" s="2">
        <v>4</v>
      </c>
      <c r="J40" s="2">
        <v>137.52000000000001</v>
      </c>
      <c r="K40" s="2">
        <v>32.659999999999997</v>
      </c>
      <c r="L40" s="2">
        <f t="shared" si="15"/>
        <v>4.2106552357624016</v>
      </c>
      <c r="M40" s="2">
        <f t="shared" si="13"/>
        <v>0.23749272833042462</v>
      </c>
    </row>
    <row r="41" spans="1:13" x14ac:dyDescent="0.3">
      <c r="B41" s="2">
        <v>4</v>
      </c>
      <c r="C41" s="2">
        <v>57.95</v>
      </c>
      <c r="D41" s="2">
        <v>37.4</v>
      </c>
      <c r="E41" s="2">
        <f t="shared" si="16"/>
        <v>1.5494652406417113</v>
      </c>
      <c r="F41" s="2">
        <f t="shared" si="17"/>
        <v>0.64538395168248486</v>
      </c>
      <c r="I41" s="2">
        <v>5</v>
      </c>
      <c r="J41" s="2">
        <v>132.18</v>
      </c>
      <c r="K41" s="2">
        <v>27.94</v>
      </c>
      <c r="L41" s="2">
        <f t="shared" si="15"/>
        <v>4.7308518253400145</v>
      </c>
      <c r="M41" s="2">
        <f t="shared" si="13"/>
        <v>0.21137842336208201</v>
      </c>
    </row>
    <row r="42" spans="1:13" x14ac:dyDescent="0.3">
      <c r="B42" s="2">
        <v>5</v>
      </c>
      <c r="C42" s="2">
        <v>112.14</v>
      </c>
      <c r="D42" s="2">
        <v>49.12</v>
      </c>
      <c r="E42" s="2">
        <f t="shared" si="16"/>
        <v>2.2829804560260589</v>
      </c>
      <c r="F42" s="2">
        <f t="shared" si="17"/>
        <v>0.43802389869805597</v>
      </c>
      <c r="I42" s="2">
        <v>6</v>
      </c>
      <c r="J42" s="2">
        <v>133.69999999999999</v>
      </c>
      <c r="K42" s="2">
        <v>37.49</v>
      </c>
      <c r="L42" s="2">
        <f t="shared" si="15"/>
        <v>3.5662843424913304</v>
      </c>
      <c r="M42" s="2">
        <f t="shared" si="13"/>
        <v>0.2804038893044129</v>
      </c>
    </row>
    <row r="43" spans="1:13" x14ac:dyDescent="0.3">
      <c r="B43" s="2">
        <v>6</v>
      </c>
      <c r="C43" s="2">
        <v>79.81</v>
      </c>
      <c r="D43" s="2">
        <v>51.41</v>
      </c>
      <c r="E43" s="2">
        <f t="shared" si="16"/>
        <v>1.552421707838942</v>
      </c>
      <c r="F43" s="2">
        <f t="shared" si="17"/>
        <v>0.64415486781105114</v>
      </c>
      <c r="I43" s="2">
        <v>7</v>
      </c>
      <c r="J43" s="2">
        <v>157.94999999999999</v>
      </c>
      <c r="K43" s="2">
        <v>45.4</v>
      </c>
      <c r="L43" s="2">
        <f t="shared" si="15"/>
        <v>3.4790748898678414</v>
      </c>
      <c r="M43" s="2">
        <f t="shared" si="13"/>
        <v>0.28743273187717633</v>
      </c>
    </row>
    <row r="44" spans="1:13" x14ac:dyDescent="0.3">
      <c r="B44" s="2">
        <v>7</v>
      </c>
      <c r="C44" s="2">
        <v>66.59</v>
      </c>
      <c r="D44" s="2">
        <v>39.950000000000003</v>
      </c>
      <c r="E44" s="2">
        <f t="shared" si="16"/>
        <v>1.6668335419274092</v>
      </c>
      <c r="F44" s="2">
        <f t="shared" si="17"/>
        <v>0.59993993092055864</v>
      </c>
      <c r="I44" s="2">
        <v>8</v>
      </c>
      <c r="J44" s="2">
        <v>137.38999999999999</v>
      </c>
      <c r="K44" s="2">
        <v>33.03</v>
      </c>
      <c r="L44" s="2">
        <f t="shared" si="15"/>
        <v>4.1595519224947015</v>
      </c>
      <c r="M44" s="2">
        <f t="shared" si="13"/>
        <v>0.24041051022636295</v>
      </c>
    </row>
    <row r="45" spans="1:13" x14ac:dyDescent="0.3">
      <c r="A45" s="2" t="s">
        <v>7</v>
      </c>
      <c r="B45" s="2">
        <v>1</v>
      </c>
      <c r="C45" s="2">
        <v>100.96</v>
      </c>
      <c r="D45" s="2">
        <v>56.05</v>
      </c>
      <c r="E45" s="2">
        <f>C45/D45</f>
        <v>1.8012488849241748</v>
      </c>
      <c r="F45" s="2">
        <f>D45/C45</f>
        <v>0.55517036450079238</v>
      </c>
    </row>
    <row r="46" spans="1:13" x14ac:dyDescent="0.3">
      <c r="B46" s="2">
        <v>2</v>
      </c>
      <c r="C46" s="2">
        <v>109.77</v>
      </c>
      <c r="D46" s="2">
        <v>51.34</v>
      </c>
      <c r="E46" s="2">
        <f t="shared" ref="E46:E54" si="18">C46/D46</f>
        <v>2.1380989481885466</v>
      </c>
      <c r="F46" s="2">
        <f t="shared" ref="F46:F72" si="19">D46/C46</f>
        <v>0.46770520178555164</v>
      </c>
    </row>
    <row r="47" spans="1:13" x14ac:dyDescent="0.3">
      <c r="B47" s="2">
        <v>3</v>
      </c>
      <c r="C47" s="2">
        <v>94.59</v>
      </c>
      <c r="D47" s="2">
        <v>41.49</v>
      </c>
      <c r="E47" s="2">
        <f t="shared" si="18"/>
        <v>2.2798264642082429</v>
      </c>
      <c r="F47" s="2">
        <f t="shared" si="19"/>
        <v>0.43862987630827782</v>
      </c>
    </row>
    <row r="48" spans="1:13" x14ac:dyDescent="0.3">
      <c r="B48" s="2">
        <v>4</v>
      </c>
      <c r="C48" s="2">
        <v>89.82</v>
      </c>
      <c r="D48" s="2">
        <v>43.44</v>
      </c>
      <c r="E48" s="2">
        <f t="shared" si="18"/>
        <v>2.0676795580110499</v>
      </c>
      <c r="F48" s="2">
        <f t="shared" si="19"/>
        <v>0.48363393453573816</v>
      </c>
    </row>
    <row r="49" spans="2:6" x14ac:dyDescent="0.3">
      <c r="B49" s="2">
        <v>5</v>
      </c>
      <c r="C49" s="2">
        <v>126.41</v>
      </c>
      <c r="D49" s="2">
        <v>53.09</v>
      </c>
      <c r="E49" s="2">
        <f t="shared" si="18"/>
        <v>2.3810510453946128</v>
      </c>
      <c r="F49" s="2">
        <f t="shared" si="19"/>
        <v>0.41998259631358281</v>
      </c>
    </row>
    <row r="50" spans="2:6" x14ac:dyDescent="0.3">
      <c r="B50" s="2">
        <v>6</v>
      </c>
      <c r="C50" s="2">
        <v>108.36</v>
      </c>
      <c r="D50" s="2">
        <v>57.14</v>
      </c>
      <c r="E50" s="2">
        <f t="shared" si="18"/>
        <v>1.896394819740987</v>
      </c>
      <c r="F50" s="2">
        <f t="shared" si="19"/>
        <v>0.52731635289774825</v>
      </c>
    </row>
    <row r="51" spans="2:6" x14ac:dyDescent="0.3">
      <c r="B51" s="2">
        <v>7</v>
      </c>
      <c r="C51" s="2">
        <v>103.89</v>
      </c>
      <c r="D51" s="2">
        <v>59.47</v>
      </c>
      <c r="E51" s="2">
        <f t="shared" si="18"/>
        <v>1.7469312258281486</v>
      </c>
      <c r="F51" s="2">
        <f t="shared" si="19"/>
        <v>0.57243238040234867</v>
      </c>
    </row>
    <row r="52" spans="2:6" x14ac:dyDescent="0.3">
      <c r="B52" s="2">
        <v>8</v>
      </c>
      <c r="C52" s="2">
        <v>98.86</v>
      </c>
      <c r="D52" s="2">
        <v>41.63</v>
      </c>
      <c r="E52" s="2">
        <f t="shared" si="18"/>
        <v>2.3747297621907277</v>
      </c>
      <c r="F52" s="2">
        <f t="shared" si="19"/>
        <v>0.42110054622698767</v>
      </c>
    </row>
    <row r="53" spans="2:6" x14ac:dyDescent="0.3">
      <c r="B53" s="2">
        <v>9</v>
      </c>
      <c r="C53" s="2">
        <v>94.86</v>
      </c>
      <c r="D53" s="2">
        <v>56.32</v>
      </c>
      <c r="E53" s="2">
        <f t="shared" si="18"/>
        <v>1.6843039772727273</v>
      </c>
      <c r="F53" s="2">
        <f t="shared" si="19"/>
        <v>0.59371705671515917</v>
      </c>
    </row>
    <row r="54" spans="2:6" x14ac:dyDescent="0.3">
      <c r="B54" s="2">
        <v>10</v>
      </c>
      <c r="C54" s="2">
        <v>111.26</v>
      </c>
      <c r="D54" s="2">
        <v>64.34</v>
      </c>
      <c r="E54" s="2">
        <f t="shared" si="18"/>
        <v>1.729250854833696</v>
      </c>
      <c r="F54" s="2">
        <f t="shared" si="19"/>
        <v>0.57828509796872196</v>
      </c>
    </row>
    <row r="55" spans="2:6" x14ac:dyDescent="0.3">
      <c r="B55" s="2">
        <v>11</v>
      </c>
      <c r="C55" s="2">
        <v>80.98</v>
      </c>
      <c r="D55" s="2">
        <v>41.64</v>
      </c>
      <c r="E55" s="2">
        <f>C55/D55</f>
        <v>1.9447646493756006</v>
      </c>
      <c r="F55" s="2">
        <f t="shared" si="19"/>
        <v>0.5142010372931588</v>
      </c>
    </row>
    <row r="56" spans="2:6" x14ac:dyDescent="0.3">
      <c r="B56" s="2">
        <v>12</v>
      </c>
      <c r="C56" s="2">
        <v>88.21</v>
      </c>
      <c r="D56" s="2">
        <v>35.54</v>
      </c>
      <c r="E56" s="2">
        <f>C56/D56</f>
        <v>2.4819921215531795</v>
      </c>
      <c r="F56" s="2">
        <f t="shared" si="19"/>
        <v>0.40290216528738237</v>
      </c>
    </row>
    <row r="57" spans="2:6" x14ac:dyDescent="0.3">
      <c r="B57" s="2">
        <v>13</v>
      </c>
      <c r="C57" s="2">
        <v>95.07</v>
      </c>
      <c r="D57" s="2">
        <v>50.67</v>
      </c>
      <c r="E57" s="2">
        <f t="shared" ref="E57:E72" si="20">C57/D57</f>
        <v>1.876258140911782</v>
      </c>
      <c r="F57" s="2">
        <f t="shared" si="19"/>
        <v>0.53297570211423162</v>
      </c>
    </row>
    <row r="58" spans="2:6" x14ac:dyDescent="0.3">
      <c r="B58" s="2">
        <v>14</v>
      </c>
      <c r="C58" s="2">
        <v>137.75</v>
      </c>
      <c r="D58" s="2">
        <v>70.87</v>
      </c>
      <c r="E58" s="2">
        <f t="shared" si="20"/>
        <v>1.9436997319034852</v>
      </c>
      <c r="F58" s="2">
        <f t="shared" si="19"/>
        <v>0.51448275862068971</v>
      </c>
    </row>
    <row r="59" spans="2:6" x14ac:dyDescent="0.3">
      <c r="B59" s="2">
        <v>15</v>
      </c>
      <c r="C59" s="2">
        <v>128.22</v>
      </c>
      <c r="D59" s="2">
        <v>63.39</v>
      </c>
      <c r="E59" s="2">
        <f t="shared" si="20"/>
        <v>2.0227165168007573</v>
      </c>
      <c r="F59" s="2">
        <f t="shared" si="19"/>
        <v>0.49438465138043985</v>
      </c>
    </row>
    <row r="60" spans="2:6" x14ac:dyDescent="0.3">
      <c r="B60" s="2">
        <v>16</v>
      </c>
      <c r="C60" s="2">
        <v>71.3</v>
      </c>
      <c r="D60" s="2">
        <v>50.21</v>
      </c>
      <c r="E60" s="2">
        <f t="shared" si="20"/>
        <v>1.4200358494323839</v>
      </c>
      <c r="F60" s="2">
        <f t="shared" si="19"/>
        <v>0.70420757363253861</v>
      </c>
    </row>
    <row r="61" spans="2:6" x14ac:dyDescent="0.3">
      <c r="B61" s="2">
        <v>17</v>
      </c>
      <c r="C61" s="2">
        <v>60.77</v>
      </c>
      <c r="D61" s="2">
        <v>33.67</v>
      </c>
      <c r="E61" s="2">
        <f t="shared" si="20"/>
        <v>1.8048708048708049</v>
      </c>
      <c r="F61" s="2">
        <f t="shared" si="19"/>
        <v>0.55405627776863586</v>
      </c>
    </row>
    <row r="62" spans="2:6" x14ac:dyDescent="0.3">
      <c r="B62" s="2">
        <v>18</v>
      </c>
      <c r="C62" s="2">
        <v>95</v>
      </c>
      <c r="D62" s="2">
        <v>47.24</v>
      </c>
      <c r="E62" s="2">
        <f t="shared" si="20"/>
        <v>2.011007620660457</v>
      </c>
      <c r="F62" s="2">
        <f t="shared" si="19"/>
        <v>0.49726315789473685</v>
      </c>
    </row>
    <row r="63" spans="2:6" x14ac:dyDescent="0.3">
      <c r="B63" s="2">
        <v>19</v>
      </c>
      <c r="C63" s="2">
        <v>91.54</v>
      </c>
      <c r="D63" s="2">
        <v>54.79</v>
      </c>
      <c r="E63" s="2">
        <f t="shared" si="20"/>
        <v>1.6707428362839936</v>
      </c>
      <c r="F63" s="2">
        <f t="shared" si="19"/>
        <v>0.59853615905615032</v>
      </c>
    </row>
    <row r="64" spans="2:6" x14ac:dyDescent="0.3">
      <c r="B64" s="2">
        <v>20</v>
      </c>
      <c r="C64" s="2">
        <v>113.9</v>
      </c>
      <c r="D64" s="2">
        <v>47.74</v>
      </c>
      <c r="E64" s="2">
        <f t="shared" si="20"/>
        <v>2.3858399664851277</v>
      </c>
      <c r="F64" s="2">
        <f t="shared" si="19"/>
        <v>0.41913959613696222</v>
      </c>
    </row>
    <row r="65" spans="2:6" x14ac:dyDescent="0.3">
      <c r="B65" s="2">
        <v>21</v>
      </c>
      <c r="C65" s="2">
        <v>83.08</v>
      </c>
      <c r="D65" s="2">
        <v>42.09</v>
      </c>
      <c r="E65" s="2">
        <f t="shared" si="20"/>
        <v>1.9738655262532665</v>
      </c>
      <c r="F65" s="2">
        <f t="shared" si="19"/>
        <v>0.50662012518054889</v>
      </c>
    </row>
    <row r="66" spans="2:6" x14ac:dyDescent="0.3">
      <c r="B66" s="2">
        <v>22</v>
      </c>
      <c r="C66" s="2">
        <v>104.88</v>
      </c>
      <c r="D66" s="2">
        <v>52.52</v>
      </c>
      <c r="E66" s="2">
        <f t="shared" si="20"/>
        <v>1.9969535415079966</v>
      </c>
      <c r="F66" s="2">
        <f t="shared" si="19"/>
        <v>0.5007627765064836</v>
      </c>
    </row>
    <row r="67" spans="2:6" x14ac:dyDescent="0.3">
      <c r="B67" s="2">
        <v>23</v>
      </c>
      <c r="C67" s="2">
        <v>84.94</v>
      </c>
      <c r="D67" s="2">
        <v>60.95</v>
      </c>
      <c r="E67" s="2">
        <f t="shared" si="20"/>
        <v>1.3936013125512714</v>
      </c>
      <c r="F67" s="2">
        <f t="shared" si="19"/>
        <v>0.7175653402401696</v>
      </c>
    </row>
    <row r="68" spans="2:6" x14ac:dyDescent="0.3">
      <c r="B68" s="2">
        <v>24</v>
      </c>
      <c r="C68" s="2">
        <v>166.14</v>
      </c>
      <c r="D68" s="2">
        <v>80.09</v>
      </c>
      <c r="E68" s="2">
        <f t="shared" si="20"/>
        <v>2.0744162816831064</v>
      </c>
      <c r="F68" s="2">
        <f t="shared" si="19"/>
        <v>0.48206332009148917</v>
      </c>
    </row>
    <row r="69" spans="2:6" x14ac:dyDescent="0.3">
      <c r="B69" s="2">
        <v>25</v>
      </c>
      <c r="C69" s="2">
        <v>79.08</v>
      </c>
      <c r="D69" s="2">
        <v>40</v>
      </c>
      <c r="E69" s="2">
        <f t="shared" si="20"/>
        <v>1.9769999999999999</v>
      </c>
      <c r="F69" s="2">
        <f t="shared" si="19"/>
        <v>0.50581689428426913</v>
      </c>
    </row>
    <row r="70" spans="2:6" x14ac:dyDescent="0.3">
      <c r="B70" s="2">
        <v>26</v>
      </c>
      <c r="C70" s="2">
        <v>163.92</v>
      </c>
      <c r="D70" s="2">
        <v>87.23</v>
      </c>
      <c r="E70" s="2">
        <f t="shared" si="20"/>
        <v>1.879170010317551</v>
      </c>
      <c r="F70" s="2">
        <f t="shared" si="19"/>
        <v>0.53214982918496834</v>
      </c>
    </row>
    <row r="71" spans="2:6" x14ac:dyDescent="0.3">
      <c r="B71" s="2">
        <v>27</v>
      </c>
      <c r="C71" s="2">
        <v>231.87</v>
      </c>
      <c r="D71" s="2">
        <v>113.65</v>
      </c>
      <c r="E71" s="2">
        <f t="shared" si="20"/>
        <v>2.0402111746590408</v>
      </c>
      <c r="F71" s="2">
        <f t="shared" si="19"/>
        <v>0.49014534006124122</v>
      </c>
    </row>
    <row r="72" spans="2:6" x14ac:dyDescent="0.3">
      <c r="B72" s="2">
        <v>28</v>
      </c>
      <c r="C72" s="2">
        <v>110</v>
      </c>
      <c r="D72" s="2">
        <v>74.56</v>
      </c>
      <c r="E72" s="2">
        <f t="shared" si="20"/>
        <v>1.4753218884120172</v>
      </c>
      <c r="F72" s="2">
        <f t="shared" si="19"/>
        <v>0.67781818181818188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Fig1+Supple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2020-07-04T05:48:51Z</dcterms:created>
  <dcterms:modified xsi:type="dcterms:W3CDTF">2020-11-11T05:42:05Z</dcterms:modified>
</cp:coreProperties>
</file>