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eLife\eLife submission\eLife resubmission_20201109\"/>
    </mc:Choice>
  </mc:AlternateContent>
  <xr:revisionPtr revIDLastSave="0" documentId="8_{C65E6290-5CEA-4D74-89F3-A75A9D458835}" xr6:coauthVersionLast="36" xr6:coauthVersionMax="36" xr10:uidLastSave="{00000000-0000-0000-0000-000000000000}"/>
  <bookViews>
    <workbookView xWindow="0" yWindow="0" windowWidth="28800" windowHeight="11670" xr2:uid="{946FED00-427E-4736-AC0A-664A05D6DDD6}"/>
  </bookViews>
  <sheets>
    <sheet name="Fig7+Supp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/>
  <c r="L2" i="1"/>
  <c r="M2" i="1"/>
  <c r="E3" i="1"/>
  <c r="F3" i="1"/>
  <c r="L3" i="1"/>
  <c r="M3" i="1"/>
  <c r="E4" i="1"/>
  <c r="F4" i="1"/>
  <c r="L4" i="1"/>
  <c r="M4" i="1"/>
  <c r="E5" i="1"/>
  <c r="F5" i="1"/>
  <c r="L5" i="1"/>
  <c r="M5" i="1"/>
  <c r="E6" i="1"/>
  <c r="F6" i="1"/>
  <c r="L6" i="1"/>
  <c r="M6" i="1"/>
  <c r="E7" i="1"/>
  <c r="F7" i="1"/>
  <c r="L7" i="1"/>
  <c r="M7" i="1"/>
  <c r="E8" i="1"/>
  <c r="F8" i="1"/>
  <c r="L8" i="1"/>
  <c r="M8" i="1"/>
  <c r="E9" i="1"/>
  <c r="F9" i="1"/>
  <c r="L9" i="1"/>
  <c r="M9" i="1"/>
  <c r="E10" i="1"/>
  <c r="F10" i="1"/>
  <c r="L10" i="1"/>
  <c r="M10" i="1"/>
  <c r="E11" i="1"/>
  <c r="F11" i="1"/>
  <c r="L11" i="1"/>
  <c r="M11" i="1"/>
  <c r="E12" i="1"/>
  <c r="F12" i="1"/>
  <c r="L12" i="1"/>
  <c r="M12" i="1"/>
  <c r="E13" i="1"/>
  <c r="F13" i="1"/>
  <c r="L13" i="1"/>
  <c r="M13" i="1"/>
  <c r="E14" i="1"/>
  <c r="F14" i="1"/>
  <c r="L14" i="1"/>
  <c r="M14" i="1"/>
  <c r="E15" i="1"/>
  <c r="F15" i="1"/>
  <c r="L15" i="1"/>
  <c r="M15" i="1"/>
  <c r="E16" i="1"/>
  <c r="F16" i="1"/>
  <c r="L16" i="1"/>
  <c r="M16" i="1"/>
  <c r="E17" i="1"/>
  <c r="F17" i="1"/>
  <c r="L17" i="1"/>
  <c r="M17" i="1"/>
  <c r="E18" i="1"/>
  <c r="F18" i="1"/>
  <c r="L18" i="1"/>
  <c r="M18" i="1"/>
  <c r="E19" i="1"/>
  <c r="F19" i="1"/>
  <c r="L19" i="1"/>
  <c r="M19" i="1"/>
  <c r="E20" i="1"/>
  <c r="F20" i="1"/>
  <c r="L20" i="1"/>
  <c r="M20" i="1"/>
  <c r="E21" i="1"/>
  <c r="F21" i="1"/>
  <c r="L21" i="1"/>
  <c r="M21" i="1"/>
  <c r="E22" i="1"/>
  <c r="F22" i="1"/>
  <c r="L22" i="1"/>
  <c r="M22" i="1"/>
  <c r="E23" i="1"/>
  <c r="F23" i="1"/>
  <c r="L23" i="1"/>
  <c r="M23" i="1"/>
  <c r="E24" i="1"/>
  <c r="F24" i="1"/>
  <c r="L24" i="1"/>
  <c r="M24" i="1"/>
  <c r="E25" i="1"/>
  <c r="F25" i="1"/>
  <c r="L25" i="1"/>
  <c r="M25" i="1"/>
  <c r="E26" i="1"/>
  <c r="F26" i="1"/>
  <c r="L26" i="1"/>
  <c r="M26" i="1"/>
  <c r="E27" i="1"/>
  <c r="F27" i="1"/>
  <c r="L27" i="1"/>
  <c r="M27" i="1"/>
  <c r="E28" i="1"/>
  <c r="F28" i="1"/>
  <c r="L28" i="1"/>
  <c r="M28" i="1"/>
  <c r="E29" i="1"/>
  <c r="F29" i="1"/>
  <c r="L29" i="1"/>
  <c r="M29" i="1"/>
  <c r="E30" i="1"/>
  <c r="F30" i="1"/>
  <c r="L30" i="1"/>
  <c r="M30" i="1"/>
  <c r="E31" i="1"/>
  <c r="F31" i="1"/>
  <c r="L31" i="1"/>
  <c r="M31" i="1"/>
  <c r="E32" i="1"/>
  <c r="F32" i="1"/>
  <c r="L32" i="1"/>
  <c r="M32" i="1"/>
  <c r="E33" i="1"/>
  <c r="F33" i="1"/>
  <c r="L33" i="1"/>
  <c r="M33" i="1"/>
  <c r="E34" i="1"/>
  <c r="F34" i="1"/>
  <c r="L34" i="1"/>
  <c r="M34" i="1"/>
  <c r="E35" i="1"/>
  <c r="F35" i="1"/>
  <c r="L35" i="1"/>
  <c r="M35" i="1"/>
  <c r="E36" i="1"/>
  <c r="F36" i="1"/>
  <c r="L36" i="1"/>
  <c r="M36" i="1"/>
  <c r="E37" i="1"/>
  <c r="F37" i="1"/>
  <c r="L37" i="1"/>
  <c r="M37" i="1"/>
  <c r="E38" i="1"/>
  <c r="F38" i="1"/>
  <c r="L38" i="1"/>
  <c r="M38" i="1"/>
  <c r="E39" i="1"/>
  <c r="F39" i="1"/>
  <c r="L39" i="1"/>
  <c r="M39" i="1"/>
  <c r="E40" i="1"/>
  <c r="F40" i="1"/>
  <c r="L40" i="1"/>
  <c r="M40" i="1"/>
  <c r="E41" i="1"/>
  <c r="F41" i="1"/>
  <c r="L41" i="1"/>
  <c r="M41" i="1"/>
  <c r="E42" i="1"/>
  <c r="F42" i="1"/>
  <c r="L42" i="1"/>
  <c r="M42" i="1"/>
  <c r="E43" i="1"/>
  <c r="F43" i="1"/>
  <c r="L43" i="1"/>
  <c r="M43" i="1"/>
  <c r="E44" i="1"/>
  <c r="F44" i="1"/>
  <c r="L44" i="1"/>
  <c r="M44" i="1"/>
  <c r="E45" i="1"/>
  <c r="F45" i="1"/>
  <c r="L45" i="1"/>
  <c r="M45" i="1"/>
  <c r="E46" i="1"/>
  <c r="F46" i="1"/>
  <c r="L46" i="1"/>
  <c r="M46" i="1"/>
  <c r="E47" i="1"/>
  <c r="F47" i="1"/>
  <c r="L47" i="1"/>
  <c r="M47" i="1"/>
  <c r="E48" i="1"/>
  <c r="F48" i="1"/>
  <c r="L48" i="1"/>
  <c r="M48" i="1"/>
  <c r="E49" i="1"/>
  <c r="F49" i="1"/>
  <c r="L49" i="1"/>
  <c r="M49" i="1"/>
  <c r="E50" i="1"/>
  <c r="F50" i="1"/>
  <c r="L50" i="1"/>
  <c r="M50" i="1"/>
  <c r="E51" i="1"/>
  <c r="F51" i="1"/>
  <c r="L51" i="1"/>
  <c r="M51" i="1"/>
  <c r="E52" i="1"/>
  <c r="F52" i="1"/>
  <c r="L52" i="1"/>
  <c r="M52" i="1"/>
  <c r="E53" i="1"/>
  <c r="F53" i="1"/>
  <c r="L53" i="1"/>
  <c r="M53" i="1"/>
  <c r="E54" i="1"/>
  <c r="F54" i="1"/>
  <c r="L54" i="1"/>
  <c r="M54" i="1"/>
  <c r="E55" i="1"/>
  <c r="F55" i="1"/>
  <c r="L55" i="1"/>
  <c r="M55" i="1"/>
  <c r="E56" i="1"/>
  <c r="F56" i="1"/>
  <c r="L56" i="1"/>
  <c r="M56" i="1"/>
  <c r="E57" i="1"/>
  <c r="F57" i="1"/>
  <c r="L57" i="1"/>
  <c r="M57" i="1"/>
  <c r="E58" i="1"/>
  <c r="F58" i="1"/>
  <c r="L58" i="1"/>
  <c r="M58" i="1"/>
  <c r="E59" i="1"/>
  <c r="F59" i="1"/>
  <c r="L59" i="1"/>
  <c r="M59" i="1"/>
  <c r="E60" i="1"/>
  <c r="F60" i="1"/>
  <c r="L60" i="1"/>
  <c r="M60" i="1"/>
  <c r="E61" i="1"/>
  <c r="F61" i="1"/>
  <c r="L61" i="1"/>
  <c r="M61" i="1"/>
  <c r="E62" i="1"/>
  <c r="F62" i="1"/>
  <c r="L62" i="1"/>
  <c r="M62" i="1"/>
  <c r="E63" i="1"/>
  <c r="F63" i="1"/>
  <c r="L63" i="1"/>
  <c r="M63" i="1"/>
  <c r="E64" i="1"/>
  <c r="F64" i="1"/>
  <c r="L64" i="1"/>
  <c r="M64" i="1"/>
  <c r="E65" i="1"/>
  <c r="F65" i="1"/>
  <c r="L65" i="1"/>
  <c r="M65" i="1"/>
  <c r="E66" i="1"/>
  <c r="F66" i="1"/>
  <c r="L66" i="1"/>
  <c r="M66" i="1"/>
  <c r="E67" i="1"/>
  <c r="F67" i="1"/>
  <c r="L67" i="1"/>
  <c r="M67" i="1"/>
  <c r="E68" i="1"/>
  <c r="F68" i="1"/>
  <c r="L68" i="1"/>
  <c r="M68" i="1"/>
  <c r="E69" i="1"/>
  <c r="F69" i="1"/>
  <c r="L69" i="1"/>
  <c r="M69" i="1"/>
  <c r="E70" i="1"/>
  <c r="F70" i="1"/>
  <c r="L70" i="1"/>
  <c r="M70" i="1"/>
  <c r="E71" i="1"/>
  <c r="F71" i="1"/>
  <c r="L71" i="1"/>
  <c r="M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</calcChain>
</file>

<file path=xl/sharedStrings.xml><?xml version="1.0" encoding="utf-8"?>
<sst xmlns="http://schemas.openxmlformats.org/spreadsheetml/2006/main" count="158" uniqueCount="52">
  <si>
    <t>2019.4.3</t>
    <phoneticPr fontId="2" type="noConversion"/>
  </si>
  <si>
    <t>SERCA Ri ; D42&gt;RFP x GR100</t>
    <phoneticPr fontId="2" type="noConversion"/>
  </si>
  <si>
    <t>C/N</t>
    <phoneticPr fontId="2" type="noConversion"/>
  </si>
  <si>
    <t>Cyt</t>
    <phoneticPr fontId="2" type="noConversion"/>
  </si>
  <si>
    <t>Nuc</t>
    <phoneticPr fontId="2" type="noConversion"/>
  </si>
  <si>
    <t>GR100 O/E (Ctrl)</t>
    <phoneticPr fontId="2" type="noConversion"/>
  </si>
  <si>
    <t>GR100 O/E (SERCA Ri)</t>
    <phoneticPr fontId="2" type="noConversion"/>
  </si>
  <si>
    <t>Trial    28</t>
  </si>
  <si>
    <t>Trial    27</t>
  </si>
  <si>
    <t>Trial    26</t>
  </si>
  <si>
    <t>PR100 O/E (Ctrl)</t>
    <phoneticPr fontId="2" type="noConversion"/>
  </si>
  <si>
    <t>Trial    25</t>
  </si>
  <si>
    <t>Trial    24</t>
  </si>
  <si>
    <t>Trial    23</t>
  </si>
  <si>
    <t>Trial    22</t>
  </si>
  <si>
    <t>Trial    21</t>
  </si>
  <si>
    <t>Trial    20</t>
  </si>
  <si>
    <t>Trial    19</t>
  </si>
  <si>
    <t>Trial    18</t>
  </si>
  <si>
    <t>Trial    17</t>
  </si>
  <si>
    <t>Trial    16</t>
  </si>
  <si>
    <t>PR100 O/E (SERCA Ri)</t>
    <phoneticPr fontId="2" type="noConversion"/>
  </si>
  <si>
    <t>Trial    15</t>
  </si>
  <si>
    <t>Trial    14</t>
  </si>
  <si>
    <t>Trial    13</t>
  </si>
  <si>
    <t>Trial    12</t>
  </si>
  <si>
    <t>Trial    11</t>
  </si>
  <si>
    <t>Trial    10</t>
  </si>
  <si>
    <t>Trial     9</t>
  </si>
  <si>
    <t>Trial     8</t>
  </si>
  <si>
    <t>Trial     7</t>
  </si>
  <si>
    <t>Trial     6</t>
  </si>
  <si>
    <t>Trial     5</t>
  </si>
  <si>
    <t>Trial     4</t>
  </si>
  <si>
    <t>Trial     3</t>
  </si>
  <si>
    <t>Trial     2</t>
  </si>
  <si>
    <t>Trial     1</t>
  </si>
  <si>
    <t/>
  </si>
  <si>
    <t>10cm</t>
    <phoneticPr fontId="2" type="noConversion"/>
  </si>
  <si>
    <t>CalpA O/E</t>
    <phoneticPr fontId="2" type="noConversion"/>
  </si>
  <si>
    <t>center-point</t>
  </si>
  <si>
    <t>Distance moved</t>
  </si>
  <si>
    <t>Ctrl</t>
    <phoneticPr fontId="2" type="noConversion"/>
  </si>
  <si>
    <t>w1118 (SERCA Ri)</t>
    <phoneticPr fontId="2" type="noConversion"/>
  </si>
  <si>
    <t>w1118 (Ctrl)</t>
    <phoneticPr fontId="2" type="noConversion"/>
  </si>
  <si>
    <t>Fig 7-S4B</t>
    <phoneticPr fontId="2" type="noConversion"/>
  </si>
  <si>
    <t>Fig 7D</t>
    <phoneticPr fontId="2" type="noConversion"/>
  </si>
  <si>
    <t>N/C</t>
    <phoneticPr fontId="2" type="noConversion"/>
  </si>
  <si>
    <t>Cytoplasm</t>
    <phoneticPr fontId="2" type="noConversion"/>
  </si>
  <si>
    <t>Nucleus</t>
    <phoneticPr fontId="2" type="noConversion"/>
  </si>
  <si>
    <t>image #</t>
    <phoneticPr fontId="2" type="noConversion"/>
  </si>
  <si>
    <t>Fig 7B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</si>
</sst>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Arial"/>
      <family val="2"/>
    </font>
    <font>
      <sz val="8"/>
      <name val="맑은 고딕"/>
      <family val="2"/>
      <charset val="129"/>
      <scheme val="minor"/>
    </font>
    <font>
      <i/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E1DE-7BD0-49B3-8738-3F2BFA196285}">
  <dimension ref="A1:AC131"/>
  <sheetViews>
    <sheetView tabSelected="1" zoomScale="70" zoomScaleNormal="70" workbookViewId="0"/>
  </sheetViews>
  <sheetFormatPr defaultColWidth="9" defaultRowHeight="14.25" x14ac:dyDescent="0.3"/>
  <cols>
    <col min="1" max="1" width="19" style="1" customWidth="1"/>
    <col min="2" max="2" width="11.875" style="1" customWidth="1"/>
    <col min="3" max="3" width="12.125" style="1" customWidth="1"/>
    <col min="4" max="4" width="11.25" style="1" bestFit="1" customWidth="1"/>
    <col min="5" max="7" width="9" style="1"/>
    <col min="8" max="8" width="21.125" style="1" customWidth="1"/>
    <col min="9" max="9" width="11.5" style="1" bestFit="1" customWidth="1"/>
    <col min="10" max="10" width="10.125" style="1" bestFit="1" customWidth="1"/>
    <col min="11" max="11" width="11.25" style="1" bestFit="1" customWidth="1"/>
    <col min="12" max="15" width="9" style="1"/>
    <col min="16" max="16" width="9" style="1" customWidth="1"/>
    <col min="17" max="16384" width="9" style="1"/>
  </cols>
  <sheetData>
    <row r="1" spans="1:29" ht="15" x14ac:dyDescent="0.3">
      <c r="A1" s="4" t="s">
        <v>51</v>
      </c>
      <c r="B1" s="4" t="s">
        <v>50</v>
      </c>
      <c r="C1" s="4" t="s">
        <v>49</v>
      </c>
      <c r="D1" s="4" t="s">
        <v>48</v>
      </c>
      <c r="E1" s="4" t="s">
        <v>47</v>
      </c>
      <c r="F1" s="4" t="s">
        <v>2</v>
      </c>
      <c r="G1" s="4"/>
      <c r="H1" s="4" t="s">
        <v>51</v>
      </c>
      <c r="I1" s="4" t="s">
        <v>50</v>
      </c>
      <c r="J1" s="4" t="s">
        <v>49</v>
      </c>
      <c r="K1" s="4" t="s">
        <v>48</v>
      </c>
      <c r="L1" s="4" t="s">
        <v>47</v>
      </c>
      <c r="M1" s="4" t="s">
        <v>2</v>
      </c>
      <c r="O1" s="4" t="s">
        <v>46</v>
      </c>
      <c r="AB1" s="4" t="s">
        <v>45</v>
      </c>
    </row>
    <row r="2" spans="1:29" x14ac:dyDescent="0.3">
      <c r="A2" s="2" t="s">
        <v>44</v>
      </c>
      <c r="B2" s="1">
        <v>1</v>
      </c>
      <c r="C2" s="1">
        <v>123.37</v>
      </c>
      <c r="D2" s="1">
        <v>66.5</v>
      </c>
      <c r="E2" s="1">
        <f>C2/D2</f>
        <v>1.8551879699248122</v>
      </c>
      <c r="F2" s="1">
        <f>D2/C2</f>
        <v>0.5390289373429521</v>
      </c>
      <c r="H2" s="2" t="s">
        <v>43</v>
      </c>
      <c r="I2" s="1">
        <v>1</v>
      </c>
      <c r="J2" s="1">
        <v>71.150000000000006</v>
      </c>
      <c r="K2" s="1">
        <v>39.549999999999997</v>
      </c>
      <c r="L2" s="1">
        <f>J2/K2</f>
        <v>1.7989886219974718</v>
      </c>
      <c r="M2" s="1">
        <f>K2/J2</f>
        <v>0.55586788475052695</v>
      </c>
      <c r="P2" s="2" t="s">
        <v>44</v>
      </c>
      <c r="S2" s="2" t="s">
        <v>43</v>
      </c>
      <c r="V2" s="2" t="s">
        <v>5</v>
      </c>
      <c r="Y2" s="2" t="s">
        <v>6</v>
      </c>
      <c r="AB2" s="1" t="s">
        <v>42</v>
      </c>
      <c r="AC2" s="1">
        <v>1</v>
      </c>
    </row>
    <row r="3" spans="1:29" x14ac:dyDescent="0.3">
      <c r="B3" s="1">
        <v>2</v>
      </c>
      <c r="C3" s="1">
        <v>110.69</v>
      </c>
      <c r="D3" s="1">
        <v>87.31</v>
      </c>
      <c r="E3" s="1">
        <f>C3/D3</f>
        <v>1.2677814683312334</v>
      </c>
      <c r="F3" s="1">
        <f>D3/C3</f>
        <v>0.78877947420724548</v>
      </c>
      <c r="I3" s="1">
        <v>2</v>
      </c>
      <c r="J3" s="1">
        <v>81.87</v>
      </c>
      <c r="K3" s="1">
        <v>50.3</v>
      </c>
      <c r="L3" s="1">
        <f>J3/K3</f>
        <v>1.627634194831014</v>
      </c>
      <c r="M3" s="1">
        <f>K3/J3</f>
        <v>0.61438866495663846</v>
      </c>
      <c r="O3" s="1" t="s">
        <v>37</v>
      </c>
      <c r="P3" s="1" t="s">
        <v>41</v>
      </c>
      <c r="R3" s="1" t="s">
        <v>37</v>
      </c>
      <c r="S3" s="1" t="s">
        <v>41</v>
      </c>
      <c r="U3" s="1" t="s">
        <v>37</v>
      </c>
      <c r="V3" s="1" t="s">
        <v>41</v>
      </c>
      <c r="X3" s="1" t="s">
        <v>37</v>
      </c>
      <c r="Y3" s="1" t="s">
        <v>41</v>
      </c>
      <c r="AC3" s="1">
        <v>1</v>
      </c>
    </row>
    <row r="4" spans="1:29" x14ac:dyDescent="0.3">
      <c r="B4" s="1">
        <v>3</v>
      </c>
      <c r="C4" s="1">
        <v>109.1</v>
      </c>
      <c r="D4" s="1">
        <v>68.59</v>
      </c>
      <c r="E4" s="1">
        <f>C4/D4</f>
        <v>1.5906108762210234</v>
      </c>
      <c r="F4" s="1">
        <f>D4/C4</f>
        <v>0.62868927589367563</v>
      </c>
      <c r="I4" s="1">
        <v>3</v>
      </c>
      <c r="J4" s="1">
        <v>101.69</v>
      </c>
      <c r="K4" s="1">
        <v>57.31</v>
      </c>
      <c r="L4" s="1">
        <f>J4/K4</f>
        <v>1.7743849240970162</v>
      </c>
      <c r="M4" s="1">
        <f>K4/J4</f>
        <v>0.563575572819353</v>
      </c>
      <c r="O4" s="1" t="s">
        <v>37</v>
      </c>
      <c r="P4" s="1" t="s">
        <v>40</v>
      </c>
      <c r="R4" s="1" t="s">
        <v>37</v>
      </c>
      <c r="S4" s="1" t="s">
        <v>40</v>
      </c>
      <c r="U4" s="1" t="s">
        <v>37</v>
      </c>
      <c r="V4" s="1" t="s">
        <v>40</v>
      </c>
      <c r="X4" s="1" t="s">
        <v>37</v>
      </c>
      <c r="Y4" s="1" t="s">
        <v>40</v>
      </c>
      <c r="AB4" s="2" t="s">
        <v>39</v>
      </c>
      <c r="AC4" s="1">
        <v>4.1832190000000002</v>
      </c>
    </row>
    <row r="5" spans="1:29" x14ac:dyDescent="0.3">
      <c r="B5" s="1">
        <v>4</v>
      </c>
      <c r="C5" s="1">
        <v>105.4</v>
      </c>
      <c r="D5" s="1">
        <v>69.62</v>
      </c>
      <c r="E5" s="1">
        <f>C5/D5</f>
        <v>1.5139327779373744</v>
      </c>
      <c r="F5" s="1">
        <f>D5/C5</f>
        <v>0.66053130929791271</v>
      </c>
      <c r="I5" s="1">
        <v>4</v>
      </c>
      <c r="J5" s="1">
        <v>83.68</v>
      </c>
      <c r="K5" s="1">
        <v>48.35</v>
      </c>
      <c r="L5" s="1">
        <f>J5/K5</f>
        <v>1.7307135470527406</v>
      </c>
      <c r="M5" s="1">
        <f>K5/J5</f>
        <v>0.57779636711281068</v>
      </c>
      <c r="O5" s="1" t="s">
        <v>37</v>
      </c>
      <c r="P5" s="1" t="s">
        <v>38</v>
      </c>
      <c r="R5" s="1" t="s">
        <v>37</v>
      </c>
      <c r="S5" s="1" t="s">
        <v>38</v>
      </c>
      <c r="U5" s="1" t="s">
        <v>37</v>
      </c>
      <c r="V5" s="1" t="s">
        <v>38</v>
      </c>
      <c r="X5" s="1" t="s">
        <v>37</v>
      </c>
      <c r="Y5" s="1" t="s">
        <v>38</v>
      </c>
      <c r="AC5" s="1">
        <v>3.3739937000000002</v>
      </c>
    </row>
    <row r="6" spans="1:29" x14ac:dyDescent="0.3">
      <c r="B6" s="1">
        <v>5</v>
      </c>
      <c r="C6" s="1">
        <v>95.37</v>
      </c>
      <c r="D6" s="1">
        <v>56.1</v>
      </c>
      <c r="E6" s="1">
        <f>C6/D6</f>
        <v>1.7</v>
      </c>
      <c r="F6" s="1">
        <f>D6/C6</f>
        <v>0.58823529411764708</v>
      </c>
      <c r="I6" s="1">
        <v>5</v>
      </c>
      <c r="J6" s="1">
        <v>78.040000000000006</v>
      </c>
      <c r="K6" s="1">
        <v>47.67</v>
      </c>
      <c r="L6" s="1">
        <f>J6/K6</f>
        <v>1.6370883155024125</v>
      </c>
      <c r="M6" s="1">
        <f>K6/J6</f>
        <v>0.61084059456688877</v>
      </c>
      <c r="O6" s="1" t="s">
        <v>37</v>
      </c>
    </row>
    <row r="7" spans="1:29" x14ac:dyDescent="0.2">
      <c r="B7" s="1">
        <v>6</v>
      </c>
      <c r="C7" s="1">
        <v>123.58</v>
      </c>
      <c r="D7" s="1">
        <v>80.849999999999994</v>
      </c>
      <c r="E7" s="1">
        <f>C7/D7</f>
        <v>1.5285095856524429</v>
      </c>
      <c r="F7" s="1">
        <f>D7/C7</f>
        <v>0.65423207638776493</v>
      </c>
      <c r="I7" s="1">
        <v>6</v>
      </c>
      <c r="J7" s="1">
        <v>68.27</v>
      </c>
      <c r="K7" s="1">
        <v>37.76</v>
      </c>
      <c r="L7" s="1">
        <f>J7/K7</f>
        <v>1.8079978813559321</v>
      </c>
      <c r="M7" s="1">
        <f>K7/J7</f>
        <v>0.55309799326204778</v>
      </c>
      <c r="O7" s="1" t="s">
        <v>36</v>
      </c>
      <c r="P7" s="3">
        <v>1.155775</v>
      </c>
      <c r="R7" s="1" t="s">
        <v>36</v>
      </c>
      <c r="S7" s="3">
        <v>0.53745299999999996</v>
      </c>
      <c r="U7" s="1" t="s">
        <v>36</v>
      </c>
      <c r="V7" s="3">
        <v>1.1511469999999999</v>
      </c>
      <c r="X7" s="1" t="s">
        <v>36</v>
      </c>
      <c r="Y7" s="3">
        <v>0.594302</v>
      </c>
    </row>
    <row r="8" spans="1:29" x14ac:dyDescent="0.2">
      <c r="B8" s="1">
        <v>7</v>
      </c>
      <c r="C8" s="1">
        <v>113.97</v>
      </c>
      <c r="D8" s="1">
        <v>71.87</v>
      </c>
      <c r="E8" s="1">
        <f>C8/D8</f>
        <v>1.5857798803395018</v>
      </c>
      <c r="F8" s="1">
        <f>D8/C8</f>
        <v>0.6306045450557165</v>
      </c>
      <c r="I8" s="1">
        <v>7</v>
      </c>
      <c r="J8" s="1">
        <v>61.19</v>
      </c>
      <c r="K8" s="1">
        <v>36.49</v>
      </c>
      <c r="L8" s="1">
        <f>J8/K8</f>
        <v>1.676897780213757</v>
      </c>
      <c r="M8" s="1">
        <f>K8/J8</f>
        <v>0.59633927112273255</v>
      </c>
      <c r="O8" s="1" t="s">
        <v>35</v>
      </c>
      <c r="P8" s="3">
        <v>1.1621570000000001</v>
      </c>
      <c r="R8" s="1" t="s">
        <v>35</v>
      </c>
      <c r="S8" s="3">
        <v>0.81793499999999997</v>
      </c>
      <c r="U8" s="1" t="s">
        <v>35</v>
      </c>
      <c r="V8" s="3">
        <v>0.40941699999999998</v>
      </c>
      <c r="X8" s="1" t="s">
        <v>35</v>
      </c>
      <c r="Y8" s="3">
        <v>0.23616200000000001</v>
      </c>
    </row>
    <row r="9" spans="1:29" x14ac:dyDescent="0.2">
      <c r="B9" s="1">
        <v>8</v>
      </c>
      <c r="C9" s="1">
        <v>94.57</v>
      </c>
      <c r="D9" s="1">
        <v>68.97</v>
      </c>
      <c r="E9" s="1">
        <f>C9/D9</f>
        <v>1.371175873568218</v>
      </c>
      <c r="F9" s="1">
        <f>D9/C9</f>
        <v>0.72930104684360797</v>
      </c>
      <c r="I9" s="1">
        <v>8</v>
      </c>
      <c r="J9" s="1">
        <v>58.83</v>
      </c>
      <c r="K9" s="1">
        <v>37.229999999999997</v>
      </c>
      <c r="L9" s="1">
        <f>J9/K9</f>
        <v>1.5801772763900082</v>
      </c>
      <c r="M9" s="1">
        <f>K9/J9</f>
        <v>0.6328403875573686</v>
      </c>
      <c r="O9" s="1" t="s">
        <v>34</v>
      </c>
      <c r="P9" s="3">
        <v>1.4349350000000001</v>
      </c>
      <c r="R9" s="1" t="s">
        <v>34</v>
      </c>
      <c r="S9" s="3">
        <v>0.63597899999999996</v>
      </c>
      <c r="U9" s="1" t="s">
        <v>34</v>
      </c>
      <c r="V9" s="3">
        <v>0.46283999999999997</v>
      </c>
      <c r="X9" s="1" t="s">
        <v>34</v>
      </c>
      <c r="Y9" s="3">
        <v>0.84091899999999997</v>
      </c>
    </row>
    <row r="10" spans="1:29" x14ac:dyDescent="0.2">
      <c r="B10" s="1">
        <v>9</v>
      </c>
      <c r="C10" s="1">
        <v>89.95</v>
      </c>
      <c r="D10" s="1">
        <v>67.569999999999993</v>
      </c>
      <c r="E10" s="1">
        <f>C10/D10</f>
        <v>1.3312120763652511</v>
      </c>
      <c r="F10" s="1">
        <f>D10/C10</f>
        <v>0.75119510839355186</v>
      </c>
      <c r="I10" s="1">
        <v>9</v>
      </c>
      <c r="J10" s="1">
        <v>87.68</v>
      </c>
      <c r="K10" s="1">
        <v>51.88</v>
      </c>
      <c r="L10" s="1">
        <f>J10/K10</f>
        <v>1.6900539707016191</v>
      </c>
      <c r="M10" s="1">
        <f>K10/J10</f>
        <v>0.59169708029197077</v>
      </c>
      <c r="O10" s="1" t="s">
        <v>33</v>
      </c>
      <c r="P10" s="3">
        <v>1.254661</v>
      </c>
      <c r="R10" s="1" t="s">
        <v>33</v>
      </c>
      <c r="S10" s="3">
        <v>1.0547200000000001</v>
      </c>
      <c r="U10" s="1" t="s">
        <v>33</v>
      </c>
      <c r="V10" s="3">
        <v>0.54987799999999998</v>
      </c>
      <c r="X10" s="1" t="s">
        <v>33</v>
      </c>
      <c r="Y10" s="3">
        <v>0.97005799999999998</v>
      </c>
    </row>
    <row r="11" spans="1:29" x14ac:dyDescent="0.2">
      <c r="B11" s="1">
        <v>10</v>
      </c>
      <c r="C11" s="1">
        <v>108.35</v>
      </c>
      <c r="D11" s="1">
        <v>74.41</v>
      </c>
      <c r="E11" s="1">
        <f>C11/D11</f>
        <v>1.456121489047171</v>
      </c>
      <c r="F11" s="1">
        <f>D11/C11</f>
        <v>0.68675588371019847</v>
      </c>
      <c r="I11" s="1">
        <v>10</v>
      </c>
      <c r="J11" s="1">
        <v>76.75</v>
      </c>
      <c r="K11" s="1">
        <v>50.12</v>
      </c>
      <c r="L11" s="1">
        <f>J11/K11</f>
        <v>1.5313248204309657</v>
      </c>
      <c r="M11" s="1">
        <f>K11/J11</f>
        <v>0.65302931596091207</v>
      </c>
      <c r="O11" s="1" t="s">
        <v>32</v>
      </c>
      <c r="P11" s="3">
        <v>0.805307</v>
      </c>
      <c r="R11" s="1" t="s">
        <v>32</v>
      </c>
      <c r="S11" s="3">
        <v>0.76689700000000005</v>
      </c>
      <c r="U11" s="1" t="s">
        <v>32</v>
      </c>
      <c r="V11" s="3">
        <v>0.50597599999999998</v>
      </c>
      <c r="X11" s="1" t="s">
        <v>32</v>
      </c>
      <c r="Y11" s="3">
        <v>1.1532500000000001</v>
      </c>
    </row>
    <row r="12" spans="1:29" x14ac:dyDescent="0.2">
      <c r="A12" s="2"/>
      <c r="B12" s="1">
        <v>11</v>
      </c>
      <c r="C12" s="1">
        <v>113.38</v>
      </c>
      <c r="D12" s="1">
        <v>61.87</v>
      </c>
      <c r="E12" s="1">
        <f>C12/D12</f>
        <v>1.8325521254242767</v>
      </c>
      <c r="F12" s="1">
        <f>D12/C12</f>
        <v>0.54568707002998762</v>
      </c>
      <c r="H12" s="2"/>
      <c r="I12" s="1">
        <v>11</v>
      </c>
      <c r="J12" s="1">
        <v>121.39</v>
      </c>
      <c r="K12" s="1">
        <v>77.790000000000006</v>
      </c>
      <c r="L12" s="1">
        <f>J12/K12</f>
        <v>1.5604833526160173</v>
      </c>
      <c r="M12" s="1">
        <f>K12/J12</f>
        <v>0.64082708625092677</v>
      </c>
      <c r="O12" s="1" t="s">
        <v>31</v>
      </c>
      <c r="P12" s="3">
        <v>0.70538000000000001</v>
      </c>
      <c r="R12" s="1" t="s">
        <v>31</v>
      </c>
      <c r="S12" s="3">
        <v>1.326525</v>
      </c>
      <c r="U12" s="1" t="s">
        <v>31</v>
      </c>
      <c r="V12" s="3">
        <v>0.451237</v>
      </c>
      <c r="X12" s="1" t="s">
        <v>31</v>
      </c>
      <c r="Y12" s="3">
        <v>1.260866</v>
      </c>
    </row>
    <row r="13" spans="1:29" x14ac:dyDescent="0.2">
      <c r="B13" s="1">
        <v>12</v>
      </c>
      <c r="C13" s="1">
        <v>114.24</v>
      </c>
      <c r="D13" s="1">
        <v>62.03</v>
      </c>
      <c r="E13" s="1">
        <f>C13/D13</f>
        <v>1.8416895050781878</v>
      </c>
      <c r="F13" s="1">
        <f>D13/C13</f>
        <v>0.54297969187675077</v>
      </c>
      <c r="I13" s="1">
        <v>12</v>
      </c>
      <c r="J13" s="1">
        <v>113.87</v>
      </c>
      <c r="K13" s="1">
        <v>66.47</v>
      </c>
      <c r="L13" s="1">
        <f>J13/K13</f>
        <v>1.7131036557845645</v>
      </c>
      <c r="M13" s="1">
        <f>K13/J13</f>
        <v>0.58373583911478</v>
      </c>
      <c r="O13" s="1" t="s">
        <v>30</v>
      </c>
      <c r="P13" s="3">
        <v>1.5373019999999999</v>
      </c>
      <c r="R13" s="1" t="s">
        <v>30</v>
      </c>
      <c r="S13" s="3">
        <v>1.412595</v>
      </c>
      <c r="U13" s="1" t="s">
        <v>30</v>
      </c>
      <c r="V13" s="3">
        <v>0.44641999999999998</v>
      </c>
      <c r="X13" s="1" t="s">
        <v>30</v>
      </c>
      <c r="Y13" s="3">
        <v>0.65580000000000005</v>
      </c>
    </row>
    <row r="14" spans="1:29" x14ac:dyDescent="0.2">
      <c r="B14" s="1">
        <v>13</v>
      </c>
      <c r="C14" s="1">
        <v>116.63</v>
      </c>
      <c r="D14" s="1">
        <v>68.06</v>
      </c>
      <c r="E14" s="1">
        <f>C14/D14</f>
        <v>1.7136350279165442</v>
      </c>
      <c r="F14" s="1">
        <f>D14/C14</f>
        <v>0.58355483151847731</v>
      </c>
      <c r="I14" s="1">
        <v>13</v>
      </c>
      <c r="J14" s="1">
        <v>107.5</v>
      </c>
      <c r="K14" s="1">
        <v>66.02</v>
      </c>
      <c r="L14" s="1">
        <f>J14/K14</f>
        <v>1.6282944562253863</v>
      </c>
      <c r="M14" s="1">
        <f>K14/J14</f>
        <v>0.61413953488372086</v>
      </c>
      <c r="O14" s="1" t="s">
        <v>29</v>
      </c>
      <c r="P14" s="3">
        <v>1.232321</v>
      </c>
      <c r="R14" s="1" t="s">
        <v>29</v>
      </c>
      <c r="S14" s="3">
        <v>0.97694400000000003</v>
      </c>
      <c r="U14" s="1" t="s">
        <v>29</v>
      </c>
      <c r="V14" s="3">
        <v>0.53474699999999997</v>
      </c>
      <c r="X14" s="1" t="s">
        <v>29</v>
      </c>
      <c r="Y14" s="3">
        <v>0.45303500000000002</v>
      </c>
    </row>
    <row r="15" spans="1:29" x14ac:dyDescent="0.2">
      <c r="B15" s="1">
        <v>14</v>
      </c>
      <c r="C15" s="1">
        <v>118.22</v>
      </c>
      <c r="D15" s="1">
        <v>68.34</v>
      </c>
      <c r="E15" s="1">
        <f>C15/D15</f>
        <v>1.729880011706175</v>
      </c>
      <c r="F15" s="1">
        <f>D15/C15</f>
        <v>0.57807477584165123</v>
      </c>
      <c r="I15" s="1">
        <v>14</v>
      </c>
      <c r="J15" s="1">
        <v>116.35</v>
      </c>
      <c r="K15" s="1">
        <v>73.92</v>
      </c>
      <c r="L15" s="1">
        <f>J15/K15</f>
        <v>1.5739989177489175</v>
      </c>
      <c r="M15" s="1">
        <f>K15/J15</f>
        <v>0.63532445208422872</v>
      </c>
      <c r="O15" s="1" t="s">
        <v>28</v>
      </c>
      <c r="P15" s="3">
        <v>1.1509229999999999</v>
      </c>
      <c r="R15" s="1" t="s">
        <v>28</v>
      </c>
      <c r="S15" s="3">
        <v>1.0533349999999999</v>
      </c>
      <c r="U15" s="1" t="s">
        <v>28</v>
      </c>
      <c r="V15" s="3">
        <v>0.59928700000000001</v>
      </c>
      <c r="X15" s="1" t="s">
        <v>28</v>
      </c>
      <c r="Y15" s="3">
        <v>0.78196399999999999</v>
      </c>
    </row>
    <row r="16" spans="1:29" x14ac:dyDescent="0.2">
      <c r="B16" s="1">
        <v>15</v>
      </c>
      <c r="C16" s="1">
        <v>118.71</v>
      </c>
      <c r="D16" s="1">
        <v>70.989999999999995</v>
      </c>
      <c r="E16" s="1">
        <f>C16/D16</f>
        <v>1.6722073531483308</v>
      </c>
      <c r="F16" s="1">
        <f>D16/C16</f>
        <v>0.59801196192401651</v>
      </c>
      <c r="I16" s="1">
        <v>15</v>
      </c>
      <c r="J16" s="1">
        <v>130.13999999999999</v>
      </c>
      <c r="K16" s="1">
        <v>79.989999999999995</v>
      </c>
      <c r="L16" s="1">
        <f>J16/K16</f>
        <v>1.6269533691711464</v>
      </c>
      <c r="M16" s="1">
        <f>K16/J16</f>
        <v>0.61464576609804833</v>
      </c>
      <c r="O16" s="1" t="s">
        <v>27</v>
      </c>
      <c r="P16" s="3">
        <v>1.4459360000000001</v>
      </c>
      <c r="R16" s="1" t="s">
        <v>27</v>
      </c>
      <c r="S16" s="3">
        <v>1.1027290000000001</v>
      </c>
      <c r="U16" s="1" t="s">
        <v>27</v>
      </c>
      <c r="V16" s="3">
        <v>0.49556899999999998</v>
      </c>
      <c r="X16" s="1" t="s">
        <v>27</v>
      </c>
      <c r="Y16" s="3">
        <v>0.92517700000000003</v>
      </c>
    </row>
    <row r="17" spans="1:25" x14ac:dyDescent="0.2">
      <c r="B17" s="1">
        <v>16</v>
      </c>
      <c r="C17" s="1">
        <v>132.86000000000001</v>
      </c>
      <c r="D17" s="1">
        <v>78.84</v>
      </c>
      <c r="E17" s="1">
        <f>C17/D17</f>
        <v>1.6851851851851853</v>
      </c>
      <c r="F17" s="1">
        <f>D17/C17</f>
        <v>0.59340659340659341</v>
      </c>
      <c r="I17" s="1">
        <v>16</v>
      </c>
      <c r="J17" s="1">
        <v>115.48</v>
      </c>
      <c r="K17" s="1">
        <v>70.02</v>
      </c>
      <c r="L17" s="1">
        <f>J17/K17</f>
        <v>1.649243073407598</v>
      </c>
      <c r="M17" s="1">
        <f>K17/J17</f>
        <v>0.60633875995843434</v>
      </c>
      <c r="O17" s="1" t="s">
        <v>26</v>
      </c>
      <c r="P17" s="3">
        <v>0.64062300000000005</v>
      </c>
      <c r="R17" s="1" t="s">
        <v>26</v>
      </c>
      <c r="S17" s="3">
        <v>0.54341600000000001</v>
      </c>
      <c r="U17" s="1" t="s">
        <v>26</v>
      </c>
      <c r="V17" s="3">
        <v>0.22683500000000001</v>
      </c>
      <c r="X17" s="1" t="s">
        <v>26</v>
      </c>
      <c r="Y17" s="3">
        <v>0.631521</v>
      </c>
    </row>
    <row r="18" spans="1:25" x14ac:dyDescent="0.2">
      <c r="B18" s="1">
        <v>17</v>
      </c>
      <c r="C18" s="1">
        <v>127.65</v>
      </c>
      <c r="D18" s="1">
        <v>73.16</v>
      </c>
      <c r="E18" s="1">
        <f>C18/D18</f>
        <v>1.7448059048660471</v>
      </c>
      <c r="F18" s="1">
        <f>D18/C18</f>
        <v>0.57312965139052086</v>
      </c>
      <c r="I18" s="1">
        <v>17</v>
      </c>
      <c r="J18" s="1">
        <v>102.98</v>
      </c>
      <c r="K18" s="1">
        <v>66.73</v>
      </c>
      <c r="L18" s="1">
        <f>J18/K18</f>
        <v>1.5432339277686198</v>
      </c>
      <c r="M18" s="1">
        <f>K18/J18</f>
        <v>0.64798990095164111</v>
      </c>
      <c r="O18" s="1" t="s">
        <v>25</v>
      </c>
      <c r="P18" s="3">
        <v>1.21306</v>
      </c>
      <c r="R18" s="1" t="s">
        <v>25</v>
      </c>
      <c r="S18" s="3">
        <v>1.023916</v>
      </c>
      <c r="U18" s="1" t="s">
        <v>25</v>
      </c>
      <c r="V18" s="3">
        <v>0.62241500000000005</v>
      </c>
      <c r="X18" s="1" t="s">
        <v>25</v>
      </c>
      <c r="Y18" s="3">
        <v>0.64684799999999998</v>
      </c>
    </row>
    <row r="19" spans="1:25" x14ac:dyDescent="0.2">
      <c r="B19" s="1">
        <v>18</v>
      </c>
      <c r="C19" s="1">
        <v>158.57</v>
      </c>
      <c r="D19" s="1">
        <v>92.9</v>
      </c>
      <c r="E19" s="1">
        <f>C19/D19</f>
        <v>1.7068891280947254</v>
      </c>
      <c r="F19" s="1">
        <f>D19/C19</f>
        <v>0.58586113388408911</v>
      </c>
      <c r="I19" s="1">
        <v>18</v>
      </c>
      <c r="J19" s="1">
        <v>95.76</v>
      </c>
      <c r="K19" s="1">
        <v>64.37</v>
      </c>
      <c r="L19" s="1">
        <f>J19/K19</f>
        <v>1.4876495261767904</v>
      </c>
      <c r="M19" s="1">
        <f>K19/J19</f>
        <v>0.67220133667502091</v>
      </c>
      <c r="O19" s="1" t="s">
        <v>24</v>
      </c>
      <c r="P19" s="3">
        <v>0.69244799999999995</v>
      </c>
      <c r="R19" s="1" t="s">
        <v>24</v>
      </c>
      <c r="S19" s="3">
        <v>0.76356199999999996</v>
      </c>
      <c r="U19" s="1" t="s">
        <v>24</v>
      </c>
      <c r="V19" s="3">
        <v>0.343866</v>
      </c>
      <c r="X19" s="1" t="s">
        <v>24</v>
      </c>
      <c r="Y19" s="3">
        <v>0.80857000000000001</v>
      </c>
    </row>
    <row r="20" spans="1:25" x14ac:dyDescent="0.2">
      <c r="B20" s="1">
        <v>19</v>
      </c>
      <c r="C20" s="1">
        <v>131.82</v>
      </c>
      <c r="D20" s="1">
        <v>74.5</v>
      </c>
      <c r="E20" s="1">
        <f>C20/D20</f>
        <v>1.7693959731543623</v>
      </c>
      <c r="F20" s="1">
        <f>D20/C20</f>
        <v>0.5651646184190563</v>
      </c>
      <c r="I20" s="1">
        <v>19</v>
      </c>
      <c r="J20" s="1">
        <v>81.44</v>
      </c>
      <c r="K20" s="1">
        <v>52.3</v>
      </c>
      <c r="L20" s="1">
        <f>J20/K20</f>
        <v>1.55717017208413</v>
      </c>
      <c r="M20" s="1">
        <f>K20/J20</f>
        <v>0.64219056974459721</v>
      </c>
      <c r="O20" s="1" t="s">
        <v>23</v>
      </c>
      <c r="P20" s="3">
        <v>0.56794100000000003</v>
      </c>
      <c r="R20" s="1" t="s">
        <v>23</v>
      </c>
      <c r="S20" s="3">
        <v>0.93832899999999997</v>
      </c>
      <c r="U20" s="1" t="s">
        <v>23</v>
      </c>
      <c r="V20" s="3">
        <v>0.27479100000000001</v>
      </c>
      <c r="X20" s="1" t="s">
        <v>23</v>
      </c>
      <c r="Y20" s="3">
        <v>0.57693899999999998</v>
      </c>
    </row>
    <row r="21" spans="1:25" x14ac:dyDescent="0.2">
      <c r="B21" s="1">
        <v>20</v>
      </c>
      <c r="C21" s="1">
        <v>114.83</v>
      </c>
      <c r="D21" s="1">
        <v>75.37</v>
      </c>
      <c r="E21" s="1">
        <f>C21/D21</f>
        <v>1.523550484277564</v>
      </c>
      <c r="F21" s="1">
        <f>D21/C21</f>
        <v>0.65636157798484718</v>
      </c>
      <c r="I21" s="1">
        <v>20</v>
      </c>
      <c r="J21" s="1">
        <v>86.26</v>
      </c>
      <c r="K21" s="1">
        <v>60.92</v>
      </c>
      <c r="L21" s="1">
        <f>J21/K21</f>
        <v>1.4159553512803678</v>
      </c>
      <c r="M21" s="1">
        <f>K21/J21</f>
        <v>0.70623695803385111</v>
      </c>
      <c r="O21" s="1" t="s">
        <v>22</v>
      </c>
      <c r="P21" s="3">
        <v>0.99158100000000005</v>
      </c>
      <c r="R21" s="1" t="s">
        <v>22</v>
      </c>
      <c r="S21" s="3">
        <v>1.106106</v>
      </c>
      <c r="U21" s="1" t="s">
        <v>22</v>
      </c>
      <c r="V21" s="3">
        <v>0.30812600000000001</v>
      </c>
      <c r="X21" s="1" t="s">
        <v>22</v>
      </c>
      <c r="Y21" s="3">
        <v>0.48716300000000001</v>
      </c>
    </row>
    <row r="22" spans="1:25" x14ac:dyDescent="0.2">
      <c r="A22" s="2"/>
      <c r="B22" s="1">
        <v>21</v>
      </c>
      <c r="C22" s="1">
        <v>93.79</v>
      </c>
      <c r="D22" s="1">
        <v>56.38</v>
      </c>
      <c r="E22" s="1">
        <f>C22/D22</f>
        <v>1.6635331677899965</v>
      </c>
      <c r="F22" s="1">
        <f>D22/C22</f>
        <v>0.60113018445463273</v>
      </c>
      <c r="H22" s="2" t="s">
        <v>21</v>
      </c>
      <c r="I22" s="1">
        <v>1</v>
      </c>
      <c r="J22" s="1">
        <v>102.54</v>
      </c>
      <c r="K22" s="1">
        <v>72.790000000000006</v>
      </c>
      <c r="L22" s="1">
        <f>J22/K22</f>
        <v>1.4087099876356641</v>
      </c>
      <c r="M22" s="1">
        <f>K22/J22</f>
        <v>0.70986931929003316</v>
      </c>
      <c r="O22" s="1" t="s">
        <v>20</v>
      </c>
      <c r="P22" s="3">
        <v>1.018772</v>
      </c>
      <c r="R22" s="1" t="s">
        <v>20</v>
      </c>
      <c r="S22" s="3">
        <v>1.149481</v>
      </c>
      <c r="U22" s="1" t="s">
        <v>20</v>
      </c>
      <c r="V22" s="3">
        <v>0.35205500000000001</v>
      </c>
      <c r="X22" s="1" t="s">
        <v>20</v>
      </c>
      <c r="Y22" s="3">
        <v>0.57783899999999999</v>
      </c>
    </row>
    <row r="23" spans="1:25" x14ac:dyDescent="0.2">
      <c r="B23" s="1">
        <v>22</v>
      </c>
      <c r="C23" s="1">
        <v>118.13</v>
      </c>
      <c r="D23" s="1">
        <v>86.37</v>
      </c>
      <c r="E23" s="1">
        <f>C23/D23</f>
        <v>1.367720273243024</v>
      </c>
      <c r="F23" s="1">
        <f>D23/C23</f>
        <v>0.73114365529501402</v>
      </c>
      <c r="I23" s="1">
        <v>2</v>
      </c>
      <c r="J23" s="1">
        <v>108.23</v>
      </c>
      <c r="K23" s="1">
        <v>80.319999999999993</v>
      </c>
      <c r="L23" s="1">
        <f>J23/K23</f>
        <v>1.3474850597609564</v>
      </c>
      <c r="M23" s="1">
        <f>K23/J23</f>
        <v>0.74212325602882745</v>
      </c>
      <c r="O23" s="1" t="s">
        <v>19</v>
      </c>
      <c r="P23" s="3">
        <v>1.1758580000000001</v>
      </c>
      <c r="R23" s="1" t="s">
        <v>19</v>
      </c>
      <c r="S23" s="3">
        <v>1.1656599999999999</v>
      </c>
      <c r="U23" s="1" t="s">
        <v>19</v>
      </c>
      <c r="V23" s="3">
        <v>0.390876</v>
      </c>
      <c r="X23" s="1" t="s">
        <v>19</v>
      </c>
      <c r="Y23" s="3">
        <v>0.50564200000000004</v>
      </c>
    </row>
    <row r="24" spans="1:25" x14ac:dyDescent="0.2">
      <c r="B24" s="1">
        <v>23</v>
      </c>
      <c r="C24" s="1">
        <v>121.59</v>
      </c>
      <c r="D24" s="1">
        <v>79.97</v>
      </c>
      <c r="E24" s="1">
        <f>C24/D24</f>
        <v>1.5204451669376016</v>
      </c>
      <c r="F24" s="1">
        <f>D24/C24</f>
        <v>0.65770211366066289</v>
      </c>
      <c r="I24" s="1">
        <v>3</v>
      </c>
      <c r="J24" s="1">
        <v>89.96</v>
      </c>
      <c r="K24" s="1">
        <v>74.86</v>
      </c>
      <c r="L24" s="1">
        <f>J24/K24</f>
        <v>1.2017098584023509</v>
      </c>
      <c r="M24" s="1">
        <f>K24/J24</f>
        <v>0.83214762116496221</v>
      </c>
      <c r="O24" s="1" t="s">
        <v>18</v>
      </c>
      <c r="P24" s="3">
        <v>0.79287300000000005</v>
      </c>
      <c r="R24" s="1" t="s">
        <v>18</v>
      </c>
      <c r="S24" s="3">
        <v>0.91365099999999999</v>
      </c>
      <c r="U24" s="1" t="s">
        <v>18</v>
      </c>
      <c r="V24" s="3">
        <v>0.393766</v>
      </c>
      <c r="X24" s="1" t="s">
        <v>18</v>
      </c>
      <c r="Y24" s="3">
        <v>0.68442599999999998</v>
      </c>
    </row>
    <row r="25" spans="1:25" x14ac:dyDescent="0.2">
      <c r="B25" s="1">
        <v>24</v>
      </c>
      <c r="C25" s="1">
        <v>104.43</v>
      </c>
      <c r="D25" s="1">
        <v>72.37</v>
      </c>
      <c r="E25" s="1">
        <f>C25/D25</f>
        <v>1.4430012436092303</v>
      </c>
      <c r="F25" s="1">
        <f>D25/C25</f>
        <v>0.69300009575792398</v>
      </c>
      <c r="I25" s="1">
        <v>4</v>
      </c>
      <c r="J25" s="1">
        <v>103.04</v>
      </c>
      <c r="K25" s="1">
        <v>76.11</v>
      </c>
      <c r="L25" s="1">
        <f>J25/K25</f>
        <v>1.3538299829194587</v>
      </c>
      <c r="M25" s="1">
        <f>K25/J25</f>
        <v>0.73864518633540366</v>
      </c>
      <c r="O25" s="1" t="s">
        <v>17</v>
      </c>
      <c r="P25" s="3">
        <v>0.98027200000000003</v>
      </c>
      <c r="R25" s="1" t="s">
        <v>17</v>
      </c>
      <c r="S25" s="3">
        <v>1.1884079999999999</v>
      </c>
      <c r="U25" s="1" t="s">
        <v>17</v>
      </c>
      <c r="V25" s="3">
        <v>0.44730999999999999</v>
      </c>
      <c r="X25" s="1" t="s">
        <v>17</v>
      </c>
      <c r="Y25" s="3">
        <v>0.82089199999999996</v>
      </c>
    </row>
    <row r="26" spans="1:25" x14ac:dyDescent="0.2">
      <c r="B26" s="1">
        <v>25</v>
      </c>
      <c r="C26" s="1">
        <v>83.87</v>
      </c>
      <c r="D26" s="1">
        <v>45.81</v>
      </c>
      <c r="E26" s="1">
        <f>C26/D26</f>
        <v>1.8308229644182492</v>
      </c>
      <c r="F26" s="1">
        <f>D26/C26</f>
        <v>0.54620245618218677</v>
      </c>
      <c r="I26" s="1">
        <v>5</v>
      </c>
      <c r="J26" s="1">
        <v>98.15</v>
      </c>
      <c r="K26" s="1">
        <v>67.86</v>
      </c>
      <c r="L26" s="1">
        <f>J26/K26</f>
        <v>1.446360153256705</v>
      </c>
      <c r="M26" s="1">
        <f>K26/J26</f>
        <v>0.69139072847682115</v>
      </c>
      <c r="O26" s="1" t="s">
        <v>16</v>
      </c>
      <c r="P26" s="3">
        <v>1.020853</v>
      </c>
      <c r="R26" s="1" t="s">
        <v>16</v>
      </c>
      <c r="S26" s="3">
        <v>1.0700270000000001</v>
      </c>
      <c r="U26" s="1" t="s">
        <v>16</v>
      </c>
      <c r="V26" s="3">
        <v>0.31681399999999998</v>
      </c>
      <c r="X26" s="1" t="s">
        <v>16</v>
      </c>
      <c r="Y26" s="3">
        <v>0.440386</v>
      </c>
    </row>
    <row r="27" spans="1:25" x14ac:dyDescent="0.2">
      <c r="B27" s="1">
        <v>26</v>
      </c>
      <c r="C27" s="1">
        <v>72.78</v>
      </c>
      <c r="D27" s="1">
        <v>50.12</v>
      </c>
      <c r="E27" s="1">
        <f>C27/D27</f>
        <v>1.4521149241819633</v>
      </c>
      <c r="F27" s="1">
        <f>D27/C27</f>
        <v>0.68865072822203899</v>
      </c>
      <c r="I27" s="1">
        <v>6</v>
      </c>
      <c r="J27" s="1">
        <v>91.44</v>
      </c>
      <c r="K27" s="1">
        <v>63.59</v>
      </c>
      <c r="L27" s="1">
        <f>J27/K27</f>
        <v>1.4379619437018398</v>
      </c>
      <c r="M27" s="1">
        <f>K27/J27</f>
        <v>0.69542869641294847</v>
      </c>
      <c r="O27" s="1" t="s">
        <v>15</v>
      </c>
      <c r="P27" s="3">
        <v>0.80566199999999999</v>
      </c>
      <c r="R27" s="1" t="s">
        <v>15</v>
      </c>
      <c r="S27" s="3">
        <v>0.97296700000000003</v>
      </c>
      <c r="U27" s="1" t="s">
        <v>15</v>
      </c>
      <c r="V27" s="3">
        <v>0.73689700000000002</v>
      </c>
      <c r="X27" s="1" t="s">
        <v>15</v>
      </c>
      <c r="Y27" s="3">
        <v>0.383965</v>
      </c>
    </row>
    <row r="28" spans="1:25" x14ac:dyDescent="0.2">
      <c r="B28" s="1">
        <v>27</v>
      </c>
      <c r="C28" s="1">
        <v>85.16</v>
      </c>
      <c r="D28" s="1">
        <v>52.28</v>
      </c>
      <c r="E28" s="1">
        <f>C28/D28</f>
        <v>1.6289211935730681</v>
      </c>
      <c r="F28" s="1">
        <f>D28/C28</f>
        <v>0.61390324095819637</v>
      </c>
      <c r="I28" s="1">
        <v>7</v>
      </c>
      <c r="J28" s="1">
        <v>93.68</v>
      </c>
      <c r="K28" s="1">
        <v>66.61</v>
      </c>
      <c r="L28" s="1">
        <f>J28/K28</f>
        <v>1.4063954361207027</v>
      </c>
      <c r="M28" s="1">
        <f>K28/J28</f>
        <v>0.71103757472245943</v>
      </c>
      <c r="O28" s="1" t="s">
        <v>14</v>
      </c>
      <c r="P28" s="3">
        <v>1.03966</v>
      </c>
      <c r="R28" s="1" t="s">
        <v>14</v>
      </c>
      <c r="S28" s="3">
        <v>1.3896250000000001</v>
      </c>
      <c r="U28" s="1" t="s">
        <v>14</v>
      </c>
      <c r="V28" s="3">
        <v>0.56082399999999999</v>
      </c>
      <c r="X28" s="1" t="s">
        <v>14</v>
      </c>
      <c r="Y28" s="3">
        <v>0.29371399999999998</v>
      </c>
    </row>
    <row r="29" spans="1:25" x14ac:dyDescent="0.2">
      <c r="B29" s="1">
        <v>28</v>
      </c>
      <c r="C29" s="1">
        <v>129.29</v>
      </c>
      <c r="D29" s="1">
        <v>64.22</v>
      </c>
      <c r="E29" s="1">
        <f>C29/D29</f>
        <v>2.0132357521021489</v>
      </c>
      <c r="F29" s="1">
        <f>D29/C29</f>
        <v>0.49671281614974089</v>
      </c>
      <c r="I29" s="1">
        <v>8</v>
      </c>
      <c r="J29" s="1">
        <v>102.09</v>
      </c>
      <c r="K29" s="1">
        <v>77.599999999999994</v>
      </c>
      <c r="L29" s="1">
        <f>J29/K29</f>
        <v>1.3155927835051549</v>
      </c>
      <c r="M29" s="1">
        <f>K29/J29</f>
        <v>0.76011362523263781</v>
      </c>
      <c r="O29" s="1" t="s">
        <v>13</v>
      </c>
      <c r="P29" s="3">
        <v>0.58757000000000004</v>
      </c>
      <c r="R29" s="1" t="s">
        <v>13</v>
      </c>
      <c r="S29" s="3">
        <v>1.1176919999999999</v>
      </c>
      <c r="U29" s="1" t="s">
        <v>13</v>
      </c>
      <c r="V29" s="3">
        <v>0.18682199999999999</v>
      </c>
      <c r="X29" s="1" t="s">
        <v>13</v>
      </c>
      <c r="Y29" s="3">
        <v>0.472028</v>
      </c>
    </row>
    <row r="30" spans="1:25" x14ac:dyDescent="0.2">
      <c r="B30" s="1">
        <v>29</v>
      </c>
      <c r="C30" s="1">
        <v>92.69</v>
      </c>
      <c r="D30" s="1">
        <v>60.29</v>
      </c>
      <c r="E30" s="1">
        <f>C30/D30</f>
        <v>1.5374025543207828</v>
      </c>
      <c r="F30" s="1">
        <f>D30/C30</f>
        <v>0.65044772898910352</v>
      </c>
      <c r="I30" s="1">
        <v>9</v>
      </c>
      <c r="J30" s="1">
        <v>91.89</v>
      </c>
      <c r="K30" s="1">
        <v>62.31</v>
      </c>
      <c r="L30" s="1">
        <f>J30/K30</f>
        <v>1.4747231584015406</v>
      </c>
      <c r="M30" s="1">
        <f>K30/J30</f>
        <v>0.67809337251061053</v>
      </c>
      <c r="R30" s="1" t="s">
        <v>12</v>
      </c>
      <c r="S30" s="3">
        <v>1.0803210000000001</v>
      </c>
      <c r="U30" s="1" t="s">
        <v>12</v>
      </c>
      <c r="V30" s="3">
        <v>0.51047900000000002</v>
      </c>
    </row>
    <row r="31" spans="1:25" x14ac:dyDescent="0.2">
      <c r="B31" s="1">
        <v>30</v>
      </c>
      <c r="C31" s="1">
        <v>112.61</v>
      </c>
      <c r="D31" s="1">
        <v>62.5</v>
      </c>
      <c r="E31" s="1">
        <f>C31/D31</f>
        <v>1.80176</v>
      </c>
      <c r="F31" s="1">
        <f>D31/C31</f>
        <v>0.55501287629873008</v>
      </c>
      <c r="I31" s="1">
        <v>10</v>
      </c>
      <c r="J31" s="1">
        <v>85.94</v>
      </c>
      <c r="K31" s="1">
        <v>57.45</v>
      </c>
      <c r="L31" s="1">
        <f>J31/K31</f>
        <v>1.4959094865100087</v>
      </c>
      <c r="M31" s="1">
        <f>K31/J31</f>
        <v>0.668489643937631</v>
      </c>
      <c r="R31" s="1" t="s">
        <v>11</v>
      </c>
      <c r="S31" s="3">
        <v>1.3477140000000001</v>
      </c>
      <c r="U31" s="1" t="s">
        <v>11</v>
      </c>
      <c r="V31" s="3">
        <v>0.15862899999999999</v>
      </c>
    </row>
    <row r="32" spans="1:25" x14ac:dyDescent="0.2">
      <c r="A32" s="2" t="s">
        <v>10</v>
      </c>
      <c r="B32" s="1">
        <v>1</v>
      </c>
      <c r="C32" s="1">
        <v>89.48</v>
      </c>
      <c r="D32" s="1">
        <v>71.400000000000006</v>
      </c>
      <c r="E32" s="1">
        <f>C32/D32</f>
        <v>1.2532212885154062</v>
      </c>
      <c r="F32" s="1">
        <f>D32/C32</f>
        <v>0.79794367456414839</v>
      </c>
      <c r="H32" s="2"/>
      <c r="I32" s="1">
        <v>11</v>
      </c>
      <c r="J32" s="1">
        <v>101.86</v>
      </c>
      <c r="K32" s="1">
        <v>71.27</v>
      </c>
      <c r="L32" s="1">
        <f>J32/K32</f>
        <v>1.4292128525326224</v>
      </c>
      <c r="M32" s="1">
        <f>K32/J32</f>
        <v>0.69968584331435302</v>
      </c>
      <c r="R32" s="1" t="s">
        <v>9</v>
      </c>
      <c r="S32" s="3">
        <v>1.6102339999999999</v>
      </c>
      <c r="U32" s="1" t="s">
        <v>9</v>
      </c>
      <c r="V32" s="3">
        <v>0.54058099999999998</v>
      </c>
    </row>
    <row r="33" spans="1:22" x14ac:dyDescent="0.2">
      <c r="B33" s="1">
        <v>2</v>
      </c>
      <c r="C33" s="1">
        <v>83.74</v>
      </c>
      <c r="D33" s="1">
        <v>60.53</v>
      </c>
      <c r="E33" s="1">
        <f>C33/D33</f>
        <v>1.3834462250123905</v>
      </c>
      <c r="F33" s="1">
        <f>D33/C33</f>
        <v>0.72283257702412229</v>
      </c>
      <c r="I33" s="1">
        <v>12</v>
      </c>
      <c r="J33" s="1">
        <v>103.58</v>
      </c>
      <c r="K33" s="1">
        <v>67.790000000000006</v>
      </c>
      <c r="L33" s="1">
        <f>J33/K33</f>
        <v>1.5279539755126124</v>
      </c>
      <c r="M33" s="1">
        <f>K33/J33</f>
        <v>0.65446997489862913</v>
      </c>
      <c r="R33" s="1" t="s">
        <v>8</v>
      </c>
      <c r="S33" s="3">
        <v>1.0508249999999999</v>
      </c>
      <c r="U33" s="1" t="s">
        <v>8</v>
      </c>
      <c r="V33" s="3">
        <v>0.68950199999999995</v>
      </c>
    </row>
    <row r="34" spans="1:22" x14ac:dyDescent="0.2">
      <c r="B34" s="1">
        <v>3</v>
      </c>
      <c r="C34" s="1">
        <v>68.28</v>
      </c>
      <c r="D34" s="1">
        <v>52.41</v>
      </c>
      <c r="E34" s="1">
        <f>C34/D34</f>
        <v>1.302804808242702</v>
      </c>
      <c r="F34" s="1">
        <f>D34/C34</f>
        <v>0.76757469244288223</v>
      </c>
      <c r="I34" s="1">
        <v>13</v>
      </c>
      <c r="J34" s="1">
        <v>94.74</v>
      </c>
      <c r="K34" s="1">
        <v>62.23</v>
      </c>
      <c r="L34" s="1">
        <f>J34/K34</f>
        <v>1.5224168407520489</v>
      </c>
      <c r="M34" s="1">
        <f>K34/J34</f>
        <v>0.6568503272113152</v>
      </c>
      <c r="R34" s="1" t="s">
        <v>7</v>
      </c>
      <c r="S34" s="3">
        <v>1.214426</v>
      </c>
      <c r="U34" s="1" t="s">
        <v>7</v>
      </c>
      <c r="V34" s="3">
        <v>0.59330099999999997</v>
      </c>
    </row>
    <row r="35" spans="1:22" x14ac:dyDescent="0.3">
      <c r="B35" s="1">
        <v>4</v>
      </c>
      <c r="C35" s="1">
        <v>75.39</v>
      </c>
      <c r="D35" s="1">
        <v>48.58</v>
      </c>
      <c r="E35" s="1">
        <f>C35/D35</f>
        <v>1.5518731988472623</v>
      </c>
      <c r="F35" s="1">
        <f>D35/C35</f>
        <v>0.64438254410399254</v>
      </c>
      <c r="I35" s="1">
        <v>14</v>
      </c>
      <c r="J35" s="1">
        <v>119.27</v>
      </c>
      <c r="K35" s="1">
        <v>66.569999999999993</v>
      </c>
      <c r="L35" s="1">
        <f>J35/K35</f>
        <v>1.7916478894396877</v>
      </c>
      <c r="M35" s="1">
        <f>K35/J35</f>
        <v>0.55814538442189987</v>
      </c>
    </row>
    <row r="36" spans="1:22" x14ac:dyDescent="0.3">
      <c r="B36" s="1">
        <v>5</v>
      </c>
      <c r="C36" s="1">
        <v>77.12</v>
      </c>
      <c r="D36" s="1">
        <v>52.21</v>
      </c>
      <c r="E36" s="1">
        <f>C36/D36</f>
        <v>1.4771116644321012</v>
      </c>
      <c r="F36" s="1">
        <f>D36/C36</f>
        <v>0.67699688796680491</v>
      </c>
      <c r="I36" s="1">
        <v>15</v>
      </c>
      <c r="J36" s="1">
        <v>99.12</v>
      </c>
      <c r="K36" s="1">
        <v>80.98</v>
      </c>
      <c r="L36" s="1">
        <f>J36/K36</f>
        <v>1.2240059273894788</v>
      </c>
      <c r="M36" s="1">
        <f>K36/J36</f>
        <v>0.8169895076674738</v>
      </c>
    </row>
    <row r="37" spans="1:22" x14ac:dyDescent="0.3">
      <c r="B37" s="1">
        <v>6</v>
      </c>
      <c r="C37" s="1">
        <v>67.91</v>
      </c>
      <c r="D37" s="1">
        <v>59.33</v>
      </c>
      <c r="E37" s="1">
        <f>C37/D37</f>
        <v>1.1446148660037081</v>
      </c>
      <c r="F37" s="1">
        <f>D37/C37</f>
        <v>0.87365630982182307</v>
      </c>
      <c r="I37" s="1">
        <v>16</v>
      </c>
      <c r="J37" s="1">
        <v>117.17</v>
      </c>
      <c r="K37" s="1">
        <v>79.44</v>
      </c>
      <c r="L37" s="1">
        <f>J37/K37</f>
        <v>1.4749496475327291</v>
      </c>
      <c r="M37" s="1">
        <f>K37/J37</f>
        <v>0.67798924639412816</v>
      </c>
    </row>
    <row r="38" spans="1:22" x14ac:dyDescent="0.3">
      <c r="B38" s="1">
        <v>7</v>
      </c>
      <c r="C38" s="1">
        <v>114.96</v>
      </c>
      <c r="D38" s="1">
        <v>86.06</v>
      </c>
      <c r="E38" s="1">
        <f>C38/D38</f>
        <v>1.3358122240297465</v>
      </c>
      <c r="F38" s="1">
        <f>D38/C38</f>
        <v>0.7486082115518442</v>
      </c>
      <c r="I38" s="1">
        <v>17</v>
      </c>
      <c r="J38" s="1">
        <v>87.6</v>
      </c>
      <c r="K38" s="1">
        <v>66.56</v>
      </c>
      <c r="L38" s="1">
        <f>J38/K38</f>
        <v>1.3161057692307692</v>
      </c>
      <c r="M38" s="1">
        <f>K38/J38</f>
        <v>0.75981735159817354</v>
      </c>
    </row>
    <row r="39" spans="1:22" x14ac:dyDescent="0.3">
      <c r="B39" s="1">
        <v>8</v>
      </c>
      <c r="C39" s="1">
        <v>63.41</v>
      </c>
      <c r="D39" s="1">
        <v>50.55</v>
      </c>
      <c r="E39" s="1">
        <f>C39/D39</f>
        <v>1.2544015825914936</v>
      </c>
      <c r="F39" s="1">
        <f>D39/C39</f>
        <v>0.79719287178678444</v>
      </c>
      <c r="I39" s="1">
        <v>18</v>
      </c>
      <c r="J39" s="1">
        <v>74.67</v>
      </c>
      <c r="K39" s="1">
        <v>56.4</v>
      </c>
      <c r="L39" s="1">
        <f>J39/K39</f>
        <v>1.3239361702127661</v>
      </c>
      <c r="M39" s="1">
        <f>K39/J39</f>
        <v>0.75532342306147049</v>
      </c>
    </row>
    <row r="40" spans="1:22" x14ac:dyDescent="0.3">
      <c r="B40" s="1">
        <v>9</v>
      </c>
      <c r="C40" s="1">
        <v>78.77</v>
      </c>
      <c r="D40" s="1">
        <v>64.72</v>
      </c>
      <c r="E40" s="1">
        <f>C40/D40</f>
        <v>1.217088998763906</v>
      </c>
      <c r="F40" s="1">
        <f>D40/C40</f>
        <v>0.82163260124412851</v>
      </c>
      <c r="I40" s="1">
        <v>19</v>
      </c>
      <c r="J40" s="1">
        <v>97.82</v>
      </c>
      <c r="K40" s="1">
        <v>77.56</v>
      </c>
      <c r="L40" s="1">
        <f>J40/K40</f>
        <v>1.2612171222279525</v>
      </c>
      <c r="M40" s="1">
        <f>K40/J40</f>
        <v>0.79288489061541612</v>
      </c>
    </row>
    <row r="41" spans="1:22" x14ac:dyDescent="0.3">
      <c r="B41" s="1">
        <v>10</v>
      </c>
      <c r="C41" s="1">
        <v>64.599999999999994</v>
      </c>
      <c r="D41" s="1">
        <v>52.55</v>
      </c>
      <c r="E41" s="1">
        <f>C41/D41</f>
        <v>1.2293054234062797</v>
      </c>
      <c r="F41" s="1">
        <f>D41/C41</f>
        <v>0.81346749226006199</v>
      </c>
      <c r="I41" s="1">
        <v>20</v>
      </c>
      <c r="J41" s="1">
        <v>97.24</v>
      </c>
      <c r="K41" s="1">
        <v>67.569999999999993</v>
      </c>
      <c r="L41" s="1">
        <f>J41/K41</f>
        <v>1.439100192393074</v>
      </c>
      <c r="M41" s="1">
        <f>K41/J41</f>
        <v>0.69487865076100364</v>
      </c>
    </row>
    <row r="42" spans="1:22" ht="16.5" x14ac:dyDescent="0.3">
      <c r="A42" s="2"/>
      <c r="B42" s="1">
        <v>11</v>
      </c>
      <c r="C42" s="1">
        <v>108.36</v>
      </c>
      <c r="D42" s="1">
        <v>78.73</v>
      </c>
      <c r="E42" s="1">
        <f>C42/D42</f>
        <v>1.3763495490918327</v>
      </c>
      <c r="F42" s="1">
        <f>D42/C42</f>
        <v>0.72655961609449982</v>
      </c>
      <c r="H42" s="2" t="s">
        <v>6</v>
      </c>
      <c r="I42" s="1">
        <v>1</v>
      </c>
      <c r="J42" s="1">
        <v>86.33</v>
      </c>
      <c r="K42" s="1">
        <v>59.1</v>
      </c>
      <c r="L42" s="1">
        <f>J42/K42</f>
        <v>1.4607445008460236</v>
      </c>
      <c r="M42" s="1">
        <f>K42/J42</f>
        <v>0.68458241630951</v>
      </c>
      <c r="N42"/>
    </row>
    <row r="43" spans="1:22" x14ac:dyDescent="0.3">
      <c r="B43" s="1">
        <v>12</v>
      </c>
      <c r="C43" s="1">
        <v>116.96</v>
      </c>
      <c r="D43" s="1">
        <v>84.93</v>
      </c>
      <c r="E43" s="1">
        <f>C43/D43</f>
        <v>1.3771341104438948</v>
      </c>
      <c r="F43" s="1">
        <f>D43/C43</f>
        <v>0.72614569083447345</v>
      </c>
      <c r="I43" s="1">
        <v>2</v>
      </c>
      <c r="J43" s="1">
        <v>85.59</v>
      </c>
      <c r="K43" s="1">
        <v>53.95</v>
      </c>
      <c r="L43" s="1">
        <f>J43/K43</f>
        <v>1.586468952734013</v>
      </c>
      <c r="M43" s="1">
        <f>K43/J43</f>
        <v>0.63033064610351675</v>
      </c>
    </row>
    <row r="44" spans="1:22" x14ac:dyDescent="0.3">
      <c r="B44" s="1">
        <v>13</v>
      </c>
      <c r="C44" s="1">
        <v>106.06</v>
      </c>
      <c r="D44" s="1">
        <v>79.14</v>
      </c>
      <c r="E44" s="1">
        <f>C44/D44</f>
        <v>1.340156684356836</v>
      </c>
      <c r="F44" s="1">
        <f>D44/C44</f>
        <v>0.74618140675089573</v>
      </c>
      <c r="I44" s="1">
        <v>3</v>
      </c>
      <c r="J44" s="1">
        <v>85.69</v>
      </c>
      <c r="K44" s="1">
        <v>55.23</v>
      </c>
      <c r="L44" s="1">
        <f>J44/K44</f>
        <v>1.5515118594966504</v>
      </c>
      <c r="M44" s="1">
        <f>K44/J44</f>
        <v>0.64453261757497959</v>
      </c>
    </row>
    <row r="45" spans="1:22" x14ac:dyDescent="0.3">
      <c r="B45" s="1">
        <v>14</v>
      </c>
      <c r="C45" s="1">
        <v>99.59</v>
      </c>
      <c r="D45" s="1">
        <v>73.989999999999995</v>
      </c>
      <c r="E45" s="1">
        <f>C45/D45</f>
        <v>1.3459927017164484</v>
      </c>
      <c r="F45" s="1">
        <f>D45/C45</f>
        <v>0.74294607892358666</v>
      </c>
      <c r="I45" s="1">
        <v>4</v>
      </c>
      <c r="J45" s="1">
        <v>101.94</v>
      </c>
      <c r="K45" s="1">
        <v>75.41</v>
      </c>
      <c r="L45" s="1">
        <f>J45/K45</f>
        <v>1.3518101047606419</v>
      </c>
      <c r="M45" s="1">
        <f>K45/J45</f>
        <v>0.73974887188542282</v>
      </c>
    </row>
    <row r="46" spans="1:22" x14ac:dyDescent="0.3">
      <c r="B46" s="1">
        <v>15</v>
      </c>
      <c r="C46" s="1">
        <v>113.79</v>
      </c>
      <c r="D46" s="1">
        <v>85.96</v>
      </c>
      <c r="E46" s="1">
        <f>C46/D46</f>
        <v>1.3237552349930202</v>
      </c>
      <c r="F46" s="1">
        <f>D46/C46</f>
        <v>0.75542666315141915</v>
      </c>
      <c r="I46" s="1">
        <v>5</v>
      </c>
      <c r="J46" s="1">
        <v>100.13</v>
      </c>
      <c r="K46" s="1">
        <v>68.5</v>
      </c>
      <c r="L46" s="1">
        <f>J46/K46</f>
        <v>1.4617518248175181</v>
      </c>
      <c r="M46" s="1">
        <f>K46/J46</f>
        <v>0.68411065614700894</v>
      </c>
    </row>
    <row r="47" spans="1:22" x14ac:dyDescent="0.3">
      <c r="B47" s="1">
        <v>16</v>
      </c>
      <c r="C47" s="1">
        <v>115.96</v>
      </c>
      <c r="D47" s="1">
        <v>81.31</v>
      </c>
      <c r="E47" s="1">
        <f>C47/D47</f>
        <v>1.426146845406469</v>
      </c>
      <c r="F47" s="1">
        <f>D47/C47</f>
        <v>0.70119006553984142</v>
      </c>
      <c r="I47" s="1">
        <v>6</v>
      </c>
      <c r="J47" s="1">
        <v>76.3</v>
      </c>
      <c r="K47" s="1">
        <v>51.03</v>
      </c>
      <c r="L47" s="1">
        <f>J47/K47</f>
        <v>1.4951989026063099</v>
      </c>
      <c r="M47" s="1">
        <f>K47/J47</f>
        <v>0.66880733944954129</v>
      </c>
    </row>
    <row r="48" spans="1:22" x14ac:dyDescent="0.3">
      <c r="B48" s="1">
        <v>17</v>
      </c>
      <c r="C48" s="1">
        <v>106.21</v>
      </c>
      <c r="D48" s="1">
        <v>77.819999999999993</v>
      </c>
      <c r="E48" s="1">
        <f>C48/D48</f>
        <v>1.3648162426111541</v>
      </c>
      <c r="F48" s="1">
        <f>D48/C48</f>
        <v>0.73269936917427736</v>
      </c>
      <c r="I48" s="1">
        <v>7</v>
      </c>
      <c r="J48" s="1">
        <v>69.650000000000006</v>
      </c>
      <c r="K48" s="1">
        <v>51.52</v>
      </c>
      <c r="L48" s="1">
        <f>J48/K48</f>
        <v>1.3519021739130435</v>
      </c>
      <c r="M48" s="1">
        <f>K48/J48</f>
        <v>0.73969849246231156</v>
      </c>
    </row>
    <row r="49" spans="1:13" x14ac:dyDescent="0.3">
      <c r="B49" s="1">
        <v>18</v>
      </c>
      <c r="C49" s="1">
        <v>108.23</v>
      </c>
      <c r="D49" s="1">
        <v>82.93</v>
      </c>
      <c r="E49" s="1">
        <f>C49/D49</f>
        <v>1.3050765706017122</v>
      </c>
      <c r="F49" s="1">
        <f>D49/C49</f>
        <v>0.76623856601681606</v>
      </c>
      <c r="I49" s="1">
        <v>8</v>
      </c>
      <c r="J49" s="1">
        <v>92.71</v>
      </c>
      <c r="K49" s="1">
        <v>59.58</v>
      </c>
      <c r="L49" s="1">
        <f>J49/K49</f>
        <v>1.5560590802282646</v>
      </c>
      <c r="M49" s="1">
        <f>K49/J49</f>
        <v>0.64264912091468018</v>
      </c>
    </row>
    <row r="50" spans="1:13" x14ac:dyDescent="0.3">
      <c r="B50" s="1">
        <v>19</v>
      </c>
      <c r="C50" s="1">
        <v>103.33</v>
      </c>
      <c r="D50" s="1">
        <v>78.37</v>
      </c>
      <c r="E50" s="1">
        <f>C50/D50</f>
        <v>1.3184892178129386</v>
      </c>
      <c r="F50" s="1">
        <f>D50/C50</f>
        <v>0.75844382076841199</v>
      </c>
      <c r="I50" s="1">
        <v>9</v>
      </c>
      <c r="J50" s="1">
        <v>80</v>
      </c>
      <c r="K50" s="1">
        <v>54.53</v>
      </c>
      <c r="L50" s="1">
        <f>J50/K50</f>
        <v>1.4670823399963322</v>
      </c>
      <c r="M50" s="1">
        <f>K50/J50</f>
        <v>0.68162500000000004</v>
      </c>
    </row>
    <row r="51" spans="1:13" x14ac:dyDescent="0.3">
      <c r="B51" s="1">
        <v>20</v>
      </c>
      <c r="C51" s="1">
        <v>103.41</v>
      </c>
      <c r="D51" s="1">
        <v>80.09</v>
      </c>
      <c r="E51" s="1">
        <f>C51/D51</f>
        <v>1.2911724310151078</v>
      </c>
      <c r="F51" s="1">
        <f>D51/C51</f>
        <v>0.77448989459433326</v>
      </c>
      <c r="I51" s="1">
        <v>10</v>
      </c>
      <c r="J51" s="1">
        <v>111.54</v>
      </c>
      <c r="K51" s="1">
        <v>81</v>
      </c>
      <c r="L51" s="1">
        <f>J51/K51</f>
        <v>1.3770370370370371</v>
      </c>
      <c r="M51" s="1">
        <f>K51/J51</f>
        <v>0.72619688004303384</v>
      </c>
    </row>
    <row r="52" spans="1:13" ht="16.5" x14ac:dyDescent="0.3">
      <c r="A52" s="2" t="s">
        <v>5</v>
      </c>
      <c r="B52" s="1">
        <v>1</v>
      </c>
      <c r="C52" s="1">
        <v>99.72</v>
      </c>
      <c r="D52" s="1">
        <v>68.84</v>
      </c>
      <c r="E52" s="1">
        <f>C52/D52</f>
        <v>1.4485764090644973</v>
      </c>
      <c r="F52" s="1">
        <f>D52/C52</f>
        <v>0.69033293221018854</v>
      </c>
      <c r="I52" s="1">
        <v>11</v>
      </c>
      <c r="J52">
        <v>64.430000000000007</v>
      </c>
      <c r="K52">
        <v>48.05</v>
      </c>
      <c r="L52">
        <f>J52/K52</f>
        <v>1.3408949011446412</v>
      </c>
      <c r="M52">
        <f>K52/J52</f>
        <v>0.74577060375601412</v>
      </c>
    </row>
    <row r="53" spans="1:13" ht="16.5" x14ac:dyDescent="0.3">
      <c r="A53" s="2"/>
      <c r="B53" s="1">
        <v>2</v>
      </c>
      <c r="C53" s="1">
        <v>94.25</v>
      </c>
      <c r="D53" s="1">
        <v>64.430000000000007</v>
      </c>
      <c r="E53" s="1">
        <f>C53/D53</f>
        <v>1.4628278752134098</v>
      </c>
      <c r="F53" s="1">
        <f>D53/C53</f>
        <v>0.68360742705570299</v>
      </c>
      <c r="I53" s="1">
        <v>12</v>
      </c>
      <c r="J53">
        <v>65.67</v>
      </c>
      <c r="K53">
        <v>53.28</v>
      </c>
      <c r="L53">
        <f>J53/K53</f>
        <v>1.232545045045045</v>
      </c>
      <c r="M53">
        <f>K53/J53</f>
        <v>0.81132937414344453</v>
      </c>
    </row>
    <row r="54" spans="1:13" ht="16.5" x14ac:dyDescent="0.3">
      <c r="B54" s="1">
        <v>3</v>
      </c>
      <c r="C54" s="1">
        <v>95.34</v>
      </c>
      <c r="D54" s="1">
        <v>71.010000000000005</v>
      </c>
      <c r="E54" s="1">
        <f>C54/D54</f>
        <v>1.3426277989015631</v>
      </c>
      <c r="F54" s="1">
        <f>D54/C54</f>
        <v>0.74480805538074268</v>
      </c>
      <c r="I54" s="1">
        <v>13</v>
      </c>
      <c r="J54">
        <v>64.34</v>
      </c>
      <c r="K54">
        <v>47.78</v>
      </c>
      <c r="L54">
        <f>J54/K54</f>
        <v>1.3465885307660108</v>
      </c>
      <c r="M54">
        <f>K54/J54</f>
        <v>0.74261734535281321</v>
      </c>
    </row>
    <row r="55" spans="1:13" ht="16.5" x14ac:dyDescent="0.3">
      <c r="B55" s="1">
        <v>4</v>
      </c>
      <c r="C55" s="1">
        <v>97.64</v>
      </c>
      <c r="D55" s="1">
        <v>77.52</v>
      </c>
      <c r="E55" s="1">
        <f>C55/D55</f>
        <v>1.259545923632611</v>
      </c>
      <c r="F55" s="1">
        <f>D55/C55</f>
        <v>0.79393691110200737</v>
      </c>
      <c r="I55" s="1">
        <v>14</v>
      </c>
      <c r="J55">
        <v>59.66</v>
      </c>
      <c r="K55">
        <v>46.1</v>
      </c>
      <c r="L55">
        <f>J55/K55</f>
        <v>1.2941431670281995</v>
      </c>
      <c r="M55">
        <f>K55/J55</f>
        <v>0.77271203486423068</v>
      </c>
    </row>
    <row r="56" spans="1:13" ht="16.5" x14ac:dyDescent="0.3">
      <c r="B56" s="1">
        <v>5</v>
      </c>
      <c r="C56" s="1">
        <v>98.88</v>
      </c>
      <c r="D56" s="1">
        <v>78.16</v>
      </c>
      <c r="E56" s="1">
        <f>C56/D56</f>
        <v>1.2650972364380757</v>
      </c>
      <c r="F56" s="1">
        <f>D56/C56</f>
        <v>0.79045307443365698</v>
      </c>
      <c r="I56" s="1">
        <v>15</v>
      </c>
      <c r="J56">
        <v>47.86</v>
      </c>
      <c r="K56">
        <v>37.28</v>
      </c>
      <c r="L56">
        <f>J56/K56</f>
        <v>1.2837982832618025</v>
      </c>
      <c r="M56">
        <f>K56/J56</f>
        <v>0.77893857083159213</v>
      </c>
    </row>
    <row r="57" spans="1:13" ht="16.5" x14ac:dyDescent="0.3">
      <c r="B57" s="1">
        <v>6</v>
      </c>
      <c r="C57" s="1">
        <v>106.29</v>
      </c>
      <c r="D57" s="1">
        <v>87.04</v>
      </c>
      <c r="E57" s="1">
        <f>C57/D57</f>
        <v>1.2211626838235294</v>
      </c>
      <c r="F57" s="1">
        <f>D57/C57</f>
        <v>0.81889171135572492</v>
      </c>
      <c r="I57" s="1">
        <v>16</v>
      </c>
      <c r="J57">
        <v>52.59</v>
      </c>
      <c r="K57">
        <v>42.16</v>
      </c>
      <c r="L57">
        <f>J57/K57</f>
        <v>1.2473908918406074</v>
      </c>
      <c r="M57">
        <f>K57/J57</f>
        <v>0.80167332192432006</v>
      </c>
    </row>
    <row r="58" spans="1:13" ht="16.5" x14ac:dyDescent="0.3">
      <c r="B58" s="1">
        <v>7</v>
      </c>
      <c r="C58" s="1">
        <v>110.5</v>
      </c>
      <c r="D58" s="1">
        <v>87.71</v>
      </c>
      <c r="E58" s="1">
        <f>C58/D58</f>
        <v>1.2598335423554898</v>
      </c>
      <c r="F58" s="1">
        <f>D58/C58</f>
        <v>0.79375565610859722</v>
      </c>
      <c r="I58" s="1">
        <v>17</v>
      </c>
      <c r="J58">
        <v>71.760000000000005</v>
      </c>
      <c r="K58">
        <v>55.9</v>
      </c>
      <c r="L58">
        <f>J58/K58</f>
        <v>1.2837209302325583</v>
      </c>
      <c r="M58">
        <f>K58/J58</f>
        <v>0.77898550724637672</v>
      </c>
    </row>
    <row r="59" spans="1:13" ht="16.5" x14ac:dyDescent="0.3">
      <c r="B59" s="1">
        <v>8</v>
      </c>
      <c r="C59" s="1">
        <v>87.49</v>
      </c>
      <c r="D59" s="1">
        <v>70.05</v>
      </c>
      <c r="E59" s="1">
        <f>C59/D59</f>
        <v>1.2489650249821556</v>
      </c>
      <c r="F59" s="1">
        <f>D59/C59</f>
        <v>0.80066293290661794</v>
      </c>
      <c r="I59" s="1">
        <v>18</v>
      </c>
      <c r="J59">
        <v>61.71</v>
      </c>
      <c r="K59">
        <v>47.29</v>
      </c>
      <c r="L59">
        <f>J59/K59</f>
        <v>1.3049270458870799</v>
      </c>
      <c r="M59">
        <f>K59/J59</f>
        <v>0.7663263652568465</v>
      </c>
    </row>
    <row r="60" spans="1:13" ht="16.5" x14ac:dyDescent="0.3">
      <c r="B60" s="1">
        <v>9</v>
      </c>
      <c r="C60" s="1">
        <v>102.39</v>
      </c>
      <c r="D60" s="1">
        <v>73.81</v>
      </c>
      <c r="E60" s="1">
        <f>C60/D60</f>
        <v>1.3872104050941607</v>
      </c>
      <c r="F60" s="1">
        <f>D60/C60</f>
        <v>0.72087117882605722</v>
      </c>
      <c r="I60" s="1">
        <v>19</v>
      </c>
      <c r="J60">
        <v>59.09</v>
      </c>
      <c r="K60">
        <v>50.96</v>
      </c>
      <c r="L60">
        <f>J60/K60</f>
        <v>1.1595368916797488</v>
      </c>
      <c r="M60">
        <f>K60/J60</f>
        <v>0.86241326789642914</v>
      </c>
    </row>
    <row r="61" spans="1:13" ht="16.5" x14ac:dyDescent="0.3">
      <c r="B61" s="1">
        <v>10</v>
      </c>
      <c r="C61" s="1">
        <v>93.63</v>
      </c>
      <c r="D61" s="1">
        <v>74.13</v>
      </c>
      <c r="E61" s="1">
        <f>C61/D61</f>
        <v>1.263051396195872</v>
      </c>
      <c r="F61" s="1">
        <f>D61/C61</f>
        <v>0.79173341877603332</v>
      </c>
      <c r="I61" s="1">
        <v>20</v>
      </c>
      <c r="J61">
        <v>66.27</v>
      </c>
      <c r="K61">
        <v>51.31</v>
      </c>
      <c r="L61">
        <f>J61/K61</f>
        <v>1.2915610992009354</v>
      </c>
      <c r="M61">
        <f>K61/J61</f>
        <v>0.77425682812735785</v>
      </c>
    </row>
    <row r="62" spans="1:13" ht="16.5" x14ac:dyDescent="0.3">
      <c r="A62" s="2"/>
      <c r="B62" s="1">
        <v>11</v>
      </c>
      <c r="C62" s="1">
        <v>85.67</v>
      </c>
      <c r="D62" s="1">
        <v>71.77</v>
      </c>
      <c r="E62" s="1">
        <f>C62/D62</f>
        <v>1.1936742371464402</v>
      </c>
      <c r="F62" s="1">
        <f>D62/C62</f>
        <v>0.83774950391035363</v>
      </c>
      <c r="I62" s="1">
        <v>21</v>
      </c>
      <c r="J62">
        <v>50.52</v>
      </c>
      <c r="K62">
        <v>39.97</v>
      </c>
      <c r="L62">
        <f>J62/K62</f>
        <v>1.2639479609707283</v>
      </c>
      <c r="M62">
        <f>K62/J62</f>
        <v>0.79117181314330953</v>
      </c>
    </row>
    <row r="63" spans="1:13" ht="16.5" x14ac:dyDescent="0.3">
      <c r="B63" s="1">
        <v>12</v>
      </c>
      <c r="C63" s="1">
        <v>88.43</v>
      </c>
      <c r="D63" s="1">
        <v>73.989999999999995</v>
      </c>
      <c r="E63" s="1">
        <f>C63/D63</f>
        <v>1.1951615083119342</v>
      </c>
      <c r="F63" s="1">
        <f>D63/C63</f>
        <v>0.8367069998869161</v>
      </c>
      <c r="I63" s="1">
        <v>22</v>
      </c>
      <c r="J63">
        <v>43.71</v>
      </c>
      <c r="K63">
        <v>37.64</v>
      </c>
      <c r="L63">
        <f>J63/K63</f>
        <v>1.1612646121147716</v>
      </c>
      <c r="M63">
        <f>K63/J63</f>
        <v>0.86113017616106158</v>
      </c>
    </row>
    <row r="64" spans="1:13" ht="16.5" x14ac:dyDescent="0.3">
      <c r="B64" s="1">
        <v>13</v>
      </c>
      <c r="C64" s="1">
        <v>89.92</v>
      </c>
      <c r="D64" s="1">
        <v>73.900000000000006</v>
      </c>
      <c r="E64" s="1">
        <f>C64/D64</f>
        <v>1.2167794316644114</v>
      </c>
      <c r="F64" s="1">
        <f>D64/C64</f>
        <v>0.82184163701067625</v>
      </c>
      <c r="I64" s="1">
        <v>23</v>
      </c>
      <c r="J64">
        <v>57.81</v>
      </c>
      <c r="K64">
        <v>43.22</v>
      </c>
      <c r="L64">
        <f>J64/K64</f>
        <v>1.3375751966682092</v>
      </c>
      <c r="M64">
        <f>K64/J64</f>
        <v>0.74762151876837912</v>
      </c>
    </row>
    <row r="65" spans="1:13" ht="16.5" x14ac:dyDescent="0.3">
      <c r="B65" s="1">
        <v>14</v>
      </c>
      <c r="C65" s="1">
        <v>81.7</v>
      </c>
      <c r="D65" s="1">
        <v>65.069999999999993</v>
      </c>
      <c r="E65" s="1">
        <f>C65/D65</f>
        <v>1.2555709236207164</v>
      </c>
      <c r="F65" s="1">
        <f>D65/C65</f>
        <v>0.79645042839657276</v>
      </c>
      <c r="I65" s="1">
        <v>24</v>
      </c>
      <c r="J65">
        <v>45.83</v>
      </c>
      <c r="K65">
        <v>36.35</v>
      </c>
      <c r="L65">
        <f>J65/K65</f>
        <v>1.2607977991746904</v>
      </c>
      <c r="M65">
        <f>K65/J65</f>
        <v>0.79314859262491821</v>
      </c>
    </row>
    <row r="66" spans="1:13" ht="16.5" x14ac:dyDescent="0.3">
      <c r="B66" s="1">
        <v>15</v>
      </c>
      <c r="C66" s="1">
        <v>87.44</v>
      </c>
      <c r="D66" s="1">
        <v>66.319999999999993</v>
      </c>
      <c r="E66" s="1">
        <f>C66/D66</f>
        <v>1.3184559710494572</v>
      </c>
      <c r="F66" s="1">
        <f>D66/C66</f>
        <v>0.75846294602012798</v>
      </c>
      <c r="I66" s="1">
        <v>25</v>
      </c>
      <c r="J66">
        <v>55.9</v>
      </c>
      <c r="K66">
        <v>46.45</v>
      </c>
      <c r="L66">
        <f>J66/K66</f>
        <v>1.2034445640473626</v>
      </c>
      <c r="M66">
        <f>K66/J66</f>
        <v>0.83094812164579612</v>
      </c>
    </row>
    <row r="67" spans="1:13" ht="16.5" x14ac:dyDescent="0.3">
      <c r="B67" s="1">
        <v>16</v>
      </c>
      <c r="C67" s="1">
        <v>70.23</v>
      </c>
      <c r="D67" s="1">
        <v>65.12</v>
      </c>
      <c r="E67" s="1">
        <f>C67/D67</f>
        <v>1.0784705159705159</v>
      </c>
      <c r="F67" s="1">
        <f>D67/C67</f>
        <v>0.92723907162181407</v>
      </c>
      <c r="I67" s="1">
        <v>26</v>
      </c>
      <c r="J67">
        <v>76.92</v>
      </c>
      <c r="K67">
        <v>52.2</v>
      </c>
      <c r="L67">
        <f>J67/K67</f>
        <v>1.4735632183908045</v>
      </c>
      <c r="M67">
        <f>K67/J67</f>
        <v>0.67862714508580346</v>
      </c>
    </row>
    <row r="68" spans="1:13" ht="16.5" x14ac:dyDescent="0.3">
      <c r="B68" s="1">
        <v>17</v>
      </c>
      <c r="C68" s="1">
        <v>88.15</v>
      </c>
      <c r="D68" s="1">
        <v>66.02</v>
      </c>
      <c r="E68" s="1">
        <f>C68/D68</f>
        <v>1.3352014541048169</v>
      </c>
      <c r="F68" s="1">
        <f>D68/C68</f>
        <v>0.74895065229722058</v>
      </c>
      <c r="I68" s="1">
        <v>27</v>
      </c>
      <c r="J68">
        <v>62.6</v>
      </c>
      <c r="K68">
        <v>47.13</v>
      </c>
      <c r="L68">
        <f>J68/K68</f>
        <v>1.3282410354339063</v>
      </c>
      <c r="M68">
        <f>K68/J68</f>
        <v>0.75287539936102243</v>
      </c>
    </row>
    <row r="69" spans="1:13" ht="16.5" x14ac:dyDescent="0.3">
      <c r="B69" s="1">
        <v>18</v>
      </c>
      <c r="C69" s="1">
        <v>95.05</v>
      </c>
      <c r="D69" s="1">
        <v>72.7</v>
      </c>
      <c r="E69" s="1">
        <f>C69/D69</f>
        <v>1.3074277854195322</v>
      </c>
      <c r="F69" s="1">
        <f>D69/C69</f>
        <v>0.7648605996843767</v>
      </c>
      <c r="H69"/>
      <c r="I69" s="1">
        <v>28</v>
      </c>
      <c r="J69">
        <v>88.61</v>
      </c>
      <c r="K69">
        <v>60.87</v>
      </c>
      <c r="L69">
        <f>J69/K69</f>
        <v>1.455725316247741</v>
      </c>
      <c r="M69">
        <f>K69/J69</f>
        <v>0.68694278298160472</v>
      </c>
    </row>
    <row r="70" spans="1:13" ht="16.5" x14ac:dyDescent="0.3">
      <c r="B70" s="1">
        <v>19</v>
      </c>
      <c r="C70" s="1">
        <v>92.08</v>
      </c>
      <c r="D70" s="1">
        <v>76.17</v>
      </c>
      <c r="E70" s="1">
        <f>C70/D70</f>
        <v>1.2088748851253774</v>
      </c>
      <c r="F70" s="1">
        <f>D70/C70</f>
        <v>0.82721546481320596</v>
      </c>
      <c r="H70"/>
      <c r="I70" s="1">
        <v>29</v>
      </c>
      <c r="J70">
        <v>95.72</v>
      </c>
      <c r="K70">
        <v>72.260000000000005</v>
      </c>
      <c r="L70">
        <f>J70/K70</f>
        <v>1.3246609465817878</v>
      </c>
      <c r="M70">
        <f>K70/J70</f>
        <v>0.75491015461763478</v>
      </c>
    </row>
    <row r="71" spans="1:13" ht="16.5" x14ac:dyDescent="0.3">
      <c r="B71" s="1">
        <v>20</v>
      </c>
      <c r="C71" s="1">
        <v>94.99</v>
      </c>
      <c r="D71" s="1">
        <v>71.63</v>
      </c>
      <c r="E71" s="1">
        <f>C71/D71</f>
        <v>1.3261203406393969</v>
      </c>
      <c r="F71" s="1">
        <f>D71/C71</f>
        <v>0.75407937677650283</v>
      </c>
      <c r="H71"/>
      <c r="I71" s="1">
        <v>30</v>
      </c>
      <c r="J71">
        <v>56.48</v>
      </c>
      <c r="K71">
        <v>51.56</v>
      </c>
      <c r="L71">
        <f>J71/K71</f>
        <v>1.095422808378588</v>
      </c>
      <c r="M71">
        <f>K71/J71</f>
        <v>0.91288951841359778</v>
      </c>
    </row>
    <row r="72" spans="1:13" ht="16.5" x14ac:dyDescent="0.3">
      <c r="A72" s="2"/>
      <c r="B72" s="1">
        <v>21</v>
      </c>
      <c r="C72" s="1">
        <v>73.27</v>
      </c>
      <c r="D72" s="1">
        <v>61.7</v>
      </c>
      <c r="E72" s="1">
        <f>C72/D72</f>
        <v>1.1875202593192868</v>
      </c>
      <c r="F72" s="1">
        <f>D72/C72</f>
        <v>0.84209089668349946</v>
      </c>
      <c r="H72"/>
    </row>
    <row r="73" spans="1:13" x14ac:dyDescent="0.3">
      <c r="B73" s="1">
        <v>22</v>
      </c>
      <c r="C73" s="1">
        <v>99.53</v>
      </c>
      <c r="D73" s="1">
        <v>74.989999999999995</v>
      </c>
      <c r="E73" s="1">
        <f>C73/D73</f>
        <v>1.3272436324843313</v>
      </c>
      <c r="F73" s="1">
        <f>D73/C73</f>
        <v>0.75344117351552287</v>
      </c>
    </row>
    <row r="74" spans="1:13" x14ac:dyDescent="0.3">
      <c r="B74" s="1">
        <v>23</v>
      </c>
      <c r="C74" s="1">
        <v>78.3</v>
      </c>
      <c r="D74" s="1">
        <v>66.17</v>
      </c>
      <c r="E74" s="1">
        <f>C74/D74</f>
        <v>1.1833157019797491</v>
      </c>
      <c r="F74" s="1">
        <f>D74/C74</f>
        <v>0.84508301404853137</v>
      </c>
    </row>
    <row r="75" spans="1:13" x14ac:dyDescent="0.3">
      <c r="B75" s="1">
        <v>24</v>
      </c>
      <c r="C75" s="1">
        <v>84.78</v>
      </c>
      <c r="D75" s="1">
        <v>76.2</v>
      </c>
      <c r="E75" s="1">
        <f>C75/D75</f>
        <v>1.1125984251968504</v>
      </c>
      <c r="F75" s="1">
        <f>D75/C75</f>
        <v>0.89879688605803254</v>
      </c>
    </row>
    <row r="76" spans="1:13" x14ac:dyDescent="0.3">
      <c r="B76" s="1">
        <v>25</v>
      </c>
      <c r="C76" s="1">
        <v>86.29</v>
      </c>
      <c r="D76" s="1">
        <v>71.86</v>
      </c>
      <c r="E76" s="1">
        <f>C76/D76</f>
        <v>1.2008071249652101</v>
      </c>
      <c r="F76" s="1">
        <f>D76/C76</f>
        <v>0.83277320662880971</v>
      </c>
    </row>
    <row r="77" spans="1:13" x14ac:dyDescent="0.3">
      <c r="B77" s="1">
        <v>26</v>
      </c>
      <c r="C77" s="1">
        <v>66.739999999999995</v>
      </c>
      <c r="D77" s="1">
        <v>54.04</v>
      </c>
      <c r="E77" s="1">
        <f>C77/D77</f>
        <v>1.2350111028867505</v>
      </c>
      <c r="F77" s="1">
        <f>D77/C77</f>
        <v>0.80970931974827698</v>
      </c>
    </row>
    <row r="78" spans="1:13" x14ac:dyDescent="0.3">
      <c r="B78" s="1">
        <v>27</v>
      </c>
      <c r="C78" s="1">
        <v>76.459999999999994</v>
      </c>
      <c r="D78" s="1">
        <v>70.44</v>
      </c>
      <c r="E78" s="1">
        <f>C78/D78</f>
        <v>1.0854628052243043</v>
      </c>
      <c r="F78" s="1">
        <f>D78/C78</f>
        <v>0.92126602144912373</v>
      </c>
    </row>
    <row r="79" spans="1:13" x14ac:dyDescent="0.3">
      <c r="B79" s="1">
        <v>28</v>
      </c>
      <c r="C79" s="1">
        <v>82.22</v>
      </c>
      <c r="D79" s="1">
        <v>52.81</v>
      </c>
      <c r="E79" s="1">
        <f>C79/D79</f>
        <v>1.556902101874645</v>
      </c>
      <c r="F79" s="1">
        <f>D79/C79</f>
        <v>0.64230114327414256</v>
      </c>
    </row>
    <row r="80" spans="1:13" x14ac:dyDescent="0.3">
      <c r="B80" s="1">
        <v>29</v>
      </c>
      <c r="C80" s="1">
        <v>88.14</v>
      </c>
      <c r="D80" s="1">
        <v>61.87</v>
      </c>
      <c r="E80" s="1">
        <f>C80/D80</f>
        <v>1.4245999676741556</v>
      </c>
      <c r="F80" s="1">
        <f>D80/C80</f>
        <v>0.70195144088949391</v>
      </c>
    </row>
    <row r="81" spans="2:6" x14ac:dyDescent="0.3">
      <c r="B81" s="1">
        <v>30</v>
      </c>
      <c r="C81" s="1">
        <v>66.75</v>
      </c>
      <c r="D81" s="1">
        <v>53.27</v>
      </c>
      <c r="E81" s="1">
        <f>C81/D81</f>
        <v>1.2530504974657406</v>
      </c>
      <c r="F81" s="1">
        <f>D81/C81</f>
        <v>0.79805243445692886</v>
      </c>
    </row>
    <row r="101" spans="8:13" x14ac:dyDescent="0.3">
      <c r="J101" s="1" t="s">
        <v>4</v>
      </c>
      <c r="K101" s="1" t="s">
        <v>3</v>
      </c>
      <c r="M101" s="1" t="s">
        <v>2</v>
      </c>
    </row>
    <row r="102" spans="8:13" x14ac:dyDescent="0.3">
      <c r="H102" s="1" t="s">
        <v>1</v>
      </c>
      <c r="I102" s="1">
        <v>1</v>
      </c>
      <c r="J102" s="1">
        <v>86.33</v>
      </c>
      <c r="K102" s="1">
        <v>59.1</v>
      </c>
      <c r="L102" s="1">
        <f>J102/K102</f>
        <v>1.4607445008460236</v>
      </c>
      <c r="M102" s="1">
        <f>K102/J102</f>
        <v>0.68458241630951</v>
      </c>
    </row>
    <row r="103" spans="8:13" x14ac:dyDescent="0.3">
      <c r="I103" s="1">
        <v>2</v>
      </c>
      <c r="J103" s="1">
        <v>85.59</v>
      </c>
      <c r="K103" s="1">
        <v>53.95</v>
      </c>
      <c r="L103" s="1">
        <f>J103/K103</f>
        <v>1.586468952734013</v>
      </c>
      <c r="M103" s="1">
        <f>K103/J103</f>
        <v>0.63033064610351675</v>
      </c>
    </row>
    <row r="104" spans="8:13" x14ac:dyDescent="0.3">
      <c r="I104" s="1">
        <v>3</v>
      </c>
      <c r="J104" s="1">
        <v>85.69</v>
      </c>
      <c r="K104" s="1">
        <v>55.23</v>
      </c>
      <c r="L104" s="1">
        <f>J104/K104</f>
        <v>1.5515118594966504</v>
      </c>
      <c r="M104" s="1">
        <f>K104/J104</f>
        <v>0.64453261757497959</v>
      </c>
    </row>
    <row r="105" spans="8:13" x14ac:dyDescent="0.3">
      <c r="I105" s="1">
        <v>4</v>
      </c>
      <c r="J105" s="1">
        <v>101.94</v>
      </c>
      <c r="K105" s="1">
        <v>75.41</v>
      </c>
      <c r="L105" s="1">
        <f>J105/K105</f>
        <v>1.3518101047606419</v>
      </c>
      <c r="M105" s="1">
        <f>K105/J105</f>
        <v>0.73974887188542282</v>
      </c>
    </row>
    <row r="106" spans="8:13" x14ac:dyDescent="0.3">
      <c r="I106" s="1">
        <v>5</v>
      </c>
      <c r="J106" s="1">
        <v>100.13</v>
      </c>
      <c r="K106" s="1">
        <v>68.5</v>
      </c>
      <c r="L106" s="1">
        <f>J106/K106</f>
        <v>1.4617518248175181</v>
      </c>
      <c r="M106" s="1">
        <f>K106/J106</f>
        <v>0.68411065614700894</v>
      </c>
    </row>
    <row r="107" spans="8:13" x14ac:dyDescent="0.3">
      <c r="I107" s="1">
        <v>6</v>
      </c>
      <c r="J107" s="1">
        <v>76.3</v>
      </c>
      <c r="K107" s="1">
        <v>51.03</v>
      </c>
      <c r="L107" s="1">
        <f>J107/K107</f>
        <v>1.4951989026063099</v>
      </c>
      <c r="M107" s="1">
        <f>K107/J107</f>
        <v>0.66880733944954129</v>
      </c>
    </row>
    <row r="108" spans="8:13" x14ac:dyDescent="0.3">
      <c r="I108" s="1">
        <v>7</v>
      </c>
      <c r="J108" s="1">
        <v>69.650000000000006</v>
      </c>
      <c r="K108" s="1">
        <v>51.52</v>
      </c>
      <c r="L108" s="1">
        <f>J108/K108</f>
        <v>1.3519021739130435</v>
      </c>
      <c r="M108" s="1">
        <f>K108/J108</f>
        <v>0.73969849246231156</v>
      </c>
    </row>
    <row r="109" spans="8:13" x14ac:dyDescent="0.3">
      <c r="I109" s="1">
        <v>8</v>
      </c>
      <c r="J109" s="1">
        <v>92.71</v>
      </c>
      <c r="K109" s="1">
        <v>59.58</v>
      </c>
      <c r="L109" s="1">
        <f>J109/K109</f>
        <v>1.5560590802282646</v>
      </c>
      <c r="M109" s="1">
        <f>K109/J109</f>
        <v>0.64264912091468018</v>
      </c>
    </row>
    <row r="110" spans="8:13" x14ac:dyDescent="0.3">
      <c r="I110" s="1">
        <v>9</v>
      </c>
      <c r="J110" s="1">
        <v>80</v>
      </c>
      <c r="K110" s="1">
        <v>54.53</v>
      </c>
      <c r="L110" s="1">
        <f>J110/K110</f>
        <v>1.4670823399963322</v>
      </c>
      <c r="M110" s="1">
        <f>K110/J110</f>
        <v>0.68162500000000004</v>
      </c>
    </row>
    <row r="111" spans="8:13" x14ac:dyDescent="0.3">
      <c r="I111" s="1">
        <v>10</v>
      </c>
      <c r="J111" s="1">
        <v>111.54</v>
      </c>
      <c r="K111" s="1">
        <v>81</v>
      </c>
      <c r="L111" s="1">
        <f>J111/K111</f>
        <v>1.3770370370370371</v>
      </c>
      <c r="M111" s="1">
        <f>K111/J111</f>
        <v>0.72619688004303384</v>
      </c>
    </row>
    <row r="112" spans="8:13" x14ac:dyDescent="0.3">
      <c r="H112" s="1" t="s">
        <v>0</v>
      </c>
      <c r="I112" s="1">
        <v>1</v>
      </c>
      <c r="J112" s="1">
        <v>40.4</v>
      </c>
      <c r="K112" s="1">
        <v>32.6</v>
      </c>
      <c r="L112" s="1">
        <f>J112/K112</f>
        <v>1.2392638036809815</v>
      </c>
      <c r="M112" s="1">
        <f>K112/J112</f>
        <v>0.80693069306930698</v>
      </c>
    </row>
    <row r="113" spans="9:13" x14ac:dyDescent="0.3">
      <c r="I113" s="1">
        <v>2</v>
      </c>
      <c r="J113" s="1">
        <v>55.35</v>
      </c>
      <c r="K113" s="1">
        <v>45.86</v>
      </c>
      <c r="L113" s="1">
        <f>J113/K113</f>
        <v>1.206934147405146</v>
      </c>
      <c r="M113" s="1">
        <f>K113/J113</f>
        <v>0.82854561878952115</v>
      </c>
    </row>
    <row r="114" spans="9:13" x14ac:dyDescent="0.3">
      <c r="I114" s="1">
        <v>3</v>
      </c>
      <c r="J114" s="1">
        <v>82.03</v>
      </c>
      <c r="K114" s="1">
        <v>59</v>
      </c>
      <c r="L114" s="1">
        <f>J114/K114</f>
        <v>1.3903389830508475</v>
      </c>
      <c r="M114" s="1">
        <f>K114/J114</f>
        <v>0.71924905522369864</v>
      </c>
    </row>
    <row r="115" spans="9:13" x14ac:dyDescent="0.3">
      <c r="I115" s="1">
        <v>4</v>
      </c>
      <c r="J115" s="1">
        <v>54.45</v>
      </c>
      <c r="K115" s="1">
        <v>44.31</v>
      </c>
      <c r="L115" s="1">
        <f>J115/K115</f>
        <v>1.2288422477995937</v>
      </c>
      <c r="M115" s="1">
        <f>K115/J115</f>
        <v>0.81377410468319555</v>
      </c>
    </row>
    <row r="116" spans="9:13" x14ac:dyDescent="0.3">
      <c r="I116" s="1">
        <v>5</v>
      </c>
      <c r="J116" s="1">
        <v>55.26</v>
      </c>
      <c r="K116" s="1">
        <v>44.29</v>
      </c>
      <c r="L116" s="1">
        <f>J116/K116</f>
        <v>1.2476857078347257</v>
      </c>
      <c r="M116" s="1">
        <f>K116/J116</f>
        <v>0.80148389431777056</v>
      </c>
    </row>
    <row r="117" spans="9:13" x14ac:dyDescent="0.3">
      <c r="I117" s="1">
        <v>6</v>
      </c>
      <c r="J117" s="1">
        <v>55.86</v>
      </c>
      <c r="K117" s="1">
        <v>45.58</v>
      </c>
      <c r="L117" s="1">
        <f>J117/K117</f>
        <v>1.2255375164545854</v>
      </c>
      <c r="M117" s="1">
        <f>K117/J117</f>
        <v>0.81596849266022198</v>
      </c>
    </row>
    <row r="122" spans="9:13" x14ac:dyDescent="0.3">
      <c r="I122" s="1">
        <v>1</v>
      </c>
      <c r="J122" s="1">
        <v>33.29</v>
      </c>
      <c r="K122" s="1">
        <v>23.28</v>
      </c>
      <c r="L122" s="1">
        <f>J122/K122</f>
        <v>1.4299828178694156</v>
      </c>
      <c r="M122" s="1">
        <f>K122/J122</f>
        <v>0.69930910183238215</v>
      </c>
    </row>
    <row r="123" spans="9:13" x14ac:dyDescent="0.3">
      <c r="I123" s="1">
        <v>2</v>
      </c>
      <c r="J123" s="1">
        <v>47.12</v>
      </c>
      <c r="K123" s="1">
        <v>37.9</v>
      </c>
      <c r="L123" s="1">
        <f>J123/K123</f>
        <v>1.2432717678100265</v>
      </c>
      <c r="M123" s="1">
        <f>K123/J123</f>
        <v>0.80432937181663844</v>
      </c>
    </row>
    <row r="124" spans="9:13" x14ac:dyDescent="0.3">
      <c r="I124" s="1">
        <v>3</v>
      </c>
      <c r="J124" s="1">
        <v>42.67</v>
      </c>
      <c r="K124" s="1">
        <v>30.43</v>
      </c>
      <c r="L124" s="1">
        <f>J124/K124</f>
        <v>1.4022346368715084</v>
      </c>
      <c r="M124" s="1">
        <f>K124/J124</f>
        <v>0.71314741035856566</v>
      </c>
    </row>
    <row r="125" spans="9:13" x14ac:dyDescent="0.3">
      <c r="I125" s="1">
        <v>4</v>
      </c>
      <c r="J125" s="1">
        <v>31.43</v>
      </c>
      <c r="K125" s="1">
        <v>26.6</v>
      </c>
      <c r="L125" s="1">
        <f>J125/K125</f>
        <v>1.1815789473684211</v>
      </c>
      <c r="M125" s="1">
        <f>K125/J125</f>
        <v>0.84632516703786198</v>
      </c>
    </row>
    <row r="126" spans="9:13" x14ac:dyDescent="0.3">
      <c r="I126" s="1">
        <v>5</v>
      </c>
      <c r="J126" s="1">
        <v>44.32</v>
      </c>
      <c r="K126" s="1">
        <v>35.18</v>
      </c>
      <c r="L126" s="1">
        <f>J126/K126</f>
        <v>1.259806708357021</v>
      </c>
      <c r="M126" s="1">
        <f>K126/J126</f>
        <v>0.79377256317689526</v>
      </c>
    </row>
    <row r="127" spans="9:13" x14ac:dyDescent="0.3">
      <c r="I127" s="1">
        <v>6</v>
      </c>
      <c r="J127" s="1">
        <v>40.17</v>
      </c>
      <c r="K127" s="1">
        <v>26.14</v>
      </c>
      <c r="L127" s="1">
        <f>J127/K127</f>
        <v>1.53672532517215</v>
      </c>
      <c r="M127" s="1">
        <f>K127/J127</f>
        <v>0.65073437888971863</v>
      </c>
    </row>
    <row r="128" spans="9:13" x14ac:dyDescent="0.3">
      <c r="I128" s="1">
        <v>7</v>
      </c>
      <c r="J128" s="1">
        <v>37.69</v>
      </c>
      <c r="K128" s="1">
        <v>27.49</v>
      </c>
      <c r="L128" s="1">
        <f>J128/K128</f>
        <v>1.3710440160058204</v>
      </c>
      <c r="M128" s="1">
        <f>K128/J128</f>
        <v>0.72937118599097905</v>
      </c>
    </row>
    <row r="129" spans="9:13" x14ac:dyDescent="0.3">
      <c r="I129" s="1">
        <v>8</v>
      </c>
      <c r="J129" s="1">
        <v>33.24</v>
      </c>
      <c r="K129" s="1">
        <v>23.13</v>
      </c>
      <c r="L129" s="1">
        <f>J129/K129</f>
        <v>1.4370946822308692</v>
      </c>
      <c r="M129" s="1">
        <f>K129/J129</f>
        <v>0.69584837545126343</v>
      </c>
    </row>
    <row r="130" spans="9:13" x14ac:dyDescent="0.3">
      <c r="I130" s="1">
        <v>9</v>
      </c>
      <c r="J130" s="1">
        <v>42.31</v>
      </c>
      <c r="K130" s="1">
        <v>28.91</v>
      </c>
      <c r="L130" s="1">
        <f>J130/K130</f>
        <v>1.4635074368730543</v>
      </c>
      <c r="M130" s="1">
        <f>K130/J130</f>
        <v>0.68329000236350745</v>
      </c>
    </row>
    <row r="131" spans="9:13" x14ac:dyDescent="0.3">
      <c r="I131" s="1">
        <v>10</v>
      </c>
      <c r="J131" s="1">
        <v>43.27</v>
      </c>
      <c r="K131" s="1">
        <v>31.32</v>
      </c>
      <c r="L131" s="1">
        <f>J131/K131</f>
        <v>1.3815453384418903</v>
      </c>
      <c r="M131" s="1">
        <f>K131/J131</f>
        <v>0.72382713196209836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Fig7+Supple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2020-11-11T05:41:20Z</dcterms:created>
  <dcterms:modified xsi:type="dcterms:W3CDTF">2020-11-11T05:41:32Z</dcterms:modified>
</cp:coreProperties>
</file>