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filterPrivacy="1" autoCompressPictures="0"/>
  <bookViews>
    <workbookView xWindow="2780" yWindow="880" windowWidth="22260" windowHeight="126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2" i="1"/>
  <c r="E2" i="1"/>
  <c r="F2" i="1"/>
  <c r="D2" i="1"/>
  <c r="E4" i="1"/>
  <c r="F4" i="1"/>
  <c r="D4" i="1"/>
  <c r="E3" i="1"/>
  <c r="F3" i="1"/>
  <c r="D3" i="1"/>
  <c r="J3" i="1"/>
  <c r="J4" i="1"/>
  <c r="J2" i="1"/>
</calcChain>
</file>

<file path=xl/sharedStrings.xml><?xml version="1.0" encoding="utf-8"?>
<sst xmlns="http://schemas.openxmlformats.org/spreadsheetml/2006/main" count="9" uniqueCount="9">
  <si>
    <t>Post length[mm]</t>
  </si>
  <si>
    <t>Stiffness[n/m]</t>
  </si>
  <si>
    <t>F [N]</t>
  </si>
  <si>
    <t>x [m]</t>
  </si>
  <si>
    <t>kappa</t>
  </si>
  <si>
    <t>Error [n/m]</t>
  </si>
  <si>
    <t>(estimated) delta x[m]</t>
  </si>
  <si>
    <t>Simulation</t>
  </si>
  <si>
    <t>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</si>
</sst>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22" sqref="C22"/>
    </sheetView>
  </sheetViews>
  <sheetFormatPr baseColWidth="10" defaultColWidth="8.83203125" defaultRowHeight="14" x14ac:dyDescent="0"/>
  <cols>
    <col min="1" max="1" width="11.83203125" style="1" bestFit="1" customWidth="1"/>
    <col min="2" max="2" width="26.5" customWidth="1"/>
    <col min="3" max="3" width="30.83203125" customWidth="1"/>
    <col min="4" max="4" width="22" customWidth="1"/>
    <col min="5" max="5" width="28.5" customWidth="1"/>
    <col min="6" max="6" width="22.6640625" customWidth="1"/>
    <col min="7" max="7" width="28.1640625" customWidth="1"/>
    <col min="10" max="10" width="26.1640625" customWidth="1"/>
  </cols>
  <sheetData>
    <row r="1" spans="1:10" s="1" customFormat="1">
      <c r="B1" s="1" t="s">
        <v>0</v>
      </c>
      <c r="C1" s="1" t="s">
        <v>1</v>
      </c>
      <c r="D1" s="1" t="s">
        <v>5</v>
      </c>
      <c r="E1" s="1" t="s">
        <v>2</v>
      </c>
      <c r="F1" s="1" t="s">
        <v>3</v>
      </c>
      <c r="G1" s="1" t="s">
        <v>6</v>
      </c>
      <c r="J1" s="1" t="s">
        <v>4</v>
      </c>
    </row>
    <row r="2" spans="1:10">
      <c r="A2" s="2" t="s">
        <v>8</v>
      </c>
      <c r="B2">
        <v>8</v>
      </c>
      <c r="C2">
        <v>200</v>
      </c>
      <c r="D2">
        <f>E2/F2^2*G2</f>
        <v>16.214876033057852</v>
      </c>
      <c r="E2">
        <f>0.001*9.81</f>
        <v>9.810000000000001E-3</v>
      </c>
      <c r="F2">
        <f>0.055*10^(-3)</f>
        <v>5.5000000000000002E-5</v>
      </c>
      <c r="G2">
        <f>0.005*10^(-3)</f>
        <v>5.0000000000000004E-6</v>
      </c>
      <c r="J2">
        <f>E2/F2</f>
        <v>178.36363636363637</v>
      </c>
    </row>
    <row r="3" spans="1:10">
      <c r="A3" s="2"/>
      <c r="B3">
        <v>12</v>
      </c>
      <c r="C3">
        <v>87</v>
      </c>
      <c r="D3">
        <f>E3/F3^2*G3</f>
        <v>3.7088846880907376</v>
      </c>
      <c r="E3">
        <f t="shared" ref="E3:E4" si="0">0.001*9.81</f>
        <v>9.810000000000001E-3</v>
      </c>
      <c r="F3">
        <f>0.115*10^(-3)</f>
        <v>1.15E-4</v>
      </c>
      <c r="G3">
        <f t="shared" ref="G3:G4" si="1">0.005*10^(-3)</f>
        <v>5.0000000000000004E-6</v>
      </c>
      <c r="J3">
        <f t="shared" ref="J3:J4" si="2">E3/F3</f>
        <v>85.304347826086968</v>
      </c>
    </row>
    <row r="4" spans="1:10">
      <c r="A4" s="2"/>
      <c r="B4">
        <v>16</v>
      </c>
      <c r="C4">
        <v>40</v>
      </c>
      <c r="D4">
        <f>E4/F4^2*G4</f>
        <v>0.78480000000000016</v>
      </c>
      <c r="E4">
        <f t="shared" si="0"/>
        <v>9.810000000000001E-3</v>
      </c>
      <c r="F4">
        <f>0.25*10^(-3)</f>
        <v>2.5000000000000001E-4</v>
      </c>
      <c r="G4">
        <f t="shared" si="1"/>
        <v>5.0000000000000004E-6</v>
      </c>
      <c r="J4">
        <f t="shared" si="2"/>
        <v>39.24</v>
      </c>
    </row>
    <row r="7" spans="1:10">
      <c r="A7" s="3" t="s">
        <v>7</v>
      </c>
      <c r="B7">
        <v>4</v>
      </c>
      <c r="C7">
        <v>2352</v>
      </c>
    </row>
    <row r="8" spans="1:10">
      <c r="A8" s="3"/>
      <c r="B8">
        <v>6</v>
      </c>
      <c r="C8">
        <v>714</v>
      </c>
    </row>
    <row r="9" spans="1:10">
      <c r="A9" s="3"/>
      <c r="B9">
        <v>8</v>
      </c>
      <c r="C9">
        <v>307</v>
      </c>
    </row>
    <row r="10" spans="1:10">
      <c r="A10" s="3"/>
      <c r="B10">
        <v>10</v>
      </c>
      <c r="C10">
        <v>160</v>
      </c>
    </row>
    <row r="11" spans="1:10">
      <c r="A11" s="3"/>
      <c r="B11">
        <v>12</v>
      </c>
      <c r="C11">
        <v>93</v>
      </c>
    </row>
    <row r="12" spans="1:10">
      <c r="A12" s="3"/>
      <c r="B12">
        <v>14</v>
      </c>
      <c r="C12">
        <v>58</v>
      </c>
    </row>
    <row r="13" spans="1:10">
      <c r="A13" s="3"/>
      <c r="B13">
        <v>16</v>
      </c>
      <c r="C13">
        <v>40</v>
      </c>
    </row>
  </sheetData>
  <mergeCells count="2">
    <mergeCell ref="A7:A13"/>
    <mergeCell ref="A2:A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2021-01-04T12:49:47Z</dcterms:modified>
</cp:coreProperties>
</file>