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evel/Dropbox (The University of Manchester)/_[PAPER] Dev/Manuscript Versions/200913_eLife_Revisions/Source data files/"/>
    </mc:Choice>
  </mc:AlternateContent>
  <xr:revisionPtr revIDLastSave="0" documentId="13_ncr:1_{A5C047F4-EA74-0F40-A985-0F2215BFDD15}" xr6:coauthVersionLast="45" xr6:coauthVersionMax="45" xr10:uidLastSave="{00000000-0000-0000-0000-000000000000}"/>
  <bookViews>
    <workbookView xWindow="2260" yWindow="4440" windowWidth="34320" windowHeight="15940" activeTab="1" xr2:uid="{DFE3C1EE-06CF-754D-AD21-8EBA5A5C9D64}"/>
  </bookViews>
  <sheets>
    <sheet name="Figure 1-Figure supplement 3A" sheetId="3" r:id="rId1"/>
    <sheet name="Figure 1-Figure supplement 3B" sheetId="2" r:id="rId2"/>
    <sheet name="Figure 1-Figure supplement 3C" sheetId="1" r:id="rId3"/>
    <sheet name="Figure 1-Figure supplement 3D" sheetId="5" r:id="rId4"/>
    <sheet name="Figure 1-Figure supplement 3E" sheetId="4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3" l="1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<sst xmlns="http://schemas.openxmlformats.org/spreadsheetml/2006/main" count="696" uniqueCount="462">
  <si>
    <t>K5+</t>
  </si>
  <si>
    <t>K5+K8+</t>
  </si>
  <si>
    <t>K8+</t>
  </si>
  <si>
    <t>Bas RFP+</t>
  </si>
  <si>
    <t>Bas RFP-</t>
  </si>
  <si>
    <t>Lum RFP+</t>
  </si>
  <si>
    <t>Lum RFP-</t>
  </si>
  <si>
    <t>Population</t>
  </si>
  <si>
    <t>Exp 1 (%)</t>
  </si>
  <si>
    <t>Exp 2 (%)</t>
  </si>
  <si>
    <t>Organoid Type</t>
  </si>
  <si>
    <t>Lobe</t>
  </si>
  <si>
    <t>p-value (two-tailed unpaired t-test)</t>
  </si>
  <si>
    <t>DLP</t>
  </si>
  <si>
    <t>VP</t>
  </si>
  <si>
    <t>NA</t>
  </si>
  <si>
    <t>Figure 1-Figure supplement 3C</t>
  </si>
  <si>
    <t>Figure 1-Figure supplement 3B</t>
  </si>
  <si>
    <t>Hollow</t>
  </si>
  <si>
    <t>Solid</t>
  </si>
  <si>
    <t>Exp 3 (%)</t>
  </si>
  <si>
    <t>Exp 4 (%)</t>
  </si>
  <si>
    <t>Proximal AP</t>
  </si>
  <si>
    <t>Distal AP</t>
  </si>
  <si>
    <t>Experiment</t>
  </si>
  <si>
    <t>Mouse</t>
  </si>
  <si>
    <t>Sample</t>
  </si>
  <si>
    <t># of cells plated</t>
  </si>
  <si>
    <t>Total organoid count</t>
  </si>
  <si>
    <t>OFC (%)</t>
  </si>
  <si>
    <t>RFP+</t>
  </si>
  <si>
    <t>RFP-</t>
  </si>
  <si>
    <t>PSN 29j#4
HET</t>
  </si>
  <si>
    <t>Bas</t>
  </si>
  <si>
    <t>Lum</t>
  </si>
  <si>
    <t>PSN 29j#3
HET</t>
  </si>
  <si>
    <t>PSN 29e#4
HET</t>
  </si>
  <si>
    <t>PSN 29c#3
HET</t>
  </si>
  <si>
    <t>Figure 1-Figure supplement 3A</t>
  </si>
  <si>
    <t>Figure 1-Figure supplement 3D</t>
  </si>
  <si>
    <t>Proximal AP - Basal (µm2)</t>
  </si>
  <si>
    <t>Proximal AP - Luminal (µm2)</t>
  </si>
  <si>
    <t>Comparison</t>
  </si>
  <si>
    <t>Bas RFP- vs Bas RFP+</t>
  </si>
  <si>
    <t>p-value (two tailed Mann Whitney test)</t>
  </si>
  <si>
    <t>Lum RFP- vs Lum RFP+</t>
  </si>
  <si>
    <t>AP_Prox_L+</t>
  </si>
  <si>
    <t>AP_Prox_L-</t>
  </si>
  <si>
    <t>AP_Dist_L+</t>
  </si>
  <si>
    <t>AP_Dist_L-</t>
  </si>
  <si>
    <t>population</t>
  </si>
  <si>
    <t>organoid type</t>
  </si>
  <si>
    <t>Figure 1-Figure supplement 3E</t>
  </si>
  <si>
    <t>% hollow organoids</t>
  </si>
  <si>
    <t>% solid organoids</t>
  </si>
  <si>
    <t>Exp 1</t>
  </si>
  <si>
    <t>Exp 2</t>
  </si>
  <si>
    <t>Two-way ANOVA</t>
  </si>
  <si>
    <t>Mean Diff.</t>
  </si>
  <si>
    <t>95.00% CI of diff.</t>
  </si>
  <si>
    <t>Significant?</t>
  </si>
  <si>
    <t>Summary</t>
  </si>
  <si>
    <t>Adjusted P Value</t>
  </si>
  <si>
    <t>K5+ vs. K5+K8+</t>
  </si>
  <si>
    <t>No</t>
  </si>
  <si>
    <t>ns</t>
  </si>
  <si>
    <t>K5+ vs. K8+</t>
  </si>
  <si>
    <t>Yes</t>
  </si>
  <si>
    <t>*</t>
  </si>
  <si>
    <t>K5+K8+ vs. K8+</t>
  </si>
  <si>
    <t>Tukey's multiple comparisons test</t>
  </si>
  <si>
    <t>-66.98 to -16.35</t>
  </si>
  <si>
    <t>**</t>
  </si>
  <si>
    <t>-91.03 to -40.40</t>
  </si>
  <si>
    <t>***</t>
  </si>
  <si>
    <t>-49.37 to 1.268</t>
  </si>
  <si>
    <t>-145.2 to 5.218</t>
  </si>
  <si>
    <t>-167.3 to -16.90</t>
  </si>
  <si>
    <t>-97.34 to 53.10</t>
  </si>
  <si>
    <t>-170.1 to 20.11</t>
  </si>
  <si>
    <t>-166.5 to 23.68</t>
  </si>
  <si>
    <t>-91.54 to 98.68</t>
  </si>
  <si>
    <t>Organoid 1</t>
  </si>
  <si>
    <t>Organoid 2</t>
  </si>
  <si>
    <t>Organoid 3</t>
  </si>
  <si>
    <t>Organoid 4</t>
  </si>
  <si>
    <t>Organoid 5</t>
  </si>
  <si>
    <t>Organoid 6</t>
  </si>
  <si>
    <t>Organoid 7</t>
  </si>
  <si>
    <t>Organoid 8</t>
  </si>
  <si>
    <t>Organoid 9</t>
  </si>
  <si>
    <t>Organoid 10</t>
  </si>
  <si>
    <t>Organoid 11</t>
  </si>
  <si>
    <t>Organoid 12</t>
  </si>
  <si>
    <t>Organoid 13</t>
  </si>
  <si>
    <t>Organoid 14</t>
  </si>
  <si>
    <t>Organoid 15</t>
  </si>
  <si>
    <t>Organoid 16</t>
  </si>
  <si>
    <t>Organoid 17</t>
  </si>
  <si>
    <t>Organoid 18</t>
  </si>
  <si>
    <t>Organoid 19</t>
  </si>
  <si>
    <t>Organoid 20</t>
  </si>
  <si>
    <t>Organoid 21</t>
  </si>
  <si>
    <t>Organoid 22</t>
  </si>
  <si>
    <t>Organoid 23</t>
  </si>
  <si>
    <t>Organoid 24</t>
  </si>
  <si>
    <t>Organoid 25</t>
  </si>
  <si>
    <t>Organoid 26</t>
  </si>
  <si>
    <t>Organoid 27</t>
  </si>
  <si>
    <t>Organoid 28</t>
  </si>
  <si>
    <t>Organoid 29</t>
  </si>
  <si>
    <t>Organoid 30</t>
  </si>
  <si>
    <t>Organoid 31</t>
  </si>
  <si>
    <t>Organoid 32</t>
  </si>
  <si>
    <t>Organoid 33</t>
  </si>
  <si>
    <t>Organoid 34</t>
  </si>
  <si>
    <t>Organoid 35</t>
  </si>
  <si>
    <t>Organoid 36</t>
  </si>
  <si>
    <t>Organoid 37</t>
  </si>
  <si>
    <t>Organoid 38</t>
  </si>
  <si>
    <t>Organoid 39</t>
  </si>
  <si>
    <t>Organoid 40</t>
  </si>
  <si>
    <t>Organoid 41</t>
  </si>
  <si>
    <t>Organoid 42</t>
  </si>
  <si>
    <t>Organoid 43</t>
  </si>
  <si>
    <t>Organoid 44</t>
  </si>
  <si>
    <t>Organoid 45</t>
  </si>
  <si>
    <t>Organoid 46</t>
  </si>
  <si>
    <t>Organoid 47</t>
  </si>
  <si>
    <t>Organoid 48</t>
  </si>
  <si>
    <t>Organoid 49</t>
  </si>
  <si>
    <t>Organoid 50</t>
  </si>
  <si>
    <t>Organoid 51</t>
  </si>
  <si>
    <t>Organoid 52</t>
  </si>
  <si>
    <t>Organoid 53</t>
  </si>
  <si>
    <t>Organoid 54</t>
  </si>
  <si>
    <t>Organoid 55</t>
  </si>
  <si>
    <t>Organoid 56</t>
  </si>
  <si>
    <t>Organoid 57</t>
  </si>
  <si>
    <t>Organoid 58</t>
  </si>
  <si>
    <t>Organoid 59</t>
  </si>
  <si>
    <t>Organoid 60</t>
  </si>
  <si>
    <t>Organoid 61</t>
  </si>
  <si>
    <t>Organoid 62</t>
  </si>
  <si>
    <t>Organoid 63</t>
  </si>
  <si>
    <t>Organoid 64</t>
  </si>
  <si>
    <t>Organoid 65</t>
  </si>
  <si>
    <t>Organoid 66</t>
  </si>
  <si>
    <t>Organoid 67</t>
  </si>
  <si>
    <t>Organoid 68</t>
  </si>
  <si>
    <t>Organoid 69</t>
  </si>
  <si>
    <t>Organoid 70</t>
  </si>
  <si>
    <t>Organoid 71</t>
  </si>
  <si>
    <t>Organoid 72</t>
  </si>
  <si>
    <t>Organoid 73</t>
  </si>
  <si>
    <t>Organoid 74</t>
  </si>
  <si>
    <t>Organoid 75</t>
  </si>
  <si>
    <t>Organoid 76</t>
  </si>
  <si>
    <t>Organoid 77</t>
  </si>
  <si>
    <t>Organoid 78</t>
  </si>
  <si>
    <t>Organoid 79</t>
  </si>
  <si>
    <t>Organoid 80</t>
  </si>
  <si>
    <t>Organoid 81</t>
  </si>
  <si>
    <t>Organoid 82</t>
  </si>
  <si>
    <t>Organoid 83</t>
  </si>
  <si>
    <t>Organoid 84</t>
  </si>
  <si>
    <t>Organoid 85</t>
  </si>
  <si>
    <t>Organoid 86</t>
  </si>
  <si>
    <t>Organoid 87</t>
  </si>
  <si>
    <t>Organoid 88</t>
  </si>
  <si>
    <t>Organoid 89</t>
  </si>
  <si>
    <t>Organoid 90</t>
  </si>
  <si>
    <t>Organoid 91</t>
  </si>
  <si>
    <t>Organoid 92</t>
  </si>
  <si>
    <t>Organoid 93</t>
  </si>
  <si>
    <t>Organoid 94</t>
  </si>
  <si>
    <t>Organoid 95</t>
  </si>
  <si>
    <t>Organoid 96</t>
  </si>
  <si>
    <t>Organoid 97</t>
  </si>
  <si>
    <t>Organoid 98</t>
  </si>
  <si>
    <t>Organoid 99</t>
  </si>
  <si>
    <t>Organoid 100</t>
  </si>
  <si>
    <t>Organoid 101</t>
  </si>
  <si>
    <t>Organoid 102</t>
  </si>
  <si>
    <t>Organoid 103</t>
  </si>
  <si>
    <t>Organoid 104</t>
  </si>
  <si>
    <t>Organoid 105</t>
  </si>
  <si>
    <t>Organoid 106</t>
  </si>
  <si>
    <t>Organoid 107</t>
  </si>
  <si>
    <t>Organoid 108</t>
  </si>
  <si>
    <t>Organoid 109</t>
  </si>
  <si>
    <t>Organoid 110</t>
  </si>
  <si>
    <t>Organoid 111</t>
  </si>
  <si>
    <t>Organoid 112</t>
  </si>
  <si>
    <t>Organoid 113</t>
  </si>
  <si>
    <t>Organoid 114</t>
  </si>
  <si>
    <t>Organoid 115</t>
  </si>
  <si>
    <t>Organoid 116</t>
  </si>
  <si>
    <t>Organoid 117</t>
  </si>
  <si>
    <t>Organoid 118</t>
  </si>
  <si>
    <t>Organoid 119</t>
  </si>
  <si>
    <t>Organoid 120</t>
  </si>
  <si>
    <t>Organoid 121</t>
  </si>
  <si>
    <t>Organoid 122</t>
  </si>
  <si>
    <t>Organoid 123</t>
  </si>
  <si>
    <t>Organoid 124</t>
  </si>
  <si>
    <t>Organoid 125</t>
  </si>
  <si>
    <t>Organoid 126</t>
  </si>
  <si>
    <t>Organoid 127</t>
  </si>
  <si>
    <t>Organoid 128</t>
  </si>
  <si>
    <t>Organoid 129</t>
  </si>
  <si>
    <t>Organoid 130</t>
  </si>
  <si>
    <t>Organoid 131</t>
  </si>
  <si>
    <t>Organoid 132</t>
  </si>
  <si>
    <t>Organoid 133</t>
  </si>
  <si>
    <t>Organoid 134</t>
  </si>
  <si>
    <t>Organoid 135</t>
  </si>
  <si>
    <t>Organoid 136</t>
  </si>
  <si>
    <t>Organoid 137</t>
  </si>
  <si>
    <t>Organoid 138</t>
  </si>
  <si>
    <t>Organoid 139</t>
  </si>
  <si>
    <t>Organoid 140</t>
  </si>
  <si>
    <t>Organoid 141</t>
  </si>
  <si>
    <t>Organoid 142</t>
  </si>
  <si>
    <t>Organoid 143</t>
  </si>
  <si>
    <t>Organoid 144</t>
  </si>
  <si>
    <t>Organoid 145</t>
  </si>
  <si>
    <t>Organoid 146</t>
  </si>
  <si>
    <t>Organoid 147</t>
  </si>
  <si>
    <t>Organoid 148</t>
  </si>
  <si>
    <t>Organoid 149</t>
  </si>
  <si>
    <t>Organoid 150</t>
  </si>
  <si>
    <t>Organoid 151</t>
  </si>
  <si>
    <t>Organoid 152</t>
  </si>
  <si>
    <t>Organoid 153</t>
  </si>
  <si>
    <t>Organoid 154</t>
  </si>
  <si>
    <t>Organoid 155</t>
  </si>
  <si>
    <t>Organoid 156</t>
  </si>
  <si>
    <t>Organoid 157</t>
  </si>
  <si>
    <t>Organoid 158</t>
  </si>
  <si>
    <t>Organoid 159</t>
  </si>
  <si>
    <t>Organoid 160</t>
  </si>
  <si>
    <t>Organoid 161</t>
  </si>
  <si>
    <t>Organoid 162</t>
  </si>
  <si>
    <t>Organoid 163</t>
  </si>
  <si>
    <t>Organoid 164</t>
  </si>
  <si>
    <t>Organoid 165</t>
  </si>
  <si>
    <t>Organoid 166</t>
  </si>
  <si>
    <t>Organoid 167</t>
  </si>
  <si>
    <t>Organoid 168</t>
  </si>
  <si>
    <t>Organoid 169</t>
  </si>
  <si>
    <t>Organoid 170</t>
  </si>
  <si>
    <t>Organoid 171</t>
  </si>
  <si>
    <t>Organoid 172</t>
  </si>
  <si>
    <t>Organoid 173</t>
  </si>
  <si>
    <t>Organoid 174</t>
  </si>
  <si>
    <t>Organoid 175</t>
  </si>
  <si>
    <t>Organoid 176</t>
  </si>
  <si>
    <t>Organoid 177</t>
  </si>
  <si>
    <t>Organoid 178</t>
  </si>
  <si>
    <t>Organoid 179</t>
  </si>
  <si>
    <t>Organoid 180</t>
  </si>
  <si>
    <t>Organoid 181</t>
  </si>
  <si>
    <t>Organoid 182</t>
  </si>
  <si>
    <t>Organoid 183</t>
  </si>
  <si>
    <t>Organoid 184</t>
  </si>
  <si>
    <t>Organoid 185</t>
  </si>
  <si>
    <t>Organoid 186</t>
  </si>
  <si>
    <t>Organoid 187</t>
  </si>
  <si>
    <t>Organoid 188</t>
  </si>
  <si>
    <t>Organoid 189</t>
  </si>
  <si>
    <t>Organoid 190</t>
  </si>
  <si>
    <t>Organoid 191</t>
  </si>
  <si>
    <t>Organoid 192</t>
  </si>
  <si>
    <t>Organoid 193</t>
  </si>
  <si>
    <t>Organoid 194</t>
  </si>
  <si>
    <t>Organoid 195</t>
  </si>
  <si>
    <t>Organoid 196</t>
  </si>
  <si>
    <t>Organoid 197</t>
  </si>
  <si>
    <t>Organoid 198</t>
  </si>
  <si>
    <t>Organoid 199</t>
  </si>
  <si>
    <t>Organoid 200</t>
  </si>
  <si>
    <t>Organoid 201</t>
  </si>
  <si>
    <t>Organoid 202</t>
  </si>
  <si>
    <t>Organoid 203</t>
  </si>
  <si>
    <t>Organoid 204</t>
  </si>
  <si>
    <t>Organoid 205</t>
  </si>
  <si>
    <t>Organoid 206</t>
  </si>
  <si>
    <t>Organoid 207</t>
  </si>
  <si>
    <t>Organoid 208</t>
  </si>
  <si>
    <t>Organoid 209</t>
  </si>
  <si>
    <t>Organoid 210</t>
  </si>
  <si>
    <t>Organoid 211</t>
  </si>
  <si>
    <t>Organoid 212</t>
  </si>
  <si>
    <t>Organoid 213</t>
  </si>
  <si>
    <t>Organoid 214</t>
  </si>
  <si>
    <t>Organoid 215</t>
  </si>
  <si>
    <t>Organoid 216</t>
  </si>
  <si>
    <t>Organoid 217</t>
  </si>
  <si>
    <t>Organoid 218</t>
  </si>
  <si>
    <t>Organoid 219</t>
  </si>
  <si>
    <t>Organoid 220</t>
  </si>
  <si>
    <t>Organoid 221</t>
  </si>
  <si>
    <t>Organoid 222</t>
  </si>
  <si>
    <t>Organoid 223</t>
  </si>
  <si>
    <t>Organoid 224</t>
  </si>
  <si>
    <t>Organoid 225</t>
  </si>
  <si>
    <t>Organoid 226</t>
  </si>
  <si>
    <t>Organoid 227</t>
  </si>
  <si>
    <t>Organoid 228</t>
  </si>
  <si>
    <t>Organoid 229</t>
  </si>
  <si>
    <t>Organoid 230</t>
  </si>
  <si>
    <t>Organoid 231</t>
  </si>
  <si>
    <t>Organoid 232</t>
  </si>
  <si>
    <t>Organoid 233</t>
  </si>
  <si>
    <t>Organoid 234</t>
  </si>
  <si>
    <t>Organoid 235</t>
  </si>
  <si>
    <t>Organoid 236</t>
  </si>
  <si>
    <t>Organoid 237</t>
  </si>
  <si>
    <t>Organoid 238</t>
  </si>
  <si>
    <t>Organoid 239</t>
  </si>
  <si>
    <t>Organoid 240</t>
  </si>
  <si>
    <t>Organoid 241</t>
  </si>
  <si>
    <t>Organoid 242</t>
  </si>
  <si>
    <t>Organoid 243</t>
  </si>
  <si>
    <t>Organoid 244</t>
  </si>
  <si>
    <t>Organoid 245</t>
  </si>
  <si>
    <t>Organoid 246</t>
  </si>
  <si>
    <t>Organoid 247</t>
  </si>
  <si>
    <t>Organoid 248</t>
  </si>
  <si>
    <t>Organoid 249</t>
  </si>
  <si>
    <t>Organoid 250</t>
  </si>
  <si>
    <t>Organoid 251</t>
  </si>
  <si>
    <t>Organoid 252</t>
  </si>
  <si>
    <t>Organoid 253</t>
  </si>
  <si>
    <t>Organoid 254</t>
  </si>
  <si>
    <t>Organoid 255</t>
  </si>
  <si>
    <t>Organoid 256</t>
  </si>
  <si>
    <t>Organoid 257</t>
  </si>
  <si>
    <t>Organoid 258</t>
  </si>
  <si>
    <t>Organoid 259</t>
  </si>
  <si>
    <t>Organoid 260</t>
  </si>
  <si>
    <t>Organoid 261</t>
  </si>
  <si>
    <t>Organoid 262</t>
  </si>
  <si>
    <t>Organoid 263</t>
  </si>
  <si>
    <t>Organoid 264</t>
  </si>
  <si>
    <t>Organoid 265</t>
  </si>
  <si>
    <t>Organoid 266</t>
  </si>
  <si>
    <t>Organoid 267</t>
  </si>
  <si>
    <t>Organoid 268</t>
  </si>
  <si>
    <t>Organoid 269</t>
  </si>
  <si>
    <t>Organoid 270</t>
  </si>
  <si>
    <t>Organoid 271</t>
  </si>
  <si>
    <t>Organoid 272</t>
  </si>
  <si>
    <t>Organoid 273</t>
  </si>
  <si>
    <t>Organoid 274</t>
  </si>
  <si>
    <t>Organoid 275</t>
  </si>
  <si>
    <t>Organoid 276</t>
  </si>
  <si>
    <t>Organoid 277</t>
  </si>
  <si>
    <t>Organoid 278</t>
  </si>
  <si>
    <t>Organoid 279</t>
  </si>
  <si>
    <t>Organoid 280</t>
  </si>
  <si>
    <t>Organoid 281</t>
  </si>
  <si>
    <t>Organoid 282</t>
  </si>
  <si>
    <t>Organoid 283</t>
  </si>
  <si>
    <t>Organoid 284</t>
  </si>
  <si>
    <t>Organoid 285</t>
  </si>
  <si>
    <t>Organoid 286</t>
  </si>
  <si>
    <t>Organoid 287</t>
  </si>
  <si>
    <t>Organoid 288</t>
  </si>
  <si>
    <t>Organoid 289</t>
  </si>
  <si>
    <t>Organoid 290</t>
  </si>
  <si>
    <t>Organoid 291</t>
  </si>
  <si>
    <t>Organoid 292</t>
  </si>
  <si>
    <t>Organoid 293</t>
  </si>
  <si>
    <t>Organoid 294</t>
  </si>
  <si>
    <t>Organoid 295</t>
  </si>
  <si>
    <t>Organoid 296</t>
  </si>
  <si>
    <t>Organoid 297</t>
  </si>
  <si>
    <t>Organoid 298</t>
  </si>
  <si>
    <t>Organoid 299</t>
  </si>
  <si>
    <t>Organoid 300</t>
  </si>
  <si>
    <t>Organoid 301</t>
  </si>
  <si>
    <t>Organoid 302</t>
  </si>
  <si>
    <t>Organoid 303</t>
  </si>
  <si>
    <t>Organoid 304</t>
  </si>
  <si>
    <t>Organoid 305</t>
  </si>
  <si>
    <t>Organoid 306</t>
  </si>
  <si>
    <t>Organoid 307</t>
  </si>
  <si>
    <t>Organoid 308</t>
  </si>
  <si>
    <t>Organoid 309</t>
  </si>
  <si>
    <t>Organoid 310</t>
  </si>
  <si>
    <t>Organoid 311</t>
  </si>
  <si>
    <t>Organoid 312</t>
  </si>
  <si>
    <t>Organoid 313</t>
  </si>
  <si>
    <t>Organoid 314</t>
  </si>
  <si>
    <t>Organoid 315</t>
  </si>
  <si>
    <t>Organoid 316</t>
  </si>
  <si>
    <t>Organoid 317</t>
  </si>
  <si>
    <t>Organoid 318</t>
  </si>
  <si>
    <t>Organoid 319</t>
  </si>
  <si>
    <t>Organoid 320</t>
  </si>
  <si>
    <t>Organoid 321</t>
  </si>
  <si>
    <t>Organoid 322</t>
  </si>
  <si>
    <t>Organoid 323</t>
  </si>
  <si>
    <t>Organoid 324</t>
  </si>
  <si>
    <t>Organoid 325</t>
  </si>
  <si>
    <t>Organoid 326</t>
  </si>
  <si>
    <t>Organoid 327</t>
  </si>
  <si>
    <t>Organoid 328</t>
  </si>
  <si>
    <t>Organoid 329</t>
  </si>
  <si>
    <t>Organoid 330</t>
  </si>
  <si>
    <t>Organoid 331</t>
  </si>
  <si>
    <t>Organoid 332</t>
  </si>
  <si>
    <t>Organoid 333</t>
  </si>
  <si>
    <t>Organoid 334</t>
  </si>
  <si>
    <t>Organoid 335</t>
  </si>
  <si>
    <t>Organoid 336</t>
  </si>
  <si>
    <t>Organoid 337</t>
  </si>
  <si>
    <t>Organoid 338</t>
  </si>
  <si>
    <t>Organoid 339</t>
  </si>
  <si>
    <t>Organoid 340</t>
  </si>
  <si>
    <t>Organoid 341</t>
  </si>
  <si>
    <t>Organoid 342</t>
  </si>
  <si>
    <t>Organoid 343</t>
  </si>
  <si>
    <t>Organoid 344</t>
  </si>
  <si>
    <t>Organoid 345</t>
  </si>
  <si>
    <t>Organoid 346</t>
  </si>
  <si>
    <t>Organoid 347</t>
  </si>
  <si>
    <t>Organoid 348</t>
  </si>
  <si>
    <t>Organoid 349</t>
  </si>
  <si>
    <t>Organoid 350</t>
  </si>
  <si>
    <t>Organoid 351</t>
  </si>
  <si>
    <t>Organoid 352</t>
  </si>
  <si>
    <t>Organoid 353</t>
  </si>
  <si>
    <t>Organoid 354</t>
  </si>
  <si>
    <t>Organoid 355</t>
  </si>
  <si>
    <t>Organoid 356</t>
  </si>
  <si>
    <t>Organoid 357</t>
  </si>
  <si>
    <t>Organoid 358</t>
  </si>
  <si>
    <t>Organoid 359</t>
  </si>
  <si>
    <t>Organoid 360</t>
  </si>
  <si>
    <t>Organoid 361</t>
  </si>
  <si>
    <t>Organoid 362</t>
  </si>
  <si>
    <t>Organoid 363</t>
  </si>
  <si>
    <t>Organoid 364</t>
  </si>
  <si>
    <t>Organoid 365</t>
  </si>
  <si>
    <t>Organoid 366</t>
  </si>
  <si>
    <t>Organoid 367</t>
  </si>
  <si>
    <t>Organoid 368</t>
  </si>
  <si>
    <t>Organoid 369</t>
  </si>
  <si>
    <t>Organoid 370</t>
  </si>
  <si>
    <t>Organoid 371</t>
  </si>
  <si>
    <t>Organoid 372</t>
  </si>
  <si>
    <t>Organoid 373</t>
  </si>
  <si>
    <t>Organoid 374</t>
  </si>
  <si>
    <t>Organoid 375</t>
  </si>
  <si>
    <t>Organoid 376</t>
  </si>
  <si>
    <t>Organoid 377</t>
  </si>
  <si>
    <t>Organoid 378</t>
  </si>
  <si>
    <t>Organoid 379</t>
  </si>
  <si>
    <t>Organoid 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</si>
</sst>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2" fontId="0" fillId="0" borderId="0" xfId="0" applyNumberFormat="1" applyFont="1"/>
    <xf numFmtId="0" fontId="1" fillId="0" borderId="0" xfId="0" applyFont="1"/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6" xfId="0" applyFont="1" applyBorder="1"/>
    <xf numFmtId="0" fontId="0" fillId="0" borderId="7" xfId="0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4" xfId="0" applyFont="1" applyBorder="1"/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3" xfId="0" applyFont="1" applyBorder="1"/>
    <xf numFmtId="0" fontId="0" fillId="0" borderId="9" xfId="0" applyBorder="1" applyAlignment="1">
      <alignment vertical="center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11" xfId="0" applyFont="1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F76D-1B3C-A848-902C-06E9755321FE}">
  <dimension ref="A2:U34"/>
  <sheetViews>
    <sheetView workbookViewId="0">
      <selection activeCell="J12" sqref="J12"/>
    </sheetView>
  </sheetViews>
  <sheetFormatPr baseColWidth="10" defaultRowHeight="16" x14ac:dyDescent="0.2"/>
  <cols>
    <col min="1" max="1" width="27" style="9" bestFit="1" customWidth="1"/>
    <col min="2" max="2" width="10.83203125" style="9"/>
    <col min="3" max="3" width="13.5" style="9" bestFit="1" customWidth="1"/>
    <col min="4" max="6" width="10.83203125" style="9"/>
    <col min="7" max="7" width="14.1640625" style="9" bestFit="1" customWidth="1"/>
    <col min="8" max="8" width="18.1640625" style="9" bestFit="1" customWidth="1"/>
    <col min="9" max="9" width="7.83203125" style="9" bestFit="1" customWidth="1"/>
    <col min="10" max="20" width="10.83203125" style="9"/>
    <col min="21" max="21" width="30.83203125" style="9" bestFit="1" customWidth="1"/>
    <col min="22" max="16384" width="10.83203125" style="9"/>
  </cols>
  <sheetData>
    <row r="2" spans="1:21" x14ac:dyDescent="0.2">
      <c r="A2" s="5" t="s">
        <v>38</v>
      </c>
      <c r="B2" s="33" t="s">
        <v>24</v>
      </c>
      <c r="C2" s="31" t="s">
        <v>25</v>
      </c>
      <c r="D2" s="31" t="s">
        <v>26</v>
      </c>
      <c r="E2" s="31" t="s">
        <v>11</v>
      </c>
      <c r="F2" s="31" t="s">
        <v>7</v>
      </c>
      <c r="G2" s="31" t="s">
        <v>27</v>
      </c>
      <c r="H2" s="31" t="s">
        <v>28</v>
      </c>
      <c r="I2" s="32" t="s">
        <v>29</v>
      </c>
      <c r="K2" s="37" t="s">
        <v>11</v>
      </c>
      <c r="L2" s="73" t="s">
        <v>7</v>
      </c>
      <c r="M2" s="73" t="s">
        <v>30</v>
      </c>
      <c r="N2" s="73"/>
      <c r="O2" s="73"/>
      <c r="P2" s="73"/>
      <c r="Q2" s="35" t="s">
        <v>31</v>
      </c>
      <c r="R2" s="35"/>
      <c r="S2" s="35"/>
      <c r="T2" s="35"/>
      <c r="U2" s="36" t="s">
        <v>12</v>
      </c>
    </row>
    <row r="3" spans="1:21" x14ac:dyDescent="0.2">
      <c r="B3" s="80">
        <v>1</v>
      </c>
      <c r="C3" s="28" t="s">
        <v>32</v>
      </c>
      <c r="D3" s="28" t="s">
        <v>33</v>
      </c>
      <c r="E3" s="28" t="s">
        <v>13</v>
      </c>
      <c r="F3" s="28" t="s">
        <v>30</v>
      </c>
      <c r="G3" s="28">
        <v>3000</v>
      </c>
      <c r="H3" s="28">
        <v>564</v>
      </c>
      <c r="I3" s="20">
        <f t="shared" ref="I3:I10" si="0">(H3*100)/($G3)</f>
        <v>18.8</v>
      </c>
      <c r="K3" s="75"/>
      <c r="L3" s="76"/>
      <c r="M3" s="44" t="s">
        <v>8</v>
      </c>
      <c r="N3" s="44" t="s">
        <v>9</v>
      </c>
      <c r="O3" s="44" t="s">
        <v>20</v>
      </c>
      <c r="P3" s="44" t="s">
        <v>21</v>
      </c>
      <c r="Q3" s="44" t="s">
        <v>8</v>
      </c>
      <c r="R3" s="44" t="s">
        <v>9</v>
      </c>
      <c r="S3" s="44" t="s">
        <v>20</v>
      </c>
      <c r="T3" s="44" t="s">
        <v>21</v>
      </c>
      <c r="U3" s="48"/>
    </row>
    <row r="4" spans="1:21" x14ac:dyDescent="0.2">
      <c r="B4" s="80"/>
      <c r="C4" s="28"/>
      <c r="D4" s="28" t="s">
        <v>33</v>
      </c>
      <c r="E4" s="28" t="s">
        <v>13</v>
      </c>
      <c r="F4" s="28" t="s">
        <v>31</v>
      </c>
      <c r="G4" s="28">
        <v>3000</v>
      </c>
      <c r="H4" s="28">
        <v>546</v>
      </c>
      <c r="I4" s="20">
        <f t="shared" si="0"/>
        <v>18.2</v>
      </c>
      <c r="K4" s="82" t="s">
        <v>13</v>
      </c>
      <c r="L4" s="44" t="s">
        <v>33</v>
      </c>
      <c r="M4" s="78">
        <v>18.8</v>
      </c>
      <c r="N4" s="78">
        <v>15.8</v>
      </c>
      <c r="O4" s="78">
        <v>17.350000000000001</v>
      </c>
      <c r="P4" s="78">
        <v>28.05</v>
      </c>
      <c r="Q4" s="78">
        <v>18.2</v>
      </c>
      <c r="R4" s="78">
        <v>23.88</v>
      </c>
      <c r="S4" s="78">
        <v>17.850000000000001</v>
      </c>
      <c r="T4" s="78">
        <v>23.32</v>
      </c>
      <c r="U4" s="71">
        <v>0.8075</v>
      </c>
    </row>
    <row r="5" spans="1:21" x14ac:dyDescent="0.2">
      <c r="B5" s="80"/>
      <c r="C5" s="28"/>
      <c r="D5" s="28" t="s">
        <v>34</v>
      </c>
      <c r="E5" s="28" t="s">
        <v>13</v>
      </c>
      <c r="F5" s="28" t="s">
        <v>30</v>
      </c>
      <c r="G5" s="28">
        <v>854</v>
      </c>
      <c r="H5" s="28">
        <v>55</v>
      </c>
      <c r="I5" s="20">
        <f t="shared" si="0"/>
        <v>6.4402810304449645</v>
      </c>
      <c r="K5" s="82"/>
      <c r="L5" s="44" t="s">
        <v>34</v>
      </c>
      <c r="M5" s="78">
        <v>6.44</v>
      </c>
      <c r="N5" s="78">
        <v>3.08</v>
      </c>
      <c r="O5" s="78">
        <v>3.07</v>
      </c>
      <c r="P5" s="78">
        <v>4.7</v>
      </c>
      <c r="Q5" s="78">
        <v>0.4</v>
      </c>
      <c r="R5" s="78">
        <v>0.57999999999999996</v>
      </c>
      <c r="S5" s="78">
        <v>1.69</v>
      </c>
      <c r="T5" s="78">
        <v>1.1100000000000001</v>
      </c>
      <c r="U5" s="83">
        <v>7.4999999999999997E-3</v>
      </c>
    </row>
    <row r="6" spans="1:21" x14ac:dyDescent="0.2">
      <c r="B6" s="80"/>
      <c r="C6" s="28"/>
      <c r="D6" s="28" t="s">
        <v>34</v>
      </c>
      <c r="E6" s="28" t="s">
        <v>13</v>
      </c>
      <c r="F6" s="28" t="s">
        <v>31</v>
      </c>
      <c r="G6" s="28">
        <v>6000</v>
      </c>
      <c r="H6" s="28">
        <v>24</v>
      </c>
      <c r="I6" s="20">
        <f t="shared" si="0"/>
        <v>0.4</v>
      </c>
      <c r="K6" s="82" t="s">
        <v>14</v>
      </c>
      <c r="L6" s="44" t="s">
        <v>33</v>
      </c>
      <c r="M6" s="78">
        <v>12.87</v>
      </c>
      <c r="N6" s="78">
        <v>9.9</v>
      </c>
      <c r="O6" s="78">
        <v>20.65</v>
      </c>
      <c r="P6" s="78">
        <v>20.65</v>
      </c>
      <c r="Q6" s="78">
        <v>19.87</v>
      </c>
      <c r="R6" s="78">
        <v>21.6</v>
      </c>
      <c r="S6" s="78">
        <v>28.17</v>
      </c>
      <c r="T6" s="78">
        <v>28.17</v>
      </c>
      <c r="U6" s="71">
        <v>5.2600000000000001E-2</v>
      </c>
    </row>
    <row r="7" spans="1:21" x14ac:dyDescent="0.2">
      <c r="B7" s="80"/>
      <c r="C7" s="28"/>
      <c r="D7" s="28" t="s">
        <v>33</v>
      </c>
      <c r="E7" s="28" t="s">
        <v>14</v>
      </c>
      <c r="F7" s="28" t="s">
        <v>30</v>
      </c>
      <c r="G7" s="28">
        <v>3000</v>
      </c>
      <c r="H7" s="28">
        <v>386</v>
      </c>
      <c r="I7" s="20">
        <f t="shared" si="0"/>
        <v>12.866666666666667</v>
      </c>
      <c r="K7" s="81"/>
      <c r="L7" s="51" t="s">
        <v>34</v>
      </c>
      <c r="M7" s="79">
        <v>0.62</v>
      </c>
      <c r="N7" s="79">
        <v>0.95</v>
      </c>
      <c r="O7" s="79">
        <v>1.06</v>
      </c>
      <c r="P7" s="79">
        <v>1.06</v>
      </c>
      <c r="Q7" s="79">
        <v>0.66</v>
      </c>
      <c r="R7" s="79">
        <v>0.32</v>
      </c>
      <c r="S7" s="79">
        <v>0.46</v>
      </c>
      <c r="T7" s="79">
        <v>0.46</v>
      </c>
      <c r="U7" s="15">
        <v>0.11799999999999999</v>
      </c>
    </row>
    <row r="8" spans="1:21" x14ac:dyDescent="0.2">
      <c r="B8" s="80"/>
      <c r="C8" s="28"/>
      <c r="D8" s="28" t="s">
        <v>33</v>
      </c>
      <c r="E8" s="28" t="s">
        <v>14</v>
      </c>
      <c r="F8" s="28" t="s">
        <v>31</v>
      </c>
      <c r="G8" s="28">
        <v>1872</v>
      </c>
      <c r="H8" s="28">
        <v>372</v>
      </c>
      <c r="I8" s="20">
        <f t="shared" si="0"/>
        <v>19.871794871794872</v>
      </c>
    </row>
    <row r="9" spans="1:21" x14ac:dyDescent="0.2">
      <c r="B9" s="80"/>
      <c r="C9" s="28"/>
      <c r="D9" s="28" t="s">
        <v>34</v>
      </c>
      <c r="E9" s="28" t="s">
        <v>14</v>
      </c>
      <c r="F9" s="28" t="s">
        <v>30</v>
      </c>
      <c r="G9" s="28">
        <v>6000</v>
      </c>
      <c r="H9" s="28">
        <v>37</v>
      </c>
      <c r="I9" s="20">
        <f t="shared" si="0"/>
        <v>0.6166666666666667</v>
      </c>
    </row>
    <row r="10" spans="1:21" x14ac:dyDescent="0.2">
      <c r="B10" s="80"/>
      <c r="C10" s="28"/>
      <c r="D10" s="28" t="s">
        <v>34</v>
      </c>
      <c r="E10" s="28" t="s">
        <v>14</v>
      </c>
      <c r="F10" s="28" t="s">
        <v>31</v>
      </c>
      <c r="G10" s="28">
        <v>2261</v>
      </c>
      <c r="H10" s="28">
        <v>15</v>
      </c>
      <c r="I10" s="20">
        <f t="shared" si="0"/>
        <v>0.6634232640424591</v>
      </c>
    </row>
    <row r="11" spans="1:21" x14ac:dyDescent="0.2">
      <c r="B11" s="80">
        <v>2</v>
      </c>
      <c r="C11" s="28" t="s">
        <v>35</v>
      </c>
      <c r="D11" s="28" t="s">
        <v>33</v>
      </c>
      <c r="E11" s="28" t="s">
        <v>13</v>
      </c>
      <c r="F11" s="28" t="s">
        <v>30</v>
      </c>
      <c r="G11" s="28">
        <v>4000</v>
      </c>
      <c r="H11" s="28">
        <v>632</v>
      </c>
      <c r="I11" s="20">
        <f t="shared" ref="I11:I34" si="1">(H11*100)/($G11)</f>
        <v>15.8</v>
      </c>
    </row>
    <row r="12" spans="1:21" x14ac:dyDescent="0.2">
      <c r="B12" s="80"/>
      <c r="C12" s="28"/>
      <c r="D12" s="28" t="s">
        <v>33</v>
      </c>
      <c r="E12" s="28" t="s">
        <v>13</v>
      </c>
      <c r="F12" s="28" t="s">
        <v>31</v>
      </c>
      <c r="G12" s="28">
        <v>2957</v>
      </c>
      <c r="H12" s="28">
        <v>706</v>
      </c>
      <c r="I12" s="20">
        <f t="shared" si="1"/>
        <v>23.875549543456206</v>
      </c>
    </row>
    <row r="13" spans="1:21" x14ac:dyDescent="0.2">
      <c r="B13" s="80"/>
      <c r="C13" s="28"/>
      <c r="D13" s="28" t="s">
        <v>34</v>
      </c>
      <c r="E13" s="28" t="s">
        <v>13</v>
      </c>
      <c r="F13" s="28" t="s">
        <v>30</v>
      </c>
      <c r="G13" s="28">
        <v>780</v>
      </c>
      <c r="H13" s="28">
        <v>24</v>
      </c>
      <c r="I13" s="20">
        <f t="shared" si="1"/>
        <v>3.0769230769230771</v>
      </c>
    </row>
    <row r="14" spans="1:21" x14ac:dyDescent="0.2">
      <c r="B14" s="80"/>
      <c r="C14" s="28"/>
      <c r="D14" s="28" t="s">
        <v>34</v>
      </c>
      <c r="E14" s="28" t="s">
        <v>13</v>
      </c>
      <c r="F14" s="28" t="s">
        <v>31</v>
      </c>
      <c r="G14" s="28">
        <v>6000</v>
      </c>
      <c r="H14" s="28">
        <v>35</v>
      </c>
      <c r="I14" s="20">
        <f t="shared" si="1"/>
        <v>0.58333333333333337</v>
      </c>
    </row>
    <row r="15" spans="1:21" x14ac:dyDescent="0.2">
      <c r="B15" s="80"/>
      <c r="C15" s="28"/>
      <c r="D15" s="28" t="s">
        <v>33</v>
      </c>
      <c r="E15" s="28" t="s">
        <v>14</v>
      </c>
      <c r="F15" s="28" t="s">
        <v>30</v>
      </c>
      <c r="G15" s="28">
        <v>4000</v>
      </c>
      <c r="H15" s="28">
        <v>396</v>
      </c>
      <c r="I15" s="20">
        <f t="shared" si="1"/>
        <v>9.9</v>
      </c>
    </row>
    <row r="16" spans="1:21" x14ac:dyDescent="0.2">
      <c r="B16" s="80"/>
      <c r="C16" s="28"/>
      <c r="D16" s="28" t="s">
        <v>33</v>
      </c>
      <c r="E16" s="28" t="s">
        <v>14</v>
      </c>
      <c r="F16" s="28" t="s">
        <v>31</v>
      </c>
      <c r="G16" s="28">
        <v>4000</v>
      </c>
      <c r="H16" s="28">
        <v>864</v>
      </c>
      <c r="I16" s="20">
        <f t="shared" si="1"/>
        <v>21.6</v>
      </c>
    </row>
    <row r="17" spans="2:9" x14ac:dyDescent="0.2">
      <c r="B17" s="80"/>
      <c r="C17" s="28"/>
      <c r="D17" s="28" t="s">
        <v>34</v>
      </c>
      <c r="E17" s="28" t="s">
        <v>14</v>
      </c>
      <c r="F17" s="28" t="s">
        <v>30</v>
      </c>
      <c r="G17" s="28">
        <v>6000</v>
      </c>
      <c r="H17" s="28">
        <v>57</v>
      </c>
      <c r="I17" s="20">
        <f t="shared" si="1"/>
        <v>0.95</v>
      </c>
    </row>
    <row r="18" spans="2:9" x14ac:dyDescent="0.2">
      <c r="B18" s="80"/>
      <c r="C18" s="28"/>
      <c r="D18" s="28" t="s">
        <v>34</v>
      </c>
      <c r="E18" s="28" t="s">
        <v>14</v>
      </c>
      <c r="F18" s="28" t="s">
        <v>31</v>
      </c>
      <c r="G18" s="28">
        <v>1854</v>
      </c>
      <c r="H18" s="28">
        <v>6</v>
      </c>
      <c r="I18" s="20">
        <f t="shared" si="1"/>
        <v>0.32362459546925565</v>
      </c>
    </row>
    <row r="19" spans="2:9" x14ac:dyDescent="0.2">
      <c r="B19" s="80">
        <v>3</v>
      </c>
      <c r="C19" s="28" t="s">
        <v>36</v>
      </c>
      <c r="D19" s="28" t="s">
        <v>33</v>
      </c>
      <c r="E19" s="28" t="s">
        <v>13</v>
      </c>
      <c r="F19" s="28" t="s">
        <v>30</v>
      </c>
      <c r="G19" s="28">
        <v>4000</v>
      </c>
      <c r="H19" s="28">
        <v>694</v>
      </c>
      <c r="I19" s="20">
        <f t="shared" si="1"/>
        <v>17.350000000000001</v>
      </c>
    </row>
    <row r="20" spans="2:9" x14ac:dyDescent="0.2">
      <c r="B20" s="80"/>
      <c r="C20" s="28"/>
      <c r="D20" s="28" t="s">
        <v>33</v>
      </c>
      <c r="E20" s="28" t="s">
        <v>13</v>
      </c>
      <c r="F20" s="28" t="s">
        <v>31</v>
      </c>
      <c r="G20" s="28">
        <v>4000</v>
      </c>
      <c r="H20" s="28">
        <v>714</v>
      </c>
      <c r="I20" s="20">
        <f t="shared" si="1"/>
        <v>17.850000000000001</v>
      </c>
    </row>
    <row r="21" spans="2:9" x14ac:dyDescent="0.2">
      <c r="B21" s="80"/>
      <c r="C21" s="28"/>
      <c r="D21" s="28" t="s">
        <v>34</v>
      </c>
      <c r="E21" s="28" t="s">
        <v>13</v>
      </c>
      <c r="F21" s="28" t="s">
        <v>30</v>
      </c>
      <c r="G21" s="28">
        <v>1467</v>
      </c>
      <c r="H21" s="28">
        <v>45</v>
      </c>
      <c r="I21" s="20">
        <f t="shared" si="1"/>
        <v>3.0674846625766872</v>
      </c>
    </row>
    <row r="22" spans="2:9" x14ac:dyDescent="0.2">
      <c r="B22" s="80"/>
      <c r="C22" s="28"/>
      <c r="D22" s="28" t="s">
        <v>34</v>
      </c>
      <c r="E22" s="28" t="s">
        <v>13</v>
      </c>
      <c r="F22" s="28" t="s">
        <v>31</v>
      </c>
      <c r="G22" s="28">
        <v>5674</v>
      </c>
      <c r="H22" s="28">
        <v>96</v>
      </c>
      <c r="I22" s="20">
        <f t="shared" si="1"/>
        <v>1.6919280930560452</v>
      </c>
    </row>
    <row r="23" spans="2:9" x14ac:dyDescent="0.2">
      <c r="B23" s="80"/>
      <c r="C23" s="28"/>
      <c r="D23" s="28" t="s">
        <v>33</v>
      </c>
      <c r="E23" s="28" t="s">
        <v>14</v>
      </c>
      <c r="F23" s="28" t="s">
        <v>30</v>
      </c>
      <c r="G23" s="28">
        <v>4000</v>
      </c>
      <c r="H23" s="28">
        <v>826</v>
      </c>
      <c r="I23" s="20">
        <f t="shared" si="1"/>
        <v>20.65</v>
      </c>
    </row>
    <row r="24" spans="2:9" x14ac:dyDescent="0.2">
      <c r="B24" s="80"/>
      <c r="C24" s="28"/>
      <c r="D24" s="28" t="s">
        <v>33</v>
      </c>
      <c r="E24" s="28" t="s">
        <v>14</v>
      </c>
      <c r="F24" s="28" t="s">
        <v>31</v>
      </c>
      <c r="G24" s="28">
        <v>1008</v>
      </c>
      <c r="H24" s="28">
        <v>284</v>
      </c>
      <c r="I24" s="20">
        <f t="shared" si="1"/>
        <v>28.174603174603174</v>
      </c>
    </row>
    <row r="25" spans="2:9" x14ac:dyDescent="0.2">
      <c r="B25" s="80"/>
      <c r="C25" s="28"/>
      <c r="D25" s="28" t="s">
        <v>34</v>
      </c>
      <c r="E25" s="28" t="s">
        <v>14</v>
      </c>
      <c r="F25" s="28" t="s">
        <v>30</v>
      </c>
      <c r="G25" s="28">
        <v>8000</v>
      </c>
      <c r="H25" s="28">
        <v>85</v>
      </c>
      <c r="I25" s="20">
        <f t="shared" si="1"/>
        <v>1.0625</v>
      </c>
    </row>
    <row r="26" spans="2:9" x14ac:dyDescent="0.2">
      <c r="B26" s="80"/>
      <c r="C26" s="28"/>
      <c r="D26" s="28" t="s">
        <v>34</v>
      </c>
      <c r="E26" s="28" t="s">
        <v>14</v>
      </c>
      <c r="F26" s="28" t="s">
        <v>31</v>
      </c>
      <c r="G26" s="28">
        <v>1296</v>
      </c>
      <c r="H26" s="28">
        <v>6</v>
      </c>
      <c r="I26" s="20">
        <f t="shared" si="1"/>
        <v>0.46296296296296297</v>
      </c>
    </row>
    <row r="27" spans="2:9" x14ac:dyDescent="0.2">
      <c r="B27" s="80">
        <v>4</v>
      </c>
      <c r="C27" s="28" t="s">
        <v>37</v>
      </c>
      <c r="D27" s="28" t="s">
        <v>33</v>
      </c>
      <c r="E27" s="28" t="s">
        <v>13</v>
      </c>
      <c r="F27" s="28" t="s">
        <v>30</v>
      </c>
      <c r="G27" s="28">
        <v>8000</v>
      </c>
      <c r="H27" s="28">
        <v>2244</v>
      </c>
      <c r="I27" s="20">
        <f t="shared" si="1"/>
        <v>28.05</v>
      </c>
    </row>
    <row r="28" spans="2:9" x14ac:dyDescent="0.2">
      <c r="B28" s="80"/>
      <c r="C28" s="28"/>
      <c r="D28" s="28" t="s">
        <v>33</v>
      </c>
      <c r="E28" s="28" t="s">
        <v>13</v>
      </c>
      <c r="F28" s="28" t="s">
        <v>31</v>
      </c>
      <c r="G28" s="28">
        <v>5934</v>
      </c>
      <c r="H28" s="28">
        <v>1384</v>
      </c>
      <c r="I28" s="20">
        <f t="shared" si="1"/>
        <v>23.323222109875296</v>
      </c>
    </row>
    <row r="29" spans="2:9" x14ac:dyDescent="0.2">
      <c r="B29" s="80"/>
      <c r="C29" s="28"/>
      <c r="D29" s="28" t="s">
        <v>34</v>
      </c>
      <c r="E29" s="28" t="s">
        <v>13</v>
      </c>
      <c r="F29" s="28" t="s">
        <v>30</v>
      </c>
      <c r="G29" s="28">
        <v>1150</v>
      </c>
      <c r="H29" s="28">
        <v>54</v>
      </c>
      <c r="I29" s="20">
        <f t="shared" si="1"/>
        <v>4.6956521739130439</v>
      </c>
    </row>
    <row r="30" spans="2:9" x14ac:dyDescent="0.2">
      <c r="B30" s="80"/>
      <c r="C30" s="28"/>
      <c r="D30" s="28" t="s">
        <v>34</v>
      </c>
      <c r="E30" s="28" t="s">
        <v>13</v>
      </c>
      <c r="F30" s="28" t="s">
        <v>31</v>
      </c>
      <c r="G30" s="28">
        <v>8000</v>
      </c>
      <c r="H30" s="28">
        <v>89</v>
      </c>
      <c r="I30" s="20">
        <f t="shared" si="1"/>
        <v>1.1125</v>
      </c>
    </row>
    <row r="31" spans="2:9" x14ac:dyDescent="0.2">
      <c r="B31" s="80"/>
      <c r="C31" s="28"/>
      <c r="D31" s="28" t="s">
        <v>33</v>
      </c>
      <c r="E31" s="28" t="s">
        <v>14</v>
      </c>
      <c r="F31" s="28" t="s">
        <v>30</v>
      </c>
      <c r="G31" s="28">
        <v>4378</v>
      </c>
      <c r="H31" s="28">
        <v>768</v>
      </c>
      <c r="I31" s="20">
        <f t="shared" si="1"/>
        <v>17.542256738236638</v>
      </c>
    </row>
    <row r="32" spans="2:9" x14ac:dyDescent="0.2">
      <c r="B32" s="80"/>
      <c r="C32" s="28"/>
      <c r="D32" s="28" t="s">
        <v>33</v>
      </c>
      <c r="E32" s="28" t="s">
        <v>14</v>
      </c>
      <c r="F32" s="28" t="s">
        <v>31</v>
      </c>
      <c r="G32" s="28">
        <v>264</v>
      </c>
      <c r="H32" s="28">
        <v>58</v>
      </c>
      <c r="I32" s="20">
        <f t="shared" si="1"/>
        <v>21.969696969696969</v>
      </c>
    </row>
    <row r="33" spans="2:9" x14ac:dyDescent="0.2">
      <c r="B33" s="80"/>
      <c r="C33" s="28"/>
      <c r="D33" s="28" t="s">
        <v>34</v>
      </c>
      <c r="E33" s="28" t="s">
        <v>14</v>
      </c>
      <c r="F33" s="28" t="s">
        <v>30</v>
      </c>
      <c r="G33" s="28">
        <v>3129</v>
      </c>
      <c r="H33" s="28">
        <v>39</v>
      </c>
      <c r="I33" s="20">
        <f t="shared" si="1"/>
        <v>1.2464046021093</v>
      </c>
    </row>
    <row r="34" spans="2:9" x14ac:dyDescent="0.2">
      <c r="B34" s="81"/>
      <c r="C34" s="13"/>
      <c r="D34" s="13" t="s">
        <v>34</v>
      </c>
      <c r="E34" s="13" t="s">
        <v>14</v>
      </c>
      <c r="F34" s="13" t="s">
        <v>31</v>
      </c>
      <c r="G34" s="13">
        <v>1486</v>
      </c>
      <c r="H34" s="13">
        <v>9</v>
      </c>
      <c r="I34" s="23">
        <f t="shared" si="1"/>
        <v>0.60565275908479144</v>
      </c>
    </row>
  </sheetData>
  <mergeCells count="5">
    <mergeCell ref="K2:K3"/>
    <mergeCell ref="L2:L3"/>
    <mergeCell ref="M2:P2"/>
    <mergeCell ref="Q2:T2"/>
    <mergeCell ref="U2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D293-5004-5B48-A7DC-53AFA940BE04}">
  <dimension ref="A2:R19"/>
  <sheetViews>
    <sheetView tabSelected="1" workbookViewId="0">
      <selection activeCell="K26" sqref="K26"/>
    </sheetView>
  </sheetViews>
  <sheetFormatPr baseColWidth="10" defaultRowHeight="16" x14ac:dyDescent="0.2"/>
  <cols>
    <col min="1" max="1" width="26.83203125" style="2" bestFit="1" customWidth="1"/>
    <col min="2" max="2" width="14.33203125" style="2" customWidth="1"/>
    <col min="3" max="3" width="13.1640625" style="2" customWidth="1"/>
    <col min="4" max="7" width="10.83203125" style="2"/>
    <col min="8" max="9" width="11.6640625" style="7" bestFit="1" customWidth="1"/>
    <col min="10" max="11" width="11.6640625" style="7" customWidth="1"/>
    <col min="12" max="12" width="35.6640625" style="2" customWidth="1"/>
    <col min="13" max="13" width="11" style="2" bestFit="1" customWidth="1"/>
    <col min="14" max="15" width="11.6640625" style="2" bestFit="1" customWidth="1"/>
    <col min="16" max="16384" width="10.83203125" style="2"/>
  </cols>
  <sheetData>
    <row r="2" spans="1:18" x14ac:dyDescent="0.2">
      <c r="A2" s="5" t="s">
        <v>17</v>
      </c>
      <c r="B2" s="37" t="s">
        <v>11</v>
      </c>
      <c r="C2" s="73" t="s">
        <v>7</v>
      </c>
      <c r="D2" s="74" t="s">
        <v>18</v>
      </c>
      <c r="E2" s="74"/>
      <c r="F2" s="74"/>
      <c r="G2" s="74"/>
      <c r="H2" s="74" t="s">
        <v>19</v>
      </c>
      <c r="I2" s="74"/>
      <c r="J2" s="74"/>
      <c r="K2" s="74"/>
      <c r="L2" s="36" t="s">
        <v>12</v>
      </c>
      <c r="P2" s="1"/>
      <c r="Q2" s="1"/>
    </row>
    <row r="3" spans="1:18" x14ac:dyDescent="0.2">
      <c r="A3" s="5"/>
      <c r="B3" s="75"/>
      <c r="C3" s="76"/>
      <c r="D3" s="77" t="s">
        <v>8</v>
      </c>
      <c r="E3" s="77" t="s">
        <v>9</v>
      </c>
      <c r="F3" s="77" t="s">
        <v>20</v>
      </c>
      <c r="G3" s="77" t="s">
        <v>21</v>
      </c>
      <c r="H3" s="77" t="s">
        <v>8</v>
      </c>
      <c r="I3" s="77" t="s">
        <v>9</v>
      </c>
      <c r="J3" s="77" t="s">
        <v>20</v>
      </c>
      <c r="K3" s="77" t="s">
        <v>21</v>
      </c>
      <c r="L3" s="48"/>
      <c r="P3" s="1"/>
      <c r="Q3" s="1"/>
    </row>
    <row r="4" spans="1:18" x14ac:dyDescent="0.2">
      <c r="B4" s="42" t="s">
        <v>22</v>
      </c>
      <c r="C4" s="44" t="s">
        <v>3</v>
      </c>
      <c r="D4" s="78">
        <v>0.13</v>
      </c>
      <c r="E4" s="78">
        <v>0</v>
      </c>
      <c r="F4" s="78">
        <v>0.59</v>
      </c>
      <c r="G4" s="78">
        <v>0.05</v>
      </c>
      <c r="H4" s="45">
        <v>99.87</v>
      </c>
      <c r="I4" s="45">
        <v>100</v>
      </c>
      <c r="J4" s="45">
        <v>99.41</v>
      </c>
      <c r="K4" s="45">
        <v>99.95</v>
      </c>
      <c r="L4" s="46">
        <v>0.96209999999999996</v>
      </c>
    </row>
    <row r="5" spans="1:18" x14ac:dyDescent="0.2">
      <c r="B5" s="42"/>
      <c r="C5" s="44" t="s">
        <v>4</v>
      </c>
      <c r="D5" s="78">
        <v>0.18</v>
      </c>
      <c r="E5" s="78">
        <v>0</v>
      </c>
      <c r="F5" s="78">
        <v>0.32</v>
      </c>
      <c r="G5" s="78">
        <v>0.24</v>
      </c>
      <c r="H5" s="45">
        <v>99.82</v>
      </c>
      <c r="I5" s="45">
        <v>100</v>
      </c>
      <c r="J5" s="45">
        <v>99.68</v>
      </c>
      <c r="K5" s="45">
        <v>99.76</v>
      </c>
      <c r="L5" s="46"/>
    </row>
    <row r="6" spans="1:18" x14ac:dyDescent="0.2">
      <c r="B6" s="42"/>
      <c r="C6" s="44" t="s">
        <v>5</v>
      </c>
      <c r="D6" s="78">
        <v>61.22</v>
      </c>
      <c r="E6" s="78">
        <v>75.86</v>
      </c>
      <c r="F6" s="78">
        <v>90.82</v>
      </c>
      <c r="G6" s="78">
        <v>70.540000000000006</v>
      </c>
      <c r="H6" s="45">
        <v>38.78</v>
      </c>
      <c r="I6" s="45">
        <v>24.14</v>
      </c>
      <c r="J6" s="45">
        <v>9.18</v>
      </c>
      <c r="K6" s="45">
        <v>29.46</v>
      </c>
      <c r="L6" s="48">
        <v>5.9999999999999995E-4</v>
      </c>
    </row>
    <row r="7" spans="1:18" x14ac:dyDescent="0.2">
      <c r="B7" s="42"/>
      <c r="C7" s="44" t="s">
        <v>6</v>
      </c>
      <c r="D7" s="78">
        <v>15</v>
      </c>
      <c r="E7" s="78">
        <v>28.57</v>
      </c>
      <c r="F7" s="78">
        <v>31.48</v>
      </c>
      <c r="G7" s="78">
        <v>10.53</v>
      </c>
      <c r="H7" s="45">
        <v>85</v>
      </c>
      <c r="I7" s="45">
        <v>71.430000000000007</v>
      </c>
      <c r="J7" s="45">
        <v>68.52</v>
      </c>
      <c r="K7" s="45">
        <v>89.47</v>
      </c>
      <c r="L7" s="48"/>
    </row>
    <row r="8" spans="1:18" x14ac:dyDescent="0.2">
      <c r="B8" s="42" t="s">
        <v>23</v>
      </c>
      <c r="C8" s="44" t="s">
        <v>3</v>
      </c>
      <c r="D8" s="78">
        <v>0</v>
      </c>
      <c r="E8" s="78">
        <v>0.12</v>
      </c>
      <c r="F8" s="78">
        <v>0</v>
      </c>
      <c r="G8" s="78">
        <v>0.05</v>
      </c>
      <c r="H8" s="45">
        <v>100</v>
      </c>
      <c r="I8" s="45">
        <v>99.88</v>
      </c>
      <c r="J8" s="45">
        <v>100</v>
      </c>
      <c r="K8" s="45">
        <v>99.95</v>
      </c>
      <c r="L8" s="46">
        <v>0.82450000000000001</v>
      </c>
    </row>
    <row r="9" spans="1:18" x14ac:dyDescent="0.2">
      <c r="B9" s="42"/>
      <c r="C9" s="44" t="s">
        <v>4</v>
      </c>
      <c r="D9" s="78">
        <v>0</v>
      </c>
      <c r="E9" s="78">
        <v>0.13</v>
      </c>
      <c r="F9" s="78">
        <v>0</v>
      </c>
      <c r="G9" s="78">
        <v>0</v>
      </c>
      <c r="H9" s="45">
        <v>100</v>
      </c>
      <c r="I9" s="45">
        <v>99.87</v>
      </c>
      <c r="J9" s="45">
        <v>100</v>
      </c>
      <c r="K9" s="45">
        <v>100</v>
      </c>
      <c r="L9" s="46"/>
    </row>
    <row r="10" spans="1:18" x14ac:dyDescent="0.2">
      <c r="B10" s="42"/>
      <c r="C10" s="44" t="s">
        <v>5</v>
      </c>
      <c r="D10" s="78">
        <v>0</v>
      </c>
      <c r="E10" s="78">
        <v>0</v>
      </c>
      <c r="F10" s="78">
        <v>52.94</v>
      </c>
      <c r="G10" s="78">
        <v>12.5</v>
      </c>
      <c r="H10" s="45">
        <v>100</v>
      </c>
      <c r="I10" s="45">
        <v>100</v>
      </c>
      <c r="J10" s="45">
        <v>47.06</v>
      </c>
      <c r="K10" s="45">
        <v>87.5</v>
      </c>
      <c r="L10" s="46">
        <v>0.50319999999999998</v>
      </c>
    </row>
    <row r="11" spans="1:18" x14ac:dyDescent="0.2">
      <c r="B11" s="42"/>
      <c r="C11" s="44" t="s">
        <v>6</v>
      </c>
      <c r="D11" s="78">
        <v>6.98</v>
      </c>
      <c r="E11" s="78">
        <v>7.94</v>
      </c>
      <c r="F11" s="78">
        <v>9.66</v>
      </c>
      <c r="G11" s="78">
        <v>5.03</v>
      </c>
      <c r="H11" s="45">
        <v>93.02</v>
      </c>
      <c r="I11" s="45">
        <v>92.06</v>
      </c>
      <c r="J11" s="45">
        <v>90.34</v>
      </c>
      <c r="K11" s="45">
        <v>94.97</v>
      </c>
      <c r="L11" s="46"/>
    </row>
    <row r="12" spans="1:18" x14ac:dyDescent="0.2">
      <c r="B12" s="42" t="s">
        <v>13</v>
      </c>
      <c r="C12" s="44" t="s">
        <v>3</v>
      </c>
      <c r="D12" s="78">
        <v>0</v>
      </c>
      <c r="E12" s="78">
        <v>0</v>
      </c>
      <c r="F12" s="78">
        <v>1.87</v>
      </c>
      <c r="G12" s="78">
        <v>0.09</v>
      </c>
      <c r="H12" s="45">
        <v>100</v>
      </c>
      <c r="I12" s="45">
        <v>100</v>
      </c>
      <c r="J12" s="45">
        <v>98.13</v>
      </c>
      <c r="K12" s="45">
        <v>99.91</v>
      </c>
      <c r="L12" s="46">
        <v>0.9617</v>
      </c>
    </row>
    <row r="13" spans="1:18" x14ac:dyDescent="0.2">
      <c r="B13" s="42"/>
      <c r="C13" s="44" t="s">
        <v>4</v>
      </c>
      <c r="D13" s="78">
        <v>0</v>
      </c>
      <c r="E13" s="78">
        <v>0</v>
      </c>
      <c r="F13" s="78">
        <v>2.1</v>
      </c>
      <c r="G13" s="78">
        <v>0</v>
      </c>
      <c r="H13" s="45">
        <v>100</v>
      </c>
      <c r="I13" s="45">
        <v>100</v>
      </c>
      <c r="J13" s="45">
        <v>97.9</v>
      </c>
      <c r="K13" s="45">
        <v>100</v>
      </c>
      <c r="L13" s="46"/>
    </row>
    <row r="14" spans="1:18" x14ac:dyDescent="0.2">
      <c r="B14" s="42"/>
      <c r="C14" s="44" t="s">
        <v>5</v>
      </c>
      <c r="D14" s="78">
        <v>65.45</v>
      </c>
      <c r="E14" s="78">
        <v>54.17</v>
      </c>
      <c r="F14" s="78">
        <v>44.44</v>
      </c>
      <c r="G14" s="78">
        <v>44.44</v>
      </c>
      <c r="H14" s="45">
        <v>34.549999999999997</v>
      </c>
      <c r="I14" s="45">
        <v>45.83</v>
      </c>
      <c r="J14" s="45">
        <v>55.56</v>
      </c>
      <c r="K14" s="45">
        <v>55.56</v>
      </c>
      <c r="L14" s="48">
        <v>1.2200000000000001E-2</v>
      </c>
      <c r="M14" s="4"/>
      <c r="N14" s="4"/>
      <c r="Q14" s="4"/>
      <c r="R14" s="4"/>
    </row>
    <row r="15" spans="1:18" x14ac:dyDescent="0.2">
      <c r="B15" s="42"/>
      <c r="C15" s="44" t="s">
        <v>6</v>
      </c>
      <c r="D15" s="78">
        <v>12.5</v>
      </c>
      <c r="E15" s="78">
        <v>5.71</v>
      </c>
      <c r="F15" s="78">
        <v>37.5</v>
      </c>
      <c r="G15" s="78">
        <v>28.09</v>
      </c>
      <c r="H15" s="45">
        <v>87.5</v>
      </c>
      <c r="I15" s="45">
        <v>94.29</v>
      </c>
      <c r="J15" s="45">
        <v>62.5</v>
      </c>
      <c r="K15" s="45">
        <v>71.91</v>
      </c>
      <c r="L15" s="48"/>
      <c r="M15" s="4"/>
      <c r="N15" s="4"/>
      <c r="Q15" s="4"/>
      <c r="R15" s="4"/>
    </row>
    <row r="16" spans="1:18" x14ac:dyDescent="0.2">
      <c r="B16" s="42" t="s">
        <v>14</v>
      </c>
      <c r="C16" s="44" t="s">
        <v>3</v>
      </c>
      <c r="D16" s="78">
        <v>0</v>
      </c>
      <c r="E16" s="78">
        <v>0.25</v>
      </c>
      <c r="F16" s="78">
        <v>0</v>
      </c>
      <c r="G16" s="78">
        <v>0</v>
      </c>
      <c r="H16" s="45">
        <v>100</v>
      </c>
      <c r="I16" s="45">
        <v>99.75</v>
      </c>
      <c r="J16" s="45">
        <v>100</v>
      </c>
      <c r="K16" s="45">
        <v>100</v>
      </c>
      <c r="L16" s="46">
        <v>0.65580000000000005</v>
      </c>
    </row>
    <row r="17" spans="2:12" x14ac:dyDescent="0.2">
      <c r="B17" s="42"/>
      <c r="C17" s="44" t="s">
        <v>4</v>
      </c>
      <c r="D17" s="78">
        <v>0</v>
      </c>
      <c r="E17" s="78">
        <v>0.12</v>
      </c>
      <c r="F17" s="78">
        <v>0</v>
      </c>
      <c r="G17" s="78">
        <v>0</v>
      </c>
      <c r="H17" s="45">
        <v>100</v>
      </c>
      <c r="I17" s="45">
        <v>99.88</v>
      </c>
      <c r="J17" s="45">
        <v>100</v>
      </c>
      <c r="K17" s="45">
        <v>100</v>
      </c>
      <c r="L17" s="46"/>
    </row>
    <row r="18" spans="2:12" x14ac:dyDescent="0.2">
      <c r="B18" s="42"/>
      <c r="C18" s="44" t="s">
        <v>5</v>
      </c>
      <c r="D18" s="78">
        <v>75.680000000000007</v>
      </c>
      <c r="E18" s="78">
        <v>73.680000000000007</v>
      </c>
      <c r="F18" s="78">
        <v>32.94</v>
      </c>
      <c r="G18" s="78">
        <v>38.46</v>
      </c>
      <c r="H18" s="45">
        <v>24.32</v>
      </c>
      <c r="I18" s="45">
        <v>26.32</v>
      </c>
      <c r="J18" s="45">
        <v>67.06</v>
      </c>
      <c r="K18" s="45">
        <v>61.54</v>
      </c>
      <c r="L18" s="46">
        <v>8.7099999999999997E-2</v>
      </c>
    </row>
    <row r="19" spans="2:12" x14ac:dyDescent="0.2">
      <c r="B19" s="49"/>
      <c r="C19" s="51" t="s">
        <v>6</v>
      </c>
      <c r="D19" s="79">
        <v>46.67</v>
      </c>
      <c r="E19" s="79">
        <v>16.670000000000002</v>
      </c>
      <c r="F19" s="79">
        <v>33.33</v>
      </c>
      <c r="G19" s="79">
        <v>0</v>
      </c>
      <c r="H19" s="52">
        <v>53.33</v>
      </c>
      <c r="I19" s="52">
        <v>83.33</v>
      </c>
      <c r="J19" s="52">
        <v>66.67</v>
      </c>
      <c r="K19" s="52">
        <v>100</v>
      </c>
      <c r="L19" s="53"/>
    </row>
  </sheetData>
  <mergeCells count="17">
    <mergeCell ref="B8:B11"/>
    <mergeCell ref="L8:L9"/>
    <mergeCell ref="L10:L11"/>
    <mergeCell ref="B4:B7"/>
    <mergeCell ref="L4:L5"/>
    <mergeCell ref="L6:L7"/>
    <mergeCell ref="L12:L13"/>
    <mergeCell ref="L14:L15"/>
    <mergeCell ref="L16:L17"/>
    <mergeCell ref="L18:L19"/>
    <mergeCell ref="B12:B15"/>
    <mergeCell ref="B16:B19"/>
    <mergeCell ref="D2:G2"/>
    <mergeCell ref="H2:K2"/>
    <mergeCell ref="B2:B3"/>
    <mergeCell ref="C2:C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0338-11DC-D340-8E71-F7AFA3F25A5F}">
  <dimension ref="A2:O34"/>
  <sheetViews>
    <sheetView workbookViewId="0">
      <selection activeCell="D25" sqref="D25"/>
    </sheetView>
  </sheetViews>
  <sheetFormatPr baseColWidth="10" defaultRowHeight="16" x14ac:dyDescent="0.2"/>
  <cols>
    <col min="1" max="1" width="26.83203125" style="2" bestFit="1" customWidth="1"/>
    <col min="2" max="3" width="14.33203125" style="2" customWidth="1"/>
    <col min="4" max="4" width="10.83203125" style="2"/>
    <col min="5" max="6" width="11.6640625" style="3" bestFit="1" customWidth="1"/>
    <col min="7" max="7" width="35.6640625" style="2" customWidth="1"/>
    <col min="8" max="8" width="11" style="2" bestFit="1" customWidth="1"/>
    <col min="9" max="10" width="11.6640625" style="2" bestFit="1" customWidth="1"/>
    <col min="11" max="16384" width="10.83203125" style="2"/>
  </cols>
  <sheetData>
    <row r="2" spans="1:15" x14ac:dyDescent="0.2">
      <c r="A2" s="5" t="s">
        <v>16</v>
      </c>
      <c r="B2" s="33" t="s">
        <v>11</v>
      </c>
      <c r="C2" s="40" t="s">
        <v>10</v>
      </c>
      <c r="D2" s="41" t="s">
        <v>7</v>
      </c>
      <c r="E2" s="41" t="s">
        <v>8</v>
      </c>
      <c r="F2" s="41" t="s">
        <v>9</v>
      </c>
      <c r="G2" s="32" t="s">
        <v>12</v>
      </c>
      <c r="K2" s="1"/>
      <c r="L2" s="1"/>
    </row>
    <row r="3" spans="1:15" x14ac:dyDescent="0.2">
      <c r="B3" s="42" t="s">
        <v>13</v>
      </c>
      <c r="C3" s="43" t="s">
        <v>0</v>
      </c>
      <c r="D3" s="44" t="s">
        <v>3</v>
      </c>
      <c r="E3" s="45">
        <v>80</v>
      </c>
      <c r="F3" s="45">
        <v>98.265895999999998</v>
      </c>
      <c r="G3" s="46">
        <v>0.97089999999999999</v>
      </c>
    </row>
    <row r="4" spans="1:15" x14ac:dyDescent="0.2">
      <c r="B4" s="42"/>
      <c r="C4" s="43"/>
      <c r="D4" s="44" t="s">
        <v>4</v>
      </c>
      <c r="E4" s="45">
        <v>81.617647099999999</v>
      </c>
      <c r="F4" s="45">
        <v>95.698924700000006</v>
      </c>
      <c r="G4" s="46"/>
    </row>
    <row r="5" spans="1:15" x14ac:dyDescent="0.2">
      <c r="B5" s="42"/>
      <c r="C5" s="43"/>
      <c r="D5" s="44" t="s">
        <v>5</v>
      </c>
      <c r="E5" s="45">
        <v>28</v>
      </c>
      <c r="F5" s="45">
        <v>35.849056599999997</v>
      </c>
      <c r="G5" s="46">
        <v>0.43149999999999999</v>
      </c>
    </row>
    <row r="6" spans="1:15" x14ac:dyDescent="0.2">
      <c r="B6" s="42"/>
      <c r="C6" s="43"/>
      <c r="D6" s="44" t="s">
        <v>6</v>
      </c>
      <c r="E6" s="45">
        <v>72.972972999999996</v>
      </c>
      <c r="F6" s="45">
        <v>31.818181800000001</v>
      </c>
      <c r="G6" s="46"/>
    </row>
    <row r="7" spans="1:15" x14ac:dyDescent="0.2">
      <c r="B7" s="42"/>
      <c r="C7" s="47" t="s">
        <v>1</v>
      </c>
      <c r="D7" s="44" t="s">
        <v>3</v>
      </c>
      <c r="E7" s="45">
        <v>20</v>
      </c>
      <c r="F7" s="45">
        <v>1.73410405</v>
      </c>
      <c r="G7" s="46">
        <v>0.97089999999999999</v>
      </c>
      <c r="H7" s="4"/>
      <c r="K7" s="4"/>
      <c r="L7" s="4"/>
      <c r="O7" s="4"/>
    </row>
    <row r="8" spans="1:15" x14ac:dyDescent="0.2">
      <c r="B8" s="42"/>
      <c r="C8" s="47"/>
      <c r="D8" s="44" t="s">
        <v>4</v>
      </c>
      <c r="E8" s="45">
        <v>18.382352900000001</v>
      </c>
      <c r="F8" s="45">
        <v>4.3010752700000001</v>
      </c>
      <c r="G8" s="46"/>
      <c r="H8" s="4"/>
      <c r="K8" s="4"/>
      <c r="L8" s="4"/>
      <c r="O8" s="4"/>
    </row>
    <row r="9" spans="1:15" x14ac:dyDescent="0.2">
      <c r="B9" s="42"/>
      <c r="C9" s="47"/>
      <c r="D9" s="44" t="s">
        <v>5</v>
      </c>
      <c r="E9" s="45">
        <v>8</v>
      </c>
      <c r="F9" s="45">
        <v>24.528301899999999</v>
      </c>
      <c r="G9" s="46">
        <v>0.52210000000000001</v>
      </c>
      <c r="H9" s="4"/>
      <c r="K9" s="4"/>
      <c r="L9" s="4"/>
      <c r="O9" s="4"/>
    </row>
    <row r="10" spans="1:15" x14ac:dyDescent="0.2">
      <c r="B10" s="42"/>
      <c r="C10" s="47"/>
      <c r="D10" s="44" t="s">
        <v>6</v>
      </c>
      <c r="E10" s="45">
        <v>13.5135135</v>
      </c>
      <c r="F10" s="45">
        <v>4.5454545499999996</v>
      </c>
      <c r="G10" s="46"/>
      <c r="H10" s="4"/>
      <c r="K10" s="4"/>
      <c r="L10" s="4"/>
      <c r="O10" s="4"/>
    </row>
    <row r="11" spans="1:15" x14ac:dyDescent="0.2">
      <c r="B11" s="42"/>
      <c r="C11" s="47" t="s">
        <v>2</v>
      </c>
      <c r="D11" s="44" t="s">
        <v>3</v>
      </c>
      <c r="E11" s="45">
        <v>0</v>
      </c>
      <c r="F11" s="45">
        <v>0</v>
      </c>
      <c r="G11" s="46" t="s">
        <v>15</v>
      </c>
    </row>
    <row r="12" spans="1:15" x14ac:dyDescent="0.2">
      <c r="B12" s="42"/>
      <c r="C12" s="47"/>
      <c r="D12" s="44" t="s">
        <v>4</v>
      </c>
      <c r="E12" s="45">
        <v>0</v>
      </c>
      <c r="F12" s="45">
        <v>0</v>
      </c>
      <c r="G12" s="46"/>
    </row>
    <row r="13" spans="1:15" x14ac:dyDescent="0.2">
      <c r="B13" s="42"/>
      <c r="C13" s="47"/>
      <c r="D13" s="44" t="s">
        <v>5</v>
      </c>
      <c r="E13" s="45">
        <v>64</v>
      </c>
      <c r="F13" s="45">
        <v>39.6226415</v>
      </c>
      <c r="G13" s="46">
        <v>0.68159999999999998</v>
      </c>
    </row>
    <row r="14" spans="1:15" x14ac:dyDescent="0.2">
      <c r="B14" s="42"/>
      <c r="C14" s="47"/>
      <c r="D14" s="44" t="s">
        <v>6</v>
      </c>
      <c r="E14" s="45">
        <v>13.5135135</v>
      </c>
      <c r="F14" s="45">
        <v>63.636363600000003</v>
      </c>
      <c r="G14" s="46"/>
    </row>
    <row r="15" spans="1:15" x14ac:dyDescent="0.2">
      <c r="B15" s="42" t="s">
        <v>14</v>
      </c>
      <c r="C15" s="43" t="s">
        <v>0</v>
      </c>
      <c r="D15" s="44" t="s">
        <v>3</v>
      </c>
      <c r="E15" s="45">
        <v>96.428571399999996</v>
      </c>
      <c r="F15" s="45">
        <v>98.130841099999998</v>
      </c>
      <c r="G15" s="46">
        <v>0.54590000000000005</v>
      </c>
    </row>
    <row r="16" spans="1:15" x14ac:dyDescent="0.2">
      <c r="B16" s="42"/>
      <c r="C16" s="43"/>
      <c r="D16" s="44" t="s">
        <v>4</v>
      </c>
      <c r="E16" s="45">
        <v>87.234042599999995</v>
      </c>
      <c r="F16" s="45">
        <v>98.857142899999999</v>
      </c>
      <c r="G16" s="46"/>
    </row>
    <row r="17" spans="2:13" x14ac:dyDescent="0.2">
      <c r="B17" s="42"/>
      <c r="C17" s="43"/>
      <c r="D17" s="44" t="s">
        <v>5</v>
      </c>
      <c r="E17" s="45">
        <v>4.7619047600000002</v>
      </c>
      <c r="F17" s="45">
        <v>4.7619047600000002</v>
      </c>
      <c r="G17" s="46">
        <v>0.50949999999999995</v>
      </c>
    </row>
    <row r="18" spans="2:13" x14ac:dyDescent="0.2">
      <c r="B18" s="42"/>
      <c r="C18" s="43"/>
      <c r="D18" s="44" t="s">
        <v>6</v>
      </c>
      <c r="E18" s="45">
        <v>46.6666667</v>
      </c>
      <c r="F18" s="45">
        <v>0</v>
      </c>
      <c r="G18" s="46"/>
    </row>
    <row r="19" spans="2:13" x14ac:dyDescent="0.2">
      <c r="B19" s="42"/>
      <c r="C19" s="47" t="s">
        <v>1</v>
      </c>
      <c r="D19" s="44" t="s">
        <v>3</v>
      </c>
      <c r="E19" s="45">
        <v>3.5714285700000001</v>
      </c>
      <c r="F19" s="45">
        <v>1.8691588800000001</v>
      </c>
      <c r="G19" s="46">
        <v>0.54590000000000005</v>
      </c>
    </row>
    <row r="20" spans="2:13" x14ac:dyDescent="0.2">
      <c r="B20" s="42"/>
      <c r="C20" s="47"/>
      <c r="D20" s="44" t="s">
        <v>4</v>
      </c>
      <c r="E20" s="45">
        <v>12.7659574</v>
      </c>
      <c r="F20" s="45">
        <v>1.14285714</v>
      </c>
      <c r="G20" s="46"/>
    </row>
    <row r="21" spans="2:13" x14ac:dyDescent="0.2">
      <c r="B21" s="42"/>
      <c r="C21" s="47"/>
      <c r="D21" s="44" t="s">
        <v>5</v>
      </c>
      <c r="E21" s="45">
        <v>0</v>
      </c>
      <c r="F21" s="45">
        <v>0</v>
      </c>
      <c r="G21" s="48">
        <v>2.6700000000000002E-2</v>
      </c>
    </row>
    <row r="22" spans="2:13" x14ac:dyDescent="0.2">
      <c r="B22" s="42"/>
      <c r="C22" s="47"/>
      <c r="D22" s="44" t="s">
        <v>6</v>
      </c>
      <c r="E22" s="45">
        <v>6.6666666699999997</v>
      </c>
      <c r="F22" s="45">
        <v>4.7619047600000002</v>
      </c>
      <c r="G22" s="48"/>
    </row>
    <row r="23" spans="2:13" x14ac:dyDescent="0.2">
      <c r="B23" s="42"/>
      <c r="C23" s="47" t="s">
        <v>2</v>
      </c>
      <c r="D23" s="44" t="s">
        <v>3</v>
      </c>
      <c r="E23" s="45">
        <v>0</v>
      </c>
      <c r="F23" s="45">
        <v>0</v>
      </c>
      <c r="G23" s="46" t="s">
        <v>15</v>
      </c>
    </row>
    <row r="24" spans="2:13" x14ac:dyDescent="0.2">
      <c r="B24" s="42"/>
      <c r="C24" s="47"/>
      <c r="D24" s="44" t="s">
        <v>4</v>
      </c>
      <c r="E24" s="45">
        <v>0</v>
      </c>
      <c r="F24" s="45">
        <v>0</v>
      </c>
      <c r="G24" s="46"/>
    </row>
    <row r="25" spans="2:13" x14ac:dyDescent="0.2">
      <c r="B25" s="42"/>
      <c r="C25" s="47"/>
      <c r="D25" s="44" t="s">
        <v>5</v>
      </c>
      <c r="E25" s="45">
        <v>95.238095200000004</v>
      </c>
      <c r="F25" s="45">
        <v>95.238095200000004</v>
      </c>
      <c r="G25" s="46">
        <v>0.42259999999999998</v>
      </c>
    </row>
    <row r="26" spans="2:13" x14ac:dyDescent="0.2">
      <c r="B26" s="49"/>
      <c r="C26" s="50"/>
      <c r="D26" s="51" t="s">
        <v>6</v>
      </c>
      <c r="E26" s="52">
        <v>46.6666667</v>
      </c>
      <c r="F26" s="52">
        <v>95.238095200000004</v>
      </c>
      <c r="G26" s="53"/>
    </row>
    <row r="29" spans="2:13" x14ac:dyDescent="0.2">
      <c r="D29" s="4"/>
      <c r="E29" s="6"/>
      <c r="H29" s="4"/>
      <c r="I29" s="4"/>
      <c r="L29" s="4"/>
      <c r="M29" s="4"/>
    </row>
    <row r="30" spans="2:13" x14ac:dyDescent="0.2">
      <c r="D30" s="4"/>
      <c r="E30" s="6"/>
      <c r="H30" s="4"/>
      <c r="I30" s="4"/>
      <c r="L30" s="4"/>
      <c r="M30" s="4"/>
    </row>
    <row r="31" spans="2:13" x14ac:dyDescent="0.2">
      <c r="D31" s="4"/>
      <c r="E31" s="6"/>
      <c r="H31" s="4"/>
      <c r="I31" s="4"/>
      <c r="L31" s="4"/>
      <c r="M31" s="4"/>
    </row>
    <row r="32" spans="2:13" x14ac:dyDescent="0.2">
      <c r="D32" s="4"/>
      <c r="E32" s="6"/>
      <c r="H32" s="4"/>
      <c r="I32" s="4"/>
      <c r="L32" s="4"/>
      <c r="M32" s="4"/>
    </row>
    <row r="33" spans="2:14" x14ac:dyDescent="0.2">
      <c r="B33" s="4"/>
      <c r="C33" s="4"/>
      <c r="D33" s="4"/>
      <c r="E33" s="6"/>
      <c r="F33" s="6"/>
      <c r="G33" s="4"/>
      <c r="H33" s="4"/>
      <c r="I33" s="4"/>
      <c r="J33" s="4"/>
      <c r="K33" s="4"/>
      <c r="L33" s="4"/>
      <c r="M33" s="4"/>
    </row>
    <row r="34" spans="2:14" x14ac:dyDescent="0.2">
      <c r="E34" s="6"/>
      <c r="F34" s="6"/>
      <c r="I34" s="4"/>
      <c r="M34" s="4"/>
      <c r="N34" s="4"/>
    </row>
  </sheetData>
  <mergeCells count="20">
    <mergeCell ref="B3:B14"/>
    <mergeCell ref="C3:C6"/>
    <mergeCell ref="G3:G4"/>
    <mergeCell ref="G5:G6"/>
    <mergeCell ref="C7:C10"/>
    <mergeCell ref="C11:C14"/>
    <mergeCell ref="G11:G12"/>
    <mergeCell ref="G13:G14"/>
    <mergeCell ref="G7:G8"/>
    <mergeCell ref="G9:G10"/>
    <mergeCell ref="B15:B26"/>
    <mergeCell ref="C15:C18"/>
    <mergeCell ref="G15:G16"/>
    <mergeCell ref="G17:G18"/>
    <mergeCell ref="C19:C22"/>
    <mergeCell ref="C23:C26"/>
    <mergeCell ref="G23:G24"/>
    <mergeCell ref="G25:G26"/>
    <mergeCell ref="G19:G20"/>
    <mergeCell ref="G21:G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96D7-8F93-6249-B9B4-04275E46F773}">
  <dimension ref="A2:O25"/>
  <sheetViews>
    <sheetView zoomScale="98" zoomScaleNormal="98" workbookViewId="0">
      <selection activeCell="E22" sqref="E22"/>
    </sheetView>
  </sheetViews>
  <sheetFormatPr baseColWidth="10" defaultRowHeight="16" x14ac:dyDescent="0.2"/>
  <cols>
    <col min="1" max="1" width="27.1640625" bestFit="1" customWidth="1"/>
    <col min="2" max="2" width="10.83203125" style="9" customWidth="1"/>
    <col min="3" max="3" width="12.5" style="9" bestFit="1" customWidth="1"/>
    <col min="4" max="8" width="10.83203125" style="9" customWidth="1"/>
    <col min="9" max="9" width="10.83203125" customWidth="1"/>
    <col min="10" max="10" width="29.33203125" bestFit="1" customWidth="1"/>
    <col min="11" max="11" width="9.6640625" bestFit="1" customWidth="1"/>
    <col min="12" max="12" width="15.5" bestFit="1" customWidth="1"/>
    <col min="13" max="13" width="10.6640625" bestFit="1" customWidth="1"/>
    <col min="14" max="14" width="9.1640625" bestFit="1" customWidth="1"/>
    <col min="15" max="15" width="15.33203125" bestFit="1" customWidth="1"/>
  </cols>
  <sheetData>
    <row r="2" spans="1:15" x14ac:dyDescent="0.2">
      <c r="A2" s="11" t="s">
        <v>39</v>
      </c>
      <c r="B2" s="37" t="s">
        <v>50</v>
      </c>
      <c r="C2" s="35" t="s">
        <v>51</v>
      </c>
      <c r="D2" s="35" t="s">
        <v>53</v>
      </c>
      <c r="E2" s="35"/>
      <c r="F2" s="35" t="s">
        <v>54</v>
      </c>
      <c r="G2" s="36"/>
      <c r="H2" s="27"/>
      <c r="J2" s="26" t="s">
        <v>57</v>
      </c>
    </row>
    <row r="3" spans="1:15" x14ac:dyDescent="0.2">
      <c r="B3" s="38"/>
      <c r="C3" s="39"/>
      <c r="D3" s="13" t="s">
        <v>55</v>
      </c>
      <c r="E3" s="13" t="s">
        <v>56</v>
      </c>
      <c r="F3" s="13" t="s">
        <v>55</v>
      </c>
      <c r="G3" s="15" t="s">
        <v>56</v>
      </c>
      <c r="H3" s="28"/>
    </row>
    <row r="4" spans="1:15" x14ac:dyDescent="0.2">
      <c r="B4" s="16" t="s">
        <v>46</v>
      </c>
      <c r="C4" s="14" t="s">
        <v>0</v>
      </c>
      <c r="D4" s="17">
        <v>0</v>
      </c>
      <c r="E4" s="17">
        <v>0</v>
      </c>
      <c r="F4" s="17">
        <v>100</v>
      </c>
      <c r="G4" s="18">
        <v>100</v>
      </c>
      <c r="H4" s="29"/>
      <c r="I4" s="54" t="s">
        <v>46</v>
      </c>
      <c r="J4" s="55" t="s">
        <v>70</v>
      </c>
      <c r="K4" s="56" t="s">
        <v>58</v>
      </c>
      <c r="L4" s="56" t="s">
        <v>59</v>
      </c>
      <c r="M4" s="56" t="s">
        <v>60</v>
      </c>
      <c r="N4" s="56" t="s">
        <v>61</v>
      </c>
      <c r="O4" s="57" t="s">
        <v>62</v>
      </c>
    </row>
    <row r="5" spans="1:15" x14ac:dyDescent="0.2">
      <c r="B5" s="19" t="s">
        <v>46</v>
      </c>
      <c r="C5" s="9" t="s">
        <v>1</v>
      </c>
      <c r="D5" s="10">
        <v>40</v>
      </c>
      <c r="E5" s="10">
        <v>100</v>
      </c>
      <c r="F5" s="10">
        <v>60</v>
      </c>
      <c r="G5" s="20">
        <v>0</v>
      </c>
      <c r="H5" s="29"/>
      <c r="I5" s="58"/>
      <c r="J5" s="59"/>
      <c r="K5" s="60"/>
      <c r="L5" s="60"/>
      <c r="M5" s="60"/>
      <c r="N5" s="60"/>
      <c r="O5" s="61"/>
    </row>
    <row r="6" spans="1:15" x14ac:dyDescent="0.2">
      <c r="B6" s="21" t="s">
        <v>46</v>
      </c>
      <c r="C6" s="13" t="s">
        <v>2</v>
      </c>
      <c r="D6" s="22">
        <v>90.909090909090907</v>
      </c>
      <c r="E6" s="22">
        <v>93.333333333333329</v>
      </c>
      <c r="F6" s="22">
        <v>9.0909090909090935</v>
      </c>
      <c r="G6" s="23">
        <v>6.6666666666666714</v>
      </c>
      <c r="H6" s="29"/>
      <c r="I6" s="58"/>
      <c r="J6" s="59" t="s">
        <v>18</v>
      </c>
      <c r="K6" s="60"/>
      <c r="L6" s="60"/>
      <c r="M6" s="60"/>
      <c r="N6" s="60"/>
      <c r="O6" s="61"/>
    </row>
    <row r="7" spans="1:15" x14ac:dyDescent="0.2">
      <c r="B7" s="16" t="s">
        <v>47</v>
      </c>
      <c r="C7" s="14" t="s">
        <v>0</v>
      </c>
      <c r="D7" s="17">
        <v>0</v>
      </c>
      <c r="E7" s="17">
        <v>0</v>
      </c>
      <c r="F7" s="17">
        <v>100</v>
      </c>
      <c r="G7" s="18">
        <v>100</v>
      </c>
      <c r="H7" s="29"/>
      <c r="I7" s="58"/>
      <c r="J7" s="59" t="s">
        <v>63</v>
      </c>
      <c r="K7" s="60">
        <v>-70</v>
      </c>
      <c r="L7" s="60" t="s">
        <v>76</v>
      </c>
      <c r="M7" s="60" t="s">
        <v>64</v>
      </c>
      <c r="N7" s="60" t="s">
        <v>65</v>
      </c>
      <c r="O7" s="61">
        <v>6.5100000000000005E-2</v>
      </c>
    </row>
    <row r="8" spans="1:15" x14ac:dyDescent="0.2">
      <c r="B8" s="19" t="s">
        <v>47</v>
      </c>
      <c r="C8" s="9" t="s">
        <v>1</v>
      </c>
      <c r="D8" s="10">
        <v>33.333333333333336</v>
      </c>
      <c r="E8" s="10">
        <v>50</v>
      </c>
      <c r="F8" s="10">
        <v>66.666666666666657</v>
      </c>
      <c r="G8" s="20">
        <v>50</v>
      </c>
      <c r="H8" s="29"/>
      <c r="I8" s="58"/>
      <c r="J8" s="59" t="s">
        <v>66</v>
      </c>
      <c r="K8" s="60">
        <v>-92.12</v>
      </c>
      <c r="L8" s="60" t="s">
        <v>77</v>
      </c>
      <c r="M8" s="60" t="s">
        <v>67</v>
      </c>
      <c r="N8" s="60" t="s">
        <v>68</v>
      </c>
      <c r="O8" s="61">
        <v>2.1999999999999999E-2</v>
      </c>
    </row>
    <row r="9" spans="1:15" x14ac:dyDescent="0.2">
      <c r="B9" s="21" t="s">
        <v>47</v>
      </c>
      <c r="C9" s="13" t="s">
        <v>2</v>
      </c>
      <c r="D9" s="22">
        <v>71.428571428571431</v>
      </c>
      <c r="E9" s="22">
        <v>60</v>
      </c>
      <c r="F9" s="22">
        <v>28.571428571428569</v>
      </c>
      <c r="G9" s="23">
        <v>40</v>
      </c>
      <c r="H9" s="29"/>
      <c r="I9" s="62"/>
      <c r="J9" s="63" t="s">
        <v>69</v>
      </c>
      <c r="K9" s="64">
        <v>-22.12</v>
      </c>
      <c r="L9" s="64" t="s">
        <v>78</v>
      </c>
      <c r="M9" s="64" t="s">
        <v>64</v>
      </c>
      <c r="N9" s="64" t="s">
        <v>65</v>
      </c>
      <c r="O9" s="65">
        <v>0.65869999999999995</v>
      </c>
    </row>
    <row r="10" spans="1:15" x14ac:dyDescent="0.2">
      <c r="B10" s="16" t="s">
        <v>48</v>
      </c>
      <c r="C10" s="14" t="s">
        <v>0</v>
      </c>
      <c r="D10" s="17">
        <v>0</v>
      </c>
      <c r="E10" s="17">
        <v>0</v>
      </c>
      <c r="F10" s="17">
        <v>100</v>
      </c>
      <c r="G10" s="18">
        <v>100</v>
      </c>
      <c r="H10" s="29"/>
    </row>
    <row r="11" spans="1:15" x14ac:dyDescent="0.2">
      <c r="B11" s="19" t="s">
        <v>48</v>
      </c>
      <c r="C11" s="9" t="s">
        <v>1</v>
      </c>
      <c r="D11" s="10">
        <v>0</v>
      </c>
      <c r="E11" s="10" t="s">
        <v>15</v>
      </c>
      <c r="F11" s="10">
        <v>100</v>
      </c>
      <c r="G11" s="20" t="s">
        <v>15</v>
      </c>
      <c r="H11" s="29"/>
      <c r="I11" s="54" t="s">
        <v>47</v>
      </c>
      <c r="J11" s="55" t="s">
        <v>70</v>
      </c>
      <c r="K11" s="56" t="s">
        <v>58</v>
      </c>
      <c r="L11" s="56" t="s">
        <v>59</v>
      </c>
      <c r="M11" s="56" t="s">
        <v>60</v>
      </c>
      <c r="N11" s="56" t="s">
        <v>61</v>
      </c>
      <c r="O11" s="57" t="s">
        <v>62</v>
      </c>
    </row>
    <row r="12" spans="1:15" x14ac:dyDescent="0.2">
      <c r="B12" s="21" t="s">
        <v>48</v>
      </c>
      <c r="C12" s="13" t="s">
        <v>2</v>
      </c>
      <c r="D12" s="22" t="s">
        <v>15</v>
      </c>
      <c r="E12" s="22" t="s">
        <v>15</v>
      </c>
      <c r="F12" s="22" t="s">
        <v>15</v>
      </c>
      <c r="G12" s="23" t="s">
        <v>15</v>
      </c>
      <c r="H12" s="29"/>
      <c r="I12" s="58"/>
      <c r="J12" s="59"/>
      <c r="K12" s="60"/>
      <c r="L12" s="60"/>
      <c r="M12" s="60"/>
      <c r="N12" s="60"/>
      <c r="O12" s="61"/>
    </row>
    <row r="13" spans="1:15" x14ac:dyDescent="0.2">
      <c r="B13" s="16" t="s">
        <v>49</v>
      </c>
      <c r="C13" s="14" t="s">
        <v>0</v>
      </c>
      <c r="D13" s="17">
        <v>0</v>
      </c>
      <c r="E13" s="17">
        <v>0</v>
      </c>
      <c r="F13" s="17">
        <v>100</v>
      </c>
      <c r="G13" s="18">
        <v>100</v>
      </c>
      <c r="H13" s="29"/>
      <c r="I13" s="58"/>
      <c r="J13" s="59" t="s">
        <v>18</v>
      </c>
      <c r="K13" s="60"/>
      <c r="L13" s="60"/>
      <c r="M13" s="60"/>
      <c r="N13" s="60"/>
      <c r="O13" s="61"/>
    </row>
    <row r="14" spans="1:15" x14ac:dyDescent="0.2">
      <c r="B14" s="19" t="s">
        <v>49</v>
      </c>
      <c r="C14" s="9" t="s">
        <v>1</v>
      </c>
      <c r="D14" s="10">
        <v>50</v>
      </c>
      <c r="E14" s="10">
        <v>100</v>
      </c>
      <c r="F14" s="10">
        <v>50</v>
      </c>
      <c r="G14" s="20">
        <v>0</v>
      </c>
      <c r="H14" s="29"/>
      <c r="I14" s="58"/>
      <c r="J14" s="59" t="s">
        <v>63</v>
      </c>
      <c r="K14" s="60">
        <v>-41.67</v>
      </c>
      <c r="L14" s="60" t="s">
        <v>71</v>
      </c>
      <c r="M14" s="60" t="s">
        <v>67</v>
      </c>
      <c r="N14" s="60" t="s">
        <v>72</v>
      </c>
      <c r="O14" s="61">
        <v>5.5999999999999999E-3</v>
      </c>
    </row>
    <row r="15" spans="1:15" x14ac:dyDescent="0.2">
      <c r="B15" s="21" t="s">
        <v>49</v>
      </c>
      <c r="C15" s="13" t="s">
        <v>2</v>
      </c>
      <c r="D15" s="22">
        <v>42.857142857142854</v>
      </c>
      <c r="E15" s="22">
        <v>100</v>
      </c>
      <c r="F15" s="22">
        <v>57.142857142857146</v>
      </c>
      <c r="G15" s="23">
        <v>0</v>
      </c>
      <c r="H15" s="29"/>
      <c r="I15" s="58"/>
      <c r="J15" s="59" t="s">
        <v>66</v>
      </c>
      <c r="K15" s="60">
        <v>-65.72</v>
      </c>
      <c r="L15" s="60" t="s">
        <v>73</v>
      </c>
      <c r="M15" s="60" t="s">
        <v>67</v>
      </c>
      <c r="N15" s="60" t="s">
        <v>74</v>
      </c>
      <c r="O15" s="61">
        <v>5.0000000000000001E-4</v>
      </c>
    </row>
    <row r="16" spans="1:15" x14ac:dyDescent="0.2">
      <c r="I16" s="62"/>
      <c r="J16" s="63" t="s">
        <v>69</v>
      </c>
      <c r="K16" s="64">
        <v>-24.05</v>
      </c>
      <c r="L16" s="64" t="s">
        <v>75</v>
      </c>
      <c r="M16" s="64" t="s">
        <v>64</v>
      </c>
      <c r="N16" s="64" t="s">
        <v>65</v>
      </c>
      <c r="O16" s="65">
        <v>6.0499999999999998E-2</v>
      </c>
    </row>
    <row r="18" spans="9:15" x14ac:dyDescent="0.2">
      <c r="I18" s="66" t="s">
        <v>48</v>
      </c>
      <c r="J18" s="67" t="s">
        <v>15</v>
      </c>
      <c r="K18" s="68"/>
      <c r="L18" s="68"/>
      <c r="M18" s="68"/>
      <c r="N18" s="68"/>
      <c r="O18" s="69"/>
    </row>
    <row r="19" spans="9:15" x14ac:dyDescent="0.2">
      <c r="I19" s="30"/>
      <c r="J19" s="25"/>
      <c r="K19" s="24"/>
      <c r="L19" s="24"/>
      <c r="M19" s="24"/>
      <c r="N19" s="24"/>
      <c r="O19" s="24"/>
    </row>
    <row r="20" spans="9:15" x14ac:dyDescent="0.2">
      <c r="I20" s="54" t="s">
        <v>49</v>
      </c>
      <c r="J20" s="55" t="s">
        <v>70</v>
      </c>
      <c r="K20" s="56" t="s">
        <v>58</v>
      </c>
      <c r="L20" s="56" t="s">
        <v>59</v>
      </c>
      <c r="M20" s="56" t="s">
        <v>60</v>
      </c>
      <c r="N20" s="56" t="s">
        <v>61</v>
      </c>
      <c r="O20" s="57" t="s">
        <v>62</v>
      </c>
    </row>
    <row r="21" spans="9:15" x14ac:dyDescent="0.2">
      <c r="I21" s="58"/>
      <c r="J21" s="59"/>
      <c r="K21" s="60"/>
      <c r="L21" s="60"/>
      <c r="M21" s="60"/>
      <c r="N21" s="60"/>
      <c r="O21" s="61"/>
    </row>
    <row r="22" spans="9:15" x14ac:dyDescent="0.2">
      <c r="I22" s="58"/>
      <c r="J22" s="59" t="s">
        <v>18</v>
      </c>
      <c r="K22" s="60"/>
      <c r="L22" s="60"/>
      <c r="M22" s="60"/>
      <c r="N22" s="60"/>
      <c r="O22" s="61"/>
    </row>
    <row r="23" spans="9:15" x14ac:dyDescent="0.2">
      <c r="I23" s="58"/>
      <c r="J23" s="59" t="s">
        <v>63</v>
      </c>
      <c r="K23" s="60">
        <v>-75</v>
      </c>
      <c r="L23" s="60" t="s">
        <v>79</v>
      </c>
      <c r="M23" s="60" t="s">
        <v>64</v>
      </c>
      <c r="N23" s="60" t="s">
        <v>65</v>
      </c>
      <c r="O23" s="61">
        <v>0.11310000000000001</v>
      </c>
    </row>
    <row r="24" spans="9:15" x14ac:dyDescent="0.2">
      <c r="I24" s="58"/>
      <c r="J24" s="59" t="s">
        <v>66</v>
      </c>
      <c r="K24" s="60">
        <v>-71.430000000000007</v>
      </c>
      <c r="L24" s="60" t="s">
        <v>80</v>
      </c>
      <c r="M24" s="60" t="s">
        <v>64</v>
      </c>
      <c r="N24" s="60" t="s">
        <v>65</v>
      </c>
      <c r="O24" s="61">
        <v>0.13100000000000001</v>
      </c>
    </row>
    <row r="25" spans="9:15" x14ac:dyDescent="0.2">
      <c r="I25" s="62"/>
      <c r="J25" s="63" t="s">
        <v>69</v>
      </c>
      <c r="K25" s="64">
        <v>3.57</v>
      </c>
      <c r="L25" s="64" t="s">
        <v>81</v>
      </c>
      <c r="M25" s="64" t="s">
        <v>64</v>
      </c>
      <c r="N25" s="64" t="s">
        <v>65</v>
      </c>
      <c r="O25" s="65">
        <v>0.99270000000000003</v>
      </c>
    </row>
  </sheetData>
  <mergeCells count="7">
    <mergeCell ref="I11:I16"/>
    <mergeCell ref="I20:I25"/>
    <mergeCell ref="F2:G2"/>
    <mergeCell ref="B2:B3"/>
    <mergeCell ref="C2:C3"/>
    <mergeCell ref="D2:E2"/>
    <mergeCell ref="I4:I9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6A43-7734-324F-A76A-EAE94604294E}">
  <dimension ref="A2:I383"/>
  <sheetViews>
    <sheetView workbookViewId="0">
      <selection activeCell="G13" sqref="G13"/>
    </sheetView>
  </sheetViews>
  <sheetFormatPr baseColWidth="10" defaultRowHeight="16" x14ac:dyDescent="0.2"/>
  <cols>
    <col min="1" max="1" width="27.1640625" bestFit="1" customWidth="1"/>
    <col min="2" max="2" width="27.1640625" customWidth="1"/>
    <col min="3" max="4" width="19.33203125" style="9" customWidth="1"/>
    <col min="5" max="6" width="19.33203125" customWidth="1"/>
    <col min="8" max="8" width="22.6640625" customWidth="1"/>
    <col min="9" max="9" width="40.83203125" customWidth="1"/>
  </cols>
  <sheetData>
    <row r="2" spans="1:9" x14ac:dyDescent="0.2">
      <c r="A2" s="8" t="s">
        <v>52</v>
      </c>
      <c r="B2" s="12"/>
      <c r="C2" s="34" t="s">
        <v>40</v>
      </c>
      <c r="D2" s="34"/>
      <c r="E2" s="34" t="s">
        <v>41</v>
      </c>
      <c r="F2" s="34"/>
    </row>
    <row r="3" spans="1:9" x14ac:dyDescent="0.2">
      <c r="A3" s="9"/>
      <c r="B3" s="9"/>
      <c r="C3" s="8" t="s">
        <v>3</v>
      </c>
      <c r="D3" s="8" t="s">
        <v>4</v>
      </c>
      <c r="E3" s="8" t="s">
        <v>5</v>
      </c>
      <c r="F3" s="8" t="s">
        <v>6</v>
      </c>
      <c r="H3" s="33" t="s">
        <v>42</v>
      </c>
      <c r="I3" s="32" t="s">
        <v>44</v>
      </c>
    </row>
    <row r="4" spans="1:9" x14ac:dyDescent="0.2">
      <c r="A4" s="9"/>
      <c r="B4" s="9" t="s">
        <v>82</v>
      </c>
      <c r="C4" s="9">
        <v>1271.9100000000001</v>
      </c>
      <c r="D4" s="9">
        <v>5911.03</v>
      </c>
      <c r="E4" s="9">
        <v>2277.2103069999998</v>
      </c>
      <c r="F4" s="9">
        <v>7600.8836700000002</v>
      </c>
      <c r="H4" s="70" t="s">
        <v>43</v>
      </c>
      <c r="I4" s="71">
        <v>0.88170000000000004</v>
      </c>
    </row>
    <row r="5" spans="1:9" x14ac:dyDescent="0.2">
      <c r="A5" s="9"/>
      <c r="B5" s="9" t="s">
        <v>83</v>
      </c>
      <c r="C5" s="9">
        <v>1914.8</v>
      </c>
      <c r="D5" s="9">
        <v>7806.39</v>
      </c>
      <c r="E5" s="9">
        <v>890.05600000000004</v>
      </c>
      <c r="F5" s="9">
        <v>16613.900000000001</v>
      </c>
      <c r="H5" s="72" t="s">
        <v>45</v>
      </c>
      <c r="I5" s="15">
        <v>5.1000000000000004E-3</v>
      </c>
    </row>
    <row r="6" spans="1:9" x14ac:dyDescent="0.2">
      <c r="A6" s="9"/>
      <c r="B6" s="9" t="s">
        <v>84</v>
      </c>
      <c r="C6" s="9">
        <v>5738.85</v>
      </c>
      <c r="D6" s="9">
        <v>5838.82</v>
      </c>
      <c r="E6" s="9">
        <v>4348.92</v>
      </c>
      <c r="F6" s="9">
        <v>2452.17</v>
      </c>
    </row>
    <row r="7" spans="1:9" x14ac:dyDescent="0.2">
      <c r="A7" s="9"/>
      <c r="B7" s="9" t="s">
        <v>85</v>
      </c>
      <c r="C7" s="9">
        <v>3388.04</v>
      </c>
      <c r="D7" s="9">
        <v>2092.5300000000002</v>
      </c>
      <c r="E7" s="9">
        <v>27232.102770000001</v>
      </c>
      <c r="F7" s="9">
        <v>11451.313050000001</v>
      </c>
    </row>
    <row r="8" spans="1:9" x14ac:dyDescent="0.2">
      <c r="A8" s="9"/>
      <c r="B8" s="9" t="s">
        <v>86</v>
      </c>
      <c r="C8" s="9">
        <v>13339.7</v>
      </c>
      <c r="D8" s="9">
        <v>11495.7</v>
      </c>
      <c r="E8" s="9">
        <v>1902.3037320000001</v>
      </c>
      <c r="F8" s="9">
        <v>12763.5</v>
      </c>
    </row>
    <row r="9" spans="1:9" x14ac:dyDescent="0.2">
      <c r="A9" s="9"/>
      <c r="B9" s="9" t="s">
        <v>87</v>
      </c>
      <c r="C9" s="9">
        <v>13280</v>
      </c>
      <c r="D9" s="9">
        <v>1981.45</v>
      </c>
      <c r="E9" s="9">
        <v>1913.412075</v>
      </c>
      <c r="F9" s="9">
        <v>10980.6</v>
      </c>
    </row>
    <row r="10" spans="1:9" x14ac:dyDescent="0.2">
      <c r="A10" s="9"/>
      <c r="B10" s="9" t="s">
        <v>88</v>
      </c>
      <c r="C10" s="9">
        <v>7289.85</v>
      </c>
      <c r="D10" s="9">
        <v>21994.5</v>
      </c>
      <c r="E10" s="9">
        <v>1855.09</v>
      </c>
      <c r="F10" s="9">
        <v>13774.34527</v>
      </c>
    </row>
    <row r="11" spans="1:9" x14ac:dyDescent="0.2">
      <c r="A11" s="9"/>
      <c r="B11" s="9" t="s">
        <v>89</v>
      </c>
      <c r="C11" s="9">
        <v>1863.42</v>
      </c>
      <c r="D11" s="9">
        <v>11013.9</v>
      </c>
      <c r="E11" s="9">
        <v>7924.41</v>
      </c>
      <c r="F11" s="9">
        <v>12698.224550000001</v>
      </c>
    </row>
    <row r="12" spans="1:9" x14ac:dyDescent="0.2">
      <c r="A12" s="9"/>
      <c r="B12" s="9" t="s">
        <v>90</v>
      </c>
      <c r="C12" s="9">
        <v>2674.33</v>
      </c>
      <c r="D12" s="9">
        <v>5986.01</v>
      </c>
      <c r="E12" s="9">
        <v>2495.21</v>
      </c>
      <c r="F12" s="9">
        <v>16779.2</v>
      </c>
    </row>
    <row r="13" spans="1:9" x14ac:dyDescent="0.2">
      <c r="A13" s="9"/>
      <c r="B13" s="9" t="s">
        <v>91</v>
      </c>
      <c r="C13" s="9">
        <v>2775.7</v>
      </c>
      <c r="D13" s="9">
        <v>5948.52</v>
      </c>
      <c r="E13" s="9">
        <v>731.76209249999999</v>
      </c>
      <c r="F13" s="9">
        <v>6149.86</v>
      </c>
    </row>
    <row r="14" spans="1:9" x14ac:dyDescent="0.2">
      <c r="A14" s="9"/>
      <c r="B14" s="9" t="s">
        <v>92</v>
      </c>
      <c r="C14" s="9">
        <v>3883.75</v>
      </c>
      <c r="D14" s="9">
        <v>3058.96</v>
      </c>
      <c r="E14" s="9">
        <v>946.98599999999999</v>
      </c>
      <c r="F14" s="9">
        <v>719.26520660000006</v>
      </c>
    </row>
    <row r="15" spans="1:9" x14ac:dyDescent="0.2">
      <c r="A15" s="9"/>
      <c r="B15" s="9" t="s">
        <v>93</v>
      </c>
      <c r="C15" s="9">
        <v>7916.08</v>
      </c>
      <c r="D15" s="9">
        <v>12962</v>
      </c>
      <c r="E15" s="9">
        <v>2075.8715910000001</v>
      </c>
      <c r="F15" s="9">
        <v>934.4893515</v>
      </c>
    </row>
    <row r="16" spans="1:9" x14ac:dyDescent="0.2">
      <c r="A16" s="9"/>
      <c r="B16" s="9" t="s">
        <v>94</v>
      </c>
      <c r="C16" s="9">
        <v>2448</v>
      </c>
      <c r="D16" s="9">
        <v>13445.3</v>
      </c>
      <c r="E16" s="9">
        <v>2374.41</v>
      </c>
      <c r="F16" s="9">
        <v>723.43100000000004</v>
      </c>
    </row>
    <row r="17" spans="1:6" x14ac:dyDescent="0.2">
      <c r="A17" s="9"/>
      <c r="B17" s="9" t="s">
        <v>95</v>
      </c>
      <c r="C17" s="9">
        <v>1046.96</v>
      </c>
      <c r="D17" s="9">
        <v>7032.97</v>
      </c>
      <c r="E17" s="9">
        <v>777.58399999999995</v>
      </c>
      <c r="F17" s="9">
        <v>710.93399999999997</v>
      </c>
    </row>
    <row r="18" spans="1:6" x14ac:dyDescent="0.2">
      <c r="A18" s="9"/>
      <c r="B18" s="9" t="s">
        <v>96</v>
      </c>
      <c r="C18" s="9">
        <v>1377.43</v>
      </c>
      <c r="D18" s="9">
        <v>1748.18</v>
      </c>
      <c r="E18" s="9">
        <v>1555.17</v>
      </c>
      <c r="F18" s="9">
        <v>3880.98</v>
      </c>
    </row>
    <row r="19" spans="1:6" x14ac:dyDescent="0.2">
      <c r="A19" s="9"/>
      <c r="B19" s="9" t="s">
        <v>97</v>
      </c>
      <c r="C19" s="9">
        <v>4651.62</v>
      </c>
      <c r="D19" s="9">
        <v>5527.79</v>
      </c>
      <c r="E19" s="9">
        <v>1520.45</v>
      </c>
      <c r="F19" s="9">
        <v>16636.099999999999</v>
      </c>
    </row>
    <row r="20" spans="1:6" x14ac:dyDescent="0.2">
      <c r="A20" s="9"/>
      <c r="B20" s="9" t="s">
        <v>98</v>
      </c>
      <c r="C20" s="9">
        <v>2189.73</v>
      </c>
      <c r="D20" s="9">
        <v>3014.53</v>
      </c>
      <c r="E20" s="9">
        <v>3379.7133450000001</v>
      </c>
      <c r="F20" s="9">
        <v>3993.45</v>
      </c>
    </row>
    <row r="21" spans="1:6" x14ac:dyDescent="0.2">
      <c r="A21" s="9"/>
      <c r="B21" s="9" t="s">
        <v>99</v>
      </c>
      <c r="C21" s="9">
        <v>14561.6</v>
      </c>
      <c r="D21" s="9">
        <v>1087.23</v>
      </c>
      <c r="E21" s="9">
        <v>20668.460620000002</v>
      </c>
      <c r="F21" s="9">
        <v>38958.300000000003</v>
      </c>
    </row>
    <row r="22" spans="1:6" x14ac:dyDescent="0.2">
      <c r="A22" s="9"/>
      <c r="B22" s="9" t="s">
        <v>100</v>
      </c>
      <c r="C22" s="9">
        <v>9775.34</v>
      </c>
      <c r="D22" s="9">
        <v>6713.6</v>
      </c>
      <c r="E22" s="9">
        <v>10897.3</v>
      </c>
      <c r="F22" s="9">
        <v>710.93399999999997</v>
      </c>
    </row>
    <row r="23" spans="1:6" x14ac:dyDescent="0.2">
      <c r="A23" s="9"/>
      <c r="B23" s="9" t="s">
        <v>101</v>
      </c>
      <c r="C23" s="9">
        <v>937.26599999999996</v>
      </c>
      <c r="D23" s="9">
        <v>2735.43</v>
      </c>
      <c r="E23" s="9">
        <v>29893.9</v>
      </c>
      <c r="F23" s="9">
        <v>25520.029409999999</v>
      </c>
    </row>
    <row r="24" spans="1:6" x14ac:dyDescent="0.2">
      <c r="A24" s="9"/>
      <c r="B24" s="9" t="s">
        <v>102</v>
      </c>
      <c r="C24" s="9">
        <v>1909.25</v>
      </c>
      <c r="D24" s="9">
        <v>7610.6</v>
      </c>
      <c r="E24" s="9">
        <v>1621.818072</v>
      </c>
      <c r="F24" s="9">
        <v>21168.3</v>
      </c>
    </row>
    <row r="25" spans="1:6" x14ac:dyDescent="0.2">
      <c r="A25" s="9"/>
      <c r="B25" s="9" t="s">
        <v>103</v>
      </c>
      <c r="C25" s="9">
        <v>1939.79</v>
      </c>
      <c r="D25" s="9">
        <v>10090.5</v>
      </c>
      <c r="E25" s="9">
        <v>14088.2</v>
      </c>
      <c r="F25" s="9">
        <v>1498.24</v>
      </c>
    </row>
    <row r="26" spans="1:6" x14ac:dyDescent="0.2">
      <c r="A26" s="9"/>
      <c r="B26" s="9" t="s">
        <v>104</v>
      </c>
      <c r="C26" s="9">
        <v>20707.3</v>
      </c>
      <c r="D26" s="9">
        <v>2977.04</v>
      </c>
      <c r="E26" s="9">
        <v>908.10699999999997</v>
      </c>
      <c r="F26" s="9">
        <v>1485.74</v>
      </c>
    </row>
    <row r="27" spans="1:6" x14ac:dyDescent="0.2">
      <c r="A27" s="9"/>
      <c r="B27" s="9" t="s">
        <v>105</v>
      </c>
      <c r="C27" s="9">
        <v>2328.59</v>
      </c>
      <c r="D27" s="9">
        <v>6566.42</v>
      </c>
      <c r="E27" s="9">
        <v>15330.9</v>
      </c>
      <c r="F27" s="9">
        <v>22379.1</v>
      </c>
    </row>
    <row r="28" spans="1:6" x14ac:dyDescent="0.2">
      <c r="A28" s="9"/>
      <c r="B28" s="9" t="s">
        <v>106</v>
      </c>
      <c r="C28" s="9">
        <v>16991.599999999999</v>
      </c>
      <c r="D28" s="9">
        <v>2300.8200000000002</v>
      </c>
      <c r="E28" s="9">
        <v>3207.5340299999998</v>
      </c>
      <c r="F28" s="9">
        <v>12841.24446</v>
      </c>
    </row>
    <row r="29" spans="1:6" x14ac:dyDescent="0.2">
      <c r="A29" s="9"/>
      <c r="B29" s="9" t="s">
        <v>107</v>
      </c>
      <c r="C29" s="9">
        <v>13717.4</v>
      </c>
      <c r="D29" s="9">
        <v>12588.5</v>
      </c>
      <c r="E29" s="9">
        <v>1040.02</v>
      </c>
      <c r="F29" s="9">
        <v>4534.5776889999997</v>
      </c>
    </row>
    <row r="30" spans="1:6" x14ac:dyDescent="0.2">
      <c r="A30" s="9"/>
      <c r="B30" s="9" t="s">
        <v>108</v>
      </c>
      <c r="C30" s="9">
        <v>2624.35</v>
      </c>
      <c r="D30" s="9">
        <v>4500.2700000000004</v>
      </c>
      <c r="E30" s="9">
        <v>726.20799999999997</v>
      </c>
      <c r="F30" s="9">
        <v>958.89</v>
      </c>
    </row>
    <row r="31" spans="1:6" x14ac:dyDescent="0.2">
      <c r="A31" s="9"/>
      <c r="B31" s="9" t="s">
        <v>109</v>
      </c>
      <c r="C31" s="9">
        <v>2859.01</v>
      </c>
      <c r="D31" s="9">
        <v>20807.3</v>
      </c>
      <c r="E31" s="9">
        <v>1506.5690139999999</v>
      </c>
      <c r="F31" s="9">
        <v>10428.299999999999</v>
      </c>
    </row>
    <row r="32" spans="1:6" x14ac:dyDescent="0.2">
      <c r="A32" s="9"/>
      <c r="B32" s="9" t="s">
        <v>110</v>
      </c>
      <c r="C32" s="9">
        <v>3074.23</v>
      </c>
      <c r="D32" s="9">
        <v>4307.26</v>
      </c>
      <c r="E32" s="9">
        <v>1952.291275</v>
      </c>
      <c r="F32" s="9">
        <v>7016.5745489999999</v>
      </c>
    </row>
    <row r="33" spans="1:6" x14ac:dyDescent="0.2">
      <c r="A33" s="9"/>
      <c r="B33" s="9" t="s">
        <v>111</v>
      </c>
      <c r="C33" s="9">
        <v>3489.41</v>
      </c>
      <c r="D33" s="9">
        <v>13981.2</v>
      </c>
      <c r="E33" s="9">
        <v>1266.3499999999999</v>
      </c>
      <c r="F33" s="9">
        <v>29151.650689999999</v>
      </c>
    </row>
    <row r="34" spans="1:6" x14ac:dyDescent="0.2">
      <c r="A34" s="9"/>
      <c r="B34" s="9" t="s">
        <v>112</v>
      </c>
      <c r="C34" s="9">
        <v>8507.6</v>
      </c>
      <c r="D34" s="9">
        <v>5313.95</v>
      </c>
      <c r="E34" s="9">
        <v>15696.1</v>
      </c>
      <c r="F34" s="9">
        <v>1377.188627</v>
      </c>
    </row>
    <row r="35" spans="1:6" x14ac:dyDescent="0.2">
      <c r="A35" s="9"/>
      <c r="B35" s="9" t="s">
        <v>113</v>
      </c>
      <c r="C35" s="9">
        <v>1430.2</v>
      </c>
      <c r="D35" s="9">
        <v>6701.11</v>
      </c>
      <c r="E35" s="9">
        <v>8246.4554119999993</v>
      </c>
      <c r="F35" s="9">
        <v>2705.7378979999999</v>
      </c>
    </row>
    <row r="36" spans="1:6" x14ac:dyDescent="0.2">
      <c r="A36" s="9"/>
      <c r="B36" s="9" t="s">
        <v>114</v>
      </c>
      <c r="C36" s="9">
        <v>4137.8599999999997</v>
      </c>
      <c r="D36" s="9">
        <v>21866.799999999999</v>
      </c>
      <c r="E36" s="9">
        <v>1634.282367</v>
      </c>
      <c r="F36" s="9">
        <v>23046.716639999999</v>
      </c>
    </row>
    <row r="37" spans="1:6" x14ac:dyDescent="0.2">
      <c r="A37" s="9"/>
      <c r="B37" s="9" t="s">
        <v>115</v>
      </c>
      <c r="C37" s="9">
        <v>5126.5</v>
      </c>
      <c r="D37" s="9">
        <v>2809.02</v>
      </c>
      <c r="E37" s="9">
        <v>2406.9532819999999</v>
      </c>
      <c r="F37" s="9">
        <v>8249.2348029999994</v>
      </c>
    </row>
    <row r="38" spans="1:6" x14ac:dyDescent="0.2">
      <c r="A38" s="9"/>
      <c r="B38" s="9" t="s">
        <v>116</v>
      </c>
      <c r="C38" s="9">
        <v>13934</v>
      </c>
      <c r="D38" s="9">
        <v>9812.83</v>
      </c>
      <c r="E38" s="9">
        <v>7119.41</v>
      </c>
      <c r="F38" s="9">
        <v>6844.25</v>
      </c>
    </row>
    <row r="39" spans="1:6" x14ac:dyDescent="0.2">
      <c r="A39" s="9"/>
      <c r="B39" s="9" t="s">
        <v>117</v>
      </c>
      <c r="C39" s="9">
        <v>8303.49</v>
      </c>
      <c r="D39" s="9">
        <v>9279.6299999999992</v>
      </c>
      <c r="E39" s="9">
        <v>1767.69</v>
      </c>
      <c r="F39" s="9">
        <v>23169</v>
      </c>
    </row>
    <row r="40" spans="1:6" x14ac:dyDescent="0.2">
      <c r="A40" s="9"/>
      <c r="B40" s="9" t="s">
        <v>118</v>
      </c>
      <c r="C40" s="9">
        <v>2707.66</v>
      </c>
      <c r="D40" s="9">
        <v>3083.95</v>
      </c>
      <c r="E40" s="9">
        <v>6268.9181600000002</v>
      </c>
      <c r="F40" s="9">
        <v>7026.3</v>
      </c>
    </row>
    <row r="41" spans="1:6" x14ac:dyDescent="0.2">
      <c r="A41" s="9"/>
      <c r="B41" s="9" t="s">
        <v>119</v>
      </c>
      <c r="C41" s="9">
        <v>2821.52</v>
      </c>
      <c r="D41" s="9">
        <v>3842.1</v>
      </c>
      <c r="E41" s="9">
        <v>2283.2703470000001</v>
      </c>
      <c r="F41" s="9">
        <v>865.78099999999995</v>
      </c>
    </row>
    <row r="42" spans="1:6" x14ac:dyDescent="0.2">
      <c r="A42" s="9"/>
      <c r="B42" s="9" t="s">
        <v>120</v>
      </c>
      <c r="C42" s="9">
        <v>3481.08</v>
      </c>
      <c r="D42" s="9">
        <v>7395.38</v>
      </c>
      <c r="E42" s="9">
        <v>1798.266482</v>
      </c>
      <c r="F42" s="9">
        <v>15425.624379999999</v>
      </c>
    </row>
    <row r="43" spans="1:6" x14ac:dyDescent="0.2">
      <c r="A43" s="9"/>
      <c r="B43" s="9" t="s">
        <v>121</v>
      </c>
      <c r="C43" s="9">
        <v>2134.19</v>
      </c>
      <c r="D43" s="9">
        <v>3110.34</v>
      </c>
      <c r="E43" s="9">
        <v>3764.686166</v>
      </c>
      <c r="F43" s="9">
        <v>8417.3880059999992</v>
      </c>
    </row>
    <row r="44" spans="1:6" x14ac:dyDescent="0.2">
      <c r="A44" s="9"/>
      <c r="B44" s="9" t="s">
        <v>122</v>
      </c>
      <c r="C44" s="9">
        <v>5845.77</v>
      </c>
      <c r="D44" s="9">
        <v>13638.3</v>
      </c>
      <c r="E44" s="9">
        <v>1696.8186820000001</v>
      </c>
      <c r="F44" s="9">
        <v>31479.391299999999</v>
      </c>
    </row>
    <row r="45" spans="1:6" x14ac:dyDescent="0.2">
      <c r="A45" s="9"/>
      <c r="B45" s="9" t="s">
        <v>123</v>
      </c>
      <c r="C45" s="9">
        <v>2171.6799999999998</v>
      </c>
      <c r="D45" s="9">
        <v>27875</v>
      </c>
      <c r="E45" s="9">
        <v>722.64186280000001</v>
      </c>
      <c r="F45" s="9">
        <v>11528.917100000001</v>
      </c>
    </row>
    <row r="46" spans="1:6" x14ac:dyDescent="0.2">
      <c r="A46" s="9"/>
      <c r="B46" s="9" t="s">
        <v>124</v>
      </c>
      <c r="C46" s="9">
        <v>3147.83</v>
      </c>
      <c r="D46" s="9">
        <v>2699.33</v>
      </c>
      <c r="E46" s="9">
        <v>3149.0508869999999</v>
      </c>
      <c r="F46" s="9">
        <v>12034.76641</v>
      </c>
    </row>
    <row r="47" spans="1:6" x14ac:dyDescent="0.2">
      <c r="A47" s="9"/>
      <c r="B47" s="9" t="s">
        <v>125</v>
      </c>
      <c r="C47" s="9">
        <v>2581.3000000000002</v>
      </c>
      <c r="D47" s="9">
        <v>9914.2000000000007</v>
      </c>
      <c r="E47" s="9">
        <v>3533.9966479999998</v>
      </c>
      <c r="F47" s="9">
        <v>840.76601349999999</v>
      </c>
    </row>
    <row r="48" spans="1:6" x14ac:dyDescent="0.2">
      <c r="A48" s="9"/>
      <c r="B48" s="9" t="s">
        <v>126</v>
      </c>
      <c r="C48" s="9">
        <v>2159.1799999999998</v>
      </c>
      <c r="D48" s="9">
        <v>5965.18</v>
      </c>
      <c r="E48" s="9">
        <v>3520.1</v>
      </c>
      <c r="F48" s="9">
        <v>11994.46523</v>
      </c>
    </row>
    <row r="49" spans="1:6" x14ac:dyDescent="0.2">
      <c r="A49" s="9"/>
      <c r="B49" s="9" t="s">
        <v>127</v>
      </c>
      <c r="C49" s="9">
        <v>21689</v>
      </c>
      <c r="D49" s="9">
        <v>2386.91</v>
      </c>
      <c r="E49" s="9">
        <v>1292.42</v>
      </c>
      <c r="F49" s="9">
        <v>4844.4798730000002</v>
      </c>
    </row>
    <row r="50" spans="1:6" x14ac:dyDescent="0.2">
      <c r="A50" s="9"/>
      <c r="B50" s="9" t="s">
        <v>128</v>
      </c>
      <c r="C50" s="9">
        <v>5358.39</v>
      </c>
      <c r="D50" s="9">
        <v>11588.8</v>
      </c>
      <c r="E50" s="9">
        <v>1256.285085</v>
      </c>
      <c r="F50" s="9">
        <v>1516.158216</v>
      </c>
    </row>
    <row r="51" spans="1:6" x14ac:dyDescent="0.2">
      <c r="A51" s="9"/>
      <c r="B51" s="9" t="s">
        <v>129</v>
      </c>
      <c r="C51" s="9">
        <v>2091.15</v>
      </c>
      <c r="D51" s="9">
        <v>1652.37</v>
      </c>
      <c r="E51" s="9">
        <v>936.65502990000005</v>
      </c>
      <c r="F51" s="9">
        <v>5799.200949</v>
      </c>
    </row>
    <row r="52" spans="1:6" x14ac:dyDescent="0.2">
      <c r="A52" s="9"/>
      <c r="B52" s="9" t="s">
        <v>130</v>
      </c>
      <c r="C52" s="9">
        <v>9096.34</v>
      </c>
      <c r="D52" s="9">
        <v>3181.15</v>
      </c>
      <c r="E52" s="9">
        <v>2536.1949989999998</v>
      </c>
      <c r="F52" s="9">
        <v>6228.62</v>
      </c>
    </row>
    <row r="53" spans="1:6" x14ac:dyDescent="0.2">
      <c r="A53" s="9"/>
      <c r="B53" s="9" t="s">
        <v>131</v>
      </c>
      <c r="C53" s="9">
        <v>24264.799999999999</v>
      </c>
      <c r="D53" s="9">
        <v>1594.05</v>
      </c>
      <c r="E53" s="9">
        <v>19829.599999999999</v>
      </c>
      <c r="F53" s="9">
        <v>783.78800000000001</v>
      </c>
    </row>
    <row r="54" spans="1:6" x14ac:dyDescent="0.2">
      <c r="A54" s="9"/>
      <c r="B54" s="9" t="s">
        <v>132</v>
      </c>
      <c r="C54" s="9">
        <v>14310.3</v>
      </c>
      <c r="D54" s="9">
        <v>7230.14</v>
      </c>
      <c r="E54" s="9">
        <v>2241.58</v>
      </c>
      <c r="F54" s="9">
        <v>24036.180110000001</v>
      </c>
    </row>
    <row r="55" spans="1:6" x14ac:dyDescent="0.2">
      <c r="A55" s="9"/>
      <c r="B55" s="9" t="s">
        <v>133</v>
      </c>
      <c r="C55" s="9">
        <v>8618.69</v>
      </c>
      <c r="D55" s="9">
        <v>7924.41</v>
      </c>
      <c r="E55" s="9">
        <v>17062.7</v>
      </c>
      <c r="F55" s="9">
        <v>20133.914059999999</v>
      </c>
    </row>
    <row r="56" spans="1:6" x14ac:dyDescent="0.2">
      <c r="A56" s="9"/>
      <c r="B56" s="9" t="s">
        <v>134</v>
      </c>
      <c r="C56" s="9">
        <v>12076.2</v>
      </c>
      <c r="D56" s="9">
        <v>2192.5100000000002</v>
      </c>
      <c r="E56" s="9">
        <v>18310.599999999999</v>
      </c>
      <c r="F56" s="9"/>
    </row>
    <row r="57" spans="1:6" x14ac:dyDescent="0.2">
      <c r="A57" s="9"/>
      <c r="B57" s="9" t="s">
        <v>135</v>
      </c>
      <c r="C57" s="9">
        <v>4247.55</v>
      </c>
      <c r="D57" s="9">
        <v>6908</v>
      </c>
      <c r="E57" s="9">
        <v>2393.06</v>
      </c>
      <c r="F57" s="9"/>
    </row>
    <row r="58" spans="1:6" x14ac:dyDescent="0.2">
      <c r="A58" s="9"/>
      <c r="B58" s="9" t="s">
        <v>136</v>
      </c>
      <c r="C58" s="9">
        <v>2184.1799999999998</v>
      </c>
      <c r="D58" s="9">
        <v>13800.7</v>
      </c>
      <c r="E58" s="9">
        <v>2746.04</v>
      </c>
      <c r="F58" s="9"/>
    </row>
    <row r="59" spans="1:6" x14ac:dyDescent="0.2">
      <c r="A59" s="9"/>
      <c r="B59" s="9" t="s">
        <v>137</v>
      </c>
      <c r="C59" s="9">
        <v>3481.08</v>
      </c>
      <c r="D59" s="9">
        <v>5008.47</v>
      </c>
      <c r="E59" s="9">
        <v>2919.7510649999999</v>
      </c>
      <c r="F59" s="9"/>
    </row>
    <row r="60" spans="1:6" x14ac:dyDescent="0.2">
      <c r="A60" s="9"/>
      <c r="B60" s="9" t="s">
        <v>138</v>
      </c>
      <c r="C60" s="9">
        <v>4930.72</v>
      </c>
      <c r="D60" s="9">
        <v>6335.92</v>
      </c>
      <c r="E60" s="9"/>
      <c r="F60" s="9"/>
    </row>
    <row r="61" spans="1:6" x14ac:dyDescent="0.2">
      <c r="A61" s="9"/>
      <c r="B61" s="9" t="s">
        <v>139</v>
      </c>
      <c r="C61" s="9">
        <v>4662.7299999999996</v>
      </c>
      <c r="D61" s="9">
        <v>6809.41</v>
      </c>
      <c r="E61" s="9"/>
      <c r="F61" s="9"/>
    </row>
    <row r="62" spans="1:6" x14ac:dyDescent="0.2">
      <c r="A62" s="9"/>
      <c r="B62" s="9" t="s">
        <v>140</v>
      </c>
      <c r="C62" s="9">
        <v>17777.5</v>
      </c>
      <c r="D62" s="9">
        <v>11250</v>
      </c>
      <c r="E62" s="9"/>
      <c r="F62" s="9"/>
    </row>
    <row r="63" spans="1:6" x14ac:dyDescent="0.2">
      <c r="A63" s="9"/>
      <c r="B63" s="9" t="s">
        <v>141</v>
      </c>
      <c r="C63" s="9">
        <v>2324.42</v>
      </c>
      <c r="D63" s="9">
        <v>6670.56</v>
      </c>
      <c r="E63" s="9"/>
      <c r="F63" s="9"/>
    </row>
    <row r="64" spans="1:6" x14ac:dyDescent="0.2">
      <c r="A64" s="9"/>
      <c r="B64" s="9" t="s">
        <v>142</v>
      </c>
      <c r="C64" s="9">
        <v>4815.47</v>
      </c>
      <c r="D64" s="9">
        <v>1634.31</v>
      </c>
      <c r="E64" s="9"/>
      <c r="F64" s="9"/>
    </row>
    <row r="65" spans="1:6" x14ac:dyDescent="0.2">
      <c r="A65" s="9"/>
      <c r="B65" s="9" t="s">
        <v>143</v>
      </c>
      <c r="C65" s="9">
        <v>815.07500000000005</v>
      </c>
      <c r="D65" s="9">
        <v>2649.34</v>
      </c>
      <c r="E65" s="9"/>
      <c r="F65" s="9"/>
    </row>
    <row r="66" spans="1:6" x14ac:dyDescent="0.2">
      <c r="A66" s="9"/>
      <c r="B66" s="9" t="s">
        <v>144</v>
      </c>
      <c r="C66" s="9">
        <v>9985.01</v>
      </c>
      <c r="D66" s="9">
        <v>17519.2</v>
      </c>
      <c r="E66" s="9"/>
      <c r="F66" s="9"/>
    </row>
    <row r="67" spans="1:6" x14ac:dyDescent="0.2">
      <c r="A67" s="9"/>
      <c r="B67" s="9" t="s">
        <v>145</v>
      </c>
      <c r="C67" s="9">
        <v>11686</v>
      </c>
      <c r="D67" s="9">
        <v>13727.1</v>
      </c>
      <c r="E67" s="9"/>
      <c r="F67" s="9"/>
    </row>
    <row r="68" spans="1:6" x14ac:dyDescent="0.2">
      <c r="A68" s="9"/>
      <c r="B68" s="9" t="s">
        <v>146</v>
      </c>
      <c r="C68" s="9">
        <v>2663.23</v>
      </c>
      <c r="D68" s="9">
        <v>1013.64</v>
      </c>
      <c r="E68" s="9"/>
      <c r="F68" s="9"/>
    </row>
    <row r="69" spans="1:6" x14ac:dyDescent="0.2">
      <c r="A69" s="9"/>
      <c r="B69" s="9" t="s">
        <v>147</v>
      </c>
      <c r="C69" s="9">
        <v>2629.9</v>
      </c>
      <c r="D69" s="9">
        <v>12566.3</v>
      </c>
      <c r="E69" s="9"/>
      <c r="F69" s="9"/>
    </row>
    <row r="70" spans="1:6" x14ac:dyDescent="0.2">
      <c r="A70" s="9"/>
      <c r="B70" s="9" t="s">
        <v>148</v>
      </c>
      <c r="C70" s="9">
        <v>4666.8900000000003</v>
      </c>
      <c r="D70" s="9">
        <v>2739.6</v>
      </c>
      <c r="E70" s="9"/>
      <c r="F70" s="9"/>
    </row>
    <row r="71" spans="1:6" x14ac:dyDescent="0.2">
      <c r="A71" s="9"/>
      <c r="B71" s="9" t="s">
        <v>149</v>
      </c>
      <c r="C71" s="9">
        <v>27080.799999999999</v>
      </c>
      <c r="D71" s="9">
        <v>4451.67</v>
      </c>
      <c r="E71" s="9"/>
      <c r="F71" s="9"/>
    </row>
    <row r="72" spans="1:6" x14ac:dyDescent="0.2">
      <c r="A72" s="9"/>
      <c r="B72" s="9" t="s">
        <v>150</v>
      </c>
      <c r="C72" s="9">
        <v>31289.4</v>
      </c>
      <c r="D72" s="9">
        <v>8553.42</v>
      </c>
      <c r="E72" s="9"/>
      <c r="F72" s="9"/>
    </row>
    <row r="73" spans="1:6" x14ac:dyDescent="0.2">
      <c r="A73" s="9"/>
      <c r="B73" s="9" t="s">
        <v>151</v>
      </c>
      <c r="C73" s="9">
        <v>2995.09</v>
      </c>
      <c r="D73" s="9">
        <v>16841.599999999999</v>
      </c>
      <c r="E73" s="9"/>
      <c r="F73" s="9"/>
    </row>
    <row r="74" spans="1:6" x14ac:dyDescent="0.2">
      <c r="A74" s="9"/>
      <c r="B74" s="9" t="s">
        <v>152</v>
      </c>
      <c r="C74" s="9">
        <v>1980.06</v>
      </c>
      <c r="D74" s="9">
        <v>2442.4499999999998</v>
      </c>
      <c r="E74" s="9"/>
      <c r="F74" s="9"/>
    </row>
    <row r="75" spans="1:6" x14ac:dyDescent="0.2">
      <c r="A75" s="9"/>
      <c r="B75" s="9" t="s">
        <v>153</v>
      </c>
      <c r="C75" s="9">
        <v>6599.74</v>
      </c>
      <c r="D75" s="9">
        <v>4780.75</v>
      </c>
      <c r="E75" s="9"/>
      <c r="F75" s="9"/>
    </row>
    <row r="76" spans="1:6" x14ac:dyDescent="0.2">
      <c r="A76" s="9"/>
      <c r="B76" s="9" t="s">
        <v>154</v>
      </c>
      <c r="C76" s="9">
        <v>2900.67</v>
      </c>
      <c r="D76" s="9">
        <v>6928.83</v>
      </c>
      <c r="E76" s="9"/>
      <c r="F76" s="9"/>
    </row>
    <row r="77" spans="1:6" x14ac:dyDescent="0.2">
      <c r="A77" s="9"/>
      <c r="B77" s="9" t="s">
        <v>155</v>
      </c>
      <c r="C77" s="9">
        <v>9271.2999999999993</v>
      </c>
      <c r="D77" s="9">
        <v>11783.2</v>
      </c>
      <c r="E77" s="9"/>
      <c r="F77" s="9"/>
    </row>
    <row r="78" spans="1:6" x14ac:dyDescent="0.2">
      <c r="A78" s="9"/>
      <c r="B78" s="9" t="s">
        <v>156</v>
      </c>
      <c r="C78" s="9">
        <v>15583.6</v>
      </c>
      <c r="D78" s="9">
        <v>10018.299999999999</v>
      </c>
      <c r="E78" s="9"/>
      <c r="F78" s="9"/>
    </row>
    <row r="79" spans="1:6" x14ac:dyDescent="0.2">
      <c r="A79" s="9"/>
      <c r="B79" s="9" t="s">
        <v>157</v>
      </c>
      <c r="C79" s="9">
        <v>3415.82</v>
      </c>
      <c r="D79" s="9">
        <v>11319.4</v>
      </c>
      <c r="E79" s="9"/>
      <c r="F79" s="9"/>
    </row>
    <row r="80" spans="1:6" x14ac:dyDescent="0.2">
      <c r="A80" s="9"/>
      <c r="B80" s="9" t="s">
        <v>158</v>
      </c>
      <c r="C80" s="9">
        <v>903.94100000000003</v>
      </c>
      <c r="D80" s="9">
        <v>5072.3500000000004</v>
      </c>
      <c r="E80" s="9"/>
      <c r="F80" s="9"/>
    </row>
    <row r="81" spans="1:6" x14ac:dyDescent="0.2">
      <c r="A81" s="9"/>
      <c r="B81" s="9" t="s">
        <v>159</v>
      </c>
      <c r="C81" s="9">
        <v>6388.69</v>
      </c>
      <c r="D81" s="9">
        <v>4414.18</v>
      </c>
      <c r="E81" s="9"/>
      <c r="F81" s="9"/>
    </row>
    <row r="82" spans="1:6" x14ac:dyDescent="0.2">
      <c r="A82" s="9"/>
      <c r="B82" s="9" t="s">
        <v>160</v>
      </c>
      <c r="C82" s="9">
        <v>9212.98</v>
      </c>
      <c r="D82" s="9">
        <v>5917.97</v>
      </c>
      <c r="E82" s="9"/>
      <c r="F82" s="9"/>
    </row>
    <row r="83" spans="1:6" x14ac:dyDescent="0.2">
      <c r="A83" s="9"/>
      <c r="B83" s="9" t="s">
        <v>161</v>
      </c>
      <c r="C83" s="9">
        <v>27150.2</v>
      </c>
      <c r="D83" s="9">
        <v>10250.200000000001</v>
      </c>
      <c r="E83" s="9"/>
      <c r="F83" s="9"/>
    </row>
    <row r="84" spans="1:6" x14ac:dyDescent="0.2">
      <c r="A84" s="9"/>
      <c r="B84" s="9" t="s">
        <v>162</v>
      </c>
      <c r="C84" s="9">
        <v>8171.57</v>
      </c>
      <c r="D84" s="9">
        <v>1691.25</v>
      </c>
      <c r="E84" s="9"/>
      <c r="F84" s="9"/>
    </row>
    <row r="85" spans="1:6" x14ac:dyDescent="0.2">
      <c r="A85" s="9"/>
      <c r="B85" s="9" t="s">
        <v>163</v>
      </c>
      <c r="C85" s="9">
        <v>1076.1199999999999</v>
      </c>
      <c r="D85" s="9">
        <v>7786.95</v>
      </c>
      <c r="E85" s="9"/>
      <c r="F85" s="9"/>
    </row>
    <row r="86" spans="1:6" x14ac:dyDescent="0.2">
      <c r="A86" s="9"/>
      <c r="B86" s="9" t="s">
        <v>164</v>
      </c>
      <c r="C86" s="9">
        <v>18578.7</v>
      </c>
      <c r="D86" s="9">
        <v>2925.66</v>
      </c>
      <c r="E86" s="9"/>
      <c r="F86" s="9"/>
    </row>
    <row r="87" spans="1:6" x14ac:dyDescent="0.2">
      <c r="A87" s="9"/>
      <c r="B87" s="9" t="s">
        <v>165</v>
      </c>
      <c r="C87" s="9">
        <v>4514.1499999999996</v>
      </c>
      <c r="D87" s="9">
        <v>3974.01</v>
      </c>
      <c r="E87" s="9"/>
      <c r="F87" s="9"/>
    </row>
    <row r="88" spans="1:6" x14ac:dyDescent="0.2">
      <c r="A88" s="9"/>
      <c r="B88" s="9" t="s">
        <v>166</v>
      </c>
      <c r="C88" s="9">
        <v>17011</v>
      </c>
      <c r="D88" s="9">
        <v>11744.3</v>
      </c>
      <c r="E88" s="9"/>
      <c r="F88" s="9"/>
    </row>
    <row r="89" spans="1:6" x14ac:dyDescent="0.2">
      <c r="A89" s="9"/>
      <c r="B89" s="9" t="s">
        <v>167</v>
      </c>
      <c r="C89" s="9">
        <v>1523.23</v>
      </c>
      <c r="D89" s="9">
        <v>905.33</v>
      </c>
      <c r="E89" s="9"/>
      <c r="F89" s="9"/>
    </row>
    <row r="90" spans="1:6" x14ac:dyDescent="0.2">
      <c r="A90" s="9"/>
      <c r="B90" s="9" t="s">
        <v>168</v>
      </c>
      <c r="C90" s="9">
        <v>12099.8</v>
      </c>
      <c r="D90" s="9">
        <v>8876.9500000000007</v>
      </c>
      <c r="E90" s="9"/>
      <c r="F90" s="9"/>
    </row>
    <row r="91" spans="1:6" x14ac:dyDescent="0.2">
      <c r="A91" s="9"/>
      <c r="B91" s="9" t="s">
        <v>169</v>
      </c>
      <c r="C91" s="9">
        <v>7357.89</v>
      </c>
      <c r="D91" s="9">
        <v>6952.43</v>
      </c>
      <c r="E91" s="9"/>
      <c r="F91" s="9"/>
    </row>
    <row r="92" spans="1:6" x14ac:dyDescent="0.2">
      <c r="A92" s="9"/>
      <c r="B92" s="9" t="s">
        <v>170</v>
      </c>
      <c r="C92" s="9">
        <v>2307.7600000000002</v>
      </c>
      <c r="D92" s="9">
        <v>13657.7</v>
      </c>
      <c r="E92" s="9"/>
      <c r="F92" s="9"/>
    </row>
    <row r="93" spans="1:6" x14ac:dyDescent="0.2">
      <c r="A93" s="9"/>
      <c r="B93" s="9" t="s">
        <v>171</v>
      </c>
      <c r="C93" s="9">
        <v>4740.49</v>
      </c>
      <c r="D93" s="9">
        <v>3714.35</v>
      </c>
      <c r="E93" s="9"/>
      <c r="F93" s="9"/>
    </row>
    <row r="94" spans="1:6" x14ac:dyDescent="0.2">
      <c r="A94" s="9"/>
      <c r="B94" s="9" t="s">
        <v>172</v>
      </c>
      <c r="C94" s="9">
        <v>5627.76</v>
      </c>
      <c r="D94" s="9">
        <v>11283.3</v>
      </c>
      <c r="E94" s="9"/>
      <c r="F94" s="9"/>
    </row>
    <row r="95" spans="1:6" x14ac:dyDescent="0.2">
      <c r="A95" s="9"/>
      <c r="B95" s="9" t="s">
        <v>173</v>
      </c>
      <c r="C95" s="9">
        <v>20846.2</v>
      </c>
      <c r="D95" s="9">
        <v>1076.1199999999999</v>
      </c>
      <c r="E95" s="9"/>
      <c r="F95" s="9"/>
    </row>
    <row r="96" spans="1:6" x14ac:dyDescent="0.2">
      <c r="A96" s="9"/>
      <c r="B96" s="9" t="s">
        <v>174</v>
      </c>
      <c r="C96" s="9">
        <v>3756.01</v>
      </c>
      <c r="D96" s="9">
        <v>22615.200000000001</v>
      </c>
      <c r="E96" s="9"/>
      <c r="F96" s="9"/>
    </row>
    <row r="97" spans="1:6" x14ac:dyDescent="0.2">
      <c r="A97" s="9"/>
      <c r="B97" s="9" t="s">
        <v>175</v>
      </c>
      <c r="C97" s="9">
        <v>2782.64</v>
      </c>
      <c r="D97" s="9">
        <v>13609.1</v>
      </c>
      <c r="E97" s="9"/>
      <c r="F97" s="9"/>
    </row>
    <row r="98" spans="1:6" x14ac:dyDescent="0.2">
      <c r="A98" s="9"/>
      <c r="B98" s="9" t="s">
        <v>176</v>
      </c>
      <c r="C98" s="9">
        <v>9921.14</v>
      </c>
      <c r="D98" s="9">
        <v>3125.61</v>
      </c>
      <c r="E98" s="9"/>
      <c r="F98" s="9"/>
    </row>
    <row r="99" spans="1:6" x14ac:dyDescent="0.2">
      <c r="A99" s="9"/>
      <c r="B99" s="9" t="s">
        <v>177</v>
      </c>
      <c r="C99" s="9">
        <v>7557.84</v>
      </c>
      <c r="D99" s="9">
        <v>24871.599999999999</v>
      </c>
      <c r="E99" s="9"/>
      <c r="F99" s="9"/>
    </row>
    <row r="100" spans="1:6" x14ac:dyDescent="0.2">
      <c r="A100" s="9"/>
      <c r="B100" s="9" t="s">
        <v>178</v>
      </c>
      <c r="C100" s="9">
        <v>960.87199999999996</v>
      </c>
      <c r="D100" s="9">
        <v>1752.34</v>
      </c>
      <c r="E100" s="9"/>
      <c r="F100" s="9"/>
    </row>
    <row r="101" spans="1:6" x14ac:dyDescent="0.2">
      <c r="A101" s="9"/>
      <c r="B101" s="9" t="s">
        <v>179</v>
      </c>
      <c r="C101" s="9">
        <v>5227.8599999999997</v>
      </c>
      <c r="D101" s="9">
        <v>4368.3599999999997</v>
      </c>
      <c r="E101" s="9"/>
      <c r="F101" s="9"/>
    </row>
    <row r="102" spans="1:6" x14ac:dyDescent="0.2">
      <c r="A102" s="9"/>
      <c r="B102" s="9" t="s">
        <v>180</v>
      </c>
      <c r="C102" s="9">
        <v>4430.84</v>
      </c>
      <c r="D102" s="9">
        <v>1459.36</v>
      </c>
      <c r="E102" s="9"/>
      <c r="F102" s="9"/>
    </row>
    <row r="103" spans="1:6" x14ac:dyDescent="0.2">
      <c r="A103" s="9"/>
      <c r="B103" s="9" t="s">
        <v>181</v>
      </c>
      <c r="C103" s="9">
        <v>845.62300000000005</v>
      </c>
      <c r="D103" s="9">
        <v>3507.46</v>
      </c>
      <c r="E103" s="9"/>
      <c r="F103" s="9"/>
    </row>
    <row r="104" spans="1:6" x14ac:dyDescent="0.2">
      <c r="A104" s="9"/>
      <c r="B104" s="9" t="s">
        <v>182</v>
      </c>
      <c r="C104" s="9">
        <v>18491.2</v>
      </c>
      <c r="D104" s="9">
        <v>10782</v>
      </c>
      <c r="E104" s="9"/>
      <c r="F104" s="9"/>
    </row>
    <row r="105" spans="1:6" x14ac:dyDescent="0.2">
      <c r="A105" s="9"/>
      <c r="B105" s="9" t="s">
        <v>183</v>
      </c>
      <c r="C105" s="9">
        <v>7473.14</v>
      </c>
      <c r="D105" s="9">
        <v>3689.36</v>
      </c>
      <c r="E105" s="9"/>
      <c r="F105" s="9"/>
    </row>
    <row r="106" spans="1:6" x14ac:dyDescent="0.2">
      <c r="A106" s="9"/>
      <c r="B106" s="9" t="s">
        <v>184</v>
      </c>
      <c r="C106" s="9">
        <v>2645.17</v>
      </c>
      <c r="D106" s="9">
        <v>4584.97</v>
      </c>
      <c r="E106" s="9"/>
      <c r="F106" s="9"/>
    </row>
    <row r="107" spans="1:6" x14ac:dyDescent="0.2">
      <c r="A107" s="9"/>
      <c r="B107" s="9" t="s">
        <v>185</v>
      </c>
      <c r="C107" s="9">
        <v>11015.3</v>
      </c>
      <c r="D107" s="9">
        <v>9085.24</v>
      </c>
      <c r="E107" s="9"/>
      <c r="F107" s="9"/>
    </row>
    <row r="108" spans="1:6" x14ac:dyDescent="0.2">
      <c r="A108" s="9"/>
      <c r="B108" s="9" t="s">
        <v>186</v>
      </c>
      <c r="C108" s="9">
        <v>16243.2</v>
      </c>
      <c r="D108" s="9">
        <v>5543.06</v>
      </c>
      <c r="E108" s="9"/>
      <c r="F108" s="9"/>
    </row>
    <row r="109" spans="1:6" x14ac:dyDescent="0.2">
      <c r="A109" s="9"/>
      <c r="B109" s="9" t="s">
        <v>187</v>
      </c>
      <c r="C109" s="9">
        <v>1680.14</v>
      </c>
      <c r="D109" s="9">
        <v>4087.87</v>
      </c>
      <c r="E109" s="9"/>
      <c r="F109" s="9"/>
    </row>
    <row r="110" spans="1:6" x14ac:dyDescent="0.2">
      <c r="A110" s="9"/>
      <c r="B110" s="9" t="s">
        <v>188</v>
      </c>
      <c r="C110" s="9">
        <v>13920.1</v>
      </c>
      <c r="D110" s="9">
        <v>5150.1099999999997</v>
      </c>
      <c r="E110" s="9"/>
      <c r="F110" s="9"/>
    </row>
    <row r="111" spans="1:6" x14ac:dyDescent="0.2">
      <c r="A111" s="9"/>
      <c r="B111" s="9" t="s">
        <v>189</v>
      </c>
      <c r="C111" s="9">
        <v>22352.799999999999</v>
      </c>
      <c r="D111" s="9">
        <v>1527.4</v>
      </c>
      <c r="E111" s="9"/>
      <c r="F111" s="9"/>
    </row>
    <row r="112" spans="1:6" x14ac:dyDescent="0.2">
      <c r="A112" s="9"/>
      <c r="B112" s="9" t="s">
        <v>190</v>
      </c>
      <c r="C112" s="9">
        <v>3961.51</v>
      </c>
      <c r="D112" s="9">
        <v>15211.5</v>
      </c>
      <c r="E112" s="9"/>
      <c r="F112" s="9"/>
    </row>
    <row r="113" spans="1:6" x14ac:dyDescent="0.2">
      <c r="A113" s="9"/>
      <c r="B113" s="9" t="s">
        <v>191</v>
      </c>
      <c r="C113" s="9">
        <v>3424.15</v>
      </c>
      <c r="D113" s="9">
        <v>6394.24</v>
      </c>
      <c r="E113" s="9"/>
      <c r="F113" s="9"/>
    </row>
    <row r="114" spans="1:6" x14ac:dyDescent="0.2">
      <c r="A114" s="9"/>
      <c r="B114" s="9" t="s">
        <v>192</v>
      </c>
      <c r="C114" s="9">
        <v>8325.7000000000007</v>
      </c>
      <c r="D114" s="9">
        <v>19628.400000000001</v>
      </c>
      <c r="E114" s="9"/>
      <c r="F114" s="9"/>
    </row>
    <row r="115" spans="1:6" x14ac:dyDescent="0.2">
      <c r="A115" s="9"/>
      <c r="B115" s="9" t="s">
        <v>193</v>
      </c>
      <c r="C115" s="9">
        <v>2936.77</v>
      </c>
      <c r="D115" s="9">
        <v>5366.72</v>
      </c>
      <c r="E115" s="9"/>
      <c r="F115" s="9"/>
    </row>
    <row r="116" spans="1:6" x14ac:dyDescent="0.2">
      <c r="A116" s="9"/>
      <c r="B116" s="9" t="s">
        <v>194</v>
      </c>
      <c r="C116" s="9">
        <v>10026.700000000001</v>
      </c>
      <c r="D116" s="9">
        <v>909.49599999999998</v>
      </c>
      <c r="E116" s="9"/>
      <c r="F116" s="9"/>
    </row>
    <row r="117" spans="1:6" x14ac:dyDescent="0.2">
      <c r="A117" s="9"/>
      <c r="B117" s="9" t="s">
        <v>195</v>
      </c>
      <c r="C117" s="9">
        <v>3188.09</v>
      </c>
      <c r="D117" s="9">
        <v>3083.95</v>
      </c>
      <c r="E117" s="9"/>
      <c r="F117" s="9"/>
    </row>
    <row r="118" spans="1:6" x14ac:dyDescent="0.2">
      <c r="A118" s="9"/>
      <c r="B118" s="9" t="s">
        <v>196</v>
      </c>
      <c r="C118" s="9">
        <v>5445.87</v>
      </c>
      <c r="D118" s="9">
        <v>1426.03</v>
      </c>
      <c r="E118" s="9"/>
      <c r="F118" s="9"/>
    </row>
    <row r="119" spans="1:6" x14ac:dyDescent="0.2">
      <c r="A119" s="9"/>
      <c r="B119" s="9" t="s">
        <v>197</v>
      </c>
      <c r="C119" s="9">
        <v>4357.25</v>
      </c>
      <c r="D119" s="9">
        <v>13727.1</v>
      </c>
      <c r="E119" s="9"/>
      <c r="F119" s="9"/>
    </row>
    <row r="120" spans="1:6" x14ac:dyDescent="0.2">
      <c r="A120" s="9"/>
      <c r="B120" s="9" t="s">
        <v>198</v>
      </c>
      <c r="C120" s="9">
        <v>18389.900000000001</v>
      </c>
      <c r="D120" s="9">
        <v>19749.2</v>
      </c>
      <c r="E120" s="9"/>
      <c r="F120" s="9"/>
    </row>
    <row r="121" spans="1:6" x14ac:dyDescent="0.2">
      <c r="A121" s="9"/>
      <c r="B121" s="9" t="s">
        <v>199</v>
      </c>
      <c r="C121" s="9">
        <v>1935.63</v>
      </c>
      <c r="D121" s="9">
        <v>2897.89</v>
      </c>
      <c r="E121" s="9"/>
      <c r="F121" s="9"/>
    </row>
    <row r="122" spans="1:6" x14ac:dyDescent="0.2">
      <c r="A122" s="9"/>
      <c r="B122" s="9" t="s">
        <v>200</v>
      </c>
      <c r="C122" s="9">
        <v>9653.15</v>
      </c>
      <c r="D122" s="9">
        <v>1766.23</v>
      </c>
      <c r="E122" s="9"/>
      <c r="F122" s="9"/>
    </row>
    <row r="123" spans="1:6" x14ac:dyDescent="0.2">
      <c r="A123" s="9"/>
      <c r="B123" s="9" t="s">
        <v>201</v>
      </c>
      <c r="C123" s="9">
        <v>2581.3000000000002</v>
      </c>
      <c r="D123" s="9">
        <v>3943.46</v>
      </c>
      <c r="E123" s="9"/>
      <c r="F123" s="9"/>
    </row>
    <row r="124" spans="1:6" x14ac:dyDescent="0.2">
      <c r="A124" s="9"/>
      <c r="B124" s="9" t="s">
        <v>202</v>
      </c>
      <c r="C124" s="9">
        <v>2566.0300000000002</v>
      </c>
      <c r="D124" s="9">
        <v>1721.79</v>
      </c>
      <c r="E124" s="9"/>
      <c r="F124" s="9"/>
    </row>
    <row r="125" spans="1:6" x14ac:dyDescent="0.2">
      <c r="A125" s="9"/>
      <c r="B125" s="9" t="s">
        <v>203</v>
      </c>
      <c r="C125" s="9">
        <v>6416.46</v>
      </c>
      <c r="D125" s="9">
        <v>16769.400000000001</v>
      </c>
      <c r="E125" s="9"/>
      <c r="F125" s="9"/>
    </row>
    <row r="126" spans="1:6" x14ac:dyDescent="0.2">
      <c r="A126" s="9"/>
      <c r="B126" s="9" t="s">
        <v>204</v>
      </c>
      <c r="C126" s="9">
        <v>10490.4</v>
      </c>
      <c r="D126" s="9">
        <v>1076.1199999999999</v>
      </c>
      <c r="E126" s="9"/>
      <c r="F126" s="9"/>
    </row>
    <row r="127" spans="1:6" x14ac:dyDescent="0.2">
      <c r="A127" s="9"/>
      <c r="B127" s="9" t="s">
        <v>205</v>
      </c>
      <c r="C127" s="9">
        <v>1614.88</v>
      </c>
      <c r="D127" s="9">
        <v>37354.6</v>
      </c>
      <c r="E127" s="9"/>
      <c r="F127" s="9"/>
    </row>
    <row r="128" spans="1:6" x14ac:dyDescent="0.2">
      <c r="A128" s="9"/>
      <c r="B128" s="9" t="s">
        <v>206</v>
      </c>
      <c r="C128" s="9">
        <v>12517.7</v>
      </c>
      <c r="D128" s="9">
        <v>6599.74</v>
      </c>
      <c r="E128" s="9"/>
      <c r="F128" s="9"/>
    </row>
    <row r="129" spans="1:6" x14ac:dyDescent="0.2">
      <c r="A129" s="9"/>
      <c r="B129" s="9" t="s">
        <v>207</v>
      </c>
      <c r="C129" s="9">
        <v>17595.599999999999</v>
      </c>
      <c r="D129" s="9">
        <v>14206.2</v>
      </c>
      <c r="E129" s="9"/>
      <c r="F129" s="9"/>
    </row>
    <row r="130" spans="1:6" x14ac:dyDescent="0.2">
      <c r="A130" s="9"/>
      <c r="B130" s="9" t="s">
        <v>208</v>
      </c>
      <c r="C130" s="9">
        <v>3987.9</v>
      </c>
      <c r="D130" s="9">
        <v>10054.4</v>
      </c>
      <c r="E130" s="9"/>
      <c r="F130" s="9"/>
    </row>
    <row r="131" spans="1:6" x14ac:dyDescent="0.2">
      <c r="A131" s="9"/>
      <c r="B131" s="9" t="s">
        <v>209</v>
      </c>
      <c r="C131" s="9">
        <v>2243.89</v>
      </c>
      <c r="D131" s="9">
        <v>23587.200000000001</v>
      </c>
      <c r="E131" s="9"/>
      <c r="F131" s="9"/>
    </row>
    <row r="132" spans="1:6" x14ac:dyDescent="0.2">
      <c r="A132" s="9"/>
      <c r="B132" s="9" t="s">
        <v>210</v>
      </c>
      <c r="C132" s="9">
        <v>22340.3</v>
      </c>
      <c r="D132" s="9">
        <v>11945.6</v>
      </c>
      <c r="E132" s="9"/>
      <c r="F132" s="9"/>
    </row>
    <row r="133" spans="1:6" x14ac:dyDescent="0.2">
      <c r="A133" s="9"/>
      <c r="B133" s="9" t="s">
        <v>211</v>
      </c>
      <c r="C133" s="9">
        <v>4383.63</v>
      </c>
      <c r="D133" s="9">
        <v>16498.7</v>
      </c>
      <c r="E133" s="9"/>
      <c r="F133" s="9"/>
    </row>
    <row r="134" spans="1:6" x14ac:dyDescent="0.2">
      <c r="A134" s="9"/>
      <c r="B134" s="9" t="s">
        <v>212</v>
      </c>
      <c r="C134" s="9">
        <v>3693.52</v>
      </c>
      <c r="D134" s="9">
        <v>10072.5</v>
      </c>
      <c r="E134" s="9"/>
      <c r="F134" s="9"/>
    </row>
    <row r="135" spans="1:6" x14ac:dyDescent="0.2">
      <c r="A135" s="9"/>
      <c r="B135" s="9" t="s">
        <v>213</v>
      </c>
      <c r="C135" s="9">
        <v>6316.48</v>
      </c>
      <c r="D135" s="9">
        <v>1364.94</v>
      </c>
      <c r="E135" s="9"/>
      <c r="F135" s="9"/>
    </row>
    <row r="136" spans="1:6" x14ac:dyDescent="0.2">
      <c r="A136" s="9"/>
      <c r="B136" s="9" t="s">
        <v>214</v>
      </c>
      <c r="C136" s="9">
        <v>21328</v>
      </c>
      <c r="D136" s="9">
        <v>812.298</v>
      </c>
      <c r="E136" s="9"/>
      <c r="F136" s="9"/>
    </row>
    <row r="137" spans="1:6" x14ac:dyDescent="0.2">
      <c r="A137" s="9"/>
      <c r="B137" s="9" t="s">
        <v>215</v>
      </c>
      <c r="C137" s="9">
        <v>8570.09</v>
      </c>
      <c r="D137" s="9">
        <v>5076.51</v>
      </c>
      <c r="E137" s="9"/>
      <c r="F137" s="9"/>
    </row>
    <row r="138" spans="1:6" x14ac:dyDescent="0.2">
      <c r="A138" s="9"/>
      <c r="B138" s="9" t="s">
        <v>216</v>
      </c>
      <c r="C138" s="9">
        <v>14149.3</v>
      </c>
      <c r="D138" s="9">
        <v>5359.78</v>
      </c>
      <c r="E138" s="9"/>
      <c r="F138" s="9"/>
    </row>
    <row r="139" spans="1:6" x14ac:dyDescent="0.2">
      <c r="A139" s="9"/>
      <c r="B139" s="9" t="s">
        <v>217</v>
      </c>
      <c r="C139" s="9">
        <v>14942.1</v>
      </c>
      <c r="D139" s="9">
        <v>9735.07</v>
      </c>
      <c r="E139" s="9"/>
      <c r="F139" s="9"/>
    </row>
    <row r="140" spans="1:6" x14ac:dyDescent="0.2">
      <c r="A140" s="9"/>
      <c r="B140" s="9" t="s">
        <v>218</v>
      </c>
      <c r="C140" s="9">
        <v>3593.55</v>
      </c>
      <c r="D140" s="9">
        <v>11154.2</v>
      </c>
      <c r="E140" s="9"/>
      <c r="F140" s="9"/>
    </row>
    <row r="141" spans="1:6" x14ac:dyDescent="0.2">
      <c r="A141" s="9"/>
      <c r="B141" s="9" t="s">
        <v>219</v>
      </c>
      <c r="C141" s="9">
        <v>23653.8</v>
      </c>
      <c r="D141" s="9">
        <v>4446.1099999999997</v>
      </c>
      <c r="E141" s="9"/>
      <c r="F141" s="9"/>
    </row>
    <row r="142" spans="1:6" x14ac:dyDescent="0.2">
      <c r="A142" s="9"/>
      <c r="B142" s="9" t="s">
        <v>220</v>
      </c>
      <c r="C142" s="9">
        <v>5501.41</v>
      </c>
      <c r="D142" s="9">
        <v>949.76300000000003</v>
      </c>
      <c r="E142" s="9"/>
      <c r="F142" s="9"/>
    </row>
    <row r="143" spans="1:6" x14ac:dyDescent="0.2">
      <c r="A143" s="9"/>
      <c r="B143" s="9" t="s">
        <v>221</v>
      </c>
      <c r="C143" s="9">
        <v>11037.5</v>
      </c>
      <c r="D143" s="9">
        <v>813.68600000000004</v>
      </c>
      <c r="E143" s="9"/>
      <c r="F143" s="9"/>
    </row>
    <row r="144" spans="1:6" x14ac:dyDescent="0.2">
      <c r="A144" s="9"/>
      <c r="B144" s="9" t="s">
        <v>222</v>
      </c>
      <c r="C144" s="9">
        <v>7393.99</v>
      </c>
      <c r="D144" s="9">
        <v>5909.64</v>
      </c>
      <c r="E144" s="9"/>
      <c r="F144" s="9"/>
    </row>
    <row r="145" spans="1:6" x14ac:dyDescent="0.2">
      <c r="A145" s="9"/>
      <c r="B145" s="9" t="s">
        <v>223</v>
      </c>
      <c r="C145" s="9">
        <v>3104.78</v>
      </c>
      <c r="D145" s="9">
        <v>4930.72</v>
      </c>
      <c r="E145" s="9"/>
      <c r="F145" s="9"/>
    </row>
    <row r="146" spans="1:6" x14ac:dyDescent="0.2">
      <c r="A146" s="9"/>
      <c r="B146" s="9" t="s">
        <v>224</v>
      </c>
      <c r="C146" s="9">
        <v>5359.78</v>
      </c>
      <c r="D146" s="9">
        <v>3372.77</v>
      </c>
      <c r="E146" s="9"/>
      <c r="F146" s="9"/>
    </row>
    <row r="147" spans="1:6" x14ac:dyDescent="0.2">
      <c r="A147" s="9"/>
      <c r="B147" s="9" t="s">
        <v>225</v>
      </c>
      <c r="C147" s="9">
        <v>3508.85</v>
      </c>
      <c r="D147" s="9">
        <v>12326.1</v>
      </c>
      <c r="E147" s="9"/>
      <c r="F147" s="9"/>
    </row>
    <row r="148" spans="1:6" x14ac:dyDescent="0.2">
      <c r="A148" s="9"/>
      <c r="B148" s="9" t="s">
        <v>226</v>
      </c>
      <c r="C148" s="9">
        <v>6138.75</v>
      </c>
      <c r="D148" s="9">
        <v>4922.38</v>
      </c>
      <c r="E148" s="9"/>
      <c r="F148" s="9"/>
    </row>
    <row r="149" spans="1:6" x14ac:dyDescent="0.2">
      <c r="A149" s="9"/>
      <c r="B149" s="9" t="s">
        <v>227</v>
      </c>
      <c r="C149" s="9">
        <v>7989.68</v>
      </c>
      <c r="D149" s="9">
        <v>7178.77</v>
      </c>
      <c r="E149" s="9"/>
      <c r="F149" s="9"/>
    </row>
    <row r="150" spans="1:6" x14ac:dyDescent="0.2">
      <c r="A150" s="9"/>
      <c r="B150" s="9" t="s">
        <v>228</v>
      </c>
      <c r="C150" s="9">
        <v>1678.75</v>
      </c>
      <c r="D150" s="9">
        <v>15675.3</v>
      </c>
      <c r="E150" s="9"/>
      <c r="F150" s="9"/>
    </row>
    <row r="151" spans="1:6" x14ac:dyDescent="0.2">
      <c r="A151" s="9"/>
      <c r="B151" s="9" t="s">
        <v>229</v>
      </c>
      <c r="C151" s="9">
        <v>4067.04</v>
      </c>
      <c r="D151" s="9">
        <v>6988.54</v>
      </c>
      <c r="E151" s="9"/>
      <c r="F151" s="9"/>
    </row>
    <row r="152" spans="1:6" x14ac:dyDescent="0.2">
      <c r="A152" s="9"/>
      <c r="B152" s="9" t="s">
        <v>230</v>
      </c>
      <c r="C152" s="9">
        <v>1348.28</v>
      </c>
      <c r="D152" s="9">
        <v>9524.02</v>
      </c>
      <c r="E152" s="9"/>
      <c r="F152" s="9"/>
    </row>
    <row r="153" spans="1:6" x14ac:dyDescent="0.2">
      <c r="A153" s="9"/>
      <c r="B153" s="9" t="s">
        <v>231</v>
      </c>
      <c r="C153" s="9">
        <v>30445.200000000001</v>
      </c>
      <c r="D153" s="9">
        <v>2775.7</v>
      </c>
      <c r="E153" s="9"/>
      <c r="F153" s="9"/>
    </row>
    <row r="154" spans="1:6" x14ac:dyDescent="0.2">
      <c r="A154" s="9"/>
      <c r="B154" s="9" t="s">
        <v>232</v>
      </c>
      <c r="C154" s="9">
        <v>15744.7</v>
      </c>
      <c r="D154" s="9">
        <v>10325.200000000001</v>
      </c>
      <c r="E154" s="9"/>
      <c r="F154" s="9"/>
    </row>
    <row r="155" spans="1:6" x14ac:dyDescent="0.2">
      <c r="A155" s="9"/>
      <c r="B155" s="9" t="s">
        <v>233</v>
      </c>
      <c r="C155" s="9">
        <v>3957.35</v>
      </c>
      <c r="D155" s="9">
        <v>9447.65</v>
      </c>
      <c r="E155" s="9"/>
      <c r="F155" s="9"/>
    </row>
    <row r="156" spans="1:6" x14ac:dyDescent="0.2">
      <c r="A156" s="9"/>
      <c r="B156" s="9" t="s">
        <v>234</v>
      </c>
      <c r="C156" s="9">
        <v>5002.92</v>
      </c>
      <c r="D156" s="9">
        <v>5050.13</v>
      </c>
      <c r="E156" s="9"/>
      <c r="F156" s="9"/>
    </row>
    <row r="157" spans="1:6" x14ac:dyDescent="0.2">
      <c r="A157" s="9"/>
      <c r="B157" s="9" t="s">
        <v>235</v>
      </c>
      <c r="C157" s="9">
        <v>27251.5</v>
      </c>
      <c r="D157" s="9">
        <v>9574</v>
      </c>
      <c r="E157" s="9"/>
      <c r="F157" s="9"/>
    </row>
    <row r="158" spans="1:6" x14ac:dyDescent="0.2">
      <c r="A158" s="9"/>
      <c r="B158" s="9" t="s">
        <v>236</v>
      </c>
      <c r="C158" s="9">
        <v>3933.74</v>
      </c>
      <c r="D158" s="9">
        <v>4966.82</v>
      </c>
      <c r="E158" s="9"/>
      <c r="F158" s="9"/>
    </row>
    <row r="159" spans="1:6" x14ac:dyDescent="0.2">
      <c r="A159" s="9"/>
      <c r="B159" s="9" t="s">
        <v>237</v>
      </c>
      <c r="C159" s="9">
        <v>2643.79</v>
      </c>
      <c r="D159" s="9">
        <v>26765.599999999999</v>
      </c>
      <c r="E159" s="9"/>
      <c r="F159" s="9"/>
    </row>
    <row r="160" spans="1:6" x14ac:dyDescent="0.2">
      <c r="A160" s="9"/>
      <c r="B160" s="9" t="s">
        <v>238</v>
      </c>
      <c r="C160" s="9">
        <v>3096.45</v>
      </c>
      <c r="D160" s="9">
        <v>2778.47</v>
      </c>
      <c r="E160" s="9"/>
      <c r="F160" s="9"/>
    </row>
    <row r="161" spans="1:6" x14ac:dyDescent="0.2">
      <c r="A161" s="9"/>
      <c r="B161" s="9" t="s">
        <v>239</v>
      </c>
      <c r="C161" s="9">
        <v>21772.400000000001</v>
      </c>
      <c r="D161" s="9">
        <v>10103</v>
      </c>
      <c r="E161" s="9"/>
      <c r="F161" s="9"/>
    </row>
    <row r="162" spans="1:6" x14ac:dyDescent="0.2">
      <c r="A162" s="9"/>
      <c r="B162" s="9" t="s">
        <v>240</v>
      </c>
      <c r="C162" s="9">
        <v>6610.85</v>
      </c>
      <c r="D162" s="9">
        <v>10716.8</v>
      </c>
      <c r="E162" s="9"/>
      <c r="F162" s="9"/>
    </row>
    <row r="163" spans="1:6" x14ac:dyDescent="0.2">
      <c r="A163" s="9"/>
      <c r="B163" s="9" t="s">
        <v>241</v>
      </c>
      <c r="C163" s="9">
        <v>14342.3</v>
      </c>
      <c r="D163" s="9">
        <v>3647.7</v>
      </c>
      <c r="E163" s="9"/>
      <c r="F163" s="9"/>
    </row>
    <row r="164" spans="1:6" x14ac:dyDescent="0.2">
      <c r="A164" s="9"/>
      <c r="B164" s="9" t="s">
        <v>242</v>
      </c>
      <c r="C164" s="9">
        <v>28451.200000000001</v>
      </c>
      <c r="D164" s="9">
        <v>6055.44</v>
      </c>
      <c r="E164" s="9"/>
      <c r="F164" s="9"/>
    </row>
    <row r="165" spans="1:6" x14ac:dyDescent="0.2">
      <c r="A165" s="9"/>
      <c r="B165" s="9" t="s">
        <v>243</v>
      </c>
      <c r="C165" s="9">
        <v>2718.77</v>
      </c>
      <c r="D165" s="9">
        <v>4729.38</v>
      </c>
      <c r="E165" s="9"/>
      <c r="F165" s="9"/>
    </row>
    <row r="166" spans="1:6" x14ac:dyDescent="0.2">
      <c r="A166" s="9"/>
      <c r="B166" s="9" t="s">
        <v>244</v>
      </c>
      <c r="C166" s="9">
        <v>7621.71</v>
      </c>
      <c r="D166" s="9">
        <v>15957.1</v>
      </c>
      <c r="E166" s="9"/>
      <c r="F166" s="9"/>
    </row>
    <row r="167" spans="1:6" x14ac:dyDescent="0.2">
      <c r="A167" s="9"/>
      <c r="B167" s="9" t="s">
        <v>245</v>
      </c>
      <c r="C167" s="9">
        <v>3356.11</v>
      </c>
      <c r="D167" s="9">
        <v>6755.26</v>
      </c>
      <c r="E167" s="9"/>
      <c r="F167" s="9"/>
    </row>
    <row r="168" spans="1:6" x14ac:dyDescent="0.2">
      <c r="A168" s="9"/>
      <c r="B168" s="9" t="s">
        <v>246</v>
      </c>
      <c r="C168" s="9">
        <v>20797.599999999999</v>
      </c>
      <c r="D168" s="9">
        <v>10278</v>
      </c>
      <c r="E168" s="9"/>
      <c r="F168" s="9"/>
    </row>
    <row r="169" spans="1:6" x14ac:dyDescent="0.2">
      <c r="A169" s="9"/>
      <c r="B169" s="9" t="s">
        <v>247</v>
      </c>
      <c r="C169" s="9">
        <v>2774.31</v>
      </c>
      <c r="D169" s="9">
        <v>5754.12</v>
      </c>
      <c r="E169" s="9"/>
      <c r="F169" s="9"/>
    </row>
    <row r="170" spans="1:6" x14ac:dyDescent="0.2">
      <c r="A170" s="9"/>
      <c r="B170" s="9" t="s">
        <v>248</v>
      </c>
      <c r="C170" s="9">
        <v>3444.97</v>
      </c>
      <c r="D170" s="9">
        <v>1238.58</v>
      </c>
      <c r="E170" s="9"/>
      <c r="F170" s="9"/>
    </row>
    <row r="171" spans="1:6" x14ac:dyDescent="0.2">
      <c r="A171" s="9"/>
      <c r="B171" s="9" t="s">
        <v>249</v>
      </c>
      <c r="C171" s="9">
        <v>4736.32</v>
      </c>
      <c r="D171" s="9">
        <v>4255.88</v>
      </c>
      <c r="E171" s="9"/>
      <c r="F171" s="9"/>
    </row>
    <row r="172" spans="1:6" x14ac:dyDescent="0.2">
      <c r="A172" s="9"/>
      <c r="B172" s="9" t="s">
        <v>250</v>
      </c>
      <c r="C172" s="9">
        <v>7309.29</v>
      </c>
      <c r="D172" s="9">
        <v>3629.65</v>
      </c>
      <c r="E172" s="9"/>
      <c r="F172" s="9"/>
    </row>
    <row r="173" spans="1:6" x14ac:dyDescent="0.2">
      <c r="A173" s="9"/>
      <c r="B173" s="9" t="s">
        <v>251</v>
      </c>
      <c r="C173" s="9">
        <v>5250.08</v>
      </c>
      <c r="D173" s="9">
        <v>2492.4299999999998</v>
      </c>
      <c r="E173" s="9"/>
      <c r="F173" s="9"/>
    </row>
    <row r="174" spans="1:6" x14ac:dyDescent="0.2">
      <c r="A174" s="9"/>
      <c r="B174" s="9" t="s">
        <v>252</v>
      </c>
      <c r="C174" s="9">
        <v>898.38699999999994</v>
      </c>
      <c r="D174" s="9">
        <v>2005.06</v>
      </c>
      <c r="E174" s="9"/>
      <c r="F174" s="9"/>
    </row>
    <row r="175" spans="1:6" x14ac:dyDescent="0.2">
      <c r="A175" s="9"/>
      <c r="B175" s="9" t="s">
        <v>253</v>
      </c>
      <c r="C175" s="9">
        <v>11966.5</v>
      </c>
      <c r="D175" s="9">
        <v>20722.599999999999</v>
      </c>
      <c r="E175" s="9"/>
      <c r="F175" s="9"/>
    </row>
    <row r="176" spans="1:6" x14ac:dyDescent="0.2">
      <c r="A176" s="9"/>
      <c r="B176" s="9" t="s">
        <v>254</v>
      </c>
      <c r="C176" s="9">
        <v>5008.47</v>
      </c>
      <c r="D176" s="9">
        <v>13710.5</v>
      </c>
      <c r="E176" s="9"/>
      <c r="F176" s="9"/>
    </row>
    <row r="177" spans="1:6" x14ac:dyDescent="0.2">
      <c r="A177" s="9"/>
      <c r="B177" s="9" t="s">
        <v>255</v>
      </c>
      <c r="C177" s="9">
        <v>3226.97</v>
      </c>
      <c r="D177" s="9">
        <v>7231.53</v>
      </c>
      <c r="E177" s="9"/>
      <c r="F177" s="9"/>
    </row>
    <row r="178" spans="1:6" x14ac:dyDescent="0.2">
      <c r="A178" s="9"/>
      <c r="B178" s="9" t="s">
        <v>256</v>
      </c>
      <c r="C178" s="9">
        <v>1502.4</v>
      </c>
      <c r="D178" s="9">
        <v>6401.18</v>
      </c>
      <c r="E178" s="9"/>
      <c r="F178" s="9"/>
    </row>
    <row r="179" spans="1:6" x14ac:dyDescent="0.2">
      <c r="A179" s="9"/>
      <c r="B179" s="9" t="s">
        <v>257</v>
      </c>
      <c r="C179" s="9">
        <v>1545.45</v>
      </c>
      <c r="D179" s="9">
        <v>2659.06</v>
      </c>
      <c r="E179" s="9"/>
      <c r="F179" s="9"/>
    </row>
    <row r="180" spans="1:6" x14ac:dyDescent="0.2">
      <c r="A180" s="9"/>
      <c r="B180" s="9" t="s">
        <v>258</v>
      </c>
      <c r="C180" s="9">
        <v>2396.62</v>
      </c>
      <c r="D180" s="9">
        <v>13443.9</v>
      </c>
      <c r="E180" s="9"/>
      <c r="F180" s="9"/>
    </row>
    <row r="181" spans="1:6" x14ac:dyDescent="0.2">
      <c r="A181" s="9"/>
      <c r="B181" s="9" t="s">
        <v>259</v>
      </c>
      <c r="C181" s="9">
        <v>2386.91</v>
      </c>
      <c r="D181" s="9">
        <v>11942.9</v>
      </c>
      <c r="E181" s="9"/>
      <c r="F181" s="9"/>
    </row>
    <row r="182" spans="1:6" x14ac:dyDescent="0.2">
      <c r="A182" s="9"/>
      <c r="B182" s="9" t="s">
        <v>260</v>
      </c>
      <c r="C182" s="9">
        <v>3803.22</v>
      </c>
      <c r="D182" s="9">
        <v>11244.4</v>
      </c>
      <c r="E182" s="9"/>
      <c r="F182" s="9"/>
    </row>
    <row r="183" spans="1:6" x14ac:dyDescent="0.2">
      <c r="A183" s="9"/>
      <c r="B183" s="9" t="s">
        <v>261</v>
      </c>
      <c r="C183" s="9">
        <v>3079.79</v>
      </c>
      <c r="D183" s="9">
        <v>2518.8200000000002</v>
      </c>
      <c r="E183" s="9"/>
      <c r="F183" s="9"/>
    </row>
    <row r="184" spans="1:6" x14ac:dyDescent="0.2">
      <c r="A184" s="9"/>
      <c r="B184" s="9" t="s">
        <v>262</v>
      </c>
      <c r="C184" s="9">
        <v>27782</v>
      </c>
      <c r="D184" s="9">
        <v>2291.1</v>
      </c>
      <c r="E184" s="9"/>
      <c r="F184" s="9"/>
    </row>
    <row r="185" spans="1:6" x14ac:dyDescent="0.2">
      <c r="A185" s="9"/>
      <c r="B185" s="9" t="s">
        <v>263</v>
      </c>
      <c r="C185" s="9">
        <v>9324.07</v>
      </c>
      <c r="D185" s="9">
        <v>4044.83</v>
      </c>
      <c r="E185" s="9"/>
      <c r="F185" s="9"/>
    </row>
    <row r="186" spans="1:6" x14ac:dyDescent="0.2">
      <c r="A186" s="9"/>
      <c r="B186" s="9" t="s">
        <v>264</v>
      </c>
      <c r="C186" s="9">
        <v>2928.44</v>
      </c>
      <c r="D186" s="9">
        <v>10058.6</v>
      </c>
      <c r="E186" s="9"/>
      <c r="F186" s="9"/>
    </row>
    <row r="187" spans="1:6" x14ac:dyDescent="0.2">
      <c r="A187" s="9"/>
      <c r="B187" s="9" t="s">
        <v>265</v>
      </c>
      <c r="C187" s="9">
        <v>10205.799999999999</v>
      </c>
      <c r="D187" s="9">
        <v>7960.52</v>
      </c>
      <c r="E187" s="9"/>
      <c r="F187" s="9"/>
    </row>
    <row r="188" spans="1:6" x14ac:dyDescent="0.2">
      <c r="A188" s="9"/>
      <c r="B188" s="9" t="s">
        <v>266</v>
      </c>
      <c r="C188" s="9">
        <v>4272.55</v>
      </c>
      <c r="D188" s="9">
        <v>4954.32</v>
      </c>
      <c r="E188" s="9"/>
      <c r="F188" s="9"/>
    </row>
    <row r="189" spans="1:6" x14ac:dyDescent="0.2">
      <c r="A189" s="9"/>
      <c r="B189" s="9" t="s">
        <v>267</v>
      </c>
      <c r="C189" s="9">
        <v>29471.8</v>
      </c>
      <c r="D189" s="9">
        <v>6463.67</v>
      </c>
      <c r="E189" s="9"/>
      <c r="F189" s="9"/>
    </row>
    <row r="190" spans="1:6" x14ac:dyDescent="0.2">
      <c r="A190" s="9"/>
      <c r="B190" s="9" t="s">
        <v>268</v>
      </c>
      <c r="C190" s="9">
        <v>15901.6</v>
      </c>
      <c r="D190" s="9">
        <v>9751.74</v>
      </c>
      <c r="E190" s="9"/>
      <c r="F190" s="9"/>
    </row>
    <row r="191" spans="1:6" x14ac:dyDescent="0.2">
      <c r="A191" s="9"/>
      <c r="B191" s="9" t="s">
        <v>269</v>
      </c>
      <c r="C191" s="9">
        <v>5734.68</v>
      </c>
      <c r="D191" s="9">
        <v>5863.82</v>
      </c>
      <c r="E191" s="9"/>
      <c r="F191" s="9"/>
    </row>
    <row r="192" spans="1:6" x14ac:dyDescent="0.2">
      <c r="A192" s="9"/>
      <c r="B192" s="9" t="s">
        <v>270</v>
      </c>
      <c r="C192" s="9">
        <v>2689.61</v>
      </c>
      <c r="D192" s="9">
        <v>4133.6899999999996</v>
      </c>
      <c r="E192" s="9"/>
      <c r="F192" s="9"/>
    </row>
    <row r="193" spans="1:6" x14ac:dyDescent="0.2">
      <c r="A193" s="9"/>
      <c r="B193" s="9" t="s">
        <v>271</v>
      </c>
      <c r="C193" s="9">
        <v>4266.99</v>
      </c>
      <c r="D193" s="9">
        <v>9953.08</v>
      </c>
      <c r="E193" s="9"/>
      <c r="F193" s="9"/>
    </row>
    <row r="194" spans="1:6" x14ac:dyDescent="0.2">
      <c r="A194" s="9"/>
      <c r="B194" s="9" t="s">
        <v>272</v>
      </c>
      <c r="C194" s="9">
        <v>28531.8</v>
      </c>
      <c r="D194" s="9">
        <v>23462.2</v>
      </c>
      <c r="E194" s="9"/>
      <c r="F194" s="9"/>
    </row>
    <row r="195" spans="1:6" x14ac:dyDescent="0.2">
      <c r="A195" s="9"/>
      <c r="B195" s="9" t="s">
        <v>273</v>
      </c>
      <c r="C195" s="9">
        <v>6056.82</v>
      </c>
      <c r="D195" s="9">
        <v>1727.35</v>
      </c>
      <c r="E195" s="9"/>
      <c r="F195" s="9"/>
    </row>
    <row r="196" spans="1:6" x14ac:dyDescent="0.2">
      <c r="A196" s="9"/>
      <c r="B196" s="9" t="s">
        <v>274</v>
      </c>
      <c r="C196" s="9">
        <v>5451.42</v>
      </c>
      <c r="D196" s="9">
        <v>6233.17</v>
      </c>
      <c r="E196" s="9"/>
      <c r="F196" s="9"/>
    </row>
    <row r="197" spans="1:6" x14ac:dyDescent="0.2">
      <c r="A197" s="9"/>
      <c r="B197" s="9" t="s">
        <v>275</v>
      </c>
      <c r="C197" s="9">
        <v>4508.6000000000004</v>
      </c>
      <c r="D197" s="9">
        <v>6787.2</v>
      </c>
      <c r="E197" s="9"/>
      <c r="F197" s="9"/>
    </row>
    <row r="198" spans="1:6" x14ac:dyDescent="0.2">
      <c r="A198" s="9"/>
      <c r="B198" s="9" t="s">
        <v>276</v>
      </c>
      <c r="C198" s="9">
        <v>3517.18</v>
      </c>
      <c r="D198" s="9">
        <v>13770.2</v>
      </c>
      <c r="E198" s="9"/>
      <c r="F198" s="9"/>
    </row>
    <row r="199" spans="1:6" x14ac:dyDescent="0.2">
      <c r="A199" s="9"/>
      <c r="B199" s="9" t="s">
        <v>277</v>
      </c>
      <c r="C199" s="9">
        <v>8853.35</v>
      </c>
      <c r="D199" s="9">
        <v>2536.87</v>
      </c>
      <c r="E199" s="9"/>
      <c r="F199" s="9"/>
    </row>
    <row r="200" spans="1:6" x14ac:dyDescent="0.2">
      <c r="A200" s="9"/>
      <c r="B200" s="9" t="s">
        <v>278</v>
      </c>
      <c r="C200" s="9">
        <v>9887.69</v>
      </c>
      <c r="D200" s="9">
        <v>2504.9299999999998</v>
      </c>
      <c r="E200" s="9"/>
      <c r="F200" s="9"/>
    </row>
    <row r="201" spans="1:6" x14ac:dyDescent="0.2">
      <c r="A201" s="9"/>
      <c r="B201" s="9" t="s">
        <v>279</v>
      </c>
      <c r="C201" s="9">
        <v>7850.39</v>
      </c>
      <c r="D201" s="9">
        <v>4378.08</v>
      </c>
      <c r="E201" s="9"/>
      <c r="F201" s="9"/>
    </row>
    <row r="202" spans="1:6" x14ac:dyDescent="0.2">
      <c r="A202" s="9"/>
      <c r="B202" s="9" t="s">
        <v>280</v>
      </c>
      <c r="C202" s="9">
        <v>20038</v>
      </c>
      <c r="D202" s="9">
        <v>1562.11</v>
      </c>
      <c r="E202" s="9"/>
      <c r="F202" s="9"/>
    </row>
    <row r="203" spans="1:6" x14ac:dyDescent="0.2">
      <c r="A203" s="9"/>
      <c r="B203" s="9" t="s">
        <v>281</v>
      </c>
      <c r="C203" s="9">
        <v>1108.98</v>
      </c>
      <c r="D203" s="9">
        <v>816.46299999999997</v>
      </c>
      <c r="E203" s="9"/>
      <c r="F203" s="9"/>
    </row>
    <row r="204" spans="1:6" x14ac:dyDescent="0.2">
      <c r="A204" s="9"/>
      <c r="B204" s="9" t="s">
        <v>282</v>
      </c>
      <c r="C204" s="9">
        <v>12661.5</v>
      </c>
      <c r="D204" s="9">
        <v>5741.62</v>
      </c>
      <c r="E204" s="9"/>
      <c r="F204" s="9"/>
    </row>
    <row r="205" spans="1:6" x14ac:dyDescent="0.2">
      <c r="A205" s="9"/>
      <c r="B205" s="9" t="s">
        <v>283</v>
      </c>
      <c r="C205" s="9">
        <v>14851.7</v>
      </c>
      <c r="D205" s="9">
        <v>11007</v>
      </c>
      <c r="E205" s="9"/>
      <c r="F205" s="9"/>
    </row>
    <row r="206" spans="1:6" x14ac:dyDescent="0.2">
      <c r="A206" s="9"/>
      <c r="B206" s="9" t="s">
        <v>284</v>
      </c>
      <c r="C206" s="9">
        <v>9730.65</v>
      </c>
      <c r="D206" s="9">
        <v>3010.36</v>
      </c>
      <c r="E206" s="9"/>
      <c r="F206" s="9"/>
    </row>
    <row r="207" spans="1:6" x14ac:dyDescent="0.2">
      <c r="A207" s="9"/>
      <c r="B207" s="9" t="s">
        <v>285</v>
      </c>
      <c r="C207" s="9">
        <v>8870.43</v>
      </c>
      <c r="D207" s="9">
        <v>8007.73</v>
      </c>
      <c r="E207" s="9"/>
      <c r="F207" s="9"/>
    </row>
    <row r="208" spans="1:6" x14ac:dyDescent="0.2">
      <c r="A208" s="9"/>
      <c r="B208" s="9" t="s">
        <v>286</v>
      </c>
      <c r="C208" s="9">
        <v>5412.87</v>
      </c>
      <c r="D208" s="9">
        <v>8402.07</v>
      </c>
      <c r="E208" s="9"/>
      <c r="F208" s="9"/>
    </row>
    <row r="209" spans="1:6" x14ac:dyDescent="0.2">
      <c r="A209" s="9"/>
      <c r="B209" s="9" t="s">
        <v>287</v>
      </c>
      <c r="C209" s="9">
        <v>4030.12</v>
      </c>
      <c r="D209" s="9">
        <v>6173.46</v>
      </c>
      <c r="E209" s="9"/>
      <c r="F209" s="9"/>
    </row>
    <row r="210" spans="1:6" x14ac:dyDescent="0.2">
      <c r="A210" s="9"/>
      <c r="B210" s="9" t="s">
        <v>288</v>
      </c>
      <c r="C210" s="9">
        <v>9758.44</v>
      </c>
      <c r="D210" s="9">
        <v>3844.88</v>
      </c>
      <c r="E210" s="9"/>
      <c r="F210" s="9"/>
    </row>
    <row r="211" spans="1:6" x14ac:dyDescent="0.2">
      <c r="A211" s="9"/>
      <c r="B211" s="9" t="s">
        <v>289</v>
      </c>
      <c r="C211" s="9">
        <v>15642.4</v>
      </c>
      <c r="D211" s="9">
        <v>7345.39</v>
      </c>
      <c r="E211" s="9"/>
      <c r="F211" s="9"/>
    </row>
    <row r="212" spans="1:6" x14ac:dyDescent="0.2">
      <c r="A212" s="9"/>
      <c r="B212" s="9" t="s">
        <v>290</v>
      </c>
      <c r="C212" s="9">
        <v>17857.599999999999</v>
      </c>
      <c r="D212" s="9">
        <v>2323.0300000000002</v>
      </c>
      <c r="E212" s="9"/>
      <c r="F212" s="9"/>
    </row>
    <row r="213" spans="1:6" x14ac:dyDescent="0.2">
      <c r="A213" s="9"/>
      <c r="B213" s="9" t="s">
        <v>291</v>
      </c>
      <c r="C213" s="9">
        <v>10482.5</v>
      </c>
      <c r="D213" s="9">
        <v>2627.12</v>
      </c>
      <c r="E213" s="9"/>
      <c r="F213" s="9"/>
    </row>
    <row r="214" spans="1:6" x14ac:dyDescent="0.2">
      <c r="A214" s="9"/>
      <c r="B214" s="9" t="s">
        <v>292</v>
      </c>
      <c r="C214" s="9">
        <v>10249</v>
      </c>
      <c r="D214" s="9">
        <v>1827.32</v>
      </c>
      <c r="E214" s="9"/>
      <c r="F214" s="9"/>
    </row>
    <row r="215" spans="1:6" x14ac:dyDescent="0.2">
      <c r="A215" s="9"/>
      <c r="B215" s="9" t="s">
        <v>293</v>
      </c>
      <c r="C215" s="9">
        <v>2019.23</v>
      </c>
      <c r="D215" s="9">
        <v>20632.400000000001</v>
      </c>
      <c r="E215" s="9"/>
      <c r="F215" s="9"/>
    </row>
    <row r="216" spans="1:6" x14ac:dyDescent="0.2">
      <c r="A216" s="9"/>
      <c r="B216" s="9" t="s">
        <v>294</v>
      </c>
      <c r="C216" s="9">
        <v>6956.82</v>
      </c>
      <c r="D216" s="9">
        <v>11488.8</v>
      </c>
      <c r="E216" s="9"/>
      <c r="F216" s="9"/>
    </row>
    <row r="217" spans="1:6" x14ac:dyDescent="0.2">
      <c r="A217" s="9"/>
      <c r="B217" s="9" t="s">
        <v>295</v>
      </c>
      <c r="C217" s="9">
        <v>883.84699999999998</v>
      </c>
      <c r="D217" s="9">
        <v>8820.02</v>
      </c>
      <c r="E217" s="9"/>
      <c r="F217" s="9"/>
    </row>
    <row r="218" spans="1:6" x14ac:dyDescent="0.2">
      <c r="A218" s="9"/>
      <c r="B218" s="9" t="s">
        <v>296</v>
      </c>
      <c r="C218" s="9">
        <v>9809.86</v>
      </c>
      <c r="D218" s="9">
        <v>8656.18</v>
      </c>
      <c r="E218" s="9"/>
      <c r="F218" s="9"/>
    </row>
    <row r="219" spans="1:6" x14ac:dyDescent="0.2">
      <c r="A219" s="9"/>
      <c r="B219" s="9" t="s">
        <v>297</v>
      </c>
      <c r="C219" s="9">
        <v>11973.6</v>
      </c>
      <c r="D219" s="9">
        <v>7288.46</v>
      </c>
      <c r="E219" s="9"/>
      <c r="F219" s="9"/>
    </row>
    <row r="220" spans="1:6" x14ac:dyDescent="0.2">
      <c r="A220" s="9"/>
      <c r="B220" s="9" t="s">
        <v>298</v>
      </c>
      <c r="C220" s="9">
        <v>11106.4</v>
      </c>
      <c r="D220" s="9">
        <v>8563.14</v>
      </c>
      <c r="E220" s="9"/>
      <c r="F220" s="9"/>
    </row>
    <row r="221" spans="1:6" x14ac:dyDescent="0.2">
      <c r="A221" s="9"/>
      <c r="B221" s="9" t="s">
        <v>299</v>
      </c>
      <c r="C221" s="9">
        <v>5661.62</v>
      </c>
      <c r="D221" s="9">
        <v>1925.91</v>
      </c>
      <c r="E221" s="9"/>
      <c r="F221" s="9"/>
    </row>
    <row r="222" spans="1:6" x14ac:dyDescent="0.2">
      <c r="A222" s="9"/>
      <c r="B222" s="9" t="s">
        <v>300</v>
      </c>
      <c r="C222" s="9">
        <v>28609.7</v>
      </c>
      <c r="D222" s="9">
        <v>1091.3900000000001</v>
      </c>
      <c r="E222" s="9"/>
      <c r="F222" s="9"/>
    </row>
    <row r="223" spans="1:6" x14ac:dyDescent="0.2">
      <c r="A223" s="9"/>
      <c r="B223" s="9" t="s">
        <v>301</v>
      </c>
      <c r="C223" s="9">
        <v>14904.5</v>
      </c>
      <c r="D223" s="9">
        <v>8259.0499999999993</v>
      </c>
      <c r="E223" s="9"/>
      <c r="F223" s="9"/>
    </row>
    <row r="224" spans="1:6" x14ac:dyDescent="0.2">
      <c r="A224" s="9"/>
      <c r="B224" s="9" t="s">
        <v>302</v>
      </c>
      <c r="C224" s="9">
        <v>11294.1</v>
      </c>
      <c r="D224" s="9">
        <v>13852.1</v>
      </c>
      <c r="E224" s="9"/>
      <c r="F224" s="9"/>
    </row>
    <row r="225" spans="1:6" x14ac:dyDescent="0.2">
      <c r="A225" s="9"/>
      <c r="B225" s="9" t="s">
        <v>303</v>
      </c>
      <c r="C225" s="9">
        <v>2028.96</v>
      </c>
      <c r="D225" s="9">
        <v>23240</v>
      </c>
      <c r="E225" s="9"/>
      <c r="F225" s="9"/>
    </row>
    <row r="226" spans="1:6" x14ac:dyDescent="0.2">
      <c r="A226" s="9"/>
      <c r="B226" s="9" t="s">
        <v>304</v>
      </c>
      <c r="C226" s="9">
        <v>32969.1</v>
      </c>
      <c r="D226" s="9">
        <v>23763.5</v>
      </c>
      <c r="E226" s="9"/>
      <c r="F226" s="9"/>
    </row>
    <row r="227" spans="1:6" x14ac:dyDescent="0.2">
      <c r="A227" s="9"/>
      <c r="B227" s="9" t="s">
        <v>305</v>
      </c>
      <c r="C227" s="9">
        <v>1763.52</v>
      </c>
      <c r="D227" s="9">
        <v>4032.33</v>
      </c>
      <c r="E227" s="9"/>
      <c r="F227" s="9"/>
    </row>
    <row r="228" spans="1:6" x14ac:dyDescent="0.2">
      <c r="A228" s="9"/>
      <c r="B228" s="9" t="s">
        <v>306</v>
      </c>
      <c r="C228" s="9">
        <v>29471.3</v>
      </c>
      <c r="D228" s="9">
        <v>1407.98</v>
      </c>
      <c r="E228" s="9"/>
      <c r="F228" s="9"/>
    </row>
    <row r="229" spans="1:6" x14ac:dyDescent="0.2">
      <c r="A229" s="9"/>
      <c r="B229" s="9" t="s">
        <v>307</v>
      </c>
      <c r="C229" s="9">
        <v>12439.2</v>
      </c>
      <c r="D229" s="9">
        <v>3014.53</v>
      </c>
      <c r="E229" s="9"/>
      <c r="F229" s="9"/>
    </row>
    <row r="230" spans="1:6" x14ac:dyDescent="0.2">
      <c r="A230" s="9"/>
      <c r="B230" s="9" t="s">
        <v>308</v>
      </c>
      <c r="C230" s="9">
        <v>12305.8</v>
      </c>
      <c r="D230" s="9">
        <v>8231.17</v>
      </c>
      <c r="E230" s="9"/>
      <c r="F230" s="9"/>
    </row>
    <row r="231" spans="1:6" x14ac:dyDescent="0.2">
      <c r="A231" s="9"/>
      <c r="B231" s="9" t="s">
        <v>309</v>
      </c>
      <c r="C231" s="9">
        <v>26284.7</v>
      </c>
      <c r="D231" s="9">
        <v>33304.1</v>
      </c>
      <c r="E231" s="9"/>
      <c r="F231" s="9"/>
    </row>
    <row r="232" spans="1:6" x14ac:dyDescent="0.2">
      <c r="A232" s="9"/>
      <c r="B232" s="9" t="s">
        <v>310</v>
      </c>
      <c r="C232" s="9">
        <v>13709.3</v>
      </c>
      <c r="D232" s="9">
        <v>27821.7</v>
      </c>
      <c r="E232" s="9"/>
      <c r="F232" s="9"/>
    </row>
    <row r="233" spans="1:6" x14ac:dyDescent="0.2">
      <c r="A233" s="9"/>
      <c r="B233" s="9" t="s">
        <v>311</v>
      </c>
      <c r="C233" s="9">
        <v>10078.1</v>
      </c>
      <c r="D233" s="9">
        <v>11538.6</v>
      </c>
      <c r="E233" s="9"/>
      <c r="F233" s="9"/>
    </row>
    <row r="234" spans="1:6" x14ac:dyDescent="0.2">
      <c r="A234" s="9"/>
      <c r="B234" s="9" t="s">
        <v>312</v>
      </c>
      <c r="C234" s="9">
        <v>9790.41</v>
      </c>
      <c r="D234" s="9">
        <v>29253.1</v>
      </c>
      <c r="E234" s="9"/>
      <c r="F234" s="9"/>
    </row>
    <row r="235" spans="1:6" x14ac:dyDescent="0.2">
      <c r="A235" s="9"/>
      <c r="B235" s="9" t="s">
        <v>313</v>
      </c>
      <c r="C235" s="9">
        <v>22101.7</v>
      </c>
      <c r="D235" s="9">
        <v>7215.3</v>
      </c>
      <c r="E235" s="9"/>
      <c r="F235" s="9"/>
    </row>
    <row r="236" spans="1:6" x14ac:dyDescent="0.2">
      <c r="A236" s="9"/>
      <c r="B236" s="9" t="s">
        <v>314</v>
      </c>
      <c r="C236" s="9">
        <v>714.30399999999997</v>
      </c>
      <c r="D236" s="9">
        <v>2868.33</v>
      </c>
      <c r="E236" s="9"/>
      <c r="F236" s="9"/>
    </row>
    <row r="237" spans="1:6" x14ac:dyDescent="0.2">
      <c r="A237" s="9"/>
      <c r="B237" s="9" t="s">
        <v>315</v>
      </c>
      <c r="C237" s="9">
        <v>1015.87</v>
      </c>
      <c r="D237" s="9">
        <v>13748.3</v>
      </c>
      <c r="E237" s="9"/>
      <c r="F237" s="9"/>
    </row>
    <row r="238" spans="1:6" x14ac:dyDescent="0.2">
      <c r="A238" s="9"/>
      <c r="B238" s="9" t="s">
        <v>316</v>
      </c>
      <c r="C238" s="9">
        <v>45929.4</v>
      </c>
      <c r="D238" s="9">
        <v>7204.18</v>
      </c>
      <c r="E238" s="9"/>
      <c r="F238" s="9"/>
    </row>
    <row r="239" spans="1:6" x14ac:dyDescent="0.2">
      <c r="A239" s="9"/>
      <c r="B239" s="9" t="s">
        <v>317</v>
      </c>
      <c r="C239" s="9">
        <v>13823.3</v>
      </c>
      <c r="D239" s="9">
        <v>13838.6</v>
      </c>
      <c r="E239" s="9"/>
      <c r="F239" s="9"/>
    </row>
    <row r="240" spans="1:6" x14ac:dyDescent="0.2">
      <c r="A240" s="9"/>
      <c r="B240" s="9" t="s">
        <v>318</v>
      </c>
      <c r="C240" s="9">
        <v>2883.62</v>
      </c>
      <c r="D240" s="9">
        <v>6684.44</v>
      </c>
      <c r="E240" s="9"/>
      <c r="F240" s="9"/>
    </row>
    <row r="241" spans="1:6" x14ac:dyDescent="0.2">
      <c r="A241" s="9"/>
      <c r="B241" s="9" t="s">
        <v>319</v>
      </c>
      <c r="C241" s="9">
        <v>4738.8599999999997</v>
      </c>
      <c r="D241" s="9">
        <v>16574.900000000001</v>
      </c>
      <c r="E241" s="9"/>
      <c r="F241" s="9"/>
    </row>
    <row r="242" spans="1:6" x14ac:dyDescent="0.2">
      <c r="A242" s="9"/>
      <c r="B242" s="9" t="s">
        <v>320</v>
      </c>
      <c r="C242" s="9">
        <v>7067.99</v>
      </c>
      <c r="D242" s="9">
        <v>16487.400000000001</v>
      </c>
      <c r="E242" s="9"/>
      <c r="F242" s="9"/>
    </row>
    <row r="243" spans="1:6" x14ac:dyDescent="0.2">
      <c r="A243" s="9"/>
      <c r="B243" s="9" t="s">
        <v>321</v>
      </c>
      <c r="C243" s="9">
        <v>24617.1</v>
      </c>
      <c r="D243" s="9">
        <v>1147.8900000000001</v>
      </c>
      <c r="E243" s="9"/>
      <c r="F243" s="9"/>
    </row>
    <row r="244" spans="1:6" x14ac:dyDescent="0.2">
      <c r="A244" s="9"/>
      <c r="B244" s="9" t="s">
        <v>322</v>
      </c>
      <c r="C244" s="9">
        <v>21091.4</v>
      </c>
      <c r="D244" s="9">
        <v>7231.98</v>
      </c>
      <c r="E244" s="9"/>
      <c r="F244" s="9"/>
    </row>
    <row r="245" spans="1:6" x14ac:dyDescent="0.2">
      <c r="A245" s="9"/>
      <c r="B245" s="9" t="s">
        <v>323</v>
      </c>
      <c r="C245" s="9">
        <v>4373.37</v>
      </c>
      <c r="D245" s="9">
        <v>4648.53</v>
      </c>
      <c r="E245" s="9"/>
      <c r="F245" s="9"/>
    </row>
    <row r="246" spans="1:6" x14ac:dyDescent="0.2">
      <c r="A246" s="9"/>
      <c r="B246" s="9" t="s">
        <v>324</v>
      </c>
      <c r="C246" s="9">
        <v>13912.2</v>
      </c>
      <c r="D246" s="9">
        <v>3689.64</v>
      </c>
      <c r="E246" s="9"/>
      <c r="F246" s="9"/>
    </row>
    <row r="247" spans="1:6" x14ac:dyDescent="0.2">
      <c r="A247" s="9"/>
      <c r="B247" s="9" t="s">
        <v>325</v>
      </c>
      <c r="C247" s="9">
        <v>8939.91</v>
      </c>
      <c r="D247" s="9">
        <v>9651.44</v>
      </c>
      <c r="E247" s="9"/>
      <c r="F247" s="9"/>
    </row>
    <row r="248" spans="1:6" x14ac:dyDescent="0.2">
      <c r="A248" s="9"/>
      <c r="B248" s="9" t="s">
        <v>326</v>
      </c>
      <c r="C248" s="9">
        <v>8008.82</v>
      </c>
      <c r="D248" s="9">
        <v>18558</v>
      </c>
      <c r="E248" s="9"/>
      <c r="F248" s="9"/>
    </row>
    <row r="249" spans="1:6" x14ac:dyDescent="0.2">
      <c r="A249" s="9"/>
      <c r="B249" s="9" t="s">
        <v>327</v>
      </c>
      <c r="C249" s="9">
        <v>5669.96</v>
      </c>
      <c r="D249" s="9">
        <v>10953.6</v>
      </c>
      <c r="E249" s="9"/>
      <c r="F249" s="9"/>
    </row>
    <row r="250" spans="1:6" x14ac:dyDescent="0.2">
      <c r="A250" s="9"/>
      <c r="B250" s="9" t="s">
        <v>328</v>
      </c>
      <c r="C250" s="9">
        <v>703.18600000000004</v>
      </c>
      <c r="D250" s="9">
        <v>11599.8</v>
      </c>
      <c r="E250" s="9"/>
      <c r="F250" s="9"/>
    </row>
    <row r="251" spans="1:6" x14ac:dyDescent="0.2">
      <c r="A251" s="9"/>
      <c r="B251" s="9" t="s">
        <v>329</v>
      </c>
      <c r="C251" s="9">
        <v>8966.32</v>
      </c>
      <c r="D251" s="9">
        <v>12251.6</v>
      </c>
      <c r="E251" s="9"/>
      <c r="F251" s="9"/>
    </row>
    <row r="252" spans="1:6" x14ac:dyDescent="0.2">
      <c r="A252" s="9"/>
      <c r="B252" s="9" t="s">
        <v>330</v>
      </c>
      <c r="C252" s="9">
        <v>17890.900000000001</v>
      </c>
      <c r="D252" s="9">
        <v>9679.23</v>
      </c>
      <c r="E252" s="9"/>
      <c r="F252" s="9"/>
    </row>
    <row r="253" spans="1:6" x14ac:dyDescent="0.2">
      <c r="A253" s="9"/>
      <c r="B253" s="9" t="s">
        <v>331</v>
      </c>
      <c r="C253" s="9">
        <v>4155.1899999999996</v>
      </c>
      <c r="D253" s="9">
        <v>5071</v>
      </c>
      <c r="E253" s="9"/>
      <c r="F253" s="9"/>
    </row>
    <row r="254" spans="1:6" x14ac:dyDescent="0.2">
      <c r="A254" s="9"/>
      <c r="B254" s="9" t="s">
        <v>332</v>
      </c>
      <c r="C254" s="9">
        <v>6145.24</v>
      </c>
      <c r="D254" s="9">
        <v>2587.61</v>
      </c>
      <c r="E254" s="9"/>
      <c r="F254" s="9"/>
    </row>
    <row r="255" spans="1:6" x14ac:dyDescent="0.2">
      <c r="A255" s="9"/>
      <c r="B255" s="9" t="s">
        <v>333</v>
      </c>
      <c r="C255" s="9">
        <v>13072.9</v>
      </c>
      <c r="D255" s="9">
        <v>4498.45</v>
      </c>
      <c r="E255" s="9"/>
      <c r="F255" s="9"/>
    </row>
    <row r="256" spans="1:6" x14ac:dyDescent="0.2">
      <c r="A256" s="9"/>
      <c r="B256" s="9" t="s">
        <v>334</v>
      </c>
      <c r="C256" s="9">
        <v>2023.4</v>
      </c>
      <c r="D256" s="9">
        <v>4897.29</v>
      </c>
      <c r="E256" s="9"/>
      <c r="F256" s="9"/>
    </row>
    <row r="257" spans="1:6" x14ac:dyDescent="0.2">
      <c r="A257" s="9"/>
      <c r="B257" s="9" t="s">
        <v>335</v>
      </c>
      <c r="C257" s="9">
        <v>12493.4</v>
      </c>
      <c r="D257" s="9">
        <v>17250.3</v>
      </c>
      <c r="E257" s="9"/>
      <c r="F257" s="9"/>
    </row>
    <row r="258" spans="1:6" x14ac:dyDescent="0.2">
      <c r="A258" s="9"/>
      <c r="B258" s="9" t="s">
        <v>336</v>
      </c>
      <c r="C258" s="9">
        <v>2598.73</v>
      </c>
      <c r="D258" s="9">
        <v>16398.400000000001</v>
      </c>
      <c r="E258" s="9"/>
      <c r="F258" s="9"/>
    </row>
    <row r="259" spans="1:6" x14ac:dyDescent="0.2">
      <c r="A259" s="9"/>
      <c r="B259" s="9" t="s">
        <v>337</v>
      </c>
      <c r="C259" s="9">
        <v>35915.300000000003</v>
      </c>
      <c r="D259" s="9">
        <v>19365.400000000001</v>
      </c>
      <c r="E259" s="9"/>
      <c r="F259" s="9"/>
    </row>
    <row r="260" spans="1:6" x14ac:dyDescent="0.2">
      <c r="A260" s="9"/>
      <c r="B260" s="9" t="s">
        <v>338</v>
      </c>
      <c r="C260" s="9">
        <v>3810.55</v>
      </c>
      <c r="D260" s="9">
        <v>16542.900000000001</v>
      </c>
      <c r="E260" s="9"/>
      <c r="F260" s="9"/>
    </row>
    <row r="261" spans="1:6" x14ac:dyDescent="0.2">
      <c r="A261" s="9"/>
      <c r="B261" s="9" t="s">
        <v>339</v>
      </c>
      <c r="C261" s="9">
        <v>882.45699999999999</v>
      </c>
      <c r="D261" s="9">
        <v>10508.9</v>
      </c>
      <c r="E261" s="9"/>
      <c r="F261" s="9"/>
    </row>
    <row r="262" spans="1:6" x14ac:dyDescent="0.2">
      <c r="A262" s="9"/>
      <c r="B262" s="9" t="s">
        <v>340</v>
      </c>
      <c r="C262" s="9">
        <v>33294.300000000003</v>
      </c>
      <c r="D262" s="9">
        <v>10003</v>
      </c>
      <c r="E262" s="9"/>
      <c r="F262" s="9"/>
    </row>
    <row r="263" spans="1:6" x14ac:dyDescent="0.2">
      <c r="A263" s="9"/>
      <c r="B263" s="9" t="s">
        <v>341</v>
      </c>
      <c r="C263" s="9">
        <v>1778.81</v>
      </c>
      <c r="D263" s="9">
        <v>20178.400000000001</v>
      </c>
      <c r="E263" s="9"/>
      <c r="F263" s="9"/>
    </row>
    <row r="264" spans="1:6" x14ac:dyDescent="0.2">
      <c r="A264" s="9"/>
      <c r="B264" s="9" t="s">
        <v>342</v>
      </c>
      <c r="C264" s="9">
        <v>16551.3</v>
      </c>
      <c r="D264" s="9">
        <v>15318.6</v>
      </c>
      <c r="E264" s="9"/>
      <c r="F264" s="9"/>
    </row>
    <row r="265" spans="1:6" x14ac:dyDescent="0.2">
      <c r="A265" s="9"/>
      <c r="B265" s="9" t="s">
        <v>343</v>
      </c>
      <c r="C265" s="9">
        <v>7679.46</v>
      </c>
      <c r="D265" s="9">
        <v>8210.32</v>
      </c>
      <c r="E265" s="9"/>
      <c r="F265" s="9"/>
    </row>
    <row r="266" spans="1:6" x14ac:dyDescent="0.2">
      <c r="A266" s="9"/>
      <c r="B266" s="9" t="s">
        <v>344</v>
      </c>
      <c r="C266" s="9">
        <v>37637.1</v>
      </c>
      <c r="D266" s="9">
        <v>7530.76</v>
      </c>
      <c r="E266" s="9"/>
      <c r="F266" s="9"/>
    </row>
    <row r="267" spans="1:6" x14ac:dyDescent="0.2">
      <c r="A267" s="9"/>
      <c r="B267" s="9" t="s">
        <v>345</v>
      </c>
      <c r="C267" s="9">
        <v>19012.400000000001</v>
      </c>
      <c r="D267" s="9">
        <v>23355.200000000001</v>
      </c>
      <c r="E267" s="9"/>
      <c r="F267" s="9"/>
    </row>
    <row r="268" spans="1:6" x14ac:dyDescent="0.2">
      <c r="A268" s="9"/>
      <c r="B268" s="9" t="s">
        <v>346</v>
      </c>
      <c r="C268" s="9">
        <v>3281.07</v>
      </c>
      <c r="D268" s="9">
        <v>9873.7900000000009</v>
      </c>
      <c r="E268" s="9"/>
      <c r="F268" s="9"/>
    </row>
    <row r="269" spans="1:6" x14ac:dyDescent="0.2">
      <c r="A269" s="9"/>
      <c r="B269" s="9" t="s">
        <v>347</v>
      </c>
      <c r="C269" s="9">
        <v>9383.23</v>
      </c>
      <c r="D269" s="9">
        <v>47426.2</v>
      </c>
      <c r="E269" s="9"/>
      <c r="F269" s="9"/>
    </row>
    <row r="270" spans="1:6" x14ac:dyDescent="0.2">
      <c r="A270" s="9"/>
      <c r="B270" s="9" t="s">
        <v>348</v>
      </c>
      <c r="C270" s="9">
        <v>25217.4</v>
      </c>
      <c r="D270" s="9">
        <v>4517.8999999999996</v>
      </c>
      <c r="E270" s="9"/>
      <c r="F270" s="9"/>
    </row>
    <row r="271" spans="1:6" x14ac:dyDescent="0.2">
      <c r="A271" s="9"/>
      <c r="B271" s="9" t="s">
        <v>349</v>
      </c>
      <c r="C271" s="9">
        <v>31013.8</v>
      </c>
      <c r="D271" s="9">
        <v>1745.46</v>
      </c>
      <c r="E271" s="9"/>
      <c r="F271" s="9"/>
    </row>
    <row r="272" spans="1:6" x14ac:dyDescent="0.2">
      <c r="A272" s="9"/>
      <c r="B272" s="9" t="s">
        <v>350</v>
      </c>
      <c r="C272" s="9">
        <v>14684.9</v>
      </c>
      <c r="D272" s="9">
        <v>16770.900000000001</v>
      </c>
      <c r="E272" s="9"/>
      <c r="F272" s="9"/>
    </row>
    <row r="273" spans="1:6" x14ac:dyDescent="0.2">
      <c r="A273" s="9"/>
      <c r="B273" s="9" t="s">
        <v>351</v>
      </c>
      <c r="C273" s="9">
        <v>13688.5</v>
      </c>
      <c r="D273" s="9">
        <v>7044.37</v>
      </c>
      <c r="E273" s="9"/>
      <c r="F273" s="9"/>
    </row>
    <row r="274" spans="1:6" x14ac:dyDescent="0.2">
      <c r="A274" s="9"/>
      <c r="B274" s="9" t="s">
        <v>352</v>
      </c>
      <c r="C274" s="9">
        <v>10885.5</v>
      </c>
      <c r="D274" s="9">
        <v>2445.86</v>
      </c>
      <c r="E274" s="9"/>
      <c r="F274" s="9"/>
    </row>
    <row r="275" spans="1:6" x14ac:dyDescent="0.2">
      <c r="A275" s="9"/>
      <c r="B275" s="9" t="s">
        <v>353</v>
      </c>
      <c r="C275" s="9">
        <v>804.63400000000001</v>
      </c>
      <c r="D275" s="9">
        <v>6581.6</v>
      </c>
      <c r="E275" s="9"/>
      <c r="F275" s="9"/>
    </row>
    <row r="276" spans="1:6" x14ac:dyDescent="0.2">
      <c r="A276" s="9"/>
      <c r="B276" s="9" t="s">
        <v>354</v>
      </c>
      <c r="C276" s="9">
        <v>11232.9</v>
      </c>
      <c r="D276" s="9">
        <v>14097.1</v>
      </c>
      <c r="E276" s="9"/>
      <c r="F276" s="9"/>
    </row>
    <row r="277" spans="1:6" x14ac:dyDescent="0.2">
      <c r="A277" s="9"/>
      <c r="B277" s="9" t="s">
        <v>355</v>
      </c>
      <c r="C277" s="9">
        <v>2755.77</v>
      </c>
      <c r="D277" s="9">
        <v>2145.69</v>
      </c>
      <c r="E277" s="9"/>
      <c r="F277" s="9"/>
    </row>
    <row r="278" spans="1:6" x14ac:dyDescent="0.2">
      <c r="A278" s="9"/>
      <c r="B278" s="9" t="s">
        <v>356</v>
      </c>
      <c r="C278" s="9">
        <v>8111.65</v>
      </c>
      <c r="D278" s="9">
        <v>27913.4</v>
      </c>
      <c r="E278" s="9"/>
      <c r="F278" s="9"/>
    </row>
    <row r="279" spans="1:6" x14ac:dyDescent="0.2">
      <c r="A279" s="9"/>
      <c r="B279" s="9" t="s">
        <v>357</v>
      </c>
      <c r="C279" s="9">
        <v>22460.3</v>
      </c>
      <c r="D279" s="9">
        <v>17646.400000000001</v>
      </c>
      <c r="E279" s="9"/>
      <c r="F279" s="9"/>
    </row>
    <row r="280" spans="1:6" x14ac:dyDescent="0.2">
      <c r="A280" s="9"/>
      <c r="B280" s="9" t="s">
        <v>358</v>
      </c>
      <c r="C280" s="9">
        <v>4630.47</v>
      </c>
      <c r="D280" s="9">
        <v>8374.31</v>
      </c>
      <c r="E280" s="9"/>
      <c r="F280" s="9"/>
    </row>
    <row r="281" spans="1:6" x14ac:dyDescent="0.2">
      <c r="A281" s="9"/>
      <c r="B281" s="9" t="s">
        <v>359</v>
      </c>
      <c r="C281" s="9">
        <v>16815.3</v>
      </c>
      <c r="D281" s="9">
        <v>18594.099999999999</v>
      </c>
      <c r="E281" s="9"/>
      <c r="F281" s="9"/>
    </row>
    <row r="282" spans="1:6" x14ac:dyDescent="0.2">
      <c r="A282" s="9"/>
      <c r="B282" s="9" t="s">
        <v>360</v>
      </c>
      <c r="C282" s="9">
        <v>1018.65</v>
      </c>
      <c r="D282" s="9">
        <v>6420.4</v>
      </c>
      <c r="E282" s="9"/>
      <c r="F282" s="9"/>
    </row>
    <row r="283" spans="1:6" x14ac:dyDescent="0.2">
      <c r="A283" s="9"/>
      <c r="B283" s="9" t="s">
        <v>361</v>
      </c>
      <c r="C283" s="9">
        <v>4751.37</v>
      </c>
      <c r="D283" s="9">
        <v>16834.8</v>
      </c>
      <c r="E283" s="9"/>
      <c r="F283" s="9"/>
    </row>
    <row r="284" spans="1:6" x14ac:dyDescent="0.2">
      <c r="A284" s="9"/>
      <c r="B284" s="9" t="s">
        <v>362</v>
      </c>
      <c r="C284" s="9">
        <v>16106.6</v>
      </c>
      <c r="D284" s="9">
        <v>11306.6</v>
      </c>
      <c r="E284" s="9"/>
      <c r="F284" s="9"/>
    </row>
    <row r="285" spans="1:6" x14ac:dyDescent="0.2">
      <c r="A285" s="9"/>
      <c r="B285" s="9" t="s">
        <v>363</v>
      </c>
      <c r="C285" s="9">
        <v>3094.85</v>
      </c>
      <c r="D285" s="9">
        <v>4535.97</v>
      </c>
      <c r="E285" s="9"/>
      <c r="F285" s="9"/>
    </row>
    <row r="286" spans="1:6" x14ac:dyDescent="0.2">
      <c r="A286" s="9"/>
      <c r="B286" s="9" t="s">
        <v>364</v>
      </c>
      <c r="C286" s="9">
        <v>6599.67</v>
      </c>
      <c r="D286" s="9">
        <v>5578.24</v>
      </c>
      <c r="E286" s="9"/>
      <c r="F286" s="9"/>
    </row>
    <row r="287" spans="1:6" x14ac:dyDescent="0.2">
      <c r="A287" s="9"/>
      <c r="B287" s="9" t="s">
        <v>365</v>
      </c>
      <c r="C287" s="9">
        <v>1871.92</v>
      </c>
      <c r="D287" s="9">
        <v>35202.400000000001</v>
      </c>
      <c r="E287" s="9"/>
      <c r="F287" s="9"/>
    </row>
    <row r="288" spans="1:6" x14ac:dyDescent="0.2">
      <c r="A288" s="9"/>
      <c r="B288" s="9" t="s">
        <v>366</v>
      </c>
      <c r="C288" s="9">
        <v>13064.5</v>
      </c>
      <c r="D288" s="9">
        <v>8402.1</v>
      </c>
      <c r="E288" s="9"/>
      <c r="F288" s="9"/>
    </row>
    <row r="289" spans="1:6" x14ac:dyDescent="0.2">
      <c r="A289" s="9"/>
      <c r="B289" s="9" t="s">
        <v>367</v>
      </c>
      <c r="C289" s="9">
        <v>9511.08</v>
      </c>
      <c r="D289" s="9">
        <v>5674.13</v>
      </c>
      <c r="E289" s="9"/>
      <c r="F289" s="9"/>
    </row>
    <row r="290" spans="1:6" x14ac:dyDescent="0.2">
      <c r="A290" s="9"/>
      <c r="B290" s="9" t="s">
        <v>368</v>
      </c>
      <c r="C290" s="9">
        <v>9386.01</v>
      </c>
      <c r="D290" s="9">
        <v>9202.57</v>
      </c>
      <c r="E290" s="9"/>
      <c r="F290" s="9"/>
    </row>
    <row r="291" spans="1:6" x14ac:dyDescent="0.2">
      <c r="A291" s="9"/>
      <c r="B291" s="9" t="s">
        <v>369</v>
      </c>
      <c r="C291" s="9">
        <v>6100.76</v>
      </c>
      <c r="D291" s="9">
        <v>4683.28</v>
      </c>
      <c r="E291" s="9"/>
      <c r="F291" s="9"/>
    </row>
    <row r="292" spans="1:6" x14ac:dyDescent="0.2">
      <c r="A292" s="9"/>
      <c r="B292" s="9" t="s">
        <v>370</v>
      </c>
      <c r="C292" s="9">
        <v>15942.6</v>
      </c>
      <c r="D292" s="9">
        <v>10643.7</v>
      </c>
      <c r="E292" s="9"/>
      <c r="F292" s="9"/>
    </row>
    <row r="293" spans="1:6" x14ac:dyDescent="0.2">
      <c r="A293" s="9"/>
      <c r="B293" s="9" t="s">
        <v>371</v>
      </c>
      <c r="C293" s="9">
        <v>8418.7800000000007</v>
      </c>
      <c r="D293" s="9">
        <v>16027.4</v>
      </c>
      <c r="E293" s="9"/>
      <c r="F293" s="9"/>
    </row>
    <row r="294" spans="1:6" x14ac:dyDescent="0.2">
      <c r="A294" s="9"/>
      <c r="B294" s="9" t="s">
        <v>372</v>
      </c>
      <c r="C294" s="9">
        <v>9436.0400000000009</v>
      </c>
      <c r="D294" s="9">
        <v>22982.799999999999</v>
      </c>
      <c r="E294" s="9"/>
      <c r="F294" s="9"/>
    </row>
    <row r="295" spans="1:6" x14ac:dyDescent="0.2">
      <c r="A295" s="9"/>
      <c r="B295" s="9" t="s">
        <v>373</v>
      </c>
      <c r="C295" s="9">
        <v>10799.3</v>
      </c>
      <c r="D295" s="9">
        <v>8593.8799999999992</v>
      </c>
      <c r="E295" s="9"/>
      <c r="F295" s="9"/>
    </row>
    <row r="296" spans="1:6" x14ac:dyDescent="0.2">
      <c r="A296" s="9"/>
      <c r="B296" s="9" t="s">
        <v>374</v>
      </c>
      <c r="C296" s="9">
        <v>14559.8</v>
      </c>
      <c r="D296" s="9">
        <v>7337.59</v>
      </c>
      <c r="E296" s="9"/>
      <c r="F296" s="9"/>
    </row>
    <row r="297" spans="1:6" x14ac:dyDescent="0.2">
      <c r="A297" s="9"/>
      <c r="B297" s="9" t="s">
        <v>375</v>
      </c>
      <c r="C297" s="9">
        <v>11359.4</v>
      </c>
      <c r="D297" s="9">
        <v>31743.4</v>
      </c>
      <c r="E297" s="9"/>
      <c r="F297" s="9"/>
    </row>
    <row r="298" spans="1:6" x14ac:dyDescent="0.2">
      <c r="A298" s="9"/>
      <c r="B298" s="9" t="s">
        <v>376</v>
      </c>
      <c r="C298" s="9">
        <v>43836.6</v>
      </c>
      <c r="D298" s="9">
        <v>16258.1</v>
      </c>
      <c r="E298" s="9"/>
      <c r="F298" s="9"/>
    </row>
    <row r="299" spans="1:6" x14ac:dyDescent="0.2">
      <c r="A299" s="9"/>
      <c r="B299" s="9" t="s">
        <v>377</v>
      </c>
      <c r="C299" s="9">
        <v>3439.5</v>
      </c>
      <c r="D299" s="9">
        <v>13374.4</v>
      </c>
      <c r="E299" s="9"/>
      <c r="F299" s="9"/>
    </row>
    <row r="300" spans="1:6" x14ac:dyDescent="0.2">
      <c r="A300" s="9"/>
      <c r="B300" s="9" t="s">
        <v>378</v>
      </c>
      <c r="C300" s="9">
        <v>22496.400000000001</v>
      </c>
      <c r="D300" s="9">
        <v>23238.5</v>
      </c>
      <c r="E300" s="9"/>
      <c r="F300" s="9"/>
    </row>
    <row r="301" spans="1:6" x14ac:dyDescent="0.2">
      <c r="A301" s="9"/>
      <c r="B301" s="9" t="s">
        <v>379</v>
      </c>
      <c r="C301" s="9">
        <v>16441.5</v>
      </c>
      <c r="D301" s="9">
        <v>8550.7999999999993</v>
      </c>
      <c r="E301" s="9"/>
      <c r="F301" s="9"/>
    </row>
    <row r="302" spans="1:6" x14ac:dyDescent="0.2">
      <c r="A302" s="9"/>
      <c r="B302" s="9" t="s">
        <v>380</v>
      </c>
      <c r="C302" s="9">
        <v>17888.2</v>
      </c>
      <c r="D302" s="9">
        <v>7971.3</v>
      </c>
      <c r="E302" s="9"/>
      <c r="F302" s="9"/>
    </row>
    <row r="303" spans="1:6" x14ac:dyDescent="0.2">
      <c r="A303" s="9"/>
      <c r="B303" s="9" t="s">
        <v>381</v>
      </c>
      <c r="C303" s="9">
        <v>6627.46</v>
      </c>
      <c r="D303" s="9">
        <v>3610.43</v>
      </c>
      <c r="E303" s="9"/>
      <c r="F303" s="9"/>
    </row>
    <row r="304" spans="1:6" x14ac:dyDescent="0.2">
      <c r="A304" s="9"/>
      <c r="B304" s="9" t="s">
        <v>382</v>
      </c>
      <c r="C304" s="9">
        <v>28647.200000000001</v>
      </c>
      <c r="D304" s="9">
        <v>10904.9</v>
      </c>
      <c r="E304" s="9"/>
      <c r="F304" s="9"/>
    </row>
    <row r="305" spans="1:6" x14ac:dyDescent="0.2">
      <c r="A305" s="9"/>
      <c r="B305" s="9" t="s">
        <v>383</v>
      </c>
      <c r="C305" s="9">
        <v>18256.400000000001</v>
      </c>
      <c r="D305" s="9">
        <v>5890.92</v>
      </c>
      <c r="E305" s="9"/>
      <c r="F305" s="9"/>
    </row>
    <row r="306" spans="1:6" x14ac:dyDescent="0.2">
      <c r="A306" s="9"/>
      <c r="B306" s="9" t="s">
        <v>384</v>
      </c>
      <c r="C306" s="9">
        <v>16780.599999999999</v>
      </c>
      <c r="D306" s="9">
        <v>14886.4</v>
      </c>
      <c r="E306" s="9"/>
      <c r="F306" s="9"/>
    </row>
    <row r="307" spans="1:6" x14ac:dyDescent="0.2">
      <c r="A307" s="9"/>
      <c r="B307" s="9" t="s">
        <v>385</v>
      </c>
      <c r="C307" s="9">
        <v>36133.5</v>
      </c>
      <c r="D307" s="9">
        <v>6313.39</v>
      </c>
      <c r="E307" s="9"/>
      <c r="F307" s="9"/>
    </row>
    <row r="308" spans="1:6" x14ac:dyDescent="0.2">
      <c r="A308" s="9"/>
      <c r="B308" s="9" t="s">
        <v>386</v>
      </c>
      <c r="C308" s="9">
        <v>16020.4</v>
      </c>
      <c r="D308" s="9">
        <v>8914.9</v>
      </c>
      <c r="E308" s="9"/>
      <c r="F308" s="9"/>
    </row>
    <row r="309" spans="1:6" x14ac:dyDescent="0.2">
      <c r="A309" s="9"/>
      <c r="B309" s="9" t="s">
        <v>387</v>
      </c>
      <c r="C309" s="9">
        <v>2267.98</v>
      </c>
      <c r="D309" s="9">
        <v>8964.93</v>
      </c>
      <c r="E309" s="9"/>
      <c r="F309" s="9"/>
    </row>
    <row r="310" spans="1:6" x14ac:dyDescent="0.2">
      <c r="A310" s="9"/>
      <c r="B310" s="9" t="s">
        <v>388</v>
      </c>
      <c r="C310" s="9">
        <v>2780.78</v>
      </c>
      <c r="D310" s="9">
        <v>16697.2</v>
      </c>
      <c r="E310" s="9"/>
      <c r="F310" s="9"/>
    </row>
    <row r="311" spans="1:6" x14ac:dyDescent="0.2">
      <c r="A311" s="9"/>
      <c r="B311" s="9" t="s">
        <v>389</v>
      </c>
      <c r="C311" s="9">
        <v>10902.2</v>
      </c>
      <c r="D311" s="9">
        <v>11285.7</v>
      </c>
      <c r="E311" s="9"/>
      <c r="F311" s="9"/>
    </row>
    <row r="312" spans="1:6" x14ac:dyDescent="0.2">
      <c r="A312" s="9"/>
      <c r="B312" s="9" t="s">
        <v>390</v>
      </c>
      <c r="C312" s="9">
        <v>10796.5</v>
      </c>
      <c r="D312" s="9">
        <v>6802.56</v>
      </c>
      <c r="E312" s="9"/>
      <c r="F312" s="9"/>
    </row>
    <row r="313" spans="1:6" x14ac:dyDescent="0.2">
      <c r="A313" s="9"/>
      <c r="B313" s="9" t="s">
        <v>391</v>
      </c>
      <c r="C313" s="9">
        <v>15748</v>
      </c>
      <c r="D313" s="9">
        <v>17433.7</v>
      </c>
      <c r="E313" s="9"/>
      <c r="F313" s="9"/>
    </row>
    <row r="314" spans="1:6" x14ac:dyDescent="0.2">
      <c r="A314" s="9"/>
      <c r="B314" s="9" t="s">
        <v>392</v>
      </c>
      <c r="C314" s="9">
        <v>16263.6</v>
      </c>
      <c r="D314" s="9">
        <v>2348.59</v>
      </c>
      <c r="E314" s="9"/>
      <c r="F314" s="9"/>
    </row>
    <row r="315" spans="1:6" x14ac:dyDescent="0.2">
      <c r="A315" s="9"/>
      <c r="B315" s="9" t="s">
        <v>393</v>
      </c>
      <c r="C315" s="9">
        <v>16134.4</v>
      </c>
      <c r="D315" s="9">
        <v>4504</v>
      </c>
      <c r="E315" s="9"/>
      <c r="F315" s="9"/>
    </row>
    <row r="316" spans="1:6" x14ac:dyDescent="0.2">
      <c r="A316" s="9"/>
      <c r="B316" s="9" t="s">
        <v>394</v>
      </c>
      <c r="C316" s="9">
        <v>22791</v>
      </c>
      <c r="D316" s="9">
        <v>721.25199999999995</v>
      </c>
      <c r="E316" s="9"/>
      <c r="F316" s="9"/>
    </row>
    <row r="317" spans="1:6" x14ac:dyDescent="0.2">
      <c r="A317" s="9"/>
      <c r="B317" s="9" t="s">
        <v>395</v>
      </c>
      <c r="C317" s="9">
        <v>10789.6</v>
      </c>
      <c r="D317" s="9">
        <v>5414.26</v>
      </c>
      <c r="E317" s="9"/>
      <c r="F317" s="9"/>
    </row>
    <row r="318" spans="1:6" x14ac:dyDescent="0.2">
      <c r="A318" s="9"/>
      <c r="B318" s="9" t="s">
        <v>396</v>
      </c>
      <c r="C318" s="9">
        <v>12437.8</v>
      </c>
      <c r="D318" s="9">
        <v>4128.79</v>
      </c>
      <c r="E318" s="9"/>
      <c r="F318" s="9"/>
    </row>
    <row r="319" spans="1:6" x14ac:dyDescent="0.2">
      <c r="A319" s="9"/>
      <c r="B319" s="9" t="s">
        <v>397</v>
      </c>
      <c r="C319" s="9">
        <v>10709</v>
      </c>
      <c r="D319" s="9">
        <v>13924.8</v>
      </c>
      <c r="E319" s="9"/>
      <c r="F319" s="9"/>
    </row>
    <row r="320" spans="1:6" x14ac:dyDescent="0.2">
      <c r="A320" s="9"/>
      <c r="B320" s="9" t="s">
        <v>398</v>
      </c>
      <c r="C320" s="9">
        <v>13008.9</v>
      </c>
      <c r="D320" s="9">
        <v>13549.5</v>
      </c>
      <c r="E320" s="9"/>
      <c r="F320" s="9"/>
    </row>
    <row r="321" spans="1:6" x14ac:dyDescent="0.2">
      <c r="A321" s="9"/>
      <c r="B321" s="9" t="s">
        <v>399</v>
      </c>
      <c r="C321" s="9">
        <v>2926.7</v>
      </c>
      <c r="D321" s="9">
        <v>1314.65</v>
      </c>
      <c r="E321" s="9"/>
      <c r="F321" s="9"/>
    </row>
    <row r="322" spans="1:6" x14ac:dyDescent="0.2">
      <c r="A322" s="9"/>
      <c r="B322" s="9" t="s">
        <v>400</v>
      </c>
      <c r="C322" s="9">
        <v>12982.5</v>
      </c>
      <c r="D322" s="9">
        <v>17333.7</v>
      </c>
      <c r="E322" s="9"/>
      <c r="F322" s="9"/>
    </row>
    <row r="323" spans="1:6" x14ac:dyDescent="0.2">
      <c r="A323" s="9"/>
      <c r="B323" s="9" t="s">
        <v>401</v>
      </c>
      <c r="C323" s="9">
        <v>7896.25</v>
      </c>
      <c r="D323" s="9">
        <v>9326.25</v>
      </c>
      <c r="E323" s="9"/>
      <c r="F323" s="9"/>
    </row>
    <row r="324" spans="1:6" x14ac:dyDescent="0.2">
      <c r="A324" s="9"/>
      <c r="B324" s="9" t="s">
        <v>402</v>
      </c>
      <c r="C324" s="9">
        <v>25302.2</v>
      </c>
      <c r="D324" s="9">
        <v>1086.74</v>
      </c>
      <c r="E324" s="9"/>
      <c r="F324" s="9"/>
    </row>
    <row r="325" spans="1:6" x14ac:dyDescent="0.2">
      <c r="A325" s="9"/>
      <c r="B325" s="9" t="s">
        <v>403</v>
      </c>
      <c r="C325" s="9">
        <v>12365.5</v>
      </c>
      <c r="D325" s="9">
        <v>9131.69</v>
      </c>
      <c r="E325" s="9"/>
      <c r="F325" s="9"/>
    </row>
    <row r="326" spans="1:6" x14ac:dyDescent="0.2">
      <c r="A326" s="9"/>
      <c r="B326" s="9" t="s">
        <v>404</v>
      </c>
      <c r="C326" s="9">
        <v>5137.71</v>
      </c>
      <c r="D326" s="9">
        <v>3646.56</v>
      </c>
      <c r="E326" s="9"/>
      <c r="F326" s="9"/>
    </row>
    <row r="327" spans="1:6" x14ac:dyDescent="0.2">
      <c r="A327" s="9"/>
      <c r="B327" s="9" t="s">
        <v>405</v>
      </c>
      <c r="C327" s="9">
        <v>9866.84</v>
      </c>
      <c r="D327" s="9">
        <v>12123.7</v>
      </c>
      <c r="E327" s="9"/>
      <c r="F327" s="9"/>
    </row>
    <row r="328" spans="1:6" x14ac:dyDescent="0.2">
      <c r="A328" s="9"/>
      <c r="B328" s="9" t="s">
        <v>406</v>
      </c>
      <c r="C328" s="9">
        <v>1077.01</v>
      </c>
      <c r="D328" s="9">
        <v>10133.700000000001</v>
      </c>
      <c r="E328" s="9"/>
      <c r="F328" s="9"/>
    </row>
    <row r="329" spans="1:6" x14ac:dyDescent="0.2">
      <c r="A329" s="9"/>
      <c r="B329" s="9" t="s">
        <v>407</v>
      </c>
      <c r="C329" s="9">
        <v>3447.84</v>
      </c>
      <c r="D329" s="9">
        <v>1898.32</v>
      </c>
      <c r="E329" s="9"/>
      <c r="F329" s="9"/>
    </row>
    <row r="330" spans="1:6" x14ac:dyDescent="0.2">
      <c r="A330" s="9"/>
      <c r="B330" s="9" t="s">
        <v>408</v>
      </c>
      <c r="C330" s="9">
        <v>5094.63</v>
      </c>
      <c r="D330" s="9">
        <v>17175.3</v>
      </c>
      <c r="E330" s="9"/>
      <c r="F330" s="9"/>
    </row>
    <row r="331" spans="1:6" x14ac:dyDescent="0.2">
      <c r="A331" s="9"/>
      <c r="B331" s="9" t="s">
        <v>409</v>
      </c>
      <c r="C331" s="9">
        <v>10797.9</v>
      </c>
      <c r="D331" s="9">
        <v>11497</v>
      </c>
      <c r="E331" s="9"/>
      <c r="F331" s="9"/>
    </row>
    <row r="332" spans="1:6" x14ac:dyDescent="0.2">
      <c r="A332" s="9"/>
      <c r="B332" s="9" t="s">
        <v>410</v>
      </c>
      <c r="C332" s="9">
        <v>2893.35</v>
      </c>
      <c r="D332" s="9">
        <v>8475.76</v>
      </c>
      <c r="E332" s="9"/>
      <c r="F332" s="9"/>
    </row>
    <row r="333" spans="1:6" x14ac:dyDescent="0.2">
      <c r="A333" s="9"/>
      <c r="B333" s="9" t="s">
        <v>411</v>
      </c>
      <c r="C333" s="9">
        <v>2001.16</v>
      </c>
      <c r="D333" s="9">
        <v>18352.3</v>
      </c>
      <c r="E333" s="9"/>
      <c r="F333" s="9"/>
    </row>
    <row r="334" spans="1:6" x14ac:dyDescent="0.2">
      <c r="A334" s="9"/>
      <c r="B334" s="9" t="s">
        <v>412</v>
      </c>
      <c r="C334" s="9">
        <v>7664.17</v>
      </c>
      <c r="D334" s="9">
        <v>5007.07</v>
      </c>
      <c r="E334" s="9"/>
      <c r="F334" s="9"/>
    </row>
    <row r="335" spans="1:6" x14ac:dyDescent="0.2">
      <c r="A335" s="9"/>
      <c r="B335" s="9" t="s">
        <v>413</v>
      </c>
      <c r="C335" s="9">
        <v>27014.3</v>
      </c>
      <c r="D335" s="9">
        <v>8896.83</v>
      </c>
      <c r="E335" s="9"/>
      <c r="F335" s="9"/>
    </row>
    <row r="336" spans="1:6" x14ac:dyDescent="0.2">
      <c r="A336" s="9"/>
      <c r="B336" s="9" t="s">
        <v>414</v>
      </c>
      <c r="C336" s="9">
        <v>46525.599999999999</v>
      </c>
      <c r="D336" s="9">
        <v>25742.7</v>
      </c>
      <c r="E336" s="9"/>
      <c r="F336" s="9"/>
    </row>
    <row r="337" spans="1:6" x14ac:dyDescent="0.2">
      <c r="A337" s="9"/>
      <c r="B337" s="9" t="s">
        <v>415</v>
      </c>
      <c r="C337" s="9">
        <v>3403.37</v>
      </c>
      <c r="D337" s="9">
        <v>11027.2</v>
      </c>
      <c r="E337" s="9"/>
      <c r="F337" s="9"/>
    </row>
    <row r="338" spans="1:6" x14ac:dyDescent="0.2">
      <c r="A338" s="9"/>
      <c r="B338" s="9" t="s">
        <v>416</v>
      </c>
      <c r="C338" s="9">
        <v>10792.4</v>
      </c>
      <c r="D338" s="9">
        <v>4091.26</v>
      </c>
      <c r="E338" s="9"/>
      <c r="F338" s="9"/>
    </row>
    <row r="339" spans="1:6" x14ac:dyDescent="0.2">
      <c r="A339" s="9"/>
      <c r="B339" s="9" t="s">
        <v>417</v>
      </c>
      <c r="C339" s="9">
        <v>17802</v>
      </c>
      <c r="D339" s="9">
        <v>23491.4</v>
      </c>
      <c r="E339" s="9"/>
      <c r="F339" s="9"/>
    </row>
    <row r="340" spans="1:6" x14ac:dyDescent="0.2">
      <c r="A340" s="9"/>
      <c r="B340" s="9" t="s">
        <v>418</v>
      </c>
      <c r="C340" s="9">
        <v>1192.3599999999999</v>
      </c>
      <c r="D340" s="9">
        <v>7559.95</v>
      </c>
      <c r="E340" s="9"/>
      <c r="F340" s="9"/>
    </row>
    <row r="341" spans="1:6" x14ac:dyDescent="0.2">
      <c r="A341" s="9"/>
      <c r="B341" s="9" t="s">
        <v>419</v>
      </c>
      <c r="C341" s="9">
        <v>17611.599999999999</v>
      </c>
      <c r="D341" s="9">
        <v>4028.73</v>
      </c>
      <c r="E341" s="9"/>
      <c r="F341" s="9"/>
    </row>
    <row r="342" spans="1:6" x14ac:dyDescent="0.2">
      <c r="A342" s="9"/>
      <c r="B342" s="9" t="s">
        <v>420</v>
      </c>
      <c r="C342" s="9">
        <v>3621.55</v>
      </c>
      <c r="D342" s="9">
        <v>13364.7</v>
      </c>
      <c r="E342" s="9"/>
      <c r="F342" s="9"/>
    </row>
    <row r="343" spans="1:6" x14ac:dyDescent="0.2">
      <c r="A343" s="9"/>
      <c r="B343" s="9" t="s">
        <v>421</v>
      </c>
      <c r="C343" s="9">
        <v>10426.9</v>
      </c>
      <c r="D343" s="9">
        <v>6459.31</v>
      </c>
      <c r="E343" s="9"/>
      <c r="F343" s="9"/>
    </row>
    <row r="344" spans="1:6" x14ac:dyDescent="0.2">
      <c r="A344" s="9"/>
      <c r="B344" s="9" t="s">
        <v>422</v>
      </c>
      <c r="C344" s="9">
        <v>22803.5</v>
      </c>
      <c r="D344" s="9">
        <v>11991.7</v>
      </c>
      <c r="E344" s="9"/>
      <c r="F344" s="9"/>
    </row>
    <row r="345" spans="1:6" x14ac:dyDescent="0.2">
      <c r="A345" s="9"/>
      <c r="B345" s="9" t="s">
        <v>423</v>
      </c>
      <c r="C345" s="9">
        <v>3379.74</v>
      </c>
      <c r="D345" s="9">
        <v>18777.599999999999</v>
      </c>
      <c r="E345" s="9"/>
      <c r="F345" s="9"/>
    </row>
    <row r="346" spans="1:6" x14ac:dyDescent="0.2">
      <c r="A346" s="9"/>
      <c r="B346" s="9" t="s">
        <v>424</v>
      </c>
      <c r="C346" s="9">
        <v>700.40700000000004</v>
      </c>
      <c r="D346" s="9">
        <v>13874.7</v>
      </c>
      <c r="E346" s="9"/>
      <c r="F346" s="9"/>
    </row>
    <row r="347" spans="1:6" x14ac:dyDescent="0.2">
      <c r="A347" s="9"/>
      <c r="B347" s="9" t="s">
        <v>425</v>
      </c>
      <c r="C347" s="9">
        <v>17885.400000000001</v>
      </c>
      <c r="D347" s="9">
        <v>13810.8</v>
      </c>
      <c r="E347" s="9"/>
      <c r="F347" s="9"/>
    </row>
    <row r="348" spans="1:6" x14ac:dyDescent="0.2">
      <c r="A348" s="9"/>
      <c r="B348" s="9" t="s">
        <v>426</v>
      </c>
      <c r="C348" s="9">
        <v>5207.1899999999996</v>
      </c>
      <c r="D348" s="9">
        <v>15742.5</v>
      </c>
      <c r="E348" s="9"/>
      <c r="F348" s="9"/>
    </row>
    <row r="349" spans="1:6" x14ac:dyDescent="0.2">
      <c r="A349" s="9"/>
      <c r="B349" s="9" t="s">
        <v>427</v>
      </c>
      <c r="C349" s="9">
        <v>19461.3</v>
      </c>
      <c r="D349" s="9">
        <v>10274</v>
      </c>
      <c r="E349" s="9"/>
      <c r="F349" s="9"/>
    </row>
    <row r="350" spans="1:6" x14ac:dyDescent="0.2">
      <c r="A350" s="9"/>
      <c r="B350" s="9" t="s">
        <v>428</v>
      </c>
      <c r="C350" s="9">
        <v>28886.2</v>
      </c>
      <c r="D350" s="9">
        <v>1795.49</v>
      </c>
      <c r="E350" s="9"/>
      <c r="F350" s="9"/>
    </row>
    <row r="351" spans="1:6" x14ac:dyDescent="0.2">
      <c r="A351" s="9"/>
      <c r="B351" s="9" t="s">
        <v>429</v>
      </c>
      <c r="C351" s="9">
        <v>2190.16</v>
      </c>
      <c r="D351" s="9">
        <v>10242.1</v>
      </c>
      <c r="E351" s="9"/>
      <c r="F351" s="9"/>
    </row>
    <row r="352" spans="1:6" x14ac:dyDescent="0.2">
      <c r="A352" s="9"/>
      <c r="B352" s="9" t="s">
        <v>430</v>
      </c>
      <c r="C352" s="9">
        <v>12743.5</v>
      </c>
      <c r="D352" s="9">
        <v>3069.84</v>
      </c>
      <c r="E352" s="9"/>
      <c r="F352" s="9"/>
    </row>
    <row r="353" spans="1:6" x14ac:dyDescent="0.2">
      <c r="A353" s="9"/>
      <c r="B353" s="9" t="s">
        <v>431</v>
      </c>
      <c r="C353" s="9">
        <v>9146.98</v>
      </c>
      <c r="D353" s="9">
        <v>10260.1</v>
      </c>
      <c r="E353" s="9"/>
      <c r="F353" s="9"/>
    </row>
    <row r="354" spans="1:6" x14ac:dyDescent="0.2">
      <c r="A354" s="9"/>
      <c r="B354" s="9" t="s">
        <v>432</v>
      </c>
      <c r="C354" s="9">
        <v>19182</v>
      </c>
      <c r="D354" s="9">
        <v>12304.4</v>
      </c>
      <c r="E354" s="9"/>
      <c r="F354" s="9"/>
    </row>
    <row r="355" spans="1:6" x14ac:dyDescent="0.2">
      <c r="A355" s="9"/>
      <c r="B355" s="9" t="s">
        <v>433</v>
      </c>
      <c r="C355" s="9">
        <v>14976.8</v>
      </c>
      <c r="D355" s="9">
        <v>3465.9</v>
      </c>
      <c r="E355" s="9"/>
      <c r="F355" s="9"/>
    </row>
    <row r="356" spans="1:6" x14ac:dyDescent="0.2">
      <c r="A356" s="9"/>
      <c r="B356" s="9" t="s">
        <v>434</v>
      </c>
      <c r="C356" s="9">
        <v>8996.89</v>
      </c>
      <c r="D356" s="9">
        <v>4512.34</v>
      </c>
      <c r="E356" s="9"/>
      <c r="F356" s="9"/>
    </row>
    <row r="357" spans="1:6" x14ac:dyDescent="0.2">
      <c r="A357" s="9"/>
      <c r="B357" s="9" t="s">
        <v>435</v>
      </c>
      <c r="C357" s="9">
        <v>25906.7</v>
      </c>
      <c r="D357" s="9">
        <v>7651.67</v>
      </c>
      <c r="E357" s="9"/>
      <c r="F357" s="9"/>
    </row>
    <row r="358" spans="1:6" x14ac:dyDescent="0.2">
      <c r="A358" s="9"/>
      <c r="B358" s="9" t="s">
        <v>436</v>
      </c>
      <c r="C358" s="9">
        <v>38779.5</v>
      </c>
      <c r="D358" s="9">
        <v>2529.25</v>
      </c>
      <c r="E358" s="9"/>
      <c r="F358" s="9"/>
    </row>
    <row r="359" spans="1:6" x14ac:dyDescent="0.2">
      <c r="A359" s="9"/>
      <c r="B359" s="9" t="s">
        <v>437</v>
      </c>
      <c r="C359" s="9">
        <v>2737.7</v>
      </c>
      <c r="D359" s="9">
        <v>20978.799999999999</v>
      </c>
      <c r="E359" s="9"/>
      <c r="F359" s="9"/>
    </row>
    <row r="360" spans="1:6" x14ac:dyDescent="0.2">
      <c r="A360" s="9"/>
      <c r="B360" s="9" t="s">
        <v>438</v>
      </c>
      <c r="C360" s="9">
        <v>5765.85</v>
      </c>
      <c r="D360" s="9">
        <v>2322.1799999999998</v>
      </c>
      <c r="E360" s="9"/>
      <c r="F360" s="9"/>
    </row>
    <row r="361" spans="1:6" x14ac:dyDescent="0.2">
      <c r="A361" s="9"/>
      <c r="B361" s="9" t="s">
        <v>439</v>
      </c>
      <c r="C361" s="9">
        <v>12965.9</v>
      </c>
      <c r="D361" s="9">
        <v>1700.99</v>
      </c>
      <c r="E361" s="9"/>
      <c r="F361" s="9"/>
    </row>
    <row r="362" spans="1:6" x14ac:dyDescent="0.2">
      <c r="A362" s="9"/>
      <c r="B362" s="9" t="s">
        <v>440</v>
      </c>
      <c r="C362" s="9">
        <v>21757.1</v>
      </c>
      <c r="D362" s="9">
        <v>21256.799999999999</v>
      </c>
      <c r="E362" s="9"/>
      <c r="F362" s="9"/>
    </row>
    <row r="363" spans="1:6" x14ac:dyDescent="0.2">
      <c r="A363" s="9"/>
      <c r="B363" s="9" t="s">
        <v>441</v>
      </c>
      <c r="C363" s="9">
        <v>34625.699999999997</v>
      </c>
      <c r="D363" s="9">
        <v>3736.89</v>
      </c>
      <c r="E363" s="9"/>
      <c r="F363" s="9"/>
    </row>
    <row r="364" spans="1:6" x14ac:dyDescent="0.2">
      <c r="A364" s="9"/>
      <c r="B364" s="9" t="s">
        <v>442</v>
      </c>
      <c r="C364" s="9">
        <v>3960.63</v>
      </c>
      <c r="D364" s="9">
        <v>1858.02</v>
      </c>
      <c r="E364" s="9"/>
      <c r="F364" s="9"/>
    </row>
    <row r="365" spans="1:6" x14ac:dyDescent="0.2">
      <c r="A365" s="9"/>
      <c r="B365" s="9" t="s">
        <v>443</v>
      </c>
      <c r="C365" s="9">
        <v>6225.84</v>
      </c>
      <c r="D365" s="9">
        <v>7469.62</v>
      </c>
      <c r="E365" s="9"/>
      <c r="F365" s="9"/>
    </row>
    <row r="366" spans="1:6" x14ac:dyDescent="0.2">
      <c r="A366" s="9"/>
      <c r="B366" s="9" t="s">
        <v>444</v>
      </c>
      <c r="C366" s="9">
        <v>2244.36</v>
      </c>
      <c r="D366" s="9">
        <v>8142.23</v>
      </c>
      <c r="E366" s="9"/>
      <c r="F366" s="9"/>
    </row>
    <row r="367" spans="1:6" x14ac:dyDescent="0.2">
      <c r="A367" s="9"/>
      <c r="B367" s="9" t="s">
        <v>445</v>
      </c>
      <c r="C367" s="9">
        <v>9141.42</v>
      </c>
      <c r="D367" s="9">
        <v>11078.7</v>
      </c>
      <c r="E367" s="9"/>
      <c r="F367" s="9"/>
    </row>
    <row r="368" spans="1:6" x14ac:dyDescent="0.2">
      <c r="A368" s="9"/>
      <c r="B368" s="9" t="s">
        <v>446</v>
      </c>
      <c r="C368" s="9">
        <v>12649</v>
      </c>
      <c r="D368" s="9">
        <v>18488.5</v>
      </c>
      <c r="E368" s="9"/>
      <c r="F368" s="9"/>
    </row>
    <row r="369" spans="1:6" x14ac:dyDescent="0.2">
      <c r="A369" s="9"/>
      <c r="B369" s="9" t="s">
        <v>447</v>
      </c>
      <c r="C369" s="9">
        <v>13299.4</v>
      </c>
      <c r="D369" s="9">
        <v>9465.2199999999993</v>
      </c>
      <c r="E369" s="9"/>
      <c r="F369" s="9"/>
    </row>
    <row r="370" spans="1:6" x14ac:dyDescent="0.2">
      <c r="A370" s="9"/>
      <c r="B370" s="9" t="s">
        <v>448</v>
      </c>
      <c r="C370" s="9">
        <v>1083.96</v>
      </c>
      <c r="D370" s="9">
        <v>6154.96</v>
      </c>
      <c r="E370" s="9"/>
      <c r="F370" s="9"/>
    </row>
    <row r="371" spans="1:6" x14ac:dyDescent="0.2">
      <c r="A371" s="9"/>
      <c r="B371" s="9" t="s">
        <v>449</v>
      </c>
      <c r="C371" s="9">
        <v>2351.37</v>
      </c>
      <c r="D371" s="9">
        <v>8183.92</v>
      </c>
      <c r="E371" s="9"/>
      <c r="F371" s="9"/>
    </row>
    <row r="372" spans="1:6" x14ac:dyDescent="0.2">
      <c r="A372" s="9"/>
      <c r="B372" s="9" t="s">
        <v>450</v>
      </c>
      <c r="C372" s="9">
        <v>2333.3000000000002</v>
      </c>
      <c r="D372" s="9">
        <v>13505.1</v>
      </c>
      <c r="E372" s="9"/>
      <c r="F372" s="9"/>
    </row>
    <row r="373" spans="1:6" x14ac:dyDescent="0.2">
      <c r="A373" s="9"/>
      <c r="B373" s="9" t="s">
        <v>451</v>
      </c>
      <c r="C373" s="9">
        <v>4266.37</v>
      </c>
      <c r="D373" s="9">
        <v>15452</v>
      </c>
      <c r="E373" s="9"/>
      <c r="F373" s="9"/>
    </row>
    <row r="374" spans="1:6" x14ac:dyDescent="0.2">
      <c r="A374" s="9"/>
      <c r="B374" s="9" t="s">
        <v>452</v>
      </c>
      <c r="D374" s="9">
        <v>7414.03</v>
      </c>
      <c r="E374" s="9"/>
      <c r="F374" s="9"/>
    </row>
    <row r="375" spans="1:6" x14ac:dyDescent="0.2">
      <c r="A375" s="9"/>
      <c r="B375" s="9" t="s">
        <v>453</v>
      </c>
      <c r="D375" s="9">
        <v>8560.5300000000007</v>
      </c>
      <c r="E375" s="9"/>
      <c r="F375" s="9"/>
    </row>
    <row r="376" spans="1:6" x14ac:dyDescent="0.2">
      <c r="A376" s="9"/>
      <c r="B376" s="9" t="s">
        <v>454</v>
      </c>
      <c r="D376" s="9">
        <v>7710.03</v>
      </c>
      <c r="E376" s="9"/>
      <c r="F376" s="9"/>
    </row>
    <row r="377" spans="1:6" x14ac:dyDescent="0.2">
      <c r="A377" s="9"/>
      <c r="B377" s="9" t="s">
        <v>455</v>
      </c>
      <c r="D377" s="9">
        <v>3004.52</v>
      </c>
      <c r="E377" s="9"/>
      <c r="F377" s="9"/>
    </row>
    <row r="378" spans="1:6" x14ac:dyDescent="0.2">
      <c r="A378" s="9"/>
      <c r="B378" s="9" t="s">
        <v>456</v>
      </c>
      <c r="D378" s="9">
        <v>18198.099999999999</v>
      </c>
      <c r="E378" s="9"/>
      <c r="F378" s="9"/>
    </row>
    <row r="379" spans="1:6" x14ac:dyDescent="0.2">
      <c r="A379" s="9"/>
      <c r="B379" s="9" t="s">
        <v>457</v>
      </c>
      <c r="D379" s="9">
        <v>4991.79</v>
      </c>
      <c r="E379" s="9"/>
      <c r="F379" s="9"/>
    </row>
    <row r="380" spans="1:6" x14ac:dyDescent="0.2">
      <c r="A380" s="9"/>
      <c r="B380" s="9" t="s">
        <v>458</v>
      </c>
      <c r="D380" s="9">
        <v>13778.8</v>
      </c>
      <c r="E380" s="9"/>
      <c r="F380" s="9"/>
    </row>
    <row r="381" spans="1:6" x14ac:dyDescent="0.2">
      <c r="A381" s="9"/>
      <c r="B381" s="9" t="s">
        <v>459</v>
      </c>
      <c r="D381" s="9">
        <v>13211.8</v>
      </c>
      <c r="E381" s="9"/>
      <c r="F381" s="9"/>
    </row>
    <row r="382" spans="1:6" x14ac:dyDescent="0.2">
      <c r="A382" s="9"/>
      <c r="B382" s="9" t="s">
        <v>460</v>
      </c>
      <c r="D382" s="9">
        <v>7218.08</v>
      </c>
      <c r="E382" s="9"/>
      <c r="F382" s="9"/>
    </row>
    <row r="383" spans="1:6" x14ac:dyDescent="0.2">
      <c r="A383" s="9"/>
      <c r="B383" s="9" t="s">
        <v>461</v>
      </c>
      <c r="D383" s="9">
        <v>14958.7</v>
      </c>
      <c r="E383" s="9"/>
      <c r="F383" s="9"/>
    </row>
  </sheetData>
  <mergeCells count="2">
    <mergeCell ref="C2:D2"/>
    <mergeCell ref="E2:F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1-Figure supplement 3A</vt:lpstr>
      <vt:lpstr>Figure 1-Figure supplement 3B</vt:lpstr>
      <vt:lpstr>Figure 1-Figure supplement 3C</vt:lpstr>
      <vt:lpstr>Figure 1-Figure supplement 3D</vt:lpstr>
      <vt:lpstr>Figure 1-Figure supplement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2020-09-12T15:50:01Z</dcterms:created>
  <dcterms:modified xsi:type="dcterms:W3CDTF">2020-09-13T18:45:21Z</dcterms:modified>
</cp:coreProperties>
</file>