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yanmarsh1/Box Sync/Coding/Mouse snRNAseq manuscript/20200810.revisions/20201004_Final/Supplementary Tables/"/>
    </mc:Choice>
  </mc:AlternateContent>
  <xr:revisionPtr revIDLastSave="0" documentId="13_ncr:1_{7251B331-71D9-B84F-A8F2-47D0C4412AC4}" xr6:coauthVersionLast="36" xr6:coauthVersionMax="36" xr10:uidLastSave="{00000000-0000-0000-0000-000000000000}"/>
  <bookViews>
    <workbookView xWindow="2140" yWindow="460" windowWidth="25660" windowHeight="16460" xr2:uid="{0E4DE638-F5EB-0F47-A8A0-818A961A3AE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3" i="1" l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5" i="1"/>
  <c r="E32" i="1" l="1"/>
  <c r="D32" i="1"/>
  <c r="C32" i="1"/>
  <c r="B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2" i="1" l="1"/>
</calcChain>
</file>

<file path=xl/sharedStrings.xml><?xml version="1.0" encoding="utf-8"?>
<sst xmlns="http://schemas.openxmlformats.org/spreadsheetml/2006/main" count="31" uniqueCount="11">
  <si>
    <t>Number of Cells in each cluster from each timepoint</t>
  </si>
  <si>
    <t>E9.5</t>
  </si>
  <si>
    <t>E10.5</t>
  </si>
  <si>
    <t>E12.5</t>
  </si>
  <si>
    <t>E14.5</t>
  </si>
  <si>
    <t>Total</t>
  </si>
  <si>
    <t>Cluster Number</t>
  </si>
  <si>
    <t>Percent of each cluster captured at each timepoint</t>
  </si>
  <si>
    <t>Percent of each cluster captured at each timepoint (normalized to total number of cells captured at E14.5)</t>
  </si>
  <si>
    <t>Number of Cells in each cluster by timepoint (normalized to the number of cells captured at E14.5)</t>
  </si>
  <si>
    <t>Supplementary Table 2 - Number of nuclei captured per cluster complete dataset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</si>
</sst>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AE937-34DF-D14A-A916-6B7723C487B3}">
  <dimension ref="A1:N64"/>
  <sheetViews>
    <sheetView tabSelected="1" workbookViewId="0">
      <selection activeCell="A2" sqref="A2"/>
    </sheetView>
  </sheetViews>
  <sheetFormatPr baseColWidth="10" defaultRowHeight="16" x14ac:dyDescent="0.2"/>
  <cols>
    <col min="1" max="1" width="10.83203125" style="1" customWidth="1"/>
    <col min="2" max="2" width="21" style="1" customWidth="1"/>
    <col min="3" max="9" width="10.83203125" style="1"/>
    <col min="10" max="10" width="21" style="1" customWidth="1"/>
    <col min="11" max="16384" width="10.83203125" style="1"/>
  </cols>
  <sheetData>
    <row r="1" spans="1:14" x14ac:dyDescent="0.2">
      <c r="A1" s="1" t="s">
        <v>10</v>
      </c>
    </row>
    <row r="3" spans="1:14" x14ac:dyDescent="0.2">
      <c r="A3" s="2" t="s">
        <v>0</v>
      </c>
      <c r="B3" s="2"/>
      <c r="I3" s="2" t="s">
        <v>7</v>
      </c>
    </row>
    <row r="4" spans="1:14" ht="34" x14ac:dyDescent="0.2">
      <c r="A4" s="3" t="s">
        <v>6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I4" s="3" t="s">
        <v>6</v>
      </c>
      <c r="J4" s="3" t="s">
        <v>1</v>
      </c>
      <c r="K4" s="3" t="s">
        <v>2</v>
      </c>
      <c r="L4" s="3" t="s">
        <v>3</v>
      </c>
      <c r="M4" s="3" t="s">
        <v>4</v>
      </c>
      <c r="N4" s="3" t="s">
        <v>5</v>
      </c>
    </row>
    <row r="5" spans="1:14" x14ac:dyDescent="0.2">
      <c r="A5" s="1">
        <v>0</v>
      </c>
      <c r="B5" s="1">
        <v>109</v>
      </c>
      <c r="C5" s="1">
        <v>272</v>
      </c>
      <c r="D5" s="1">
        <v>537</v>
      </c>
      <c r="E5" s="1">
        <v>1971</v>
      </c>
      <c r="F5" s="1">
        <f>SUM(B5:E5)</f>
        <v>2889</v>
      </c>
      <c r="I5" s="1">
        <v>0</v>
      </c>
      <c r="J5" s="4">
        <v>3.7729318103149883</v>
      </c>
      <c r="K5" s="4">
        <v>9.4150224991346487</v>
      </c>
      <c r="L5" s="4">
        <v>18.587746625129803</v>
      </c>
      <c r="M5" s="4">
        <v>68.224299065420553</v>
      </c>
      <c r="N5" s="4">
        <f>SUM(J5:M5)</f>
        <v>100</v>
      </c>
    </row>
    <row r="6" spans="1:14" x14ac:dyDescent="0.2">
      <c r="A6" s="1">
        <v>1</v>
      </c>
      <c r="B6" s="1">
        <v>168</v>
      </c>
      <c r="C6" s="1">
        <v>596</v>
      </c>
      <c r="D6" s="1">
        <v>660</v>
      </c>
      <c r="E6" s="1">
        <v>1175</v>
      </c>
      <c r="F6" s="1">
        <f t="shared" ref="F6:F31" si="0">SUM(B6:E6)</f>
        <v>2599</v>
      </c>
      <c r="I6" s="1">
        <v>1</v>
      </c>
      <c r="J6" s="4">
        <v>6.4640246248557132</v>
      </c>
      <c r="K6" s="4">
        <v>22.931896883416698</v>
      </c>
      <c r="L6" s="4">
        <v>25.394382454790303</v>
      </c>
      <c r="M6" s="4">
        <v>45.209696036937288</v>
      </c>
      <c r="N6" s="4">
        <f t="shared" ref="N6:N31" si="1">SUM(J6:M6)</f>
        <v>100</v>
      </c>
    </row>
    <row r="7" spans="1:14" x14ac:dyDescent="0.2">
      <c r="A7" s="1">
        <v>2</v>
      </c>
      <c r="B7" s="1">
        <v>390</v>
      </c>
      <c r="C7" s="1">
        <v>989</v>
      </c>
      <c r="D7" s="1">
        <v>378</v>
      </c>
      <c r="E7" s="1">
        <v>488</v>
      </c>
      <c r="F7" s="1">
        <f t="shared" si="0"/>
        <v>2245</v>
      </c>
      <c r="I7" s="1">
        <v>2</v>
      </c>
      <c r="J7" s="4">
        <v>17.371937639198219</v>
      </c>
      <c r="K7" s="4">
        <v>44.053452115812917</v>
      </c>
      <c r="L7" s="4">
        <v>16.837416481069042</v>
      </c>
      <c r="M7" s="4">
        <v>21.737193763919819</v>
      </c>
      <c r="N7" s="4">
        <f t="shared" si="1"/>
        <v>100</v>
      </c>
    </row>
    <row r="8" spans="1:14" x14ac:dyDescent="0.2">
      <c r="A8" s="1">
        <v>3</v>
      </c>
      <c r="B8" s="1">
        <v>303</v>
      </c>
      <c r="C8" s="1">
        <v>582</v>
      </c>
      <c r="D8" s="1">
        <v>232</v>
      </c>
      <c r="E8" s="1">
        <v>1121</v>
      </c>
      <c r="F8" s="1">
        <f t="shared" si="0"/>
        <v>2238</v>
      </c>
      <c r="I8" s="1">
        <v>3</v>
      </c>
      <c r="J8" s="4">
        <v>13.53887399463807</v>
      </c>
      <c r="K8" s="4">
        <v>26.005361930294907</v>
      </c>
      <c r="L8" s="4">
        <v>10.366398570151922</v>
      </c>
      <c r="M8" s="4">
        <v>50.089365504915108</v>
      </c>
      <c r="N8" s="4">
        <f t="shared" si="1"/>
        <v>100</v>
      </c>
    </row>
    <row r="9" spans="1:14" x14ac:dyDescent="0.2">
      <c r="A9" s="1">
        <v>4</v>
      </c>
      <c r="B9" s="1">
        <v>10</v>
      </c>
      <c r="C9" s="1">
        <v>185</v>
      </c>
      <c r="D9" s="1">
        <v>1633</v>
      </c>
      <c r="E9" s="1">
        <v>231</v>
      </c>
      <c r="F9" s="1">
        <f t="shared" si="0"/>
        <v>2059</v>
      </c>
      <c r="I9" s="1">
        <v>4</v>
      </c>
      <c r="J9" s="4">
        <v>0.48567265662943176</v>
      </c>
      <c r="K9" s="4">
        <v>8.9849441476444873</v>
      </c>
      <c r="L9" s="4">
        <v>79.310344827586206</v>
      </c>
      <c r="M9" s="4">
        <v>11.219038368139874</v>
      </c>
      <c r="N9" s="4">
        <f t="shared" si="1"/>
        <v>100</v>
      </c>
    </row>
    <row r="10" spans="1:14" x14ac:dyDescent="0.2">
      <c r="A10" s="1">
        <v>5</v>
      </c>
      <c r="B10" s="1">
        <v>0</v>
      </c>
      <c r="C10" s="1">
        <v>86</v>
      </c>
      <c r="D10" s="1">
        <v>432</v>
      </c>
      <c r="E10" s="1">
        <v>897</v>
      </c>
      <c r="F10" s="1">
        <f t="shared" si="0"/>
        <v>1415</v>
      </c>
      <c r="I10" s="1">
        <v>5</v>
      </c>
      <c r="J10" s="4">
        <v>0</v>
      </c>
      <c r="K10" s="4">
        <v>6.0777385159010597</v>
      </c>
      <c r="L10" s="4">
        <v>30.53003533568905</v>
      </c>
      <c r="M10" s="4">
        <v>63.39222614840989</v>
      </c>
      <c r="N10" s="4">
        <f t="shared" si="1"/>
        <v>100</v>
      </c>
    </row>
    <row r="11" spans="1:14" x14ac:dyDescent="0.2">
      <c r="A11" s="1">
        <v>6</v>
      </c>
      <c r="B11" s="1">
        <v>242</v>
      </c>
      <c r="C11" s="1">
        <v>330</v>
      </c>
      <c r="D11" s="1">
        <v>234</v>
      </c>
      <c r="E11" s="1">
        <v>576</v>
      </c>
      <c r="F11" s="1">
        <f t="shared" si="0"/>
        <v>1382</v>
      </c>
      <c r="I11" s="1">
        <v>6</v>
      </c>
      <c r="J11" s="4">
        <v>17.51085383502171</v>
      </c>
      <c r="K11" s="4">
        <v>23.878437047756872</v>
      </c>
      <c r="L11" s="4">
        <v>16.931982633863964</v>
      </c>
      <c r="M11" s="4">
        <v>41.678726483357451</v>
      </c>
      <c r="N11" s="4">
        <f t="shared" si="1"/>
        <v>100</v>
      </c>
    </row>
    <row r="12" spans="1:14" x14ac:dyDescent="0.2">
      <c r="A12" s="1">
        <v>7</v>
      </c>
      <c r="B12" s="1">
        <v>500</v>
      </c>
      <c r="C12" s="1">
        <v>429</v>
      </c>
      <c r="D12" s="1">
        <v>315</v>
      </c>
      <c r="E12" s="1">
        <v>81</v>
      </c>
      <c r="F12" s="1">
        <f t="shared" si="0"/>
        <v>1325</v>
      </c>
      <c r="I12" s="1">
        <v>7</v>
      </c>
      <c r="J12" s="4">
        <v>37.735849056603776</v>
      </c>
      <c r="K12" s="4">
        <v>32.377358490566039</v>
      </c>
      <c r="L12" s="4">
        <v>23.773584905660378</v>
      </c>
      <c r="M12" s="4">
        <v>6.1132075471698109</v>
      </c>
      <c r="N12" s="4">
        <f t="shared" si="1"/>
        <v>100.00000000000001</v>
      </c>
    </row>
    <row r="13" spans="1:14" x14ac:dyDescent="0.2">
      <c r="A13" s="1">
        <v>8</v>
      </c>
      <c r="B13" s="1">
        <v>537</v>
      </c>
      <c r="C13" s="1">
        <v>512</v>
      </c>
      <c r="D13" s="1">
        <v>130</v>
      </c>
      <c r="E13" s="1">
        <v>42</v>
      </c>
      <c r="F13" s="1">
        <f t="shared" si="0"/>
        <v>1221</v>
      </c>
      <c r="I13" s="1">
        <v>8</v>
      </c>
      <c r="J13" s="4">
        <v>43.980343980343974</v>
      </c>
      <c r="K13" s="4">
        <v>41.932841932841939</v>
      </c>
      <c r="L13" s="4">
        <v>10.647010647010648</v>
      </c>
      <c r="M13" s="4">
        <v>3.4398034398034398</v>
      </c>
      <c r="N13" s="4">
        <f t="shared" si="1"/>
        <v>100</v>
      </c>
    </row>
    <row r="14" spans="1:14" x14ac:dyDescent="0.2">
      <c r="A14" s="1">
        <v>9</v>
      </c>
      <c r="B14" s="1">
        <v>314</v>
      </c>
      <c r="C14" s="1">
        <v>259</v>
      </c>
      <c r="D14" s="1">
        <v>274</v>
      </c>
      <c r="E14" s="1">
        <v>252</v>
      </c>
      <c r="F14" s="1">
        <f t="shared" si="0"/>
        <v>1099</v>
      </c>
      <c r="I14" s="1">
        <v>9</v>
      </c>
      <c r="J14" s="4">
        <v>28.571428571428569</v>
      </c>
      <c r="K14" s="4">
        <v>23.566878980891719</v>
      </c>
      <c r="L14" s="4">
        <v>24.931756141947226</v>
      </c>
      <c r="M14" s="4">
        <v>22.929936305732486</v>
      </c>
      <c r="N14" s="4">
        <f t="shared" si="1"/>
        <v>99.999999999999986</v>
      </c>
    </row>
    <row r="15" spans="1:14" x14ac:dyDescent="0.2">
      <c r="A15" s="1">
        <v>10</v>
      </c>
      <c r="B15" s="1">
        <v>173</v>
      </c>
      <c r="C15" s="1">
        <v>326</v>
      </c>
      <c r="D15" s="1">
        <v>145</v>
      </c>
      <c r="E15" s="1">
        <v>397</v>
      </c>
      <c r="F15" s="1">
        <f t="shared" si="0"/>
        <v>1041</v>
      </c>
      <c r="I15" s="1">
        <v>10</v>
      </c>
      <c r="J15" s="4">
        <v>16.618635926993274</v>
      </c>
      <c r="K15" s="4">
        <v>31.316042267050914</v>
      </c>
      <c r="L15" s="4">
        <v>13.928914505283382</v>
      </c>
      <c r="M15" s="4">
        <v>38.136407300672431</v>
      </c>
      <c r="N15" s="4">
        <f t="shared" si="1"/>
        <v>100</v>
      </c>
    </row>
    <row r="16" spans="1:14" x14ac:dyDescent="0.2">
      <c r="A16" s="1">
        <v>11</v>
      </c>
      <c r="B16" s="1">
        <v>32</v>
      </c>
      <c r="C16" s="1">
        <v>405</v>
      </c>
      <c r="D16" s="1">
        <v>323</v>
      </c>
      <c r="E16" s="1">
        <v>272</v>
      </c>
      <c r="F16" s="1">
        <f t="shared" si="0"/>
        <v>1032</v>
      </c>
      <c r="I16" s="1">
        <v>11</v>
      </c>
      <c r="J16" s="4">
        <v>3.1007751937984498</v>
      </c>
      <c r="K16" s="4">
        <v>39.244186046511622</v>
      </c>
      <c r="L16" s="4">
        <v>31.2984496124031</v>
      </c>
      <c r="M16" s="4">
        <v>26.356589147286826</v>
      </c>
      <c r="N16" s="4">
        <f t="shared" si="1"/>
        <v>100</v>
      </c>
    </row>
    <row r="17" spans="1:14" x14ac:dyDescent="0.2">
      <c r="A17" s="1">
        <v>12</v>
      </c>
      <c r="B17" s="1">
        <v>147</v>
      </c>
      <c r="C17" s="1">
        <v>175</v>
      </c>
      <c r="D17" s="1">
        <v>253</v>
      </c>
      <c r="E17" s="1">
        <v>405</v>
      </c>
      <c r="F17" s="1">
        <f t="shared" si="0"/>
        <v>980</v>
      </c>
      <c r="I17" s="1">
        <v>12</v>
      </c>
      <c r="J17" s="4">
        <v>15</v>
      </c>
      <c r="K17" s="4">
        <v>17.857142857142858</v>
      </c>
      <c r="L17" s="4">
        <v>25.816326530612244</v>
      </c>
      <c r="M17" s="4">
        <v>41.326530612244902</v>
      </c>
      <c r="N17" s="4">
        <f t="shared" si="1"/>
        <v>100</v>
      </c>
    </row>
    <row r="18" spans="1:14" x14ac:dyDescent="0.2">
      <c r="A18" s="1">
        <v>13</v>
      </c>
      <c r="B18" s="1">
        <v>254</v>
      </c>
      <c r="C18" s="1">
        <v>467</v>
      </c>
      <c r="D18" s="1">
        <v>175</v>
      </c>
      <c r="E18" s="1">
        <v>7</v>
      </c>
      <c r="F18" s="1">
        <f t="shared" si="0"/>
        <v>903</v>
      </c>
      <c r="I18" s="1">
        <v>13</v>
      </c>
      <c r="J18" s="4">
        <v>28.128460686600221</v>
      </c>
      <c r="K18" s="4">
        <v>51.716500553709857</v>
      </c>
      <c r="L18" s="4">
        <v>19.379844961240313</v>
      </c>
      <c r="M18" s="4">
        <v>0.77519379844961245</v>
      </c>
      <c r="N18" s="4">
        <f t="shared" si="1"/>
        <v>100</v>
      </c>
    </row>
    <row r="19" spans="1:14" x14ac:dyDescent="0.2">
      <c r="A19" s="1">
        <v>14</v>
      </c>
      <c r="B19" s="1">
        <v>71</v>
      </c>
      <c r="C19" s="1">
        <v>93</v>
      </c>
      <c r="D19" s="1">
        <v>160</v>
      </c>
      <c r="E19" s="1">
        <v>474</v>
      </c>
      <c r="F19" s="1">
        <f t="shared" si="0"/>
        <v>798</v>
      </c>
      <c r="I19" s="1">
        <v>14</v>
      </c>
      <c r="J19" s="4">
        <v>8.8972431077694232</v>
      </c>
      <c r="K19" s="4">
        <v>11.654135338345863</v>
      </c>
      <c r="L19" s="4">
        <v>20.050125313283207</v>
      </c>
      <c r="M19" s="4">
        <v>59.398496240601503</v>
      </c>
      <c r="N19" s="4">
        <f t="shared" si="1"/>
        <v>100</v>
      </c>
    </row>
    <row r="20" spans="1:14" x14ac:dyDescent="0.2">
      <c r="A20" s="1">
        <v>15</v>
      </c>
      <c r="B20" s="1">
        <v>113</v>
      </c>
      <c r="C20" s="1">
        <v>27</v>
      </c>
      <c r="D20" s="1">
        <v>146</v>
      </c>
      <c r="E20" s="1">
        <v>457</v>
      </c>
      <c r="F20" s="1">
        <f t="shared" si="0"/>
        <v>743</v>
      </c>
      <c r="I20" s="1">
        <v>15</v>
      </c>
      <c r="J20" s="4">
        <v>15.208613728129205</v>
      </c>
      <c r="K20" s="4">
        <v>3.6339165545087484</v>
      </c>
      <c r="L20" s="4">
        <v>19.650067294751008</v>
      </c>
      <c r="M20" s="4">
        <v>61.507402422611037</v>
      </c>
      <c r="N20" s="4">
        <f t="shared" si="1"/>
        <v>100</v>
      </c>
    </row>
    <row r="21" spans="1:14" x14ac:dyDescent="0.2">
      <c r="A21" s="1">
        <v>16</v>
      </c>
      <c r="B21" s="1">
        <v>206</v>
      </c>
      <c r="C21" s="1">
        <v>208</v>
      </c>
      <c r="D21" s="1">
        <v>190</v>
      </c>
      <c r="E21" s="1">
        <v>73</v>
      </c>
      <c r="F21" s="1">
        <f t="shared" si="0"/>
        <v>677</v>
      </c>
      <c r="I21" s="1">
        <v>16</v>
      </c>
      <c r="J21" s="4">
        <v>30.428360413589367</v>
      </c>
      <c r="K21" s="4">
        <v>30.723781388478582</v>
      </c>
      <c r="L21" s="4">
        <v>28.064992614475624</v>
      </c>
      <c r="M21" s="4">
        <v>10.782865583456426</v>
      </c>
      <c r="N21" s="4">
        <f t="shared" si="1"/>
        <v>100</v>
      </c>
    </row>
    <row r="22" spans="1:14" x14ac:dyDescent="0.2">
      <c r="A22" s="1">
        <v>17</v>
      </c>
      <c r="B22" s="1">
        <v>25</v>
      </c>
      <c r="C22" s="1">
        <v>216</v>
      </c>
      <c r="D22" s="1">
        <v>123</v>
      </c>
      <c r="E22" s="1">
        <v>117</v>
      </c>
      <c r="F22" s="1">
        <f t="shared" si="0"/>
        <v>481</v>
      </c>
      <c r="I22" s="1">
        <v>17</v>
      </c>
      <c r="J22" s="4">
        <v>5.1975051975051976</v>
      </c>
      <c r="K22" s="4">
        <v>44.906444906444911</v>
      </c>
      <c r="L22" s="4">
        <v>25.571725571725572</v>
      </c>
      <c r="M22" s="4">
        <v>24.324324324324326</v>
      </c>
      <c r="N22" s="4">
        <f t="shared" si="1"/>
        <v>100</v>
      </c>
    </row>
    <row r="23" spans="1:14" x14ac:dyDescent="0.2">
      <c r="A23" s="1">
        <v>18</v>
      </c>
      <c r="B23" s="1">
        <v>205</v>
      </c>
      <c r="C23" s="1">
        <v>189</v>
      </c>
      <c r="D23" s="1">
        <v>49</v>
      </c>
      <c r="E23" s="1">
        <v>2</v>
      </c>
      <c r="F23" s="1">
        <f t="shared" si="0"/>
        <v>445</v>
      </c>
      <c r="I23" s="1">
        <v>18</v>
      </c>
      <c r="J23" s="4">
        <v>46.067415730337082</v>
      </c>
      <c r="K23" s="4">
        <v>42.471910112359552</v>
      </c>
      <c r="L23" s="4">
        <v>11.011235955056179</v>
      </c>
      <c r="M23" s="4">
        <v>0.44943820224719105</v>
      </c>
      <c r="N23" s="4">
        <f t="shared" si="1"/>
        <v>100</v>
      </c>
    </row>
    <row r="24" spans="1:14" x14ac:dyDescent="0.2">
      <c r="A24" s="1">
        <v>19</v>
      </c>
      <c r="B24" s="1">
        <v>42</v>
      </c>
      <c r="C24" s="1">
        <v>59</v>
      </c>
      <c r="D24" s="1">
        <v>110</v>
      </c>
      <c r="E24" s="1">
        <v>220</v>
      </c>
      <c r="F24" s="1">
        <f t="shared" si="0"/>
        <v>431</v>
      </c>
      <c r="I24" s="1">
        <v>19</v>
      </c>
      <c r="J24" s="4">
        <v>9.7447795823665881</v>
      </c>
      <c r="K24" s="4">
        <v>13.68909512761021</v>
      </c>
      <c r="L24" s="4">
        <v>25.522041763341068</v>
      </c>
      <c r="M24" s="4">
        <v>51.044083526682137</v>
      </c>
      <c r="N24" s="4">
        <f t="shared" si="1"/>
        <v>100</v>
      </c>
    </row>
    <row r="25" spans="1:14" x14ac:dyDescent="0.2">
      <c r="A25" s="1">
        <v>20</v>
      </c>
      <c r="B25" s="1">
        <v>54</v>
      </c>
      <c r="C25" s="1">
        <v>62</v>
      </c>
      <c r="D25" s="1">
        <v>26</v>
      </c>
      <c r="E25" s="1">
        <v>139</v>
      </c>
      <c r="F25" s="1">
        <f t="shared" si="0"/>
        <v>281</v>
      </c>
      <c r="I25" s="1">
        <v>20</v>
      </c>
      <c r="J25" s="4">
        <v>19.217081850533805</v>
      </c>
      <c r="K25" s="4">
        <v>22.064056939501782</v>
      </c>
      <c r="L25" s="4">
        <v>9.252669039145907</v>
      </c>
      <c r="M25" s="4">
        <v>49.466192170818509</v>
      </c>
      <c r="N25" s="4">
        <f t="shared" si="1"/>
        <v>100</v>
      </c>
    </row>
    <row r="26" spans="1:14" x14ac:dyDescent="0.2">
      <c r="A26" s="1">
        <v>21</v>
      </c>
      <c r="B26" s="1">
        <v>54</v>
      </c>
      <c r="C26" s="1">
        <v>138</v>
      </c>
      <c r="D26" s="1">
        <v>60</v>
      </c>
      <c r="E26" s="1">
        <v>6</v>
      </c>
      <c r="F26" s="1">
        <f t="shared" si="0"/>
        <v>258</v>
      </c>
      <c r="I26" s="1">
        <v>21</v>
      </c>
      <c r="J26" s="4">
        <v>20.930232558139537</v>
      </c>
      <c r="K26" s="4">
        <v>53.488372093023251</v>
      </c>
      <c r="L26" s="4">
        <v>23.255813953488371</v>
      </c>
      <c r="M26" s="4">
        <v>2.3255813953488373</v>
      </c>
      <c r="N26" s="4">
        <f t="shared" si="1"/>
        <v>99.999999999999986</v>
      </c>
    </row>
    <row r="27" spans="1:14" x14ac:dyDescent="0.2">
      <c r="A27" s="1">
        <v>22</v>
      </c>
      <c r="B27" s="1">
        <v>18</v>
      </c>
      <c r="C27" s="1">
        <v>149</v>
      </c>
      <c r="D27" s="1">
        <v>28</v>
      </c>
      <c r="E27" s="1">
        <v>21</v>
      </c>
      <c r="F27" s="1">
        <f t="shared" si="0"/>
        <v>216</v>
      </c>
      <c r="I27" s="1">
        <v>22</v>
      </c>
      <c r="J27" s="4">
        <v>8.3333333333333321</v>
      </c>
      <c r="K27" s="4">
        <v>68.981481481481481</v>
      </c>
      <c r="L27" s="4">
        <v>12.962962962962962</v>
      </c>
      <c r="M27" s="4">
        <v>9.7222222222222232</v>
      </c>
      <c r="N27" s="4">
        <f t="shared" si="1"/>
        <v>100</v>
      </c>
    </row>
    <row r="28" spans="1:14" x14ac:dyDescent="0.2">
      <c r="A28" s="1">
        <v>23</v>
      </c>
      <c r="B28" s="1">
        <v>21</v>
      </c>
      <c r="C28" s="1">
        <v>26</v>
      </c>
      <c r="D28" s="1">
        <v>130</v>
      </c>
      <c r="E28" s="1">
        <v>13</v>
      </c>
      <c r="F28" s="1">
        <f t="shared" si="0"/>
        <v>190</v>
      </c>
      <c r="I28" s="1">
        <v>23</v>
      </c>
      <c r="J28" s="4">
        <v>11.052631578947368</v>
      </c>
      <c r="K28" s="4">
        <v>13.684210526315791</v>
      </c>
      <c r="L28" s="4">
        <v>68.421052631578945</v>
      </c>
      <c r="M28" s="4">
        <v>6.8421052631578956</v>
      </c>
      <c r="N28" s="4">
        <f t="shared" si="1"/>
        <v>100</v>
      </c>
    </row>
    <row r="29" spans="1:14" x14ac:dyDescent="0.2">
      <c r="A29" s="1">
        <v>24</v>
      </c>
      <c r="B29" s="1">
        <v>62</v>
      </c>
      <c r="C29" s="1">
        <v>56</v>
      </c>
      <c r="D29" s="1">
        <v>12</v>
      </c>
      <c r="E29" s="1">
        <v>26</v>
      </c>
      <c r="F29" s="1">
        <f t="shared" si="0"/>
        <v>156</v>
      </c>
      <c r="I29" s="1">
        <v>24</v>
      </c>
      <c r="J29" s="4">
        <v>39.743589743589745</v>
      </c>
      <c r="K29" s="4">
        <v>35.897435897435898</v>
      </c>
      <c r="L29" s="4">
        <v>7.6923076923076925</v>
      </c>
      <c r="M29" s="4">
        <v>16.666666666666664</v>
      </c>
      <c r="N29" s="4">
        <f t="shared" si="1"/>
        <v>100</v>
      </c>
    </row>
    <row r="30" spans="1:14" x14ac:dyDescent="0.2">
      <c r="A30" s="1">
        <v>25</v>
      </c>
      <c r="B30" s="1">
        <v>55</v>
      </c>
      <c r="C30" s="1">
        <v>47</v>
      </c>
      <c r="D30" s="1">
        <v>10</v>
      </c>
      <c r="E30" s="1">
        <v>21</v>
      </c>
      <c r="F30" s="1">
        <f t="shared" si="0"/>
        <v>133</v>
      </c>
      <c r="I30" s="1">
        <v>25</v>
      </c>
      <c r="J30" s="4">
        <v>41.353383458646611</v>
      </c>
      <c r="K30" s="4">
        <v>35.338345864661655</v>
      </c>
      <c r="L30" s="4">
        <v>7.518796992481203</v>
      </c>
      <c r="M30" s="4">
        <v>15.789473684210526</v>
      </c>
      <c r="N30" s="4">
        <f t="shared" si="1"/>
        <v>99.999999999999986</v>
      </c>
    </row>
    <row r="31" spans="1:14" x14ac:dyDescent="0.2">
      <c r="A31" s="1">
        <v>26</v>
      </c>
      <c r="B31" s="1">
        <v>19</v>
      </c>
      <c r="C31" s="1">
        <v>54</v>
      </c>
      <c r="D31" s="1">
        <v>15</v>
      </c>
      <c r="E31" s="1">
        <v>1</v>
      </c>
      <c r="F31" s="1">
        <f t="shared" si="0"/>
        <v>89</v>
      </c>
      <c r="I31" s="1">
        <v>26</v>
      </c>
      <c r="J31" s="4">
        <v>21.348314606741571</v>
      </c>
      <c r="K31" s="4">
        <v>60.674157303370791</v>
      </c>
      <c r="L31" s="4">
        <v>16.853932584269664</v>
      </c>
      <c r="M31" s="4">
        <v>1.1235955056179776</v>
      </c>
      <c r="N31" s="4">
        <f t="shared" si="1"/>
        <v>100</v>
      </c>
    </row>
    <row r="32" spans="1:14" x14ac:dyDescent="0.2">
      <c r="A32" s="1" t="s">
        <v>5</v>
      </c>
      <c r="B32" s="1">
        <f>SUM(B5:B31)</f>
        <v>4124</v>
      </c>
      <c r="C32" s="1">
        <f t="shared" ref="C32:F32" si="2">SUM(C5:C31)</f>
        <v>6937</v>
      </c>
      <c r="D32" s="1">
        <f t="shared" si="2"/>
        <v>6780</v>
      </c>
      <c r="E32" s="1">
        <f t="shared" si="2"/>
        <v>9485</v>
      </c>
      <c r="F32" s="1">
        <f t="shared" si="2"/>
        <v>27326</v>
      </c>
    </row>
    <row r="35" spans="1:14" x14ac:dyDescent="0.2">
      <c r="A35" s="2" t="s">
        <v>9</v>
      </c>
      <c r="B35" s="2"/>
      <c r="C35" s="2"/>
      <c r="D35" s="2"/>
      <c r="I35" s="2" t="s">
        <v>8</v>
      </c>
    </row>
    <row r="36" spans="1:14" ht="34" x14ac:dyDescent="0.2">
      <c r="A36" s="3" t="s">
        <v>6</v>
      </c>
      <c r="B36" s="3" t="s">
        <v>1</v>
      </c>
      <c r="C36" s="3" t="s">
        <v>2</v>
      </c>
      <c r="D36" s="3" t="s">
        <v>3</v>
      </c>
      <c r="E36" s="3" t="s">
        <v>4</v>
      </c>
      <c r="F36" s="3" t="s">
        <v>5</v>
      </c>
      <c r="I36" s="3" t="s">
        <v>6</v>
      </c>
      <c r="J36" s="3" t="s">
        <v>1</v>
      </c>
      <c r="K36" s="3" t="s">
        <v>2</v>
      </c>
      <c r="L36" s="3" t="s">
        <v>3</v>
      </c>
      <c r="M36" s="3" t="s">
        <v>4</v>
      </c>
      <c r="N36" s="3" t="s">
        <v>5</v>
      </c>
    </row>
    <row r="37" spans="1:14" x14ac:dyDescent="0.2">
      <c r="A37" s="1">
        <v>0</v>
      </c>
      <c r="B37" s="1">
        <v>250.69471350000001</v>
      </c>
      <c r="C37" s="1">
        <v>371.90716400000002</v>
      </c>
      <c r="D37" s="1">
        <v>751.24557435000008</v>
      </c>
      <c r="E37" s="1">
        <v>1971</v>
      </c>
      <c r="F37" s="1">
        <v>3344.8474518500002</v>
      </c>
      <c r="I37" s="1">
        <v>0</v>
      </c>
      <c r="J37" s="1">
        <v>7.4949520750593095</v>
      </c>
      <c r="K37" s="1">
        <v>11.118807938290342</v>
      </c>
      <c r="L37" s="1">
        <v>22.459785839694842</v>
      </c>
      <c r="M37" s="1">
        <v>58.926454146955507</v>
      </c>
      <c r="N37" s="4">
        <f>SUM(J37:M37)</f>
        <v>100</v>
      </c>
    </row>
    <row r="38" spans="1:14" x14ac:dyDescent="0.2">
      <c r="A38" s="1">
        <v>1</v>
      </c>
      <c r="B38" s="1">
        <v>386.39185200000003</v>
      </c>
      <c r="C38" s="1">
        <v>814.9142270000001</v>
      </c>
      <c r="D38" s="1">
        <v>923.31858299999999</v>
      </c>
      <c r="E38" s="1">
        <v>1175</v>
      </c>
      <c r="F38" s="1">
        <v>3299.6246620000002</v>
      </c>
      <c r="I38" s="1">
        <v>1</v>
      </c>
      <c r="J38" s="1">
        <v>11.710175901212851</v>
      </c>
      <c r="K38" s="1">
        <v>24.697179542416698</v>
      </c>
      <c r="L38" s="1">
        <v>27.982533699464753</v>
      </c>
      <c r="M38" s="1">
        <v>35.610110856905699</v>
      </c>
      <c r="N38" s="4">
        <f t="shared" ref="N38:N63" si="3">SUM(J38:M38)</f>
        <v>100</v>
      </c>
    </row>
    <row r="39" spans="1:14" x14ac:dyDescent="0.2">
      <c r="A39" s="1">
        <v>2</v>
      </c>
      <c r="B39" s="1">
        <v>896.98108500000001</v>
      </c>
      <c r="C39" s="1">
        <v>1352.2653867500001</v>
      </c>
      <c r="D39" s="1">
        <v>528.80973389999997</v>
      </c>
      <c r="E39" s="1">
        <v>488</v>
      </c>
      <c r="F39" s="1">
        <v>3266.0562056500003</v>
      </c>
      <c r="I39" s="1">
        <v>2</v>
      </c>
      <c r="J39" s="1">
        <v>27.463736951259403</v>
      </c>
      <c r="K39" s="1">
        <v>41.403616521071982</v>
      </c>
      <c r="L39" s="1">
        <v>16.191078799721939</v>
      </c>
      <c r="M39" s="1">
        <v>14.941567727946673</v>
      </c>
      <c r="N39" s="4">
        <f t="shared" si="3"/>
        <v>100</v>
      </c>
    </row>
    <row r="40" spans="1:14" x14ac:dyDescent="0.2">
      <c r="A40" s="1">
        <v>3</v>
      </c>
      <c r="B40" s="1">
        <v>696.88530450000007</v>
      </c>
      <c r="C40" s="1">
        <v>795.77194650000001</v>
      </c>
      <c r="D40" s="1">
        <v>324.56047160000003</v>
      </c>
      <c r="E40" s="1">
        <v>1121</v>
      </c>
      <c r="F40" s="1">
        <v>2938.2177226000003</v>
      </c>
      <c r="I40" s="1">
        <v>3</v>
      </c>
      <c r="J40" s="1">
        <v>23.717960011599583</v>
      </c>
      <c r="K40" s="1">
        <v>27.083491477814281</v>
      </c>
      <c r="L40" s="1">
        <v>11.046168195895287</v>
      </c>
      <c r="M40" s="1">
        <v>38.152380314690838</v>
      </c>
      <c r="N40" s="4">
        <f t="shared" si="3"/>
        <v>100</v>
      </c>
    </row>
    <row r="41" spans="1:14" x14ac:dyDescent="0.2">
      <c r="A41" s="1">
        <v>4</v>
      </c>
      <c r="B41" s="1">
        <v>22.999515000000002</v>
      </c>
      <c r="C41" s="1">
        <v>252.95156375000002</v>
      </c>
      <c r="D41" s="1">
        <v>2284.5140091500002</v>
      </c>
      <c r="E41" s="1">
        <v>231</v>
      </c>
      <c r="F41" s="1">
        <v>2791.4650879000001</v>
      </c>
      <c r="I41" s="1">
        <v>4</v>
      </c>
      <c r="J41" s="1">
        <v>0.82392271713139631</v>
      </c>
      <c r="K41" s="1">
        <v>9.0616058515814633</v>
      </c>
      <c r="L41" s="1">
        <v>81.839247033844316</v>
      </c>
      <c r="M41" s="1">
        <v>8.2752243974428392</v>
      </c>
      <c r="N41" s="4">
        <f t="shared" si="3"/>
        <v>100.00000000000001</v>
      </c>
    </row>
    <row r="42" spans="1:14" x14ac:dyDescent="0.2">
      <c r="A42" s="1">
        <v>5</v>
      </c>
      <c r="B42" s="1">
        <v>0</v>
      </c>
      <c r="C42" s="1">
        <v>117.5882945</v>
      </c>
      <c r="D42" s="1">
        <v>604.3539816</v>
      </c>
      <c r="E42" s="1">
        <v>897</v>
      </c>
      <c r="F42" s="1">
        <v>1618.9422761000001</v>
      </c>
      <c r="I42" s="1">
        <v>5</v>
      </c>
      <c r="J42" s="1">
        <v>0</v>
      </c>
      <c r="K42" s="1">
        <v>7.2632790085183192</v>
      </c>
      <c r="L42" s="1">
        <v>37.330174801283015</v>
      </c>
      <c r="M42" s="1">
        <v>55.406546190198661</v>
      </c>
      <c r="N42" s="4">
        <f t="shared" si="3"/>
        <v>100</v>
      </c>
    </row>
    <row r="43" spans="1:14" x14ac:dyDescent="0.2">
      <c r="A43" s="1">
        <v>6</v>
      </c>
      <c r="B43" s="1">
        <v>556.58826299999998</v>
      </c>
      <c r="C43" s="1">
        <v>451.21089750000004</v>
      </c>
      <c r="D43" s="1">
        <v>327.35840669999999</v>
      </c>
      <c r="E43" s="1">
        <v>576</v>
      </c>
      <c r="F43" s="1">
        <v>1911.1575671999999</v>
      </c>
      <c r="I43" s="1">
        <v>6</v>
      </c>
      <c r="J43" s="1">
        <v>29.123096522880985</v>
      </c>
      <c r="K43" s="1">
        <v>23.609298638890376</v>
      </c>
      <c r="L43" s="1">
        <v>17.128802581129221</v>
      </c>
      <c r="M43" s="1">
        <v>30.138802257099425</v>
      </c>
      <c r="N43" s="4">
        <f t="shared" si="3"/>
        <v>100.00000000000001</v>
      </c>
    </row>
    <row r="44" spans="1:14" x14ac:dyDescent="0.2">
      <c r="A44" s="1">
        <v>7</v>
      </c>
      <c r="B44" s="1">
        <v>1149.9757500000001</v>
      </c>
      <c r="C44" s="1">
        <v>586.57416675000002</v>
      </c>
      <c r="D44" s="1">
        <v>440.67477825000003</v>
      </c>
      <c r="E44" s="1">
        <v>81</v>
      </c>
      <c r="F44" s="1">
        <v>2258.2246950000003</v>
      </c>
      <c r="I44" s="1">
        <v>7</v>
      </c>
      <c r="J44" s="1">
        <v>50.923885145096236</v>
      </c>
      <c r="K44" s="1">
        <v>25.975013383245283</v>
      </c>
      <c r="L44" s="1">
        <v>19.514213055313345</v>
      </c>
      <c r="M44" s="1">
        <v>3.5868884163451229</v>
      </c>
      <c r="N44" s="4">
        <f t="shared" si="3"/>
        <v>99.999999999999986</v>
      </c>
    </row>
    <row r="45" spans="1:14" x14ac:dyDescent="0.2">
      <c r="A45" s="1">
        <v>8</v>
      </c>
      <c r="B45" s="1">
        <v>1235.0739555</v>
      </c>
      <c r="C45" s="1">
        <v>700.06054400000005</v>
      </c>
      <c r="D45" s="1">
        <v>181.8657815</v>
      </c>
      <c r="E45" s="1">
        <v>42</v>
      </c>
      <c r="F45" s="1">
        <v>2159.0002810000001</v>
      </c>
      <c r="I45" s="1">
        <v>8</v>
      </c>
      <c r="J45" s="1">
        <v>57.205826528560792</v>
      </c>
      <c r="K45" s="1">
        <v>32.425217827009625</v>
      </c>
      <c r="L45" s="1">
        <v>8.4236108304610262</v>
      </c>
      <c r="M45" s="1">
        <v>1.9453448139685536</v>
      </c>
      <c r="N45" s="4">
        <f t="shared" si="3"/>
        <v>100.00000000000001</v>
      </c>
    </row>
    <row r="46" spans="1:14" x14ac:dyDescent="0.2">
      <c r="A46" s="1">
        <v>9</v>
      </c>
      <c r="B46" s="1">
        <v>722.18477100000007</v>
      </c>
      <c r="C46" s="1">
        <v>354.13218925000001</v>
      </c>
      <c r="D46" s="1">
        <v>383.31710870000001</v>
      </c>
      <c r="E46" s="1">
        <v>252</v>
      </c>
      <c r="F46" s="1">
        <v>1711.6340689500003</v>
      </c>
      <c r="I46" s="1">
        <v>9</v>
      </c>
      <c r="J46" s="1">
        <v>42.192708365697776</v>
      </c>
      <c r="K46" s="1">
        <v>20.689713746305713</v>
      </c>
      <c r="L46" s="1">
        <v>22.394804803993264</v>
      </c>
      <c r="M46" s="1">
        <v>14.722773084003235</v>
      </c>
      <c r="N46" s="4">
        <f t="shared" si="3"/>
        <v>99.999999999999986</v>
      </c>
    </row>
    <row r="47" spans="1:14" x14ac:dyDescent="0.2">
      <c r="A47" s="1">
        <v>10</v>
      </c>
      <c r="B47" s="1">
        <v>397.89160950000002</v>
      </c>
      <c r="C47" s="1">
        <v>445.74167450000004</v>
      </c>
      <c r="D47" s="1">
        <v>202.85029475000002</v>
      </c>
      <c r="E47" s="1">
        <v>397</v>
      </c>
      <c r="F47" s="1">
        <v>1443.4835787500001</v>
      </c>
      <c r="I47" s="1">
        <v>10</v>
      </c>
      <c r="J47" s="1">
        <v>27.564678625894619</v>
      </c>
      <c r="K47" s="1">
        <v>30.87958055511756</v>
      </c>
      <c r="L47" s="1">
        <v>14.052830093547747</v>
      </c>
      <c r="M47" s="1">
        <v>27.502910725440071</v>
      </c>
      <c r="N47" s="4">
        <f t="shared" si="3"/>
        <v>100</v>
      </c>
    </row>
    <row r="48" spans="1:14" x14ac:dyDescent="0.2">
      <c r="A48" s="1">
        <v>11</v>
      </c>
      <c r="B48" s="1">
        <v>73.598448000000005</v>
      </c>
      <c r="C48" s="1">
        <v>553.75882875000002</v>
      </c>
      <c r="D48" s="1">
        <v>451.86651865000005</v>
      </c>
      <c r="E48" s="1">
        <v>272</v>
      </c>
      <c r="F48" s="1">
        <v>1351.2237954</v>
      </c>
      <c r="I48" s="1">
        <v>11</v>
      </c>
      <c r="J48" s="1">
        <v>5.4467992830316323</v>
      </c>
      <c r="K48" s="1">
        <v>40.982021678064953</v>
      </c>
      <c r="L48" s="1">
        <v>33.441278949371586</v>
      </c>
      <c r="M48" s="1">
        <v>20.12990008953183</v>
      </c>
      <c r="N48" s="4">
        <f t="shared" si="3"/>
        <v>100</v>
      </c>
    </row>
    <row r="49" spans="1:14" x14ac:dyDescent="0.2">
      <c r="A49" s="1">
        <v>12</v>
      </c>
      <c r="B49" s="1">
        <v>338.0928705</v>
      </c>
      <c r="C49" s="1">
        <v>239.27850625000002</v>
      </c>
      <c r="D49" s="1">
        <v>353.93879014999999</v>
      </c>
      <c r="E49" s="1">
        <v>405</v>
      </c>
      <c r="F49" s="1">
        <v>1336.3101669</v>
      </c>
      <c r="I49" s="1">
        <v>12</v>
      </c>
      <c r="J49" s="1">
        <v>25.300478801588021</v>
      </c>
      <c r="K49" s="1">
        <v>17.90591078155779</v>
      </c>
      <c r="L49" s="1">
        <v>26.486275336142544</v>
      </c>
      <c r="M49" s="1">
        <v>30.307335080711646</v>
      </c>
      <c r="N49" s="4">
        <f t="shared" si="3"/>
        <v>100</v>
      </c>
    </row>
    <row r="50" spans="1:14" x14ac:dyDescent="0.2">
      <c r="A50" s="1">
        <v>13</v>
      </c>
      <c r="B50" s="1">
        <v>584.187681</v>
      </c>
      <c r="C50" s="1">
        <v>638.5317852500001</v>
      </c>
      <c r="D50" s="1">
        <v>244.81932125</v>
      </c>
      <c r="E50" s="1">
        <v>7</v>
      </c>
      <c r="F50" s="1">
        <v>1474.5387875000001</v>
      </c>
      <c r="I50" s="1">
        <v>13</v>
      </c>
      <c r="J50" s="1">
        <v>39.618332589979424</v>
      </c>
      <c r="K50" s="1">
        <v>43.303831046221298</v>
      </c>
      <c r="L50" s="1">
        <v>16.603111652632602</v>
      </c>
      <c r="M50" s="1">
        <v>0.47472471116667725</v>
      </c>
      <c r="N50" s="4">
        <f t="shared" si="3"/>
        <v>100</v>
      </c>
    </row>
    <row r="51" spans="1:14" x14ac:dyDescent="0.2">
      <c r="A51" s="1">
        <v>14</v>
      </c>
      <c r="B51" s="1">
        <v>163.29655650000001</v>
      </c>
      <c r="C51" s="1">
        <v>127.15943475</v>
      </c>
      <c r="D51" s="1">
        <v>223.83480800000001</v>
      </c>
      <c r="E51" s="1">
        <v>474</v>
      </c>
      <c r="F51" s="1">
        <v>988.29079924999996</v>
      </c>
      <c r="I51" s="1">
        <v>14</v>
      </c>
      <c r="J51" s="1">
        <v>16.523128276001707</v>
      </c>
      <c r="K51" s="1">
        <v>12.866601090134555</v>
      </c>
      <c r="L51" s="1">
        <v>22.6486787259241</v>
      </c>
      <c r="M51" s="1">
        <v>47.961591907939642</v>
      </c>
      <c r="N51" s="4">
        <f t="shared" si="3"/>
        <v>100</v>
      </c>
    </row>
    <row r="52" spans="1:14" x14ac:dyDescent="0.2">
      <c r="A52" s="1">
        <v>15</v>
      </c>
      <c r="B52" s="1">
        <v>259.8945195</v>
      </c>
      <c r="C52" s="1">
        <v>36.917255250000004</v>
      </c>
      <c r="D52" s="1">
        <v>204.2492623</v>
      </c>
      <c r="E52" s="1">
        <v>457</v>
      </c>
      <c r="F52" s="1">
        <v>958.06103704999998</v>
      </c>
      <c r="I52" s="1">
        <v>15</v>
      </c>
      <c r="J52" s="1">
        <v>27.127135897338079</v>
      </c>
      <c r="K52" s="1">
        <v>3.8533301973821259</v>
      </c>
      <c r="L52" s="1">
        <v>21.319023987126247</v>
      </c>
      <c r="M52" s="1">
        <v>47.70050991815355</v>
      </c>
      <c r="N52" s="4">
        <f t="shared" si="3"/>
        <v>100</v>
      </c>
    </row>
    <row r="53" spans="1:14" x14ac:dyDescent="0.2">
      <c r="A53" s="1">
        <v>16</v>
      </c>
      <c r="B53" s="1">
        <v>473.79000900000005</v>
      </c>
      <c r="C53" s="1">
        <v>284.39959600000003</v>
      </c>
      <c r="D53" s="1">
        <v>265.80383449999999</v>
      </c>
      <c r="E53" s="1">
        <v>73</v>
      </c>
      <c r="F53" s="1">
        <v>1096.9934395</v>
      </c>
      <c r="I53" s="1">
        <v>16</v>
      </c>
      <c r="J53" s="1">
        <v>43.189867135025835</v>
      </c>
      <c r="K53" s="1">
        <v>25.925368900075362</v>
      </c>
      <c r="L53" s="1">
        <v>24.230211861718249</v>
      </c>
      <c r="M53" s="1">
        <v>6.6545521031805581</v>
      </c>
      <c r="N53" s="4">
        <f t="shared" si="3"/>
        <v>100</v>
      </c>
    </row>
    <row r="54" spans="1:14" x14ac:dyDescent="0.2">
      <c r="A54" s="1">
        <v>17</v>
      </c>
      <c r="B54" s="1">
        <v>57.498787500000006</v>
      </c>
      <c r="C54" s="1">
        <v>295.33804200000003</v>
      </c>
      <c r="D54" s="1">
        <v>172.07300865000002</v>
      </c>
      <c r="E54" s="1">
        <v>117</v>
      </c>
      <c r="F54" s="1">
        <v>641.90983815000004</v>
      </c>
      <c r="I54" s="1">
        <v>17</v>
      </c>
      <c r="J54" s="1">
        <v>8.9574554061537572</v>
      </c>
      <c r="K54" s="1">
        <v>46.009271777352964</v>
      </c>
      <c r="L54" s="1">
        <v>26.806413988905149</v>
      </c>
      <c r="M54" s="1">
        <v>18.226858827588135</v>
      </c>
      <c r="N54" s="4">
        <f t="shared" si="3"/>
        <v>100</v>
      </c>
    </row>
    <row r="55" spans="1:14" x14ac:dyDescent="0.2">
      <c r="A55" s="1">
        <v>18</v>
      </c>
      <c r="B55" s="1">
        <v>471.49005750000003</v>
      </c>
      <c r="C55" s="1">
        <v>258.42078674999999</v>
      </c>
      <c r="D55" s="1">
        <v>68.549409949999998</v>
      </c>
      <c r="E55" s="1">
        <v>2</v>
      </c>
      <c r="F55" s="1">
        <v>800.46025420000012</v>
      </c>
      <c r="I55" s="1">
        <v>18</v>
      </c>
      <c r="J55" s="1">
        <v>58.902369608747016</v>
      </c>
      <c r="K55" s="1">
        <v>32.284024771257656</v>
      </c>
      <c r="L55" s="1">
        <v>8.5637493667327664</v>
      </c>
      <c r="M55" s="1">
        <v>0.24985625326254951</v>
      </c>
      <c r="N55" s="4">
        <f t="shared" si="3"/>
        <v>99.999999999999986</v>
      </c>
    </row>
    <row r="56" spans="1:14" x14ac:dyDescent="0.2">
      <c r="A56" s="1">
        <v>19</v>
      </c>
      <c r="B56" s="1">
        <v>96.597963000000007</v>
      </c>
      <c r="C56" s="1">
        <v>80.671039250000007</v>
      </c>
      <c r="D56" s="1">
        <v>153.88643050000002</v>
      </c>
      <c r="E56" s="1">
        <v>220</v>
      </c>
      <c r="F56" s="1">
        <v>551.15543275000005</v>
      </c>
      <c r="I56" s="1">
        <v>19</v>
      </c>
      <c r="J56" s="1">
        <v>17.526446671862185</v>
      </c>
      <c r="K56" s="1">
        <v>14.636713067943536</v>
      </c>
      <c r="L56" s="1">
        <v>27.920695570790414</v>
      </c>
      <c r="M56" s="1">
        <v>39.916144689403858</v>
      </c>
      <c r="N56" s="4">
        <f t="shared" si="3"/>
        <v>100</v>
      </c>
    </row>
    <row r="57" spans="1:14" x14ac:dyDescent="0.2">
      <c r="A57" s="1">
        <v>20</v>
      </c>
      <c r="B57" s="1">
        <v>124.19738100000001</v>
      </c>
      <c r="C57" s="1">
        <v>84.772956500000006</v>
      </c>
      <c r="D57" s="1">
        <v>36.373156300000005</v>
      </c>
      <c r="E57" s="1">
        <v>139</v>
      </c>
      <c r="F57" s="1">
        <v>384.34349380000003</v>
      </c>
      <c r="I57" s="1">
        <v>20</v>
      </c>
      <c r="J57" s="1">
        <v>32.314162462348932</v>
      </c>
      <c r="K57" s="1">
        <v>22.056560828401356</v>
      </c>
      <c r="L57" s="1">
        <v>9.4637106876401091</v>
      </c>
      <c r="M57" s="1">
        <v>36.1655660216096</v>
      </c>
      <c r="N57" s="4">
        <f t="shared" si="3"/>
        <v>100</v>
      </c>
    </row>
    <row r="58" spans="1:14" x14ac:dyDescent="0.2">
      <c r="A58" s="1">
        <v>21</v>
      </c>
      <c r="B58" s="1">
        <v>124.19738100000001</v>
      </c>
      <c r="C58" s="1">
        <v>188.68819350000001</v>
      </c>
      <c r="D58" s="1">
        <v>83.938052999999996</v>
      </c>
      <c r="E58" s="1">
        <v>6</v>
      </c>
      <c r="F58" s="1">
        <v>402.82362750000004</v>
      </c>
      <c r="I58" s="1">
        <v>21</v>
      </c>
      <c r="J58" s="1">
        <v>30.83170214487977</v>
      </c>
      <c r="K58" s="1">
        <v>46.841391770148832</v>
      </c>
      <c r="L58" s="1">
        <v>20.83742046635534</v>
      </c>
      <c r="M58" s="1">
        <v>1.4894856186160528</v>
      </c>
      <c r="N58" s="4">
        <f t="shared" si="3"/>
        <v>100</v>
      </c>
    </row>
    <row r="59" spans="1:14" x14ac:dyDescent="0.2">
      <c r="A59" s="1">
        <v>22</v>
      </c>
      <c r="B59" s="1">
        <v>41.399127</v>
      </c>
      <c r="C59" s="1">
        <v>203.72855675000002</v>
      </c>
      <c r="D59" s="1">
        <v>39.171091400000002</v>
      </c>
      <c r="E59" s="1">
        <v>21</v>
      </c>
      <c r="F59" s="1">
        <v>305.29877515000004</v>
      </c>
      <c r="I59" s="1">
        <v>22</v>
      </c>
      <c r="J59" s="1">
        <v>13.560200816285519</v>
      </c>
      <c r="K59" s="1">
        <v>66.730879169070917</v>
      </c>
      <c r="L59" s="1">
        <v>12.830412234950625</v>
      </c>
      <c r="M59" s="1">
        <v>6.8785077796929368</v>
      </c>
      <c r="N59" s="4">
        <f t="shared" si="3"/>
        <v>100</v>
      </c>
    </row>
    <row r="60" spans="1:14" x14ac:dyDescent="0.2">
      <c r="A60" s="1">
        <v>23</v>
      </c>
      <c r="B60" s="1">
        <v>48.298981500000004</v>
      </c>
      <c r="C60" s="1">
        <v>35.549949500000004</v>
      </c>
      <c r="D60" s="1">
        <v>181.8657815</v>
      </c>
      <c r="E60" s="1">
        <v>13</v>
      </c>
      <c r="F60" s="1">
        <v>278.71471250000002</v>
      </c>
      <c r="I60" s="1">
        <v>23</v>
      </c>
      <c r="J60" s="1">
        <v>17.329182613565834</v>
      </c>
      <c r="K60" s="1">
        <v>12.754959787061834</v>
      </c>
      <c r="L60" s="1">
        <v>65.251590010699559</v>
      </c>
      <c r="M60" s="1">
        <v>4.6642675886727725</v>
      </c>
      <c r="N60" s="4">
        <f t="shared" si="3"/>
        <v>100</v>
      </c>
    </row>
    <row r="61" spans="1:14" x14ac:dyDescent="0.2">
      <c r="A61" s="1">
        <v>24</v>
      </c>
      <c r="B61" s="1">
        <v>142.596993</v>
      </c>
      <c r="C61" s="1">
        <v>76.569122000000007</v>
      </c>
      <c r="D61" s="1">
        <v>16.787610600000001</v>
      </c>
      <c r="E61" s="1">
        <v>26</v>
      </c>
      <c r="F61" s="1">
        <v>261.95372559999998</v>
      </c>
      <c r="I61" s="1">
        <v>24</v>
      </c>
      <c r="J61" s="1">
        <v>54.435947674874377</v>
      </c>
      <c r="K61" s="1">
        <v>29.230018326565084</v>
      </c>
      <c r="L61" s="1">
        <v>6.4086168507618275</v>
      </c>
      <c r="M61" s="1">
        <v>9.9254171477987185</v>
      </c>
      <c r="N61" s="4">
        <f t="shared" si="3"/>
        <v>100</v>
      </c>
    </row>
    <row r="62" spans="1:14" x14ac:dyDescent="0.2">
      <c r="A62" s="1">
        <v>25</v>
      </c>
      <c r="B62" s="1">
        <v>126.49733250000001</v>
      </c>
      <c r="C62" s="1">
        <v>64.263370250000008</v>
      </c>
      <c r="D62" s="1">
        <v>13.989675500000001</v>
      </c>
      <c r="E62" s="1">
        <v>21</v>
      </c>
      <c r="F62" s="1">
        <v>225.75037825000001</v>
      </c>
      <c r="I62" s="1">
        <v>25</v>
      </c>
      <c r="J62" s="1">
        <v>56.034161927256932</v>
      </c>
      <c r="K62" s="1">
        <v>28.466561495119002</v>
      </c>
      <c r="L62" s="1">
        <v>6.1969665824912079</v>
      </c>
      <c r="M62" s="1">
        <v>9.302309995132866</v>
      </c>
      <c r="N62" s="4">
        <f t="shared" si="3"/>
        <v>100</v>
      </c>
    </row>
    <row r="63" spans="1:14" x14ac:dyDescent="0.2">
      <c r="A63" s="1">
        <v>26</v>
      </c>
      <c r="B63" s="1">
        <v>43.699078500000006</v>
      </c>
      <c r="C63" s="1">
        <v>73.834510500000007</v>
      </c>
      <c r="D63" s="1">
        <v>20.984513249999999</v>
      </c>
      <c r="E63" s="1">
        <v>1</v>
      </c>
      <c r="F63" s="1">
        <v>139.51810225</v>
      </c>
      <c r="I63" s="1">
        <v>26</v>
      </c>
      <c r="J63" s="1">
        <v>31.321439867133805</v>
      </c>
      <c r="K63" s="1">
        <v>52.921097197621904</v>
      </c>
      <c r="L63" s="1">
        <v>15.040710066711075</v>
      </c>
      <c r="M63" s="1">
        <v>0.71675286853323006</v>
      </c>
      <c r="N63" s="4">
        <f t="shared" si="3"/>
        <v>100.00000000000001</v>
      </c>
    </row>
    <row r="64" spans="1:14" x14ac:dyDescent="0.2">
      <c r="A64" s="1" t="s">
        <v>5</v>
      </c>
      <c r="B64" s="1">
        <v>9484.9999859999989</v>
      </c>
      <c r="C64" s="1">
        <v>9484.9999877500068</v>
      </c>
      <c r="D64" s="1">
        <v>9484.9999890000036</v>
      </c>
      <c r="E64" s="1">
        <v>9485</v>
      </c>
      <c r="F64" s="1">
        <v>37939.999962749993</v>
      </c>
    </row>
  </sheetData>
  <sortState ref="I37:N63">
    <sortCondition ref="I37:I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Marsh</dc:creator>
  <cp:lastModifiedBy>Bryan Marsh</cp:lastModifiedBy>
  <dcterms:created xsi:type="dcterms:W3CDTF">2020-03-19T21:19:37Z</dcterms:created>
  <dcterms:modified xsi:type="dcterms:W3CDTF">2020-10-06T20:12:42Z</dcterms:modified>
</cp:coreProperties>
</file>