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5"/>
  </bookViews>
  <sheets>
    <sheet name="2D" sheetId="1" r:id="rId1"/>
    <sheet name="2G" sheetId="2" r:id="rId2"/>
    <sheet name="2J" sheetId="3" r:id="rId3"/>
    <sheet name="2K" sheetId="4" r:id="rId4"/>
    <sheet name="2P" sheetId="5" r:id="rId5"/>
    <sheet name="2Q" sheetId="6" r:id="rId6"/>
  </sheets>
  <calcPr calcId="125725"/>
</workbook>
</file>

<file path=xl/calcChain.xml><?xml version="1.0" encoding="utf-8"?>
<calcChain xmlns="http://schemas.openxmlformats.org/spreadsheetml/2006/main">
  <c r="F14" i="4"/>
  <c r="D14"/>
  <c r="F13"/>
  <c r="D13"/>
  <c r="F12"/>
  <c r="D12"/>
  <c r="F11"/>
  <c r="D11"/>
  <c r="F10"/>
  <c r="D10"/>
  <c r="F9"/>
  <c r="D9"/>
  <c r="F8"/>
  <c r="D8"/>
  <c r="F7"/>
  <c r="D7"/>
  <c r="F6"/>
  <c r="D6"/>
  <c r="F5"/>
  <c r="D5"/>
  <c r="F4"/>
  <c r="D4"/>
  <c r="F14" i="3"/>
  <c r="D14"/>
  <c r="F13"/>
  <c r="D13"/>
  <c r="F12"/>
  <c r="D12"/>
  <c r="F11"/>
  <c r="D11"/>
  <c r="F10"/>
  <c r="D10"/>
  <c r="F9"/>
  <c r="D9"/>
  <c r="F8"/>
  <c r="D8"/>
  <c r="F7"/>
  <c r="D7"/>
  <c r="F6"/>
  <c r="D6"/>
  <c r="F5"/>
  <c r="D5"/>
  <c r="F16" i="2"/>
  <c r="F15"/>
  <c r="F14"/>
  <c r="D14"/>
  <c r="F13"/>
  <c r="D13"/>
  <c r="F12"/>
  <c r="D12"/>
  <c r="F11"/>
  <c r="D11"/>
  <c r="F10"/>
  <c r="D10"/>
  <c r="F9"/>
  <c r="D9"/>
  <c r="F8"/>
  <c r="D8"/>
  <c r="F7"/>
  <c r="D7"/>
  <c r="F6"/>
  <c r="D6"/>
  <c r="F21" i="1"/>
  <c r="F20"/>
  <c r="D20"/>
  <c r="F19"/>
  <c r="D19"/>
  <c r="F18"/>
  <c r="D18"/>
  <c r="F17"/>
  <c r="D17"/>
  <c r="F16"/>
  <c r="D16"/>
  <c r="F15"/>
  <c r="D15"/>
  <c r="F14"/>
  <c r="D14"/>
  <c r="F13"/>
  <c r="D13"/>
  <c r="F12"/>
  <c r="D12"/>
  <c r="F11"/>
  <c r="D11"/>
  <c r="F10"/>
  <c r="D10"/>
  <c r="F9"/>
  <c r="D9"/>
  <c r="F8"/>
  <c r="D8"/>
  <c r="F7"/>
  <c r="D7"/>
  <c r="F6"/>
  <c r="D6"/>
</calcChain>
</file>

<file path=xl/sharedStrings.xml><?xml version="1.0" encoding="utf-8"?>
<sst xmlns="http://schemas.openxmlformats.org/spreadsheetml/2006/main" count="30" uniqueCount="20">
  <si>
    <t>Figure 2D</t>
  </si>
  <si>
    <t>Control (UI)</t>
  </si>
  <si>
    <t>Fold change_UI</t>
  </si>
  <si>
    <t>Control (6HPI)</t>
  </si>
  <si>
    <t>Fold change_6HPI</t>
  </si>
  <si>
    <t>Figure 2G</t>
  </si>
  <si>
    <t>dome-MESO&gt;/+ (UI)</t>
  </si>
  <si>
    <t>Fold change_dome-MESO&gt;/+ (UI)</t>
  </si>
  <si>
    <t>dome-MESO&gt;/+ (6HPI)</t>
  </si>
  <si>
    <t>Fold change_dome-MESO&gt;/+ (6HPI)</t>
  </si>
  <si>
    <t>Figure 2J</t>
  </si>
  <si>
    <t>dome-MESO&gt;/+</t>
  </si>
  <si>
    <r>
      <t>dome-MESO&gt;Gat</t>
    </r>
    <r>
      <rPr>
        <b/>
        <i/>
        <vertAlign val="superscript"/>
        <sz val="12"/>
        <rFont val="Times New Roman"/>
        <family val="1"/>
      </rPr>
      <t>RNAi</t>
    </r>
  </si>
  <si>
    <r>
      <t>Fold change_dome-MESO&gt;Gat</t>
    </r>
    <r>
      <rPr>
        <b/>
        <i/>
        <vertAlign val="superscript"/>
        <sz val="12"/>
        <color theme="1"/>
        <rFont val="Times New Roman"/>
        <family val="1"/>
      </rPr>
      <t>RNAi</t>
    </r>
    <r>
      <rPr>
        <b/>
        <i/>
        <sz val="12"/>
        <color theme="1"/>
        <rFont val="Times New Roman"/>
        <family val="1"/>
      </rPr>
      <t>(UI)</t>
    </r>
  </si>
  <si>
    <t>Figure 2K</t>
  </si>
  <si>
    <r>
      <t>Fold change_dome-MESO&gt;Gat</t>
    </r>
    <r>
      <rPr>
        <b/>
        <i/>
        <vertAlign val="superscript"/>
        <sz val="12"/>
        <color theme="1"/>
        <rFont val="Times New Roman"/>
        <family val="1"/>
      </rPr>
      <t>RNAi</t>
    </r>
    <r>
      <rPr>
        <b/>
        <i/>
        <sz val="12"/>
        <color theme="1"/>
        <rFont val="Times New Roman"/>
        <family val="1"/>
      </rPr>
      <t>(6HPI)</t>
    </r>
  </si>
  <si>
    <t>Figure 2P</t>
  </si>
  <si>
    <t>dome-MESO&gt;Gat</t>
  </si>
  <si>
    <r>
      <t>dome-MESO&gt;Ssadh</t>
    </r>
    <r>
      <rPr>
        <b/>
        <i/>
        <vertAlign val="superscript"/>
        <sz val="12"/>
        <rFont val="Times New Roman"/>
        <family val="1"/>
      </rPr>
      <t>RNAi</t>
    </r>
  </si>
  <si>
    <t>Figure 2Q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</si>
</sst>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i/>
      <sz val="12"/>
      <color theme="1"/>
      <name val="Times New Roman"/>
      <family val="1"/>
    </font>
    <font>
      <b/>
      <i/>
      <vertAlign val="superscript"/>
      <sz val="12"/>
      <name val="Times New Roman"/>
      <family val="1"/>
    </font>
    <font>
      <b/>
      <i/>
      <vertAlign val="superscript"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Border="1"/>
    <xf numFmtId="0" fontId="1" fillId="0" borderId="1" xfId="0" applyFont="1" applyFill="1" applyBorder="1"/>
    <xf numFmtId="0" fontId="4" fillId="0" borderId="0" xfId="0" applyFont="1"/>
    <xf numFmtId="0" fontId="2" fillId="0" borderId="1" xfId="0" applyFont="1" applyFill="1" applyBorder="1"/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Fill="1" applyBorder="1"/>
    <xf numFmtId="0" fontId="4" fillId="0" borderId="0" xfId="0" applyFont="1" applyFill="1"/>
    <xf numFmtId="0" fontId="4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4:F23"/>
  <sheetViews>
    <sheetView workbookViewId="0">
      <selection activeCell="I12" sqref="I12"/>
    </sheetView>
  </sheetViews>
  <sheetFormatPr defaultRowHeight="15"/>
  <cols>
    <col min="3" max="3" width="20.28515625" customWidth="1"/>
    <col min="4" max="4" width="23.5703125" customWidth="1"/>
    <col min="5" max="5" width="19.42578125" customWidth="1"/>
    <col min="6" max="6" width="20.28515625" customWidth="1"/>
  </cols>
  <sheetData>
    <row r="4" spans="2:6" ht="15.75">
      <c r="B4" s="1"/>
      <c r="C4" s="2" t="s">
        <v>0</v>
      </c>
      <c r="D4" s="3"/>
      <c r="E4" s="3"/>
      <c r="F4" s="3"/>
    </row>
    <row r="5" spans="2:6" ht="15.75">
      <c r="B5" s="1"/>
      <c r="C5" s="4" t="s">
        <v>1</v>
      </c>
      <c r="D5" s="5" t="s">
        <v>2</v>
      </c>
      <c r="E5" s="4" t="s">
        <v>3</v>
      </c>
      <c r="F5" s="5" t="s">
        <v>4</v>
      </c>
    </row>
    <row r="6" spans="2:6" ht="15.75">
      <c r="B6" s="1">
        <v>1</v>
      </c>
      <c r="C6" s="6">
        <v>247.20349999999999</v>
      </c>
      <c r="D6" s="7">
        <f>C6/912.56548</f>
        <v>0.27088850654311403</v>
      </c>
      <c r="E6" s="6">
        <v>1937.175</v>
      </c>
      <c r="F6" s="7">
        <f>E6/912.56548</f>
        <v>2.1227791785417964</v>
      </c>
    </row>
    <row r="7" spans="2:6" ht="15.75">
      <c r="B7" s="1">
        <v>2</v>
      </c>
      <c r="C7" s="6">
        <v>460.30470000000003</v>
      </c>
      <c r="D7" s="7">
        <f>C7/912.56548</f>
        <v>0.50440731113344328</v>
      </c>
      <c r="E7" s="6">
        <v>1850.1969999999999</v>
      </c>
      <c r="F7" s="7">
        <f t="shared" ref="F7:F21" si="0">E7/912.56548</f>
        <v>2.027467661827401</v>
      </c>
    </row>
    <row r="8" spans="2:6" ht="15.75">
      <c r="B8" s="1">
        <v>3</v>
      </c>
      <c r="C8" s="6">
        <v>651.322</v>
      </c>
      <c r="D8" s="7">
        <f t="shared" ref="D8:D20" si="1">C8/912.56548</f>
        <v>0.71372631802815945</v>
      </c>
      <c r="E8" s="6">
        <v>1269.6210000000001</v>
      </c>
      <c r="F8" s="7">
        <f t="shared" si="0"/>
        <v>1.3912656437541338</v>
      </c>
    </row>
    <row r="9" spans="2:6" ht="15.75">
      <c r="B9" s="1">
        <v>4</v>
      </c>
      <c r="C9" s="6">
        <v>635.45299999999997</v>
      </c>
      <c r="D9" s="7">
        <f t="shared" si="1"/>
        <v>0.69633688094360091</v>
      </c>
      <c r="E9" s="6">
        <v>1717.797</v>
      </c>
      <c r="F9" s="7">
        <f t="shared" si="0"/>
        <v>1.8823821825914344</v>
      </c>
    </row>
    <row r="10" spans="2:6" ht="15.75">
      <c r="B10" s="1">
        <v>5</v>
      </c>
      <c r="C10" s="6">
        <v>763.29269999999997</v>
      </c>
      <c r="D10" s="7">
        <f t="shared" si="1"/>
        <v>0.83642512973425209</v>
      </c>
      <c r="E10" s="6">
        <v>2064.5839999999998</v>
      </c>
      <c r="F10" s="7">
        <f t="shared" si="0"/>
        <v>2.2623954612002195</v>
      </c>
    </row>
    <row r="11" spans="2:6" ht="15.75">
      <c r="B11" s="1">
        <v>6</v>
      </c>
      <c r="C11" s="6">
        <v>905.17079999999999</v>
      </c>
      <c r="D11" s="7">
        <f t="shared" si="1"/>
        <v>0.99189682257102252</v>
      </c>
      <c r="E11" s="6">
        <v>1992.348</v>
      </c>
      <c r="F11" s="7">
        <f t="shared" si="0"/>
        <v>2.1832384016980351</v>
      </c>
    </row>
    <row r="12" spans="2:6" ht="15.75">
      <c r="B12" s="1">
        <v>7</v>
      </c>
      <c r="C12" s="6">
        <v>1107.8119999999999</v>
      </c>
      <c r="D12" s="7">
        <f t="shared" si="1"/>
        <v>1.2139534359769997</v>
      </c>
      <c r="E12" s="6">
        <v>2190.0920000000001</v>
      </c>
      <c r="F12" s="7">
        <f t="shared" si="0"/>
        <v>2.399928605671124</v>
      </c>
    </row>
    <row r="13" spans="2:6" ht="15.75">
      <c r="B13" s="1">
        <v>8</v>
      </c>
      <c r="C13" s="6">
        <v>1145.421</v>
      </c>
      <c r="D13" s="7">
        <f t="shared" si="1"/>
        <v>1.2551658210871619</v>
      </c>
      <c r="E13" s="6">
        <v>1992.16</v>
      </c>
      <c r="F13" s="7">
        <f t="shared" si="0"/>
        <v>2.1830323890840142</v>
      </c>
    </row>
    <row r="14" spans="2:6" ht="15.75">
      <c r="B14" s="1">
        <v>9</v>
      </c>
      <c r="C14" s="6">
        <v>1304.933</v>
      </c>
      <c r="D14" s="7">
        <f t="shared" si="1"/>
        <v>1.4299609492132006</v>
      </c>
      <c r="E14" s="6">
        <v>1833.152</v>
      </c>
      <c r="F14" s="7">
        <f t="shared" si="0"/>
        <v>2.0087895500934354</v>
      </c>
    </row>
    <row r="15" spans="2:6" ht="15.75">
      <c r="B15" s="1">
        <v>10</v>
      </c>
      <c r="C15" s="6">
        <v>1365.184</v>
      </c>
      <c r="D15" s="7">
        <f t="shared" si="1"/>
        <v>1.4959847045715557</v>
      </c>
      <c r="E15" s="6">
        <v>1782.174</v>
      </c>
      <c r="F15" s="7">
        <f t="shared" si="0"/>
        <v>1.9529272573404814</v>
      </c>
    </row>
    <row r="16" spans="2:6" ht="15.75">
      <c r="B16" s="1">
        <v>11</v>
      </c>
      <c r="C16" s="6">
        <v>1192.0519999999999</v>
      </c>
      <c r="D16" s="7">
        <f t="shared" si="1"/>
        <v>1.3062646200467718</v>
      </c>
      <c r="E16" s="6">
        <v>1179.463</v>
      </c>
      <c r="F16" s="7">
        <f t="shared" si="0"/>
        <v>1.2924694455898114</v>
      </c>
    </row>
    <row r="17" spans="2:6" ht="15.75">
      <c r="B17" s="1">
        <v>12</v>
      </c>
      <c r="C17" s="6">
        <v>796.02030000000002</v>
      </c>
      <c r="D17" s="7">
        <f t="shared" si="1"/>
        <v>0.87228841923759826</v>
      </c>
      <c r="E17" s="6">
        <v>1298.8389999999999</v>
      </c>
      <c r="F17" s="7">
        <f t="shared" si="0"/>
        <v>1.42328307224595</v>
      </c>
    </row>
    <row r="18" spans="2:6" ht="15.75">
      <c r="B18" s="1">
        <v>13</v>
      </c>
      <c r="C18" s="6">
        <v>922.00819999999999</v>
      </c>
      <c r="D18" s="7">
        <f t="shared" si="1"/>
        <v>1.0103474437801439</v>
      </c>
      <c r="E18" s="6">
        <v>1640.8019999999999</v>
      </c>
      <c r="F18" s="7">
        <f t="shared" si="0"/>
        <v>1.7980101548439023</v>
      </c>
    </row>
    <row r="19" spans="2:6" ht="15.75">
      <c r="B19" s="1">
        <v>14</v>
      </c>
      <c r="C19" s="6">
        <v>1035.4549999999999</v>
      </c>
      <c r="D19" s="7">
        <f t="shared" si="1"/>
        <v>1.1346637832498332</v>
      </c>
      <c r="E19" s="6">
        <v>1785.8510000000001</v>
      </c>
      <c r="F19" s="7">
        <f t="shared" si="0"/>
        <v>1.9569565572434322</v>
      </c>
    </row>
    <row r="20" spans="2:6" ht="15.75">
      <c r="B20" s="1">
        <v>15</v>
      </c>
      <c r="C20" s="6">
        <v>1156.8499999999999</v>
      </c>
      <c r="D20" s="7">
        <f t="shared" si="1"/>
        <v>1.2676898538831427</v>
      </c>
      <c r="E20" s="6">
        <v>1419.277</v>
      </c>
      <c r="F20" s="7">
        <f t="shared" si="0"/>
        <v>1.5552604510089512</v>
      </c>
    </row>
    <row r="21" spans="2:6" ht="15.75">
      <c r="B21" s="1">
        <v>16</v>
      </c>
      <c r="C21" s="6"/>
      <c r="D21" s="7"/>
      <c r="E21" s="6">
        <v>1403.1510000000001</v>
      </c>
      <c r="F21" s="7">
        <f t="shared" si="0"/>
        <v>1.5375893902977791</v>
      </c>
    </row>
    <row r="22" spans="2:6" ht="15.75">
      <c r="B22" s="1"/>
      <c r="C22" s="2"/>
      <c r="D22" s="2"/>
      <c r="E22" s="2"/>
      <c r="F22" s="2"/>
    </row>
    <row r="23" spans="2:6" ht="15.75">
      <c r="B23" s="1"/>
      <c r="C23" s="1"/>
      <c r="D23" s="1"/>
      <c r="E23" s="1"/>
      <c r="F2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3:F17"/>
  <sheetViews>
    <sheetView workbookViewId="0">
      <selection activeCell="C19" sqref="C19"/>
    </sheetView>
  </sheetViews>
  <sheetFormatPr defaultRowHeight="15"/>
  <cols>
    <col min="3" max="3" width="20.7109375" customWidth="1"/>
    <col min="4" max="4" width="38.5703125" customWidth="1"/>
    <col min="5" max="5" width="33.140625" customWidth="1"/>
    <col min="6" max="6" width="35.85546875" customWidth="1"/>
  </cols>
  <sheetData>
    <row r="3" spans="2:6" ht="15.75">
      <c r="B3" s="3"/>
      <c r="C3" s="3"/>
      <c r="D3" s="3"/>
      <c r="E3" s="3"/>
      <c r="F3" s="3"/>
    </row>
    <row r="4" spans="2:6" ht="15.75">
      <c r="B4" s="1"/>
      <c r="C4" s="2" t="s">
        <v>5</v>
      </c>
      <c r="D4" s="8"/>
      <c r="E4" s="8"/>
      <c r="F4" s="8"/>
    </row>
    <row r="5" spans="2:6" ht="15.75">
      <c r="B5" s="1"/>
      <c r="C5" s="10" t="s">
        <v>6</v>
      </c>
      <c r="D5" s="12" t="s">
        <v>7</v>
      </c>
      <c r="E5" s="11" t="s">
        <v>8</v>
      </c>
      <c r="F5" s="12" t="s">
        <v>9</v>
      </c>
    </row>
    <row r="6" spans="2:6" ht="15.75">
      <c r="B6" s="1">
        <v>1</v>
      </c>
      <c r="C6" s="6">
        <v>784.54899999999998</v>
      </c>
      <c r="D6" s="7">
        <f>C6/1601.816056</f>
        <v>0.48978719938614479</v>
      </c>
      <c r="E6" s="6">
        <v>3567.5</v>
      </c>
      <c r="F6" s="7">
        <f>E6/1601.816056</f>
        <v>2.2271595959080588</v>
      </c>
    </row>
    <row r="7" spans="2:6" ht="15.75">
      <c r="B7" s="1">
        <v>2</v>
      </c>
      <c r="C7" s="6">
        <v>886.00649999999996</v>
      </c>
      <c r="D7" s="7">
        <f>C7/1601.816056</f>
        <v>0.5531262448526737</v>
      </c>
      <c r="E7" s="6">
        <v>3641.4389999999999</v>
      </c>
      <c r="F7" s="7">
        <f t="shared" ref="F7:F16" si="0">E7/1601.816056</f>
        <v>2.2733190782799846</v>
      </c>
    </row>
    <row r="8" spans="2:6" ht="15.75">
      <c r="B8" s="1">
        <v>3</v>
      </c>
      <c r="C8" s="6">
        <v>1588.7159999999999</v>
      </c>
      <c r="D8" s="7">
        <f>C8/1601.816056</f>
        <v>0.9918217476027098</v>
      </c>
      <c r="E8" s="6">
        <v>3545.8220000000001</v>
      </c>
      <c r="F8" s="7">
        <f t="shared" si="0"/>
        <v>2.2136262067783896</v>
      </c>
    </row>
    <row r="9" spans="2:6" ht="15.75">
      <c r="B9" s="1">
        <v>4</v>
      </c>
      <c r="C9" s="6">
        <v>1208.9549999999999</v>
      </c>
      <c r="D9" s="7">
        <f>C9/1601.816056</f>
        <v>0.75474021843616734</v>
      </c>
      <c r="E9" s="6">
        <v>3676.357</v>
      </c>
      <c r="F9" s="7">
        <f t="shared" si="0"/>
        <v>2.2951180856436615</v>
      </c>
    </row>
    <row r="10" spans="2:6" ht="15.75">
      <c r="B10" s="1">
        <v>5</v>
      </c>
      <c r="C10" s="6">
        <v>1942.8030000000001</v>
      </c>
      <c r="D10" s="7">
        <f>C10/1601.816056</f>
        <v>1.2128752191756031</v>
      </c>
      <c r="E10" s="6">
        <v>3563.6779999999999</v>
      </c>
      <c r="F10" s="7">
        <f t="shared" si="0"/>
        <v>2.2247735541489666</v>
      </c>
    </row>
    <row r="11" spans="2:6" ht="15.75">
      <c r="B11" s="1">
        <v>6</v>
      </c>
      <c r="C11" s="6">
        <v>2180.8110000000001</v>
      </c>
      <c r="D11" s="7">
        <f t="shared" ref="D11:D14" si="1">C11/1601.816056</f>
        <v>1.3614615684686333</v>
      </c>
      <c r="E11" s="6">
        <v>3531.2860000000001</v>
      </c>
      <c r="F11" s="7">
        <f t="shared" si="0"/>
        <v>2.2045515068803883</v>
      </c>
    </row>
    <row r="12" spans="2:6" ht="15.75">
      <c r="B12" s="1">
        <v>7</v>
      </c>
      <c r="C12" s="6">
        <v>1671.066</v>
      </c>
      <c r="D12" s="7">
        <f t="shared" si="1"/>
        <v>1.0432321450022974</v>
      </c>
      <c r="E12" s="6">
        <v>3777.8510000000001</v>
      </c>
      <c r="F12" s="7">
        <f t="shared" si="0"/>
        <v>2.358479917746561</v>
      </c>
    </row>
    <row r="13" spans="2:6" ht="15.75">
      <c r="B13" s="1">
        <v>8</v>
      </c>
      <c r="C13" s="6">
        <v>1615.5340000000001</v>
      </c>
      <c r="D13" s="7">
        <f t="shared" si="1"/>
        <v>1.0085639945664275</v>
      </c>
      <c r="E13" s="6">
        <v>3166.8290000000002</v>
      </c>
      <c r="F13" s="7">
        <f t="shared" si="0"/>
        <v>1.9770241334127321</v>
      </c>
    </row>
    <row r="14" spans="2:6" ht="15.75">
      <c r="B14" s="1">
        <v>9</v>
      </c>
      <c r="C14" s="6">
        <v>2537.904</v>
      </c>
      <c r="D14" s="7">
        <f t="shared" si="1"/>
        <v>1.5843916600121781</v>
      </c>
      <c r="E14" s="6">
        <v>3506.3919999999998</v>
      </c>
      <c r="F14" s="7">
        <f t="shared" si="0"/>
        <v>2.1890103965845129</v>
      </c>
    </row>
    <row r="15" spans="2:6" ht="15.75">
      <c r="B15" s="1">
        <v>10</v>
      </c>
      <c r="C15" s="6"/>
      <c r="D15" s="7"/>
      <c r="E15" s="6">
        <v>2699.5479999999998</v>
      </c>
      <c r="F15" s="7">
        <f t="shared" si="0"/>
        <v>1.6853046202703315</v>
      </c>
    </row>
    <row r="16" spans="2:6" ht="15.75">
      <c r="B16" s="1">
        <v>11</v>
      </c>
      <c r="C16" s="6"/>
      <c r="D16" s="7"/>
      <c r="E16" s="6">
        <v>3029.6689999999999</v>
      </c>
      <c r="F16" s="7">
        <f t="shared" si="0"/>
        <v>1.8913963239734188</v>
      </c>
    </row>
    <row r="17" spans="2:6" ht="15.75">
      <c r="B17" s="1"/>
      <c r="C17" s="2"/>
      <c r="D17" s="2"/>
      <c r="E17" s="2"/>
      <c r="F17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3:F14"/>
  <sheetViews>
    <sheetView workbookViewId="0">
      <selection activeCell="C17" sqref="C17"/>
    </sheetView>
  </sheetViews>
  <sheetFormatPr defaultRowHeight="15"/>
  <cols>
    <col min="3" max="3" width="37.28515625" customWidth="1"/>
    <col min="4" max="4" width="31.28515625" customWidth="1"/>
    <col min="5" max="5" width="25.28515625" customWidth="1"/>
    <col min="6" max="6" width="39.28515625" customWidth="1"/>
  </cols>
  <sheetData>
    <row r="3" spans="2:6" ht="15.75">
      <c r="B3" s="13"/>
      <c r="C3" s="2" t="s">
        <v>10</v>
      </c>
      <c r="D3" s="3"/>
      <c r="E3" s="1"/>
      <c r="F3" s="3"/>
    </row>
    <row r="4" spans="2:6" ht="18.75">
      <c r="B4" s="13"/>
      <c r="C4" s="15" t="s">
        <v>11</v>
      </c>
      <c r="D4" s="12" t="s">
        <v>7</v>
      </c>
      <c r="E4" s="15" t="s">
        <v>12</v>
      </c>
      <c r="F4" s="12" t="s">
        <v>13</v>
      </c>
    </row>
    <row r="5" spans="2:6" ht="15.75">
      <c r="B5" s="3">
        <v>1</v>
      </c>
      <c r="C5" s="14">
        <v>1040.087</v>
      </c>
      <c r="D5" s="7">
        <f>C5/1298.7022</f>
        <v>0.80086643419869474</v>
      </c>
      <c r="E5" s="14">
        <v>575.66719999999998</v>
      </c>
      <c r="F5" s="7">
        <f>E5/1298.7022</f>
        <v>0.44326343637517518</v>
      </c>
    </row>
    <row r="6" spans="2:6" ht="15.75">
      <c r="B6" s="3">
        <v>2</v>
      </c>
      <c r="C6" s="14">
        <v>1239.873</v>
      </c>
      <c r="D6" s="7">
        <f t="shared" ref="D6:D14" si="0">C6/1298.7022</f>
        <v>0.95470154743712621</v>
      </c>
      <c r="E6" s="14">
        <v>715.19550000000004</v>
      </c>
      <c r="F6" s="7">
        <f>E6/1298.7022</f>
        <v>0.55070015281409401</v>
      </c>
    </row>
    <row r="7" spans="2:6" ht="15.75">
      <c r="B7" s="3">
        <v>3</v>
      </c>
      <c r="C7" s="14">
        <v>948.77300000000002</v>
      </c>
      <c r="D7" s="7">
        <f t="shared" si="0"/>
        <v>0.73055470299503622</v>
      </c>
      <c r="E7" s="14">
        <v>1772.5039999999999</v>
      </c>
      <c r="F7" s="7">
        <f t="shared" ref="F7:F14" si="1">E7/1298.7022</f>
        <v>1.3648271328099697</v>
      </c>
    </row>
    <row r="8" spans="2:6" ht="15.75">
      <c r="B8" s="3">
        <v>4</v>
      </c>
      <c r="C8" s="14">
        <v>2473.0619999999999</v>
      </c>
      <c r="D8" s="7">
        <f t="shared" si="0"/>
        <v>1.9042564184460455</v>
      </c>
      <c r="E8" s="14">
        <v>1404.1</v>
      </c>
      <c r="F8" s="7">
        <f t="shared" si="1"/>
        <v>1.0811562496775626</v>
      </c>
    </row>
    <row r="9" spans="2:6" ht="15.75">
      <c r="B9" s="3">
        <v>5</v>
      </c>
      <c r="C9" s="14">
        <v>766.39</v>
      </c>
      <c r="D9" s="7">
        <f t="shared" si="0"/>
        <v>0.59011989045679603</v>
      </c>
      <c r="E9" s="14">
        <v>472.78149999999999</v>
      </c>
      <c r="F9" s="7">
        <f t="shared" si="1"/>
        <v>0.36404150235519739</v>
      </c>
    </row>
    <row r="10" spans="2:6" ht="15.75">
      <c r="B10" s="3">
        <v>6</v>
      </c>
      <c r="C10" s="14">
        <v>1201.7760000000001</v>
      </c>
      <c r="D10" s="7">
        <f t="shared" si="0"/>
        <v>0.92536687779538684</v>
      </c>
      <c r="E10" s="14">
        <v>452.55450000000002</v>
      </c>
      <c r="F10" s="7">
        <f>E10/1298.7022</f>
        <v>0.34846672316409416</v>
      </c>
    </row>
    <row r="11" spans="2:6" ht="15.75">
      <c r="B11" s="3">
        <v>7</v>
      </c>
      <c r="C11" s="14">
        <v>1201.828</v>
      </c>
      <c r="D11" s="7">
        <f t="shared" si="0"/>
        <v>0.92540691776759909</v>
      </c>
      <c r="E11" s="14">
        <v>473.69130000000001</v>
      </c>
      <c r="F11" s="7">
        <f t="shared" si="1"/>
        <v>0.36474204786901882</v>
      </c>
    </row>
    <row r="12" spans="2:6" ht="15.75">
      <c r="B12" s="3">
        <v>8</v>
      </c>
      <c r="C12" s="14">
        <v>1071.0150000000001</v>
      </c>
      <c r="D12" s="7">
        <f t="shared" si="0"/>
        <v>0.82468097767140158</v>
      </c>
      <c r="E12" s="14">
        <v>325.88929999999999</v>
      </c>
      <c r="F12" s="7">
        <f t="shared" si="1"/>
        <v>0.25093458685139675</v>
      </c>
    </row>
    <row r="13" spans="2:6" ht="15.75">
      <c r="B13" s="3">
        <v>9</v>
      </c>
      <c r="C13" s="14">
        <v>1523.972</v>
      </c>
      <c r="D13" s="7">
        <f t="shared" si="0"/>
        <v>1.1734576256204079</v>
      </c>
      <c r="E13" s="14">
        <v>121.9845</v>
      </c>
      <c r="F13" s="7">
        <f t="shared" si="1"/>
        <v>9.3927999813968127E-2</v>
      </c>
    </row>
    <row r="14" spans="2:6" ht="15.75">
      <c r="B14" s="3">
        <v>10</v>
      </c>
      <c r="C14" s="14">
        <v>1520.2460000000001</v>
      </c>
      <c r="D14" s="7">
        <f t="shared" si="0"/>
        <v>1.1705886076115064</v>
      </c>
      <c r="E14" s="14">
        <v>93.280500000000004</v>
      </c>
      <c r="F14" s="7">
        <f t="shared" si="1"/>
        <v>7.1825935152801015E-2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F15"/>
  <sheetViews>
    <sheetView workbookViewId="0">
      <selection activeCell="C18" sqref="C18"/>
    </sheetView>
  </sheetViews>
  <sheetFormatPr defaultRowHeight="15"/>
  <cols>
    <col min="3" max="3" width="42.140625" customWidth="1"/>
    <col min="4" max="4" width="41.7109375" customWidth="1"/>
    <col min="5" max="5" width="39.140625" customWidth="1"/>
    <col min="6" max="6" width="47" customWidth="1"/>
  </cols>
  <sheetData>
    <row r="2" spans="2:6" ht="15.75">
      <c r="B2" s="3"/>
      <c r="C2" s="2" t="s">
        <v>14</v>
      </c>
      <c r="D2" s="3"/>
      <c r="E2" s="3"/>
      <c r="F2" s="3"/>
    </row>
    <row r="3" spans="2:6" ht="18.75">
      <c r="B3" s="3"/>
      <c r="C3" s="15" t="s">
        <v>11</v>
      </c>
      <c r="D3" s="12" t="s">
        <v>9</v>
      </c>
      <c r="E3" s="15" t="s">
        <v>12</v>
      </c>
      <c r="F3" s="12" t="s">
        <v>15</v>
      </c>
    </row>
    <row r="4" spans="2:6" ht="15.75">
      <c r="B4" s="3">
        <v>1</v>
      </c>
      <c r="C4" s="14">
        <v>1622.693</v>
      </c>
      <c r="D4" s="7">
        <f>C4/2743.49881818182</f>
        <v>0.59146845234487699</v>
      </c>
      <c r="E4" s="14">
        <v>3229.2109999999998</v>
      </c>
      <c r="F4" s="7">
        <f>E4/2743.49881818182</f>
        <v>1.1770411485506207</v>
      </c>
    </row>
    <row r="5" spans="2:6" ht="15.75">
      <c r="B5" s="3">
        <v>2</v>
      </c>
      <c r="C5" s="14">
        <v>2734.866</v>
      </c>
      <c r="D5" s="7">
        <f t="shared" ref="D5:D14" si="0">C5/2743.49881818182</f>
        <v>0.99685335451044921</v>
      </c>
      <c r="E5" s="14">
        <v>3021.194</v>
      </c>
      <c r="F5" s="7">
        <f t="shared" ref="F5:F14" si="1">E5/2743.49881818182</f>
        <v>1.1012193553639711</v>
      </c>
    </row>
    <row r="6" spans="2:6" ht="15.75">
      <c r="B6" s="3">
        <v>3</v>
      </c>
      <c r="C6" s="14">
        <v>2919.39</v>
      </c>
      <c r="D6" s="7">
        <f t="shared" si="0"/>
        <v>1.0641119947464557</v>
      </c>
      <c r="E6" s="14">
        <v>1046.9359999999999</v>
      </c>
      <c r="F6" s="7">
        <f t="shared" si="1"/>
        <v>0.381606142150201</v>
      </c>
    </row>
    <row r="7" spans="2:6" ht="15.75">
      <c r="B7" s="3">
        <v>4</v>
      </c>
      <c r="C7" s="14">
        <v>3457.5259999999998</v>
      </c>
      <c r="D7" s="7">
        <f t="shared" si="0"/>
        <v>1.2602615233825332</v>
      </c>
      <c r="E7" s="14">
        <v>2608.6120000000001</v>
      </c>
      <c r="F7" s="7">
        <f t="shared" si="1"/>
        <v>0.95083401629776809</v>
      </c>
    </row>
    <row r="8" spans="2:6" ht="15.75">
      <c r="B8" s="3">
        <v>5</v>
      </c>
      <c r="C8" s="14">
        <v>3117.7310000000002</v>
      </c>
      <c r="D8" s="7">
        <f t="shared" si="0"/>
        <v>1.1364069046933991</v>
      </c>
      <c r="E8" s="14">
        <v>2358.5059999999999</v>
      </c>
      <c r="F8" s="7">
        <f t="shared" si="1"/>
        <v>0.85967086421529293</v>
      </c>
    </row>
    <row r="9" spans="2:6" ht="15.75">
      <c r="B9" s="3">
        <v>6</v>
      </c>
      <c r="C9" s="14">
        <v>3426.32</v>
      </c>
      <c r="D9" s="7">
        <f t="shared" si="0"/>
        <v>1.2488869968862248</v>
      </c>
      <c r="E9" s="14">
        <v>2414.9589999999998</v>
      </c>
      <c r="F9" s="7">
        <f t="shared" si="1"/>
        <v>0.88024787326150522</v>
      </c>
    </row>
    <row r="10" spans="2:6" ht="15.75">
      <c r="B10" s="3">
        <v>7</v>
      </c>
      <c r="C10" s="14">
        <v>2461.607</v>
      </c>
      <c r="D10" s="7">
        <f t="shared" si="0"/>
        <v>0.89725097881812244</v>
      </c>
      <c r="E10" s="14">
        <v>2034.4559999999999</v>
      </c>
      <c r="F10" s="7">
        <f t="shared" si="1"/>
        <v>0.74155526749899636</v>
      </c>
    </row>
    <row r="11" spans="2:6" ht="15.75">
      <c r="B11" s="3">
        <v>8</v>
      </c>
      <c r="C11" s="14">
        <v>3353.058</v>
      </c>
      <c r="D11" s="7">
        <f t="shared" si="0"/>
        <v>1.2221831399301091</v>
      </c>
      <c r="E11" s="14">
        <v>1093.223</v>
      </c>
      <c r="F11" s="7">
        <f t="shared" si="1"/>
        <v>0.39847766390674233</v>
      </c>
    </row>
    <row r="12" spans="2:6" ht="15.75">
      <c r="B12" s="3">
        <v>9</v>
      </c>
      <c r="C12" s="14">
        <v>3574.37</v>
      </c>
      <c r="D12" s="7">
        <f t="shared" si="0"/>
        <v>1.3028509348397743</v>
      </c>
      <c r="E12" s="14">
        <v>1073.546</v>
      </c>
      <c r="F12" s="7">
        <f t="shared" si="1"/>
        <v>0.39130543555745501</v>
      </c>
    </row>
    <row r="13" spans="2:6" ht="15.75">
      <c r="B13" s="3">
        <v>10</v>
      </c>
      <c r="C13" s="14">
        <v>1852.384</v>
      </c>
      <c r="D13" s="7">
        <f t="shared" si="0"/>
        <v>0.67519037650893454</v>
      </c>
      <c r="E13" s="14">
        <v>776.60900000000004</v>
      </c>
      <c r="F13" s="7">
        <f t="shared" si="1"/>
        <v>0.28307247477317188</v>
      </c>
    </row>
    <row r="14" spans="2:6" ht="15.75">
      <c r="B14" s="3">
        <v>11</v>
      </c>
      <c r="C14" s="14">
        <v>1658.5419999999999</v>
      </c>
      <c r="D14" s="7">
        <f t="shared" si="0"/>
        <v>0.60453534333911396</v>
      </c>
      <c r="E14" s="14">
        <v>1630.588</v>
      </c>
      <c r="F14" s="7">
        <f t="shared" si="1"/>
        <v>0.59434616453767175</v>
      </c>
    </row>
    <row r="15" spans="2:6" ht="15.75">
      <c r="B15" s="3"/>
      <c r="C15" s="9"/>
      <c r="D15" s="9"/>
      <c r="E15" s="9"/>
      <c r="F15" s="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3:F72"/>
  <sheetViews>
    <sheetView workbookViewId="0">
      <selection activeCell="C4" sqref="C4:F4"/>
    </sheetView>
  </sheetViews>
  <sheetFormatPr defaultRowHeight="15"/>
  <cols>
    <col min="3" max="3" width="29.7109375" customWidth="1"/>
    <col min="4" max="4" width="35.5703125" customWidth="1"/>
    <col min="5" max="5" width="36.140625" customWidth="1"/>
    <col min="6" max="6" width="46.7109375" customWidth="1"/>
  </cols>
  <sheetData>
    <row r="3" spans="2:6" ht="15.75">
      <c r="B3" s="3"/>
      <c r="C3" s="16" t="s">
        <v>16</v>
      </c>
      <c r="D3" s="3"/>
      <c r="E3" s="3"/>
      <c r="F3" s="3"/>
    </row>
    <row r="4" spans="2:6" ht="18.75">
      <c r="B4" s="3"/>
      <c r="C4" s="15" t="s">
        <v>11</v>
      </c>
      <c r="D4" s="15" t="s">
        <v>12</v>
      </c>
      <c r="E4" s="15" t="s">
        <v>17</v>
      </c>
      <c r="F4" s="15" t="s">
        <v>18</v>
      </c>
    </row>
    <row r="5" spans="2:6" ht="15.75">
      <c r="B5" s="3">
        <v>1</v>
      </c>
      <c r="C5" s="14">
        <v>12</v>
      </c>
      <c r="D5" s="6">
        <v>0</v>
      </c>
      <c r="E5" s="14">
        <v>65</v>
      </c>
      <c r="F5" s="14">
        <v>0</v>
      </c>
    </row>
    <row r="6" spans="2:6" ht="15.75">
      <c r="B6" s="3">
        <v>2</v>
      </c>
      <c r="C6" s="14">
        <v>16</v>
      </c>
      <c r="D6" s="6">
        <v>0</v>
      </c>
      <c r="E6" s="14">
        <v>19</v>
      </c>
      <c r="F6" s="14">
        <v>0</v>
      </c>
    </row>
    <row r="7" spans="2:6" ht="15.75">
      <c r="B7" s="3">
        <v>3</v>
      </c>
      <c r="C7" s="14">
        <v>2</v>
      </c>
      <c r="D7" s="6">
        <v>1</v>
      </c>
      <c r="E7" s="14">
        <v>52</v>
      </c>
      <c r="F7" s="14">
        <v>0</v>
      </c>
    </row>
    <row r="8" spans="2:6" ht="15.75">
      <c r="B8" s="3">
        <v>4</v>
      </c>
      <c r="C8" s="14">
        <v>11</v>
      </c>
      <c r="D8" s="6">
        <v>3</v>
      </c>
      <c r="E8" s="14">
        <v>45</v>
      </c>
      <c r="F8" s="14">
        <v>0</v>
      </c>
    </row>
    <row r="9" spans="2:6" ht="15.75">
      <c r="B9" s="3">
        <v>5</v>
      </c>
      <c r="C9" s="14">
        <v>5</v>
      </c>
      <c r="D9" s="6">
        <v>5</v>
      </c>
      <c r="E9" s="14">
        <v>30</v>
      </c>
      <c r="F9" s="14">
        <v>5</v>
      </c>
    </row>
    <row r="10" spans="2:6" ht="15.75">
      <c r="B10" s="3">
        <v>6</v>
      </c>
      <c r="C10" s="14">
        <v>5</v>
      </c>
      <c r="D10" s="6">
        <v>4</v>
      </c>
      <c r="E10" s="14">
        <v>22</v>
      </c>
      <c r="F10" s="14">
        <v>0</v>
      </c>
    </row>
    <row r="11" spans="2:6" ht="15.75">
      <c r="B11" s="3">
        <v>7</v>
      </c>
      <c r="C11" s="14">
        <v>10</v>
      </c>
      <c r="D11" s="6">
        <v>3</v>
      </c>
      <c r="E11" s="14">
        <v>23</v>
      </c>
      <c r="F11" s="14">
        <v>8</v>
      </c>
    </row>
    <row r="12" spans="2:6" ht="15.75">
      <c r="B12" s="3">
        <v>8</v>
      </c>
      <c r="C12" s="14">
        <v>25</v>
      </c>
      <c r="D12" s="6">
        <v>0</v>
      </c>
      <c r="E12" s="14">
        <v>90</v>
      </c>
      <c r="F12" s="14">
        <v>2</v>
      </c>
    </row>
    <row r="13" spans="2:6" ht="15.75">
      <c r="B13" s="3">
        <v>9</v>
      </c>
      <c r="C13" s="14">
        <v>5</v>
      </c>
      <c r="D13" s="6">
        <v>3</v>
      </c>
      <c r="E13" s="14">
        <v>160</v>
      </c>
      <c r="F13" s="14">
        <v>0</v>
      </c>
    </row>
    <row r="14" spans="2:6" ht="15.75">
      <c r="B14" s="3">
        <v>10</v>
      </c>
      <c r="C14" s="14">
        <v>7</v>
      </c>
      <c r="D14" s="6">
        <v>0</v>
      </c>
      <c r="E14" s="14">
        <v>95</v>
      </c>
      <c r="F14" s="14">
        <v>0</v>
      </c>
    </row>
    <row r="15" spans="2:6" ht="15.75">
      <c r="B15" s="3">
        <v>11</v>
      </c>
      <c r="C15" s="14">
        <v>7</v>
      </c>
      <c r="D15" s="6">
        <v>0</v>
      </c>
      <c r="E15" s="14">
        <v>33</v>
      </c>
      <c r="F15" s="14">
        <v>0</v>
      </c>
    </row>
    <row r="16" spans="2:6" ht="15.75">
      <c r="B16" s="3">
        <v>12</v>
      </c>
      <c r="C16" s="14">
        <v>33</v>
      </c>
      <c r="D16" s="6">
        <v>15</v>
      </c>
      <c r="E16" s="14">
        <v>35</v>
      </c>
      <c r="F16" s="14">
        <v>45</v>
      </c>
    </row>
    <row r="17" spans="2:6" ht="15.75">
      <c r="B17" s="3">
        <v>13</v>
      </c>
      <c r="C17" s="14">
        <v>24</v>
      </c>
      <c r="D17" s="6">
        <v>8</v>
      </c>
      <c r="E17" s="14">
        <v>45</v>
      </c>
      <c r="F17" s="14">
        <v>40</v>
      </c>
    </row>
    <row r="18" spans="2:6" ht="15.75">
      <c r="B18" s="3">
        <v>14</v>
      </c>
      <c r="C18" s="14">
        <v>2</v>
      </c>
      <c r="D18" s="6">
        <v>26</v>
      </c>
      <c r="E18" s="14">
        <v>20</v>
      </c>
      <c r="F18" s="14">
        <v>35</v>
      </c>
    </row>
    <row r="19" spans="2:6" ht="15.75">
      <c r="B19" s="3">
        <v>15</v>
      </c>
      <c r="C19" s="14">
        <v>10</v>
      </c>
      <c r="D19" s="6">
        <v>7</v>
      </c>
      <c r="E19" s="14">
        <v>8</v>
      </c>
      <c r="F19" s="14">
        <v>17</v>
      </c>
    </row>
    <row r="20" spans="2:6" ht="15.75">
      <c r="B20" s="3">
        <v>16</v>
      </c>
      <c r="C20" s="14">
        <v>11</v>
      </c>
      <c r="D20" s="6">
        <v>24</v>
      </c>
      <c r="E20" s="14">
        <v>14</v>
      </c>
      <c r="F20" s="14">
        <v>20</v>
      </c>
    </row>
    <row r="21" spans="2:6" ht="15.75">
      <c r="B21" s="3">
        <v>17</v>
      </c>
      <c r="C21" s="14">
        <v>28</v>
      </c>
      <c r="D21" s="6">
        <v>4</v>
      </c>
      <c r="E21" s="14">
        <v>98</v>
      </c>
      <c r="F21" s="14">
        <v>25</v>
      </c>
    </row>
    <row r="22" spans="2:6" ht="15.75">
      <c r="B22" s="3">
        <v>18</v>
      </c>
      <c r="C22" s="14">
        <v>33</v>
      </c>
      <c r="D22" s="6">
        <v>10</v>
      </c>
      <c r="E22" s="14">
        <v>49</v>
      </c>
      <c r="F22" s="14">
        <v>0</v>
      </c>
    </row>
    <row r="23" spans="2:6" ht="15.75">
      <c r="B23" s="3">
        <v>19</v>
      </c>
      <c r="C23" s="14">
        <v>2</v>
      </c>
      <c r="D23" s="6">
        <v>12</v>
      </c>
      <c r="E23" s="14">
        <v>25</v>
      </c>
      <c r="F23" s="14">
        <v>0</v>
      </c>
    </row>
    <row r="24" spans="2:6" ht="15.75">
      <c r="B24" s="3">
        <v>20</v>
      </c>
      <c r="C24" s="14">
        <v>0</v>
      </c>
      <c r="D24" s="6">
        <v>5</v>
      </c>
      <c r="E24" s="14">
        <v>28</v>
      </c>
      <c r="F24" s="14">
        <v>2</v>
      </c>
    </row>
    <row r="25" spans="2:6" ht="15.75">
      <c r="B25" s="3">
        <v>21</v>
      </c>
      <c r="C25" s="14">
        <v>5</v>
      </c>
      <c r="D25" s="6">
        <v>7</v>
      </c>
      <c r="E25" s="14">
        <v>15</v>
      </c>
      <c r="F25" s="14">
        <v>0</v>
      </c>
    </row>
    <row r="26" spans="2:6" ht="15.75">
      <c r="B26" s="3">
        <v>22</v>
      </c>
      <c r="C26" s="14">
        <v>7</v>
      </c>
      <c r="D26" s="6">
        <v>8</v>
      </c>
      <c r="E26" s="14">
        <v>20</v>
      </c>
      <c r="F26" s="14">
        <v>0</v>
      </c>
    </row>
    <row r="27" spans="2:6" ht="15.75">
      <c r="B27" s="3">
        <v>23</v>
      </c>
      <c r="C27" s="14">
        <v>2</v>
      </c>
      <c r="D27" s="6">
        <v>2</v>
      </c>
      <c r="E27" s="14">
        <v>36</v>
      </c>
      <c r="F27" s="14">
        <v>10</v>
      </c>
    </row>
    <row r="28" spans="2:6" ht="15.75">
      <c r="B28" s="3">
        <v>24</v>
      </c>
      <c r="C28" s="14">
        <v>25</v>
      </c>
      <c r="D28" s="6">
        <v>0</v>
      </c>
      <c r="E28" s="14">
        <v>49</v>
      </c>
      <c r="F28" s="14">
        <v>7</v>
      </c>
    </row>
    <row r="29" spans="2:6" ht="15.75">
      <c r="B29" s="3">
        <v>25</v>
      </c>
      <c r="C29" s="14">
        <v>24</v>
      </c>
      <c r="D29" s="6">
        <v>30</v>
      </c>
      <c r="E29" s="14">
        <v>13</v>
      </c>
      <c r="F29" s="14">
        <v>3</v>
      </c>
    </row>
    <row r="30" spans="2:6" ht="15.75">
      <c r="B30" s="3">
        <v>26</v>
      </c>
      <c r="C30" s="14">
        <v>20</v>
      </c>
      <c r="D30" s="6">
        <v>0</v>
      </c>
      <c r="E30" s="14">
        <v>2</v>
      </c>
      <c r="F30" s="14">
        <v>18</v>
      </c>
    </row>
    <row r="31" spans="2:6" ht="15.75">
      <c r="B31" s="3">
        <v>27</v>
      </c>
      <c r="C31" s="14">
        <v>0</v>
      </c>
      <c r="D31" s="6">
        <v>0</v>
      </c>
      <c r="E31" s="14">
        <v>200</v>
      </c>
      <c r="F31" s="14">
        <v>0</v>
      </c>
    </row>
    <row r="32" spans="2:6" ht="15.75">
      <c r="B32" s="3">
        <v>28</v>
      </c>
      <c r="C32" s="14">
        <v>16</v>
      </c>
      <c r="D32" s="6">
        <v>4</v>
      </c>
      <c r="E32" s="14">
        <v>25</v>
      </c>
      <c r="F32" s="14">
        <v>0</v>
      </c>
    </row>
    <row r="33" spans="2:6" ht="15.75">
      <c r="B33" s="3">
        <v>29</v>
      </c>
      <c r="C33" s="14">
        <v>8</v>
      </c>
      <c r="D33" s="6">
        <v>0</v>
      </c>
      <c r="E33" s="14">
        <v>27</v>
      </c>
      <c r="F33" s="14">
        <v>2</v>
      </c>
    </row>
    <row r="34" spans="2:6" ht="15.75">
      <c r="B34" s="3">
        <v>30</v>
      </c>
      <c r="C34" s="14">
        <v>70</v>
      </c>
      <c r="D34" s="6">
        <v>14</v>
      </c>
      <c r="E34" s="14">
        <v>35</v>
      </c>
      <c r="F34" s="14">
        <v>0</v>
      </c>
    </row>
    <row r="35" spans="2:6" ht="15.75">
      <c r="B35" s="3">
        <v>31</v>
      </c>
      <c r="C35" s="14">
        <v>72</v>
      </c>
      <c r="D35" s="6">
        <v>3</v>
      </c>
      <c r="E35" s="14">
        <v>10</v>
      </c>
      <c r="F35" s="14">
        <v>4</v>
      </c>
    </row>
    <row r="36" spans="2:6" ht="15.75">
      <c r="B36" s="3">
        <v>32</v>
      </c>
      <c r="C36" s="14">
        <v>1</v>
      </c>
      <c r="D36" s="6">
        <v>0</v>
      </c>
      <c r="E36" s="14">
        <v>70</v>
      </c>
      <c r="F36" s="14">
        <v>0</v>
      </c>
    </row>
    <row r="37" spans="2:6" ht="15.75">
      <c r="B37" s="3">
        <v>33</v>
      </c>
      <c r="C37" s="14">
        <v>0</v>
      </c>
      <c r="D37" s="6">
        <v>0</v>
      </c>
      <c r="E37" s="14">
        <v>65</v>
      </c>
      <c r="F37" s="14">
        <v>35</v>
      </c>
    </row>
    <row r="38" spans="2:6" ht="15.75">
      <c r="B38" s="3">
        <v>34</v>
      </c>
      <c r="C38" s="14">
        <v>1</v>
      </c>
      <c r="D38" s="6">
        <v>6</v>
      </c>
      <c r="E38" s="14">
        <v>55</v>
      </c>
      <c r="F38" s="14">
        <v>5</v>
      </c>
    </row>
    <row r="39" spans="2:6" ht="15.75">
      <c r="B39" s="3">
        <v>35</v>
      </c>
      <c r="C39" s="14">
        <v>0</v>
      </c>
      <c r="D39" s="6">
        <v>0</v>
      </c>
      <c r="E39" s="14">
        <v>26</v>
      </c>
      <c r="F39" s="14">
        <v>0</v>
      </c>
    </row>
    <row r="40" spans="2:6" ht="15.75">
      <c r="B40" s="3">
        <v>36</v>
      </c>
      <c r="C40" s="14">
        <v>7</v>
      </c>
      <c r="D40" s="6">
        <v>0</v>
      </c>
      <c r="E40" s="14">
        <v>30</v>
      </c>
      <c r="F40" s="14">
        <v>0</v>
      </c>
    </row>
    <row r="41" spans="2:6" ht="15.75">
      <c r="B41" s="3">
        <v>37</v>
      </c>
      <c r="C41" s="14">
        <v>2</v>
      </c>
      <c r="D41" s="6">
        <v>5</v>
      </c>
      <c r="E41" s="14">
        <v>40</v>
      </c>
      <c r="F41" s="14">
        <v>40</v>
      </c>
    </row>
    <row r="42" spans="2:6" ht="15.75">
      <c r="B42" s="3">
        <v>38</v>
      </c>
      <c r="C42" s="14">
        <v>4</v>
      </c>
      <c r="D42" s="6">
        <v>0</v>
      </c>
      <c r="E42" s="14">
        <v>85</v>
      </c>
      <c r="F42" s="14">
        <v>28</v>
      </c>
    </row>
    <row r="43" spans="2:6" ht="15.75">
      <c r="B43" s="3">
        <v>39</v>
      </c>
      <c r="C43" s="14">
        <v>4</v>
      </c>
      <c r="D43" s="6">
        <v>0</v>
      </c>
      <c r="E43" s="14">
        <v>40</v>
      </c>
      <c r="F43" s="14">
        <v>0</v>
      </c>
    </row>
    <row r="44" spans="2:6" ht="15.75">
      <c r="B44" s="3">
        <v>40</v>
      </c>
      <c r="C44" s="14">
        <v>20</v>
      </c>
      <c r="D44" s="6">
        <v>2</v>
      </c>
      <c r="E44" s="14">
        <v>45</v>
      </c>
      <c r="F44" s="14">
        <v>0</v>
      </c>
    </row>
    <row r="45" spans="2:6" ht="15.75">
      <c r="B45" s="3">
        <v>41</v>
      </c>
      <c r="C45" s="14">
        <v>26</v>
      </c>
      <c r="D45" s="6">
        <v>0</v>
      </c>
      <c r="E45" s="14">
        <v>55</v>
      </c>
      <c r="F45" s="14">
        <v>2</v>
      </c>
    </row>
    <row r="46" spans="2:6" ht="15.75">
      <c r="B46" s="3">
        <v>42</v>
      </c>
      <c r="C46" s="14">
        <v>24</v>
      </c>
      <c r="D46" s="6">
        <v>0</v>
      </c>
      <c r="E46" s="14">
        <v>50</v>
      </c>
      <c r="F46" s="14">
        <v>0</v>
      </c>
    </row>
    <row r="47" spans="2:6" ht="15.75">
      <c r="B47" s="3">
        <v>43</v>
      </c>
      <c r="C47" s="14">
        <v>35</v>
      </c>
      <c r="D47" s="14"/>
      <c r="E47" s="14">
        <v>20</v>
      </c>
      <c r="F47" s="14">
        <v>0</v>
      </c>
    </row>
    <row r="48" spans="2:6" ht="15.75">
      <c r="B48" s="3">
        <v>44</v>
      </c>
      <c r="C48" s="14">
        <v>80</v>
      </c>
      <c r="D48" s="14"/>
      <c r="E48" s="14">
        <v>12</v>
      </c>
      <c r="F48" s="14">
        <v>0</v>
      </c>
    </row>
    <row r="49" spans="2:6" ht="15.75">
      <c r="B49" s="3">
        <v>45</v>
      </c>
      <c r="C49" s="14">
        <v>95</v>
      </c>
      <c r="D49" s="14"/>
      <c r="E49" s="14">
        <v>65</v>
      </c>
      <c r="F49" s="14">
        <v>0</v>
      </c>
    </row>
    <row r="50" spans="2:6" ht="15.75">
      <c r="B50" s="3">
        <v>46</v>
      </c>
      <c r="C50" s="14">
        <v>25</v>
      </c>
      <c r="D50" s="14"/>
      <c r="E50" s="14">
        <v>30</v>
      </c>
      <c r="F50" s="14">
        <v>13</v>
      </c>
    </row>
    <row r="51" spans="2:6" ht="15.75">
      <c r="B51" s="3">
        <v>47</v>
      </c>
      <c r="C51" s="14">
        <v>25</v>
      </c>
      <c r="D51" s="14"/>
      <c r="E51" s="14">
        <v>13</v>
      </c>
      <c r="F51" s="14">
        <v>4</v>
      </c>
    </row>
    <row r="52" spans="2:6" ht="15.75">
      <c r="B52" s="3">
        <v>48</v>
      </c>
      <c r="C52" s="14">
        <v>27</v>
      </c>
      <c r="D52" s="14"/>
      <c r="E52" s="14">
        <v>62</v>
      </c>
      <c r="F52" s="14">
        <v>20</v>
      </c>
    </row>
    <row r="53" spans="2:6" ht="15.75">
      <c r="B53" s="3">
        <v>49</v>
      </c>
      <c r="C53" s="14">
        <v>6</v>
      </c>
      <c r="D53" s="14"/>
      <c r="E53" s="14">
        <v>120</v>
      </c>
      <c r="F53" s="14">
        <v>17</v>
      </c>
    </row>
    <row r="54" spans="2:6" ht="15.75">
      <c r="B54" s="3">
        <v>50</v>
      </c>
      <c r="C54" s="14">
        <v>18</v>
      </c>
      <c r="D54" s="14"/>
      <c r="E54" s="14">
        <v>70</v>
      </c>
      <c r="F54" s="14">
        <v>0</v>
      </c>
    </row>
    <row r="55" spans="2:6" ht="15.75">
      <c r="B55" s="3">
        <v>51</v>
      </c>
      <c r="C55" s="14">
        <v>23</v>
      </c>
      <c r="D55" s="14"/>
      <c r="E55" s="14">
        <v>90</v>
      </c>
      <c r="F55" s="14">
        <v>0</v>
      </c>
    </row>
    <row r="56" spans="2:6" ht="15.75">
      <c r="B56" s="3">
        <v>52</v>
      </c>
      <c r="C56" s="14">
        <v>90</v>
      </c>
      <c r="D56" s="14"/>
      <c r="E56" s="14">
        <v>96</v>
      </c>
      <c r="F56" s="14">
        <v>19</v>
      </c>
    </row>
    <row r="57" spans="2:6" ht="15.75">
      <c r="B57" s="3">
        <v>53</v>
      </c>
      <c r="C57" s="14">
        <v>110</v>
      </c>
      <c r="D57" s="14"/>
      <c r="E57" s="14">
        <v>37</v>
      </c>
      <c r="F57" s="14">
        <v>0</v>
      </c>
    </row>
    <row r="58" spans="2:6" ht="15.75">
      <c r="B58" s="3">
        <v>54</v>
      </c>
      <c r="C58" s="14">
        <v>2</v>
      </c>
      <c r="D58" s="14"/>
      <c r="E58" s="14">
        <v>19</v>
      </c>
      <c r="F58" s="14">
        <v>4</v>
      </c>
    </row>
    <row r="59" spans="2:6" ht="15.75">
      <c r="B59" s="3">
        <v>55</v>
      </c>
      <c r="C59" s="14">
        <v>0</v>
      </c>
      <c r="D59" s="14"/>
      <c r="E59" s="14">
        <v>40</v>
      </c>
      <c r="F59" s="14">
        <v>0</v>
      </c>
    </row>
    <row r="60" spans="2:6" ht="15.75">
      <c r="B60" s="3">
        <v>56</v>
      </c>
      <c r="C60" s="14">
        <v>44</v>
      </c>
      <c r="D60" s="14"/>
      <c r="E60" s="14">
        <v>39</v>
      </c>
      <c r="F60" s="14">
        <v>0</v>
      </c>
    </row>
    <row r="61" spans="2:6" ht="15.75">
      <c r="B61" s="3">
        <v>57</v>
      </c>
      <c r="C61" s="14">
        <v>28</v>
      </c>
      <c r="D61" s="14"/>
      <c r="E61" s="14">
        <v>23</v>
      </c>
      <c r="F61" s="14">
        <v>0</v>
      </c>
    </row>
    <row r="62" spans="2:6" ht="15.75">
      <c r="B62" s="3">
        <v>58</v>
      </c>
      <c r="C62" s="14">
        <v>6</v>
      </c>
      <c r="D62" s="14"/>
      <c r="E62" s="14">
        <v>39</v>
      </c>
      <c r="F62" s="14"/>
    </row>
    <row r="63" spans="2:6" ht="15.75">
      <c r="B63" s="3">
        <v>59</v>
      </c>
      <c r="C63" s="14">
        <v>4</v>
      </c>
      <c r="D63" s="14"/>
      <c r="E63" s="14">
        <v>50</v>
      </c>
      <c r="F63" s="14"/>
    </row>
    <row r="64" spans="2:6" ht="15.75">
      <c r="B64" s="3">
        <v>60</v>
      </c>
      <c r="C64" s="14">
        <v>18</v>
      </c>
      <c r="D64" s="14"/>
      <c r="E64" s="14">
        <v>34</v>
      </c>
      <c r="F64" s="14"/>
    </row>
    <row r="65" spans="2:6" ht="15.75">
      <c r="B65" s="3">
        <v>61</v>
      </c>
      <c r="C65" s="14">
        <v>27</v>
      </c>
      <c r="D65" s="14"/>
      <c r="E65" s="14">
        <v>17</v>
      </c>
      <c r="F65" s="14"/>
    </row>
    <row r="66" spans="2:6" ht="15.75">
      <c r="B66" s="3">
        <v>62</v>
      </c>
      <c r="C66" s="14">
        <v>11</v>
      </c>
      <c r="D66" s="14"/>
      <c r="E66" s="14">
        <v>23</v>
      </c>
      <c r="F66" s="14"/>
    </row>
    <row r="67" spans="2:6" ht="15.75">
      <c r="B67" s="3">
        <v>63</v>
      </c>
      <c r="C67" s="14">
        <v>20</v>
      </c>
      <c r="D67" s="14"/>
      <c r="E67" s="14">
        <v>24</v>
      </c>
      <c r="F67" s="14"/>
    </row>
    <row r="68" spans="2:6" ht="15.75">
      <c r="B68" s="3">
        <v>64</v>
      </c>
      <c r="C68" s="14">
        <v>6</v>
      </c>
      <c r="D68" s="14"/>
      <c r="E68" s="14"/>
      <c r="F68" s="14"/>
    </row>
    <row r="69" spans="2:6" ht="15.75">
      <c r="B69" s="3">
        <v>65</v>
      </c>
      <c r="C69" s="14">
        <v>5</v>
      </c>
      <c r="D69" s="14"/>
      <c r="E69" s="14"/>
      <c r="F69" s="14"/>
    </row>
    <row r="70" spans="2:6" ht="15.75">
      <c r="B70" s="3">
        <v>66</v>
      </c>
      <c r="C70" s="14">
        <v>2</v>
      </c>
      <c r="D70" s="14"/>
      <c r="E70" s="14"/>
      <c r="F70" s="14"/>
    </row>
    <row r="71" spans="2:6" ht="15.75">
      <c r="B71" s="3">
        <v>67</v>
      </c>
      <c r="C71" s="14">
        <v>65</v>
      </c>
      <c r="D71" s="14"/>
      <c r="E71" s="14"/>
      <c r="F71" s="14"/>
    </row>
    <row r="72" spans="2:6" ht="15.75">
      <c r="B72" s="3">
        <v>68</v>
      </c>
      <c r="C72" s="14">
        <v>23</v>
      </c>
      <c r="D72" s="14"/>
      <c r="E72" s="14"/>
      <c r="F72" s="1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2:F45"/>
  <sheetViews>
    <sheetView tabSelected="1" workbookViewId="0">
      <selection activeCell="G17" sqref="G17"/>
    </sheetView>
  </sheetViews>
  <sheetFormatPr defaultRowHeight="15"/>
  <cols>
    <col min="3" max="3" width="36.5703125" customWidth="1"/>
    <col min="4" max="4" width="22.5703125" customWidth="1"/>
    <col min="5" max="5" width="25.7109375" customWidth="1"/>
    <col min="6" max="6" width="39" customWidth="1"/>
  </cols>
  <sheetData>
    <row r="2" spans="2:6" ht="15.75">
      <c r="B2" s="3"/>
      <c r="C2" s="16" t="s">
        <v>19</v>
      </c>
      <c r="D2" s="3"/>
      <c r="E2" s="3"/>
      <c r="F2" s="3"/>
    </row>
    <row r="3" spans="2:6" ht="18.75">
      <c r="B3" s="1"/>
      <c r="C3" s="15" t="s">
        <v>11</v>
      </c>
      <c r="D3" s="15" t="s">
        <v>12</v>
      </c>
      <c r="E3" s="15" t="s">
        <v>17</v>
      </c>
      <c r="F3" s="15" t="s">
        <v>18</v>
      </c>
    </row>
    <row r="4" spans="2:6" ht="15.75">
      <c r="B4" s="1">
        <v>1</v>
      </c>
      <c r="C4" s="14">
        <v>286</v>
      </c>
      <c r="D4" s="14">
        <v>13</v>
      </c>
      <c r="E4" s="14">
        <v>290</v>
      </c>
      <c r="F4" s="14">
        <v>120</v>
      </c>
    </row>
    <row r="5" spans="2:6" ht="15.75">
      <c r="B5" s="1">
        <v>2</v>
      </c>
      <c r="C5" s="14">
        <v>77</v>
      </c>
      <c r="D5" s="14">
        <v>12</v>
      </c>
      <c r="E5" s="14">
        <v>650</v>
      </c>
      <c r="F5" s="14">
        <v>14</v>
      </c>
    </row>
    <row r="6" spans="2:6" ht="15.75">
      <c r="B6" s="1">
        <v>3</v>
      </c>
      <c r="C6" s="14">
        <v>63</v>
      </c>
      <c r="D6" s="14">
        <v>86</v>
      </c>
      <c r="E6" s="14">
        <v>130</v>
      </c>
      <c r="F6" s="14">
        <v>42</v>
      </c>
    </row>
    <row r="7" spans="2:6" ht="15.75">
      <c r="B7" s="1">
        <v>4</v>
      </c>
      <c r="C7" s="14">
        <v>620</v>
      </c>
      <c r="D7" s="14">
        <v>35</v>
      </c>
      <c r="E7" s="14">
        <v>220</v>
      </c>
      <c r="F7" s="14">
        <v>34</v>
      </c>
    </row>
    <row r="8" spans="2:6" ht="15.75">
      <c r="B8" s="1">
        <v>5</v>
      </c>
      <c r="C8" s="14">
        <v>240</v>
      </c>
      <c r="D8" s="14">
        <v>370</v>
      </c>
      <c r="E8" s="14">
        <v>160</v>
      </c>
      <c r="F8" s="14">
        <v>6</v>
      </c>
    </row>
    <row r="9" spans="2:6" ht="15.75">
      <c r="B9" s="1">
        <v>6</v>
      </c>
      <c r="C9" s="14">
        <v>120</v>
      </c>
      <c r="D9" s="14">
        <v>57</v>
      </c>
      <c r="E9" s="14">
        <v>450</v>
      </c>
      <c r="F9" s="14">
        <v>102</v>
      </c>
    </row>
    <row r="10" spans="2:6" ht="15.75">
      <c r="B10" s="1">
        <v>7</v>
      </c>
      <c r="C10" s="14">
        <v>180</v>
      </c>
      <c r="D10" s="14">
        <v>200</v>
      </c>
      <c r="E10" s="14">
        <v>115</v>
      </c>
      <c r="F10" s="14">
        <v>109</v>
      </c>
    </row>
    <row r="11" spans="2:6" ht="15.75">
      <c r="B11" s="1">
        <v>8</v>
      </c>
      <c r="C11" s="14">
        <v>268</v>
      </c>
      <c r="D11" s="14">
        <v>55</v>
      </c>
      <c r="E11" s="14">
        <v>730</v>
      </c>
      <c r="F11" s="14">
        <v>49</v>
      </c>
    </row>
    <row r="12" spans="2:6" ht="15.75">
      <c r="B12" s="1">
        <v>9</v>
      </c>
      <c r="C12" s="14">
        <v>194</v>
      </c>
      <c r="D12" s="14">
        <v>150</v>
      </c>
      <c r="E12" s="14">
        <v>570</v>
      </c>
      <c r="F12" s="14">
        <v>135</v>
      </c>
    </row>
    <row r="13" spans="2:6" ht="15.75">
      <c r="B13" s="1">
        <v>10</v>
      </c>
      <c r="C13" s="14">
        <v>460</v>
      </c>
      <c r="D13" s="14">
        <v>77</v>
      </c>
      <c r="E13" s="14">
        <v>150</v>
      </c>
      <c r="F13" s="14">
        <v>94</v>
      </c>
    </row>
    <row r="14" spans="2:6" ht="15.75">
      <c r="B14" s="1">
        <v>11</v>
      </c>
      <c r="C14" s="14">
        <v>170</v>
      </c>
      <c r="D14" s="14">
        <v>430</v>
      </c>
      <c r="E14" s="14">
        <v>190</v>
      </c>
      <c r="F14" s="14">
        <v>50</v>
      </c>
    </row>
    <row r="15" spans="2:6" ht="15.75">
      <c r="B15" s="1">
        <v>12</v>
      </c>
      <c r="C15" s="14">
        <v>130</v>
      </c>
      <c r="D15" s="14">
        <v>44</v>
      </c>
      <c r="E15" s="14">
        <v>150</v>
      </c>
      <c r="F15" s="14">
        <v>70</v>
      </c>
    </row>
    <row r="16" spans="2:6" ht="15.75">
      <c r="B16" s="1">
        <v>13</v>
      </c>
      <c r="C16" s="14">
        <v>80</v>
      </c>
      <c r="D16" s="14">
        <v>8</v>
      </c>
      <c r="E16" s="14">
        <v>410</v>
      </c>
      <c r="F16" s="14">
        <v>120</v>
      </c>
    </row>
    <row r="17" spans="2:6" ht="15.75">
      <c r="B17" s="1">
        <v>14</v>
      </c>
      <c r="C17" s="14">
        <v>480</v>
      </c>
      <c r="D17" s="14">
        <v>30</v>
      </c>
      <c r="E17" s="14">
        <v>390</v>
      </c>
      <c r="F17" s="14">
        <v>20</v>
      </c>
    </row>
    <row r="18" spans="2:6" ht="15.75">
      <c r="B18" s="1">
        <v>15</v>
      </c>
      <c r="C18" s="14">
        <v>320</v>
      </c>
      <c r="D18" s="14">
        <v>35</v>
      </c>
      <c r="E18" s="14">
        <v>460</v>
      </c>
      <c r="F18" s="14">
        <v>90</v>
      </c>
    </row>
    <row r="19" spans="2:6" ht="15.75">
      <c r="B19" s="1">
        <v>16</v>
      </c>
      <c r="C19" s="14">
        <v>200</v>
      </c>
      <c r="D19" s="14">
        <v>90</v>
      </c>
      <c r="E19" s="14">
        <v>100</v>
      </c>
      <c r="F19" s="14">
        <v>100</v>
      </c>
    </row>
    <row r="20" spans="2:6" ht="15.75">
      <c r="B20" s="1">
        <v>17</v>
      </c>
      <c r="C20" s="14">
        <v>110</v>
      </c>
      <c r="D20" s="14">
        <v>154</v>
      </c>
      <c r="E20" s="14">
        <v>300</v>
      </c>
      <c r="F20" s="14">
        <v>105</v>
      </c>
    </row>
    <row r="21" spans="2:6" ht="15.75">
      <c r="B21" s="1">
        <v>18</v>
      </c>
      <c r="C21" s="14">
        <v>200</v>
      </c>
      <c r="D21" s="14">
        <v>45</v>
      </c>
      <c r="E21" s="14">
        <v>220</v>
      </c>
      <c r="F21" s="14">
        <v>63</v>
      </c>
    </row>
    <row r="22" spans="2:6" ht="15.75">
      <c r="B22" s="1">
        <v>19</v>
      </c>
      <c r="C22" s="14">
        <v>146</v>
      </c>
      <c r="D22" s="14">
        <v>23</v>
      </c>
      <c r="E22" s="14">
        <v>380</v>
      </c>
      <c r="F22" s="14">
        <v>90</v>
      </c>
    </row>
    <row r="23" spans="2:6" ht="15.75">
      <c r="B23" s="1">
        <v>20</v>
      </c>
      <c r="C23" s="14">
        <v>190</v>
      </c>
      <c r="D23" s="14">
        <v>33</v>
      </c>
      <c r="E23" s="14">
        <v>290</v>
      </c>
      <c r="F23" s="14">
        <v>110</v>
      </c>
    </row>
    <row r="24" spans="2:6" ht="15.75">
      <c r="B24" s="1">
        <v>21</v>
      </c>
      <c r="C24" s="14">
        <v>460</v>
      </c>
      <c r="D24" s="14">
        <v>6</v>
      </c>
      <c r="E24" s="14">
        <v>1190</v>
      </c>
      <c r="F24" s="14">
        <v>410</v>
      </c>
    </row>
    <row r="25" spans="2:6" ht="15.75">
      <c r="B25" s="1">
        <v>22</v>
      </c>
      <c r="C25" s="14">
        <v>30</v>
      </c>
      <c r="D25" s="14">
        <v>3</v>
      </c>
      <c r="E25" s="14">
        <v>490</v>
      </c>
      <c r="F25" s="14">
        <v>37</v>
      </c>
    </row>
    <row r="26" spans="2:6" ht="15.75">
      <c r="B26" s="1">
        <v>23</v>
      </c>
      <c r="C26" s="14">
        <v>210</v>
      </c>
      <c r="D26" s="14">
        <v>24</v>
      </c>
      <c r="E26" s="14">
        <v>720</v>
      </c>
      <c r="F26" s="14"/>
    </row>
    <row r="27" spans="2:6" ht="15.75">
      <c r="B27" s="1">
        <v>24</v>
      </c>
      <c r="C27" s="14">
        <v>110</v>
      </c>
      <c r="D27" s="14">
        <v>8</v>
      </c>
      <c r="E27" s="14">
        <v>790</v>
      </c>
      <c r="F27" s="14"/>
    </row>
    <row r="28" spans="2:6" ht="15.75">
      <c r="B28" s="1">
        <v>25</v>
      </c>
      <c r="C28" s="14">
        <v>97</v>
      </c>
      <c r="D28" s="14">
        <v>7</v>
      </c>
      <c r="E28" s="14">
        <v>270</v>
      </c>
      <c r="F28" s="14"/>
    </row>
    <row r="29" spans="2:6" ht="15.75">
      <c r="B29" s="1">
        <v>26</v>
      </c>
      <c r="C29" s="14">
        <v>50</v>
      </c>
      <c r="D29" s="14">
        <v>28</v>
      </c>
      <c r="E29" s="14">
        <v>290</v>
      </c>
      <c r="F29" s="14"/>
    </row>
    <row r="30" spans="2:6" ht="15.75">
      <c r="B30" s="1">
        <v>27</v>
      </c>
      <c r="C30" s="14">
        <v>340</v>
      </c>
      <c r="D30" s="14">
        <v>30</v>
      </c>
      <c r="E30" s="14">
        <v>560</v>
      </c>
      <c r="F30" s="14"/>
    </row>
    <row r="31" spans="2:6" ht="15.75">
      <c r="B31" s="1">
        <v>28</v>
      </c>
      <c r="C31" s="14">
        <v>70</v>
      </c>
      <c r="D31" s="14">
        <v>18</v>
      </c>
      <c r="E31" s="14">
        <v>280</v>
      </c>
      <c r="F31" s="14"/>
    </row>
    <row r="32" spans="2:6" ht="15.75">
      <c r="B32" s="1">
        <v>29</v>
      </c>
      <c r="C32" s="14">
        <v>460</v>
      </c>
      <c r="D32" s="14">
        <v>42</v>
      </c>
      <c r="E32" s="14">
        <v>970</v>
      </c>
      <c r="F32" s="14"/>
    </row>
    <row r="33" spans="2:6" ht="15.75">
      <c r="B33" s="1">
        <v>30</v>
      </c>
      <c r="C33" s="14">
        <v>150</v>
      </c>
      <c r="D33" s="14">
        <v>30</v>
      </c>
      <c r="E33" s="14">
        <v>320</v>
      </c>
      <c r="F33" s="14"/>
    </row>
    <row r="34" spans="2:6" ht="15.75">
      <c r="B34" s="1">
        <v>31</v>
      </c>
      <c r="C34" s="14">
        <v>77</v>
      </c>
      <c r="D34" s="14">
        <v>80</v>
      </c>
      <c r="E34" s="14">
        <v>650</v>
      </c>
      <c r="F34" s="14"/>
    </row>
    <row r="35" spans="2:6" ht="15.75">
      <c r="B35" s="1">
        <v>32</v>
      </c>
      <c r="C35" s="14">
        <v>430</v>
      </c>
      <c r="D35" s="14">
        <v>14</v>
      </c>
      <c r="E35" s="14">
        <v>150</v>
      </c>
      <c r="F35" s="14"/>
    </row>
    <row r="36" spans="2:6" ht="15.75">
      <c r="B36" s="1">
        <v>33</v>
      </c>
      <c r="C36" s="14">
        <v>450</v>
      </c>
      <c r="D36" s="14">
        <v>15</v>
      </c>
      <c r="E36" s="14">
        <v>2200</v>
      </c>
      <c r="F36" s="14"/>
    </row>
    <row r="37" spans="2:6" ht="15.75">
      <c r="B37" s="1">
        <v>34</v>
      </c>
      <c r="C37" s="14">
        <v>380</v>
      </c>
      <c r="D37" s="14">
        <v>5</v>
      </c>
      <c r="E37" s="14">
        <v>720</v>
      </c>
      <c r="F37" s="14"/>
    </row>
    <row r="38" spans="2:6" ht="15.75">
      <c r="B38" s="1">
        <v>35</v>
      </c>
      <c r="C38" s="14">
        <v>220</v>
      </c>
      <c r="D38" s="14">
        <v>11</v>
      </c>
      <c r="E38" s="14">
        <v>150</v>
      </c>
      <c r="F38" s="14"/>
    </row>
    <row r="39" spans="2:6" ht="15.75">
      <c r="B39" s="1">
        <v>36</v>
      </c>
      <c r="C39" s="14">
        <v>50</v>
      </c>
      <c r="D39" s="14">
        <v>15</v>
      </c>
      <c r="E39" s="14">
        <v>490</v>
      </c>
      <c r="F39" s="14"/>
    </row>
    <row r="40" spans="2:6" ht="15.75">
      <c r="B40" s="1">
        <v>37</v>
      </c>
      <c r="C40" s="14">
        <v>40</v>
      </c>
      <c r="D40" s="14">
        <v>20</v>
      </c>
      <c r="E40" s="14">
        <v>1180</v>
      </c>
      <c r="F40" s="14"/>
    </row>
    <row r="41" spans="2:6" ht="15.75">
      <c r="B41" s="1">
        <v>38</v>
      </c>
      <c r="C41" s="14">
        <v>380</v>
      </c>
      <c r="D41" s="14"/>
      <c r="E41" s="14">
        <v>240</v>
      </c>
      <c r="F41" s="14"/>
    </row>
    <row r="42" spans="2:6" ht="15.75">
      <c r="B42" s="1">
        <v>39</v>
      </c>
      <c r="C42" s="14">
        <v>180</v>
      </c>
      <c r="D42" s="14"/>
      <c r="E42" s="14">
        <v>840</v>
      </c>
      <c r="F42" s="14"/>
    </row>
    <row r="43" spans="2:6" ht="15.75">
      <c r="B43" s="1">
        <v>40</v>
      </c>
      <c r="C43" s="14">
        <v>150</v>
      </c>
      <c r="D43" s="14"/>
      <c r="E43" s="14">
        <v>550</v>
      </c>
      <c r="F43" s="14"/>
    </row>
    <row r="44" spans="2:6" ht="15.75">
      <c r="B44" s="1">
        <v>41</v>
      </c>
      <c r="C44" s="14">
        <v>120</v>
      </c>
      <c r="D44" s="14"/>
      <c r="E44" s="14"/>
      <c r="F44" s="14"/>
    </row>
    <row r="45" spans="2:6" ht="15.75">
      <c r="B45" s="1">
        <v>42</v>
      </c>
      <c r="C45" s="14">
        <v>430</v>
      </c>
      <c r="D45" s="14"/>
      <c r="E45" s="14"/>
      <c r="F45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2D</vt:lpstr>
      <vt:lpstr>2G</vt:lpstr>
      <vt:lpstr>2J</vt:lpstr>
      <vt:lpstr>2K</vt:lpstr>
      <vt:lpstr>2P</vt:lpstr>
      <vt:lpstr>2Q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Sukanya</dc:creator>
  <cp:lastModifiedBy>Sukanya </cp:lastModifiedBy>
  <dcterms:created xsi:type="dcterms:W3CDTF">2020-11-22T03:44:46Z</dcterms:created>
  <dcterms:modified xsi:type="dcterms:W3CDTF">2020-11-22T03:51:55Z</dcterms:modified>
</cp:coreProperties>
</file>