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Figure 5-figure supplement 2A" sheetId="1" r:id="rId1"/>
    <sheet name="Figure 5-figure supplement 2B" sheetId="2" r:id="rId2"/>
    <sheet name="Figure 5-figure supplement 2C" sheetId="3" r:id="rId3"/>
    <sheet name="Figure 5-figure supplement 2D" sheetId="4" r:id="rId4"/>
    <sheet name="Figure 5-figure supplement 2G" sheetId="5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/>
  <c r="D16" s="1"/>
  <c r="D10"/>
  <c r="D11" s="1"/>
  <c r="D5"/>
  <c r="D6" s="1"/>
</calcChain>
</file>

<file path=xl/sharedStrings.xml><?xml version="1.0" encoding="utf-8"?>
<sst xmlns="http://schemas.openxmlformats.org/spreadsheetml/2006/main" count="89" uniqueCount="43">
  <si>
    <t>Figure 5-figure supplement 2C</t>
  </si>
  <si>
    <t>Figure 5-figure supplement 2G</t>
  </si>
  <si>
    <t>Hml&gt;//+</t>
  </si>
  <si>
    <t>Percentage</t>
  </si>
  <si>
    <r>
      <t>Cont (W</t>
    </r>
    <r>
      <rPr>
        <vertAlign val="superscript"/>
        <sz val="12"/>
        <color theme="1"/>
        <rFont val="Times New Roman"/>
        <family val="1"/>
      </rPr>
      <t>1118</t>
    </r>
    <r>
      <rPr>
        <sz val="12"/>
        <color theme="1"/>
        <rFont val="Times New Roman"/>
        <family val="1"/>
      </rPr>
      <t>)</t>
    </r>
  </si>
  <si>
    <t>percentage</t>
  </si>
  <si>
    <t>Orco&gt;/+</t>
  </si>
  <si>
    <t>Or42a&gt;/+</t>
  </si>
  <si>
    <t>dome-MESO&gt;/+</t>
  </si>
  <si>
    <r>
      <t>dome-MESO&gt;Gat</t>
    </r>
    <r>
      <rPr>
        <b/>
        <i/>
        <vertAlign val="superscript"/>
        <sz val="12"/>
        <color theme="1"/>
        <rFont val="Times New Roman"/>
        <family val="1"/>
      </rPr>
      <t>RNAi</t>
    </r>
  </si>
  <si>
    <r>
      <t>dome-MESO&gt;Ssadh</t>
    </r>
    <r>
      <rPr>
        <b/>
        <i/>
        <vertAlign val="superscript"/>
        <sz val="12"/>
        <color theme="1"/>
        <rFont val="Times New Roman"/>
        <family val="1"/>
      </rPr>
      <t>RNAi</t>
    </r>
  </si>
  <si>
    <r>
      <t>w</t>
    </r>
    <r>
      <rPr>
        <b/>
        <i/>
        <vertAlign val="superscript"/>
        <sz val="12"/>
        <rFont val="Times New Roman"/>
        <family val="1"/>
      </rPr>
      <t>1118</t>
    </r>
    <r>
      <rPr>
        <b/>
        <i/>
        <sz val="12"/>
        <rFont val="Times New Roman"/>
        <family val="1"/>
      </rPr>
      <t>/w</t>
    </r>
    <r>
      <rPr>
        <b/>
        <i/>
        <vertAlign val="superscript"/>
        <sz val="12"/>
        <rFont val="Times New Roman"/>
        <family val="1"/>
      </rPr>
      <t>1118</t>
    </r>
  </si>
  <si>
    <t>Hml&gt;/+</t>
  </si>
  <si>
    <t>OR49a&gt;/+</t>
  </si>
  <si>
    <t>GH146&gt;/+</t>
  </si>
  <si>
    <t>Kurs6&gt;/+</t>
  </si>
  <si>
    <r>
      <t>UAS-Gat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</si>
  <si>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t>UAS-Gat/+</t>
  </si>
  <si>
    <r>
      <t>UAS-Ssadh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</si>
  <si>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UAS-sima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</si>
  <si>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UAS-Hph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</si>
  <si>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UAS-Ldh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</si>
  <si>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UAS-Gat</t>
    </r>
    <r>
      <rPr>
        <b/>
        <i/>
        <vertAlign val="superscript"/>
        <sz val="12"/>
        <rFont val="Times New Roman"/>
        <family val="1"/>
      </rPr>
      <t xml:space="preserve">RNAi </t>
    </r>
    <r>
      <rPr>
        <b/>
        <i/>
        <sz val="12"/>
        <rFont val="Times New Roman"/>
        <family val="1"/>
      </rPr>
      <t>;UAS-Hph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</si>
  <si>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UAS-αKDH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</si>
  <si>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UAS-skap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</si>
  <si>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r>
      <t>UAS-SdhA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/+</t>
    </r>
  </si>
  <si>
    <t xml:space="preserve">Total Larvae </t>
  </si>
  <si>
    <t>% melanised</t>
  </si>
  <si>
    <t>% UN melanised</t>
  </si>
  <si>
    <t>Total Larvae</t>
  </si>
  <si>
    <t>Melanized</t>
  </si>
  <si>
    <t>Unmelanized</t>
  </si>
  <si>
    <t xml:space="preserve">Unmelanized </t>
  </si>
  <si>
    <t>orco1/orco1</t>
  </si>
  <si>
    <t>Orco&gt;Hid, rpr</t>
  </si>
  <si>
    <t>Or42a&gt;Hid</t>
  </si>
  <si>
    <t>Melanized larvae</t>
  </si>
  <si>
    <t>Unmelanized  larvae</t>
  </si>
  <si>
    <t>Or49a&gt;/+</t>
  </si>
  <si>
    <t>Or49a&gt;TrpA1</t>
  </si>
  <si>
    <t>Figure 5-figure supplement 2A</t>
  </si>
  <si>
    <t>Figure 5-figure supplement 2B</t>
  </si>
  <si>
    <t>Figure 5-figure supplement 2D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</si>
</sst>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0" fontId="0" fillId="0" borderId="0" xfId="0" applyBorder="1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2" fillId="0" borderId="1" xfId="0" applyFont="1" applyBorder="1"/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F40"/>
  <sheetViews>
    <sheetView tabSelected="1" workbookViewId="0">
      <selection activeCell="C2" sqref="C2"/>
    </sheetView>
  </sheetViews>
  <sheetFormatPr defaultRowHeight="15"/>
  <cols>
    <col min="3" max="3" width="32" customWidth="1"/>
    <col min="4" max="4" width="22.85546875" customWidth="1"/>
    <col min="5" max="5" width="17.140625" customWidth="1"/>
    <col min="6" max="6" width="18" customWidth="1"/>
  </cols>
  <sheetData>
    <row r="2" spans="2:6" ht="15.75">
      <c r="B2" s="7"/>
      <c r="C2" s="2" t="s">
        <v>40</v>
      </c>
      <c r="D2" s="1"/>
      <c r="E2" s="1"/>
      <c r="F2" s="1"/>
    </row>
    <row r="3" spans="2:6" ht="15.75">
      <c r="B3" s="7"/>
      <c r="C3" s="11" t="s">
        <v>2</v>
      </c>
      <c r="D3" s="5"/>
      <c r="E3" s="5" t="s">
        <v>3</v>
      </c>
      <c r="F3" s="1"/>
    </row>
    <row r="4" spans="2:6" ht="15.75">
      <c r="B4" s="7"/>
      <c r="C4" s="5" t="s">
        <v>26</v>
      </c>
      <c r="D4" s="5">
        <v>20</v>
      </c>
      <c r="E4" s="5">
        <v>50</v>
      </c>
      <c r="F4" s="1"/>
    </row>
    <row r="5" spans="2:6" ht="15.75">
      <c r="B5" s="7"/>
      <c r="C5" s="5" t="s">
        <v>30</v>
      </c>
      <c r="D5" s="5">
        <v>10</v>
      </c>
      <c r="E5" s="5"/>
      <c r="F5" s="1"/>
    </row>
    <row r="6" spans="2:6" ht="15.75">
      <c r="B6" s="7"/>
      <c r="C6" s="5" t="s">
        <v>31</v>
      </c>
      <c r="D6" s="5">
        <v>10</v>
      </c>
      <c r="E6" s="5"/>
      <c r="F6" s="1"/>
    </row>
    <row r="7" spans="2:6" ht="15.75">
      <c r="B7" s="7"/>
      <c r="C7" s="5"/>
      <c r="D7" s="5"/>
      <c r="E7" s="5"/>
      <c r="F7" s="1"/>
    </row>
    <row r="8" spans="2:6" ht="15.75">
      <c r="B8" s="7"/>
      <c r="C8" s="11" t="s">
        <v>12</v>
      </c>
      <c r="D8" s="5"/>
      <c r="E8" s="5"/>
      <c r="F8" s="1"/>
    </row>
    <row r="9" spans="2:6" ht="15.75">
      <c r="B9" s="7"/>
      <c r="C9" s="5" t="s">
        <v>26</v>
      </c>
      <c r="D9" s="5">
        <v>19</v>
      </c>
      <c r="E9" s="5">
        <v>79</v>
      </c>
      <c r="F9" s="1"/>
    </row>
    <row r="10" spans="2:6" ht="15.75">
      <c r="B10" s="7"/>
      <c r="C10" s="5" t="s">
        <v>30</v>
      </c>
      <c r="D10" s="5">
        <v>15</v>
      </c>
      <c r="E10" s="5"/>
      <c r="F10" s="1"/>
    </row>
    <row r="11" spans="2:6" ht="15.75">
      <c r="B11" s="7"/>
      <c r="C11" s="5" t="s">
        <v>31</v>
      </c>
      <c r="D11" s="5">
        <v>4</v>
      </c>
      <c r="E11" s="5"/>
      <c r="F11" s="1"/>
    </row>
    <row r="12" spans="2:6" ht="15.75">
      <c r="B12" s="7"/>
      <c r="C12" s="11" t="s">
        <v>38</v>
      </c>
      <c r="D12" s="5"/>
      <c r="E12" s="5" t="s">
        <v>3</v>
      </c>
      <c r="F12" s="1"/>
    </row>
    <row r="13" spans="2:6" ht="15.75">
      <c r="B13" s="7"/>
      <c r="C13" s="5" t="s">
        <v>26</v>
      </c>
      <c r="D13" s="5">
        <v>20</v>
      </c>
      <c r="E13" s="5">
        <v>50</v>
      </c>
      <c r="F13" s="1"/>
    </row>
    <row r="14" spans="2:6" ht="15.75">
      <c r="B14" s="7"/>
      <c r="C14" s="5" t="s">
        <v>30</v>
      </c>
      <c r="D14" s="5">
        <v>10</v>
      </c>
      <c r="E14" s="5"/>
      <c r="F14" s="1"/>
    </row>
    <row r="15" spans="2:6" ht="15.75">
      <c r="B15" s="7"/>
      <c r="C15" s="5" t="s">
        <v>31</v>
      </c>
      <c r="D15" s="5">
        <v>10</v>
      </c>
      <c r="E15" s="5"/>
      <c r="F15" s="1"/>
    </row>
    <row r="16" spans="2:6" ht="15.75">
      <c r="B16" s="8"/>
      <c r="C16" s="5"/>
      <c r="D16" s="5"/>
      <c r="E16" s="5"/>
      <c r="F16" s="1"/>
    </row>
    <row r="17" spans="2:6" ht="15.75">
      <c r="B17" s="8"/>
      <c r="C17" s="11" t="s">
        <v>39</v>
      </c>
      <c r="D17" s="5"/>
      <c r="E17" s="5"/>
      <c r="F17" s="1"/>
    </row>
    <row r="18" spans="2:6" ht="15.75">
      <c r="B18" s="7"/>
      <c r="C18" s="5" t="s">
        <v>26</v>
      </c>
      <c r="D18" s="5">
        <v>47</v>
      </c>
      <c r="E18" s="5">
        <v>77</v>
      </c>
      <c r="F18" s="1"/>
    </row>
    <row r="19" spans="2:6" ht="15.75">
      <c r="C19" s="5" t="s">
        <v>30</v>
      </c>
      <c r="D19" s="5">
        <v>36</v>
      </c>
      <c r="E19" s="5"/>
      <c r="F19" s="1"/>
    </row>
    <row r="20" spans="2:6" ht="15.75">
      <c r="C20" s="5" t="s">
        <v>31</v>
      </c>
      <c r="D20" s="5">
        <v>11</v>
      </c>
      <c r="E20" s="5"/>
      <c r="F20" s="1"/>
    </row>
    <row r="21" spans="2:6" ht="15.75">
      <c r="C21" s="1"/>
      <c r="D21" s="1"/>
      <c r="E21" s="1"/>
      <c r="F21" s="1"/>
    </row>
    <row r="22" spans="2:6" ht="15.75">
      <c r="C22" s="1"/>
      <c r="D22" s="1"/>
      <c r="E22" s="1"/>
      <c r="F22" s="1"/>
    </row>
    <row r="23" spans="2:6" ht="15.75">
      <c r="C23" s="1"/>
      <c r="D23" s="1"/>
      <c r="E23" s="1"/>
      <c r="F23" s="1"/>
    </row>
    <row r="24" spans="2:6" ht="15.75">
      <c r="C24" s="1"/>
      <c r="D24" s="1"/>
      <c r="E24" s="1"/>
      <c r="F24" s="1"/>
    </row>
    <row r="25" spans="2:6" ht="15.75">
      <c r="C25" s="1"/>
      <c r="D25" s="1"/>
      <c r="E25" s="1"/>
      <c r="F25" s="1"/>
    </row>
    <row r="26" spans="2:6" ht="15.75">
      <c r="C26" s="1"/>
      <c r="D26" s="1"/>
      <c r="E26" s="1"/>
      <c r="F26" s="1"/>
    </row>
    <row r="27" spans="2:6" ht="15.75">
      <c r="C27" s="1"/>
      <c r="D27" s="1"/>
      <c r="E27" s="1"/>
      <c r="F27" s="1"/>
    </row>
    <row r="28" spans="2:6" ht="15.75">
      <c r="C28" s="1"/>
      <c r="D28" s="1"/>
      <c r="E28" s="1"/>
      <c r="F28" s="1"/>
    </row>
    <row r="29" spans="2:6" ht="15.75">
      <c r="C29" s="1"/>
      <c r="D29" s="1"/>
      <c r="E29" s="1"/>
      <c r="F29" s="1"/>
    </row>
    <row r="30" spans="2:6" ht="15.75">
      <c r="C30" s="1"/>
      <c r="D30" s="1"/>
      <c r="E30" s="1"/>
      <c r="F30" s="1"/>
    </row>
    <row r="31" spans="2:6" ht="15.75">
      <c r="C31" s="1"/>
      <c r="D31" s="1"/>
      <c r="E31" s="1"/>
      <c r="F31" s="1"/>
    </row>
    <row r="32" spans="2:6" ht="15.75">
      <c r="C32" s="1"/>
      <c r="D32" s="1"/>
      <c r="E32" s="1"/>
      <c r="F32" s="1"/>
    </row>
    <row r="33" spans="3:6" ht="15.75">
      <c r="C33" s="1"/>
      <c r="D33" s="1"/>
      <c r="E33" s="1"/>
      <c r="F33" s="1"/>
    </row>
    <row r="34" spans="3:6" ht="15.75">
      <c r="C34" s="1"/>
      <c r="D34" s="1"/>
      <c r="E34" s="1"/>
      <c r="F34" s="1"/>
    </row>
    <row r="35" spans="3:6" ht="15.75">
      <c r="C35" s="1"/>
      <c r="D35" s="1"/>
      <c r="E35" s="1"/>
      <c r="F35" s="1"/>
    </row>
    <row r="36" spans="3:6" ht="15.75">
      <c r="C36" s="1"/>
      <c r="D36" s="1"/>
      <c r="E36" s="1"/>
      <c r="F36" s="1"/>
    </row>
    <row r="37" spans="3:6" ht="15.75">
      <c r="C37" s="1"/>
      <c r="D37" s="1"/>
      <c r="E37" s="1"/>
      <c r="F37" s="1"/>
    </row>
    <row r="38" spans="3:6" ht="15.75">
      <c r="C38" s="1"/>
      <c r="D38" s="1"/>
      <c r="E38" s="1"/>
      <c r="F38" s="1"/>
    </row>
    <row r="39" spans="3:6" ht="15.75">
      <c r="C39" s="1"/>
      <c r="D39" s="1"/>
      <c r="E39" s="1"/>
      <c r="F39" s="1"/>
    </row>
    <row r="40" spans="3:6" ht="15.75">
      <c r="C40" s="1"/>
      <c r="D40" s="1"/>
      <c r="E40" s="1"/>
      <c r="F4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0"/>
  <sheetViews>
    <sheetView workbookViewId="0">
      <selection activeCell="C27" sqref="C27"/>
    </sheetView>
  </sheetViews>
  <sheetFormatPr defaultRowHeight="15"/>
  <cols>
    <col min="3" max="3" width="24" customWidth="1"/>
    <col min="4" max="4" width="18.85546875" customWidth="1"/>
    <col min="5" max="5" width="21.85546875" customWidth="1"/>
    <col min="6" max="6" width="30.42578125" customWidth="1"/>
  </cols>
  <sheetData>
    <row r="2" spans="2:11" ht="15.75">
      <c r="B2" s="7"/>
      <c r="C2" s="2" t="s">
        <v>41</v>
      </c>
      <c r="D2" s="1"/>
      <c r="E2" s="1"/>
      <c r="F2" s="1"/>
      <c r="G2" s="1"/>
      <c r="H2" s="1"/>
      <c r="I2" s="1"/>
      <c r="J2" s="1"/>
      <c r="K2" s="1"/>
    </row>
    <row r="3" spans="2:11" ht="18.75">
      <c r="B3" s="7"/>
      <c r="C3" s="5" t="s">
        <v>4</v>
      </c>
      <c r="D3" s="5"/>
      <c r="E3" s="5" t="s">
        <v>5</v>
      </c>
      <c r="F3" s="5" t="s">
        <v>6</v>
      </c>
      <c r="G3" s="5"/>
      <c r="H3" s="5" t="s">
        <v>5</v>
      </c>
      <c r="I3" s="5" t="s">
        <v>7</v>
      </c>
      <c r="J3" s="5"/>
      <c r="K3" s="1"/>
    </row>
    <row r="4" spans="2:11" ht="15.75">
      <c r="B4" s="7">
        <v>1</v>
      </c>
      <c r="C4" s="5" t="s">
        <v>26</v>
      </c>
      <c r="D4" s="5">
        <v>35</v>
      </c>
      <c r="E4" s="5"/>
      <c r="F4" s="5" t="s">
        <v>26</v>
      </c>
      <c r="G4" s="5">
        <v>52</v>
      </c>
      <c r="H4" s="5"/>
      <c r="I4" s="5" t="s">
        <v>26</v>
      </c>
      <c r="J4" s="5">
        <v>19</v>
      </c>
      <c r="K4" s="1"/>
    </row>
    <row r="5" spans="2:11" ht="15.75">
      <c r="B5" s="7">
        <v>2</v>
      </c>
      <c r="C5" s="5" t="s">
        <v>30</v>
      </c>
      <c r="D5" s="5">
        <v>31</v>
      </c>
      <c r="E5" s="5">
        <v>88.571428569999995</v>
      </c>
      <c r="F5" s="5" t="s">
        <v>30</v>
      </c>
      <c r="G5" s="5">
        <v>41</v>
      </c>
      <c r="H5" s="5">
        <v>78.846153849999993</v>
      </c>
      <c r="I5" s="5" t="s">
        <v>30</v>
      </c>
      <c r="J5" s="5">
        <v>13</v>
      </c>
      <c r="K5" s="9"/>
    </row>
    <row r="6" spans="2:11" ht="15.75">
      <c r="B6" s="7">
        <v>3</v>
      </c>
      <c r="C6" s="5" t="s">
        <v>31</v>
      </c>
      <c r="D6" s="5">
        <v>4</v>
      </c>
      <c r="E6" s="5">
        <v>11.42857143</v>
      </c>
      <c r="F6" s="5" t="s">
        <v>31</v>
      </c>
      <c r="G6" s="5">
        <v>11</v>
      </c>
      <c r="H6" s="5">
        <v>21.15384615</v>
      </c>
      <c r="I6" s="5" t="s">
        <v>31</v>
      </c>
      <c r="J6" s="5">
        <v>7</v>
      </c>
      <c r="K6" s="9"/>
    </row>
    <row r="7" spans="2:11" ht="15.75">
      <c r="B7" s="7">
        <v>4</v>
      </c>
      <c r="C7" s="5"/>
      <c r="D7" s="5"/>
      <c r="E7" s="5"/>
      <c r="F7" s="5"/>
      <c r="G7" s="5"/>
      <c r="H7" s="5"/>
      <c r="I7" s="5"/>
      <c r="J7" s="5"/>
      <c r="K7" s="9"/>
    </row>
    <row r="8" spans="2:11" ht="15.75">
      <c r="B8" s="7">
        <v>5</v>
      </c>
      <c r="C8" s="5" t="s">
        <v>33</v>
      </c>
      <c r="D8" s="5"/>
      <c r="E8" s="5"/>
      <c r="F8" s="5" t="s">
        <v>34</v>
      </c>
      <c r="G8" s="5"/>
      <c r="H8" s="5"/>
      <c r="I8" s="5" t="s">
        <v>35</v>
      </c>
      <c r="J8" s="5"/>
      <c r="K8" s="9"/>
    </row>
    <row r="9" spans="2:11" ht="15.75">
      <c r="B9" s="7">
        <v>6</v>
      </c>
      <c r="C9" s="5" t="s">
        <v>26</v>
      </c>
      <c r="D9" s="5">
        <v>75</v>
      </c>
      <c r="E9" s="5"/>
      <c r="F9" s="5" t="s">
        <v>26</v>
      </c>
      <c r="G9" s="5">
        <v>21</v>
      </c>
      <c r="H9" s="5"/>
      <c r="I9" s="5" t="s">
        <v>26</v>
      </c>
      <c r="J9" s="5">
        <v>20</v>
      </c>
      <c r="K9" s="9"/>
    </row>
    <row r="10" spans="2:11" ht="15.75">
      <c r="B10" s="7">
        <v>7</v>
      </c>
      <c r="C10" s="5" t="s">
        <v>30</v>
      </c>
      <c r="D10" s="5">
        <v>14</v>
      </c>
      <c r="E10" s="5">
        <v>18.666666670000001</v>
      </c>
      <c r="F10" s="5" t="s">
        <v>30</v>
      </c>
      <c r="G10" s="5">
        <v>3</v>
      </c>
      <c r="H10" s="5">
        <v>14.28571429</v>
      </c>
      <c r="I10" s="5" t="s">
        <v>30</v>
      </c>
      <c r="J10" s="5">
        <v>2</v>
      </c>
      <c r="K10" s="9"/>
    </row>
    <row r="11" spans="2:11" ht="15.75">
      <c r="B11" s="7">
        <v>8</v>
      </c>
      <c r="C11" s="5" t="s">
        <v>31</v>
      </c>
      <c r="D11" s="5">
        <v>61</v>
      </c>
      <c r="E11" s="5">
        <v>81.333333330000002</v>
      </c>
      <c r="F11" s="5" t="s">
        <v>31</v>
      </c>
      <c r="G11" s="5">
        <v>18</v>
      </c>
      <c r="H11" s="5">
        <v>85.714285709999999</v>
      </c>
      <c r="I11" s="5" t="s">
        <v>31</v>
      </c>
      <c r="J11" s="5">
        <v>18</v>
      </c>
      <c r="K11" s="9"/>
    </row>
    <row r="12" spans="2:11" ht="15.75">
      <c r="B12" s="7">
        <v>9</v>
      </c>
      <c r="C12" s="5"/>
      <c r="D12" s="5"/>
      <c r="E12" s="5"/>
      <c r="F12" s="5"/>
      <c r="G12" s="5"/>
      <c r="H12" s="5"/>
      <c r="I12" s="5"/>
      <c r="J12" s="5"/>
      <c r="K12" s="9"/>
    </row>
    <row r="13" spans="2:11" ht="15.75">
      <c r="B13" s="7">
        <v>10</v>
      </c>
      <c r="C13" s="5"/>
      <c r="D13" s="5"/>
      <c r="E13" s="5"/>
      <c r="F13" s="5"/>
      <c r="G13" s="5"/>
      <c r="H13" s="5"/>
      <c r="I13" s="5"/>
      <c r="J13" s="5"/>
      <c r="K13" s="9"/>
    </row>
    <row r="14" spans="2:11" ht="15.75">
      <c r="B14" s="7"/>
      <c r="C14" s="1"/>
      <c r="D14" s="1"/>
      <c r="E14" s="1"/>
      <c r="F14" s="1"/>
      <c r="G14" s="1"/>
      <c r="H14" s="1"/>
      <c r="I14" s="1"/>
      <c r="J14" s="1"/>
      <c r="K14" s="9"/>
    </row>
    <row r="15" spans="2:11" ht="15.75">
      <c r="B15" s="7"/>
      <c r="C15" s="1"/>
      <c r="D15" s="1"/>
      <c r="E15" s="1"/>
      <c r="F15" s="1"/>
      <c r="G15" s="1"/>
      <c r="H15" s="1"/>
      <c r="I15" s="1"/>
      <c r="J15" s="1"/>
      <c r="K15" s="9"/>
    </row>
    <row r="16" spans="2:11" ht="15.75">
      <c r="B16" s="7"/>
      <c r="C16" s="1"/>
      <c r="D16" s="1"/>
      <c r="E16" s="1"/>
      <c r="F16" s="1"/>
      <c r="G16" s="1"/>
      <c r="H16" s="1"/>
      <c r="I16" s="1"/>
      <c r="J16" s="1"/>
      <c r="K16" s="9"/>
    </row>
    <row r="17" spans="2:11" ht="15.75">
      <c r="B17" s="7"/>
      <c r="C17" s="1"/>
      <c r="D17" s="1"/>
      <c r="E17" s="1"/>
      <c r="F17" s="1"/>
      <c r="G17" s="1"/>
      <c r="H17" s="1"/>
      <c r="I17" s="1"/>
      <c r="J17" s="1"/>
      <c r="K17" s="9"/>
    </row>
    <row r="18" spans="2:11" ht="15.75">
      <c r="B18" s="7"/>
      <c r="C18" s="1"/>
      <c r="D18" s="1"/>
      <c r="E18" s="1"/>
      <c r="F18" s="1"/>
      <c r="G18" s="1"/>
      <c r="H18" s="1"/>
      <c r="I18" s="1"/>
      <c r="J18" s="1"/>
      <c r="K18" s="9"/>
    </row>
    <row r="19" spans="2:11" ht="15.75">
      <c r="B19" s="7"/>
      <c r="C19" s="1"/>
      <c r="D19" s="1"/>
      <c r="E19" s="1"/>
      <c r="F19" s="1"/>
      <c r="G19" s="1"/>
      <c r="H19" s="1"/>
      <c r="I19" s="1"/>
      <c r="J19" s="1"/>
      <c r="K19" s="9"/>
    </row>
    <row r="20" spans="2:11" ht="15.75">
      <c r="B20" s="7"/>
      <c r="C20" s="1"/>
      <c r="D20" s="1"/>
      <c r="E20" s="1"/>
      <c r="F20" s="1"/>
      <c r="G20" s="1"/>
      <c r="H20" s="1"/>
      <c r="I20" s="1"/>
      <c r="J20" s="1"/>
      <c r="K20" s="9"/>
    </row>
    <row r="21" spans="2:11" ht="15.75">
      <c r="B21" s="7"/>
      <c r="C21" s="1"/>
      <c r="D21" s="1"/>
      <c r="E21" s="1"/>
      <c r="F21" s="1"/>
      <c r="G21" s="1"/>
      <c r="H21" s="1"/>
      <c r="I21" s="1"/>
      <c r="J21" s="1"/>
      <c r="K21" s="9"/>
    </row>
    <row r="22" spans="2:11" ht="15.75">
      <c r="B22" s="7"/>
      <c r="C22" s="1"/>
      <c r="D22" s="1"/>
      <c r="E22" s="1"/>
      <c r="F22" s="1"/>
      <c r="G22" s="1"/>
      <c r="H22" s="1"/>
      <c r="I22" s="1"/>
      <c r="J22" s="1"/>
      <c r="K22" s="9"/>
    </row>
    <row r="23" spans="2:11" ht="15.75">
      <c r="C23" s="1"/>
      <c r="D23" s="1"/>
      <c r="E23" s="1"/>
      <c r="F23" s="1"/>
      <c r="G23" s="1"/>
      <c r="H23" s="1"/>
      <c r="I23" s="1"/>
      <c r="J23" s="1"/>
      <c r="K23" s="1"/>
    </row>
    <row r="24" spans="2:11" ht="15.75">
      <c r="C24" s="1"/>
      <c r="D24" s="1"/>
      <c r="E24" s="1"/>
      <c r="F24" s="1"/>
      <c r="G24" s="1"/>
      <c r="H24" s="1"/>
      <c r="I24" s="1"/>
      <c r="J24" s="1"/>
      <c r="K24" s="1"/>
    </row>
    <row r="25" spans="2:11" ht="15.75">
      <c r="C25" s="1"/>
      <c r="D25" s="1"/>
      <c r="E25" s="1"/>
      <c r="F25" s="1"/>
      <c r="G25" s="1"/>
      <c r="H25" s="1"/>
      <c r="I25" s="1"/>
      <c r="J25" s="1"/>
      <c r="K25" s="1"/>
    </row>
    <row r="26" spans="2:11" ht="15.75">
      <c r="C26" s="1"/>
      <c r="D26" s="1"/>
      <c r="E26" s="1"/>
      <c r="F26" s="1"/>
      <c r="G26" s="1"/>
      <c r="H26" s="1"/>
      <c r="I26" s="1"/>
      <c r="J26" s="1"/>
      <c r="K26" s="1"/>
    </row>
    <row r="27" spans="2:11" ht="15.75">
      <c r="C27" s="1"/>
      <c r="D27" s="1"/>
      <c r="E27" s="1"/>
      <c r="F27" s="1"/>
      <c r="G27" s="1"/>
      <c r="H27" s="1"/>
      <c r="I27" s="1"/>
      <c r="J27" s="1"/>
      <c r="K27" s="1"/>
    </row>
    <row r="28" spans="2:11" ht="15.75">
      <c r="C28" s="1"/>
      <c r="D28" s="1"/>
      <c r="E28" s="1"/>
      <c r="F28" s="1"/>
      <c r="G28" s="1"/>
      <c r="H28" s="1"/>
      <c r="I28" s="1"/>
      <c r="J28" s="1"/>
      <c r="K28" s="1"/>
    </row>
    <row r="29" spans="2:11" ht="15.75">
      <c r="C29" s="1"/>
      <c r="D29" s="1"/>
      <c r="E29" s="1"/>
      <c r="F29" s="1"/>
      <c r="G29" s="1"/>
      <c r="H29" s="1"/>
      <c r="I29" s="1"/>
      <c r="J29" s="1"/>
      <c r="K29" s="1"/>
    </row>
    <row r="30" spans="2:11" ht="15.75">
      <c r="C30" s="1"/>
      <c r="D30" s="1"/>
      <c r="E30" s="1"/>
      <c r="F30" s="1"/>
      <c r="G30" s="1"/>
      <c r="H30" s="1"/>
      <c r="I30" s="1"/>
      <c r="J30" s="1"/>
      <c r="K30" s="1"/>
    </row>
    <row r="31" spans="2:11" ht="15.75">
      <c r="C31" s="1"/>
      <c r="D31" s="1"/>
      <c r="E31" s="1"/>
      <c r="F31" s="1"/>
      <c r="G31" s="1"/>
      <c r="H31" s="1"/>
      <c r="I31" s="1"/>
      <c r="J31" s="1"/>
      <c r="K31" s="1"/>
    </row>
    <row r="32" spans="2:11" ht="15.75">
      <c r="C32" s="1"/>
      <c r="D32" s="1"/>
      <c r="E32" s="1"/>
      <c r="F32" s="1"/>
      <c r="G32" s="1"/>
      <c r="H32" s="1"/>
      <c r="I32" s="1"/>
      <c r="J32" s="1"/>
      <c r="K32" s="1"/>
    </row>
    <row r="33" spans="3:11" ht="15.75">
      <c r="C33" s="1"/>
      <c r="D33" s="1"/>
      <c r="E33" s="1"/>
      <c r="F33" s="1"/>
      <c r="G33" s="1"/>
      <c r="H33" s="1"/>
      <c r="I33" s="1"/>
      <c r="J33" s="1"/>
      <c r="K33" s="1"/>
    </row>
    <row r="34" spans="3:11" ht="15.75">
      <c r="C34" s="1"/>
      <c r="D34" s="1"/>
      <c r="E34" s="1"/>
      <c r="F34" s="1"/>
      <c r="G34" s="1"/>
      <c r="H34" s="1"/>
      <c r="I34" s="1"/>
      <c r="J34" s="1"/>
      <c r="K34" s="1"/>
    </row>
    <row r="35" spans="3:11" ht="15.75">
      <c r="C35" s="1"/>
      <c r="D35" s="1"/>
      <c r="E35" s="1"/>
      <c r="F35" s="1"/>
      <c r="G35" s="1"/>
      <c r="H35" s="1"/>
      <c r="I35" s="1"/>
      <c r="J35" s="1"/>
      <c r="K35" s="1"/>
    </row>
    <row r="36" spans="3:11" ht="15.75">
      <c r="C36" s="1"/>
      <c r="D36" s="1"/>
      <c r="E36" s="1"/>
      <c r="F36" s="1"/>
      <c r="G36" s="1"/>
      <c r="H36" s="1"/>
      <c r="I36" s="1"/>
      <c r="J36" s="1"/>
      <c r="K36" s="1"/>
    </row>
    <row r="37" spans="3:11" ht="15.75">
      <c r="C37" s="1"/>
      <c r="D37" s="1"/>
      <c r="E37" s="1"/>
      <c r="F37" s="1"/>
      <c r="G37" s="1"/>
      <c r="H37" s="1"/>
      <c r="I37" s="1"/>
      <c r="J37" s="1"/>
      <c r="K37" s="1"/>
    </row>
    <row r="38" spans="3:11" ht="15.75">
      <c r="C38" s="1"/>
      <c r="D38" s="1"/>
      <c r="E38" s="1"/>
      <c r="F38" s="1"/>
      <c r="G38" s="1"/>
      <c r="H38" s="1"/>
      <c r="I38" s="1"/>
      <c r="J38" s="1"/>
      <c r="K38" s="1"/>
    </row>
    <row r="39" spans="3:11" ht="15.75">
      <c r="C39" s="1"/>
      <c r="D39" s="1"/>
      <c r="E39" s="1"/>
      <c r="F39" s="1"/>
      <c r="G39" s="1"/>
      <c r="H39" s="1"/>
      <c r="I39" s="1"/>
      <c r="J39" s="1"/>
      <c r="K39" s="1"/>
    </row>
    <row r="40" spans="3:11" ht="15.75">
      <c r="C40" s="1"/>
      <c r="D40" s="1"/>
      <c r="E40" s="1"/>
      <c r="F40" s="1"/>
      <c r="G40" s="1"/>
      <c r="H40" s="1"/>
      <c r="I40" s="1"/>
      <c r="J40" s="1"/>
      <c r="K4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I40"/>
  <sheetViews>
    <sheetView workbookViewId="0">
      <selection activeCell="D33" sqref="D33"/>
    </sheetView>
  </sheetViews>
  <sheetFormatPr defaultRowHeight="15"/>
  <cols>
    <col min="4" max="4" width="21.42578125" customWidth="1"/>
    <col min="5" max="5" width="17.42578125" customWidth="1"/>
    <col min="6" max="6" width="18.5703125" customWidth="1"/>
    <col min="7" max="7" width="29.5703125" customWidth="1"/>
  </cols>
  <sheetData>
    <row r="2" spans="2:9" ht="15.75">
      <c r="C2" s="2" t="s">
        <v>0</v>
      </c>
      <c r="D2" s="1"/>
      <c r="E2" s="1"/>
      <c r="F2" s="1"/>
      <c r="G2" s="1"/>
      <c r="H2" s="1"/>
      <c r="I2" s="1"/>
    </row>
    <row r="3" spans="2:9" ht="18.75">
      <c r="C3" s="12" t="s">
        <v>8</v>
      </c>
      <c r="D3" s="12"/>
      <c r="E3" s="12" t="s">
        <v>9</v>
      </c>
      <c r="F3" s="12"/>
      <c r="G3" s="12" t="s">
        <v>10</v>
      </c>
      <c r="H3" s="12"/>
      <c r="I3" s="13"/>
    </row>
    <row r="4" spans="2:9" ht="15.75">
      <c r="C4" s="14" t="s">
        <v>27</v>
      </c>
      <c r="D4" s="14" t="s">
        <v>28</v>
      </c>
      <c r="E4" s="14" t="s">
        <v>27</v>
      </c>
      <c r="F4" s="14" t="s">
        <v>28</v>
      </c>
      <c r="G4" s="14" t="s">
        <v>27</v>
      </c>
      <c r="H4" s="14" t="s">
        <v>28</v>
      </c>
      <c r="I4" s="1"/>
    </row>
    <row r="5" spans="2:9" ht="15.75">
      <c r="B5">
        <v>1</v>
      </c>
      <c r="C5" s="5">
        <v>0</v>
      </c>
      <c r="D5" s="5">
        <v>100</v>
      </c>
      <c r="E5" s="5">
        <v>20</v>
      </c>
      <c r="F5" s="5">
        <v>80</v>
      </c>
      <c r="G5" s="5">
        <v>0</v>
      </c>
      <c r="H5" s="5">
        <v>100</v>
      </c>
      <c r="I5" s="1"/>
    </row>
    <row r="6" spans="2:9" ht="15.75">
      <c r="B6">
        <v>2</v>
      </c>
      <c r="C6" s="5">
        <v>0</v>
      </c>
      <c r="D6" s="5">
        <v>100</v>
      </c>
      <c r="E6" s="5">
        <v>0</v>
      </c>
      <c r="F6" s="5">
        <v>100</v>
      </c>
      <c r="G6" s="5">
        <v>0</v>
      </c>
      <c r="H6" s="5">
        <v>100</v>
      </c>
      <c r="I6" s="1"/>
    </row>
    <row r="7" spans="2:9" ht="15.75">
      <c r="B7">
        <v>3</v>
      </c>
      <c r="C7" s="5">
        <v>33.333333330000002</v>
      </c>
      <c r="D7" s="5">
        <v>66.666666669999998</v>
      </c>
      <c r="E7" s="5">
        <v>0</v>
      </c>
      <c r="F7" s="5">
        <v>100</v>
      </c>
      <c r="G7" s="5">
        <v>0</v>
      </c>
      <c r="H7" s="5">
        <v>100</v>
      </c>
      <c r="I7" s="1"/>
    </row>
    <row r="8" spans="2:9" ht="15.75">
      <c r="B8">
        <v>4</v>
      </c>
      <c r="C8" s="5">
        <v>0</v>
      </c>
      <c r="D8" s="5">
        <v>100</v>
      </c>
      <c r="E8" s="5">
        <v>0</v>
      </c>
      <c r="F8" s="5">
        <v>100</v>
      </c>
      <c r="G8" s="5">
        <v>25</v>
      </c>
      <c r="H8" s="5">
        <v>75</v>
      </c>
      <c r="I8" s="1"/>
    </row>
    <row r="9" spans="2:9" ht="15.75">
      <c r="B9">
        <v>5</v>
      </c>
      <c r="C9" s="5">
        <v>33.333333330000002</v>
      </c>
      <c r="D9" s="5">
        <v>66.666666669999998</v>
      </c>
      <c r="E9" s="5">
        <v>50</v>
      </c>
      <c r="F9" s="5">
        <v>50</v>
      </c>
      <c r="G9" s="5">
        <v>0</v>
      </c>
      <c r="H9" s="5">
        <v>100</v>
      </c>
      <c r="I9" s="1"/>
    </row>
    <row r="10" spans="2:9" ht="15.75">
      <c r="B10">
        <v>6</v>
      </c>
      <c r="C10" s="5">
        <v>25</v>
      </c>
      <c r="D10" s="5">
        <v>75</v>
      </c>
      <c r="E10" s="5">
        <v>0</v>
      </c>
      <c r="F10" s="5">
        <v>100</v>
      </c>
      <c r="G10" s="5">
        <v>0</v>
      </c>
      <c r="H10" s="5">
        <v>100</v>
      </c>
      <c r="I10" s="1"/>
    </row>
    <row r="11" spans="2:9" ht="15.75">
      <c r="B11">
        <v>7</v>
      </c>
      <c r="C11" s="5">
        <v>50</v>
      </c>
      <c r="D11" s="5">
        <v>50</v>
      </c>
      <c r="E11" s="5">
        <v>0</v>
      </c>
      <c r="F11" s="5">
        <v>100</v>
      </c>
      <c r="G11" s="5">
        <v>0</v>
      </c>
      <c r="H11" s="5">
        <v>100</v>
      </c>
      <c r="I11" s="1"/>
    </row>
    <row r="12" spans="2:9" ht="15.75">
      <c r="B12">
        <v>8</v>
      </c>
      <c r="C12" s="5">
        <v>75</v>
      </c>
      <c r="D12" s="5">
        <v>25</v>
      </c>
      <c r="E12" s="5">
        <v>0</v>
      </c>
      <c r="F12" s="5">
        <v>100</v>
      </c>
      <c r="G12" s="5">
        <v>20</v>
      </c>
      <c r="H12" s="5">
        <v>80</v>
      </c>
      <c r="I12" s="1"/>
    </row>
    <row r="13" spans="2:9" ht="15.75">
      <c r="B13">
        <v>9</v>
      </c>
      <c r="C13" s="5">
        <v>33.333333330000002</v>
      </c>
      <c r="D13" s="5">
        <v>66.666666669999998</v>
      </c>
      <c r="E13" s="5">
        <v>0</v>
      </c>
      <c r="F13" s="5">
        <v>100</v>
      </c>
      <c r="G13" s="5">
        <v>66.666666669999998</v>
      </c>
      <c r="H13" s="5">
        <v>33.333333330000002</v>
      </c>
      <c r="I13" s="1"/>
    </row>
    <row r="14" spans="2:9" ht="15.75">
      <c r="B14">
        <v>10</v>
      </c>
      <c r="C14" s="5">
        <v>0</v>
      </c>
      <c r="D14" s="5">
        <v>100</v>
      </c>
      <c r="E14" s="5">
        <v>0</v>
      </c>
      <c r="F14" s="5">
        <v>100</v>
      </c>
      <c r="G14" s="5">
        <v>0</v>
      </c>
      <c r="H14" s="5">
        <v>100</v>
      </c>
      <c r="I14" s="1"/>
    </row>
    <row r="15" spans="2:9" ht="15.75">
      <c r="B15">
        <v>11</v>
      </c>
      <c r="C15" s="5">
        <v>66.666666669999998</v>
      </c>
      <c r="D15" s="5">
        <v>33.333333330000002</v>
      </c>
      <c r="E15" s="5">
        <v>0</v>
      </c>
      <c r="F15" s="5">
        <v>100</v>
      </c>
      <c r="G15" s="5"/>
      <c r="H15" s="5"/>
      <c r="I15" s="1"/>
    </row>
    <row r="16" spans="2:9" ht="15.75">
      <c r="B16">
        <v>12</v>
      </c>
      <c r="C16" s="5">
        <v>20</v>
      </c>
      <c r="D16" s="5">
        <v>80</v>
      </c>
      <c r="E16" s="5"/>
      <c r="F16" s="5"/>
      <c r="G16" s="5"/>
      <c r="H16" s="5"/>
      <c r="I16" s="1"/>
    </row>
    <row r="17" spans="2:9" ht="15.75">
      <c r="B17">
        <v>13</v>
      </c>
      <c r="C17" s="5">
        <v>66.666666669999998</v>
      </c>
      <c r="D17" s="5">
        <v>33.333333330000002</v>
      </c>
      <c r="E17" s="5"/>
      <c r="F17" s="5"/>
      <c r="G17" s="5"/>
      <c r="H17" s="5"/>
      <c r="I17" s="1"/>
    </row>
    <row r="18" spans="2:9" ht="15.75">
      <c r="C18" s="1"/>
      <c r="D18" s="1"/>
      <c r="E18" s="1"/>
      <c r="F18" s="1"/>
      <c r="G18" s="1"/>
      <c r="H18" s="1"/>
      <c r="I18" s="1"/>
    </row>
    <row r="19" spans="2:9" ht="15.75">
      <c r="C19" s="1"/>
      <c r="D19" s="1"/>
      <c r="E19" s="1"/>
      <c r="F19" s="1"/>
      <c r="G19" s="1"/>
      <c r="H19" s="1"/>
      <c r="I19" s="1"/>
    </row>
    <row r="20" spans="2:9" ht="15.75">
      <c r="C20" s="1"/>
      <c r="D20" s="1"/>
      <c r="E20" s="1"/>
      <c r="F20" s="1"/>
      <c r="G20" s="1"/>
      <c r="H20" s="1"/>
      <c r="I20" s="1"/>
    </row>
    <row r="21" spans="2:9" ht="15.75">
      <c r="C21" s="1"/>
      <c r="D21" s="1"/>
      <c r="E21" s="1"/>
      <c r="F21" s="1"/>
      <c r="G21" s="1"/>
      <c r="H21" s="1"/>
      <c r="I21" s="1"/>
    </row>
    <row r="22" spans="2:9" ht="15.75">
      <c r="C22" s="1"/>
      <c r="D22" s="1"/>
      <c r="E22" s="1"/>
      <c r="F22" s="1"/>
      <c r="G22" s="1"/>
      <c r="H22" s="1"/>
      <c r="I22" s="1"/>
    </row>
    <row r="23" spans="2:9" ht="15.75">
      <c r="C23" s="1"/>
      <c r="D23" s="1"/>
      <c r="E23" s="1"/>
      <c r="F23" s="1"/>
      <c r="G23" s="1"/>
      <c r="H23" s="1"/>
      <c r="I23" s="1"/>
    </row>
    <row r="24" spans="2:9" ht="15.75">
      <c r="C24" s="1"/>
      <c r="D24" s="1"/>
      <c r="E24" s="1"/>
      <c r="F24" s="1"/>
      <c r="G24" s="1"/>
      <c r="H24" s="1"/>
      <c r="I24" s="1"/>
    </row>
    <row r="25" spans="2:9" ht="15.75">
      <c r="C25" s="1"/>
      <c r="D25" s="1"/>
      <c r="E25" s="1"/>
      <c r="F25" s="1"/>
      <c r="G25" s="1"/>
      <c r="H25" s="1"/>
      <c r="I25" s="1"/>
    </row>
    <row r="26" spans="2:9" ht="15.75">
      <c r="C26" s="1"/>
      <c r="D26" s="1"/>
      <c r="E26" s="1"/>
      <c r="F26" s="1"/>
      <c r="G26" s="1"/>
      <c r="H26" s="1"/>
      <c r="I26" s="1"/>
    </row>
    <row r="27" spans="2:9" ht="15.75">
      <c r="C27" s="1"/>
      <c r="D27" s="1"/>
      <c r="E27" s="1"/>
      <c r="F27" s="1"/>
      <c r="G27" s="1"/>
      <c r="H27" s="1"/>
      <c r="I27" s="1"/>
    </row>
    <row r="28" spans="2:9" ht="15.75">
      <c r="C28" s="1"/>
      <c r="D28" s="1"/>
      <c r="E28" s="1"/>
      <c r="F28" s="1"/>
      <c r="G28" s="1"/>
      <c r="H28" s="1"/>
      <c r="I28" s="1"/>
    </row>
    <row r="29" spans="2:9" ht="15.75">
      <c r="C29" s="1"/>
      <c r="D29" s="1"/>
      <c r="E29" s="1"/>
      <c r="F29" s="1"/>
      <c r="G29" s="1"/>
      <c r="H29" s="1"/>
      <c r="I29" s="1"/>
    </row>
    <row r="30" spans="2:9" ht="15.75">
      <c r="C30" s="1"/>
      <c r="D30" s="1"/>
      <c r="E30" s="1"/>
      <c r="F30" s="1"/>
      <c r="G30" s="1"/>
      <c r="H30" s="1"/>
      <c r="I30" s="1"/>
    </row>
    <row r="31" spans="2:9" ht="15.75">
      <c r="C31" s="1"/>
      <c r="D31" s="1"/>
      <c r="E31" s="1"/>
      <c r="F31" s="1"/>
      <c r="G31" s="1"/>
      <c r="H31" s="1"/>
      <c r="I31" s="1"/>
    </row>
    <row r="32" spans="2:9" ht="15.75">
      <c r="C32" s="1"/>
      <c r="D32" s="1"/>
      <c r="E32" s="1"/>
      <c r="F32" s="1"/>
      <c r="G32" s="1"/>
      <c r="H32" s="1"/>
      <c r="I32" s="1"/>
    </row>
    <row r="33" spans="3:9" ht="15.75">
      <c r="C33" s="1"/>
      <c r="D33" s="1"/>
      <c r="E33" s="1"/>
      <c r="F33" s="1"/>
      <c r="G33" s="1"/>
      <c r="H33" s="1"/>
      <c r="I33" s="1"/>
    </row>
    <row r="34" spans="3:9" ht="15.75">
      <c r="C34" s="1"/>
      <c r="D34" s="1"/>
      <c r="E34" s="1"/>
      <c r="F34" s="1"/>
      <c r="G34" s="1"/>
      <c r="H34" s="1"/>
      <c r="I34" s="1"/>
    </row>
    <row r="35" spans="3:9" ht="15.75">
      <c r="C35" s="1"/>
      <c r="D35" s="1"/>
      <c r="E35" s="1"/>
      <c r="F35" s="1"/>
      <c r="G35" s="1"/>
      <c r="H35" s="1"/>
      <c r="I35" s="1"/>
    </row>
    <row r="36" spans="3:9" ht="15.75">
      <c r="C36" s="1"/>
      <c r="D36" s="1"/>
      <c r="E36" s="1"/>
      <c r="F36" s="1"/>
      <c r="G36" s="1"/>
      <c r="H36" s="1"/>
      <c r="I36" s="1"/>
    </row>
    <row r="37" spans="3:9" ht="15.75">
      <c r="C37" s="1"/>
      <c r="D37" s="1"/>
      <c r="E37" s="1"/>
      <c r="F37" s="1"/>
      <c r="G37" s="1"/>
      <c r="H37" s="1"/>
      <c r="I37" s="1"/>
    </row>
    <row r="38" spans="3:9" ht="15.75">
      <c r="C38" s="1"/>
      <c r="D38" s="1"/>
      <c r="E38" s="1"/>
      <c r="F38" s="1"/>
      <c r="G38" s="1"/>
      <c r="H38" s="1"/>
      <c r="I38" s="1"/>
    </row>
    <row r="39" spans="3:9" ht="15.75">
      <c r="C39" s="1"/>
      <c r="D39" s="1"/>
      <c r="E39" s="1"/>
      <c r="F39" s="1"/>
      <c r="G39" s="1"/>
      <c r="H39" s="1"/>
      <c r="I39" s="1"/>
    </row>
    <row r="40" spans="3:9" ht="15.75">
      <c r="C40" s="1"/>
      <c r="D40" s="1"/>
      <c r="E40" s="1"/>
      <c r="F40" s="1"/>
      <c r="G40" s="1"/>
      <c r="H40" s="1"/>
      <c r="I4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C26" sqref="C26"/>
    </sheetView>
  </sheetViews>
  <sheetFormatPr defaultRowHeight="15"/>
  <cols>
    <col min="3" max="3" width="29.85546875" customWidth="1"/>
    <col min="4" max="4" width="21.5703125" customWidth="1"/>
    <col min="5" max="5" width="22.42578125" customWidth="1"/>
    <col min="6" max="6" width="19.140625" customWidth="1"/>
  </cols>
  <sheetData>
    <row r="1" spans="2:11">
      <c r="B1" s="6"/>
      <c r="C1" s="6"/>
      <c r="D1" s="6"/>
      <c r="E1" s="6"/>
      <c r="F1" s="6"/>
      <c r="G1" s="6"/>
      <c r="H1" s="6"/>
      <c r="I1" s="6"/>
      <c r="J1" s="6"/>
      <c r="K1" s="6"/>
    </row>
    <row r="2" spans="2:11" ht="15.75">
      <c r="B2" s="2" t="s">
        <v>42</v>
      </c>
      <c r="C2" s="1"/>
      <c r="D2" s="1"/>
    </row>
    <row r="3" spans="2:11" ht="15.75">
      <c r="B3" s="12" t="s">
        <v>8</v>
      </c>
      <c r="C3" s="5"/>
      <c r="D3" s="5" t="s">
        <v>5</v>
      </c>
    </row>
    <row r="4" spans="2:11" ht="15.75">
      <c r="B4" s="5" t="s">
        <v>29</v>
      </c>
      <c r="C4" s="5">
        <v>74</v>
      </c>
      <c r="D4" s="5"/>
    </row>
    <row r="5" spans="2:11" ht="15.75">
      <c r="B5" s="5" t="s">
        <v>30</v>
      </c>
      <c r="C5" s="5">
        <v>50</v>
      </c>
      <c r="D5" s="5">
        <f>C5/C4*100</f>
        <v>67.567567567567565</v>
      </c>
    </row>
    <row r="6" spans="2:11" ht="15.75">
      <c r="B6" s="5" t="s">
        <v>32</v>
      </c>
      <c r="C6" s="5">
        <v>24</v>
      </c>
      <c r="D6" s="5">
        <f>100-D5</f>
        <v>32.432432432432435</v>
      </c>
    </row>
    <row r="7" spans="2:11" ht="15.75">
      <c r="B7" s="5"/>
      <c r="C7" s="5"/>
      <c r="D7" s="5"/>
    </row>
    <row r="8" spans="2:11" ht="18.75">
      <c r="B8" s="12" t="s">
        <v>9</v>
      </c>
      <c r="C8" s="5"/>
      <c r="D8" s="5"/>
    </row>
    <row r="9" spans="2:11" ht="15.75">
      <c r="B9" s="5" t="s">
        <v>26</v>
      </c>
      <c r="C9" s="5">
        <v>39</v>
      </c>
      <c r="D9" s="5"/>
    </row>
    <row r="10" spans="2:11" ht="15.75">
      <c r="B10" s="5" t="s">
        <v>36</v>
      </c>
      <c r="C10" s="5">
        <v>8</v>
      </c>
      <c r="D10" s="5">
        <f>C10/C9*100</f>
        <v>20.512820512820511</v>
      </c>
    </row>
    <row r="11" spans="2:11" ht="15.75">
      <c r="B11" s="5" t="s">
        <v>37</v>
      </c>
      <c r="C11" s="5">
        <v>31</v>
      </c>
      <c r="D11" s="5">
        <f>100-D10</f>
        <v>79.487179487179489</v>
      </c>
    </row>
    <row r="12" spans="2:11" ht="15.75">
      <c r="B12" s="5"/>
      <c r="C12" s="5"/>
      <c r="D12" s="5"/>
    </row>
    <row r="13" spans="2:11" ht="18.75">
      <c r="B13" s="12" t="s">
        <v>10</v>
      </c>
      <c r="C13" s="5"/>
      <c r="D13" s="5"/>
    </row>
    <row r="14" spans="2:11" ht="15.75">
      <c r="B14" s="5" t="s">
        <v>26</v>
      </c>
      <c r="C14" s="5">
        <v>37</v>
      </c>
      <c r="D14" s="5"/>
    </row>
    <row r="15" spans="2:11" ht="15.75">
      <c r="B15" s="5" t="s">
        <v>36</v>
      </c>
      <c r="C15" s="5">
        <v>10</v>
      </c>
      <c r="D15" s="5">
        <f>C15/C14*100</f>
        <v>27.027027027027028</v>
      </c>
    </row>
    <row r="16" spans="2:11" ht="15.75">
      <c r="B16" s="5" t="s">
        <v>37</v>
      </c>
      <c r="C16" s="5">
        <v>27</v>
      </c>
      <c r="D16" s="5">
        <f>100-D15</f>
        <v>72.972972972972968</v>
      </c>
    </row>
    <row r="17" spans="2:4" ht="15.75">
      <c r="B17" s="5"/>
      <c r="C17" s="5"/>
      <c r="D17" s="5"/>
    </row>
    <row r="18" spans="2:4" ht="15.75">
      <c r="B18" s="5"/>
      <c r="C18" s="5"/>
      <c r="D18" s="5"/>
    </row>
    <row r="19" spans="2:4" ht="15.75">
      <c r="B19" s="1"/>
      <c r="C19" s="1"/>
      <c r="D19" s="1"/>
    </row>
    <row r="20" spans="2:4" ht="15.75">
      <c r="B20" s="1"/>
      <c r="C20" s="1"/>
      <c r="D20" s="1"/>
    </row>
    <row r="21" spans="2:4" ht="15.75">
      <c r="B21" s="1"/>
      <c r="C21" s="1"/>
      <c r="D21" s="1"/>
    </row>
    <row r="22" spans="2:4" ht="15.75">
      <c r="B22" s="1"/>
      <c r="C22" s="1"/>
      <c r="D22" s="1"/>
    </row>
    <row r="23" spans="2:4" ht="15.75">
      <c r="B23" s="1"/>
      <c r="C23" s="1"/>
      <c r="D23" s="1"/>
    </row>
    <row r="24" spans="2:4" ht="15.75">
      <c r="B24" s="1"/>
      <c r="C24" s="1"/>
      <c r="D24" s="1"/>
    </row>
    <row r="25" spans="2:4" ht="15.75">
      <c r="B25" s="1"/>
      <c r="C25" s="1"/>
      <c r="D25" s="1"/>
    </row>
    <row r="26" spans="2:4" ht="15.75">
      <c r="B26" s="1"/>
      <c r="C26" s="1"/>
      <c r="D26" s="1"/>
    </row>
    <row r="27" spans="2:4" ht="15.75">
      <c r="B27" s="1"/>
      <c r="C27" s="1"/>
      <c r="D27" s="1"/>
    </row>
    <row r="28" spans="2:4" ht="15.75">
      <c r="B28" s="1"/>
      <c r="C28" s="1"/>
      <c r="D28" s="1"/>
    </row>
    <row r="29" spans="2:4" ht="15.75">
      <c r="B29" s="1"/>
      <c r="C29" s="1"/>
      <c r="D29" s="1"/>
    </row>
    <row r="30" spans="2:4" ht="15.75">
      <c r="B30" s="1"/>
      <c r="C30" s="1"/>
      <c r="D30" s="1"/>
    </row>
    <row r="31" spans="2:4" ht="15.75">
      <c r="B31" s="1"/>
      <c r="C31" s="1"/>
      <c r="D31" s="1"/>
    </row>
    <row r="32" spans="2:4" ht="15.75">
      <c r="B32" s="1"/>
      <c r="C32" s="1"/>
      <c r="D32" s="1"/>
    </row>
    <row r="33" spans="2:4" ht="15.75">
      <c r="B33" s="1"/>
      <c r="C33" s="1"/>
      <c r="D33" s="1"/>
    </row>
    <row r="34" spans="2:4" ht="15.75">
      <c r="B34" s="1"/>
      <c r="C34" s="1"/>
      <c r="D34" s="1"/>
    </row>
    <row r="35" spans="2:4" ht="15.75">
      <c r="B35" s="1"/>
      <c r="C35" s="1"/>
      <c r="D35" s="1"/>
    </row>
    <row r="36" spans="2:4" ht="15.75">
      <c r="B36" s="1"/>
      <c r="C36" s="1"/>
      <c r="D36" s="1"/>
    </row>
    <row r="37" spans="2:4" ht="15.75">
      <c r="B37" s="1"/>
      <c r="C37" s="1"/>
      <c r="D37" s="1"/>
    </row>
    <row r="38" spans="2:4" ht="15.75">
      <c r="B38" s="1"/>
      <c r="C38" s="1"/>
      <c r="D38" s="1"/>
    </row>
    <row r="39" spans="2:4" ht="15.75">
      <c r="B39" s="1"/>
      <c r="C39" s="1"/>
      <c r="D39" s="1"/>
    </row>
    <row r="40" spans="2:4" ht="15.75">
      <c r="B40" s="1"/>
      <c r="C40" s="1"/>
      <c r="D4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3:U41"/>
  <sheetViews>
    <sheetView workbookViewId="0">
      <selection activeCell="A9" sqref="A9"/>
    </sheetView>
  </sheetViews>
  <sheetFormatPr defaultRowHeight="15"/>
  <cols>
    <col min="3" max="3" width="10.7109375" customWidth="1"/>
    <col min="4" max="4" width="20.5703125" customWidth="1"/>
    <col min="17" max="17" width="10.7109375" customWidth="1"/>
    <col min="18" max="18" width="16.7109375" customWidth="1"/>
  </cols>
  <sheetData>
    <row r="3" spans="3:21" ht="15.75">
      <c r="C3" s="1"/>
      <c r="D3" s="2" t="s">
        <v>1</v>
      </c>
      <c r="E3" s="1"/>
      <c r="F3" s="1"/>
      <c r="G3" s="1"/>
      <c r="H3" s="1"/>
      <c r="I3" s="9"/>
      <c r="J3" s="9"/>
      <c r="K3" s="10"/>
      <c r="L3" s="1"/>
      <c r="M3" s="1"/>
      <c r="N3" s="1"/>
      <c r="O3" s="1"/>
      <c r="P3" s="1"/>
      <c r="Q3" s="1"/>
      <c r="R3" s="1"/>
      <c r="S3" s="1"/>
      <c r="T3" s="1"/>
      <c r="U3" s="1"/>
    </row>
    <row r="4" spans="3:21" ht="18.75">
      <c r="C4" s="1"/>
      <c r="D4" s="3" t="s">
        <v>11</v>
      </c>
      <c r="E4" s="3" t="s">
        <v>8</v>
      </c>
      <c r="F4" s="3" t="s">
        <v>12</v>
      </c>
      <c r="G4" s="3" t="s">
        <v>6</v>
      </c>
      <c r="H4" s="3" t="s">
        <v>7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</row>
    <row r="5" spans="3:21" ht="15.75">
      <c r="C5" s="9">
        <v>1</v>
      </c>
      <c r="D5" s="4">
        <v>734</v>
      </c>
      <c r="E5" s="4">
        <v>210</v>
      </c>
      <c r="F5" s="4">
        <v>400</v>
      </c>
      <c r="G5" s="4">
        <v>173</v>
      </c>
      <c r="H5" s="4">
        <v>42</v>
      </c>
      <c r="I5" s="4">
        <v>246</v>
      </c>
      <c r="J5" s="4">
        <v>402</v>
      </c>
      <c r="K5" s="4">
        <v>537</v>
      </c>
      <c r="L5" s="4">
        <v>780</v>
      </c>
      <c r="M5" s="4">
        <v>210</v>
      </c>
      <c r="N5" s="4">
        <v>485</v>
      </c>
      <c r="O5" s="4">
        <v>210</v>
      </c>
      <c r="P5" s="4">
        <v>510</v>
      </c>
      <c r="Q5" s="4">
        <v>680</v>
      </c>
      <c r="R5" s="4">
        <v>850</v>
      </c>
      <c r="S5" s="4">
        <v>120</v>
      </c>
      <c r="T5" s="4">
        <v>289</v>
      </c>
      <c r="U5" s="4">
        <v>620</v>
      </c>
    </row>
    <row r="6" spans="3:21" ht="15.75">
      <c r="C6" s="9">
        <v>2</v>
      </c>
      <c r="D6" s="4">
        <v>820</v>
      </c>
      <c r="E6" s="4">
        <v>113</v>
      </c>
      <c r="F6" s="4">
        <v>600</v>
      </c>
      <c r="G6" s="4">
        <v>108</v>
      </c>
      <c r="H6" s="4">
        <v>1408</v>
      </c>
      <c r="I6" s="4">
        <v>591</v>
      </c>
      <c r="J6" s="4">
        <v>710</v>
      </c>
      <c r="K6" s="4">
        <v>652</v>
      </c>
      <c r="L6" s="4">
        <v>750</v>
      </c>
      <c r="M6" s="4">
        <v>110</v>
      </c>
      <c r="N6" s="4">
        <v>150</v>
      </c>
      <c r="O6" s="4">
        <v>228</v>
      </c>
      <c r="P6" s="4">
        <v>358</v>
      </c>
      <c r="Q6" s="4">
        <v>310</v>
      </c>
      <c r="R6" s="4">
        <v>310</v>
      </c>
      <c r="S6" s="4">
        <v>159</v>
      </c>
      <c r="T6" s="4">
        <v>457</v>
      </c>
      <c r="U6" s="4">
        <v>220</v>
      </c>
    </row>
    <row r="7" spans="3:21" ht="15.75">
      <c r="C7" s="9">
        <v>3</v>
      </c>
      <c r="D7" s="4">
        <v>430</v>
      </c>
      <c r="E7" s="4">
        <v>153</v>
      </c>
      <c r="F7" s="4">
        <v>450</v>
      </c>
      <c r="G7" s="4">
        <v>53</v>
      </c>
      <c r="H7" s="4">
        <v>1567</v>
      </c>
      <c r="I7" s="4">
        <v>845</v>
      </c>
      <c r="J7" s="4">
        <v>350</v>
      </c>
      <c r="K7" s="4">
        <v>436</v>
      </c>
      <c r="L7" s="4">
        <v>450</v>
      </c>
      <c r="M7" s="4">
        <v>370</v>
      </c>
      <c r="N7" s="4">
        <v>280</v>
      </c>
      <c r="O7" s="4">
        <v>353</v>
      </c>
      <c r="P7" s="4">
        <v>450</v>
      </c>
      <c r="Q7" s="4">
        <v>350</v>
      </c>
      <c r="R7" s="4">
        <v>200</v>
      </c>
      <c r="S7" s="4">
        <v>587</v>
      </c>
      <c r="T7" s="4">
        <v>540</v>
      </c>
      <c r="U7" s="4">
        <v>205</v>
      </c>
    </row>
    <row r="8" spans="3:21" ht="15.75">
      <c r="C8" s="9">
        <v>4</v>
      </c>
      <c r="D8" s="4">
        <v>560</v>
      </c>
      <c r="E8" s="4">
        <v>282</v>
      </c>
      <c r="F8" s="4">
        <v>220</v>
      </c>
      <c r="G8" s="4">
        <v>80</v>
      </c>
      <c r="H8" s="4">
        <v>1105</v>
      </c>
      <c r="I8" s="4">
        <v>707</v>
      </c>
      <c r="J8" s="4">
        <v>220</v>
      </c>
      <c r="K8" s="4">
        <v>405</v>
      </c>
      <c r="L8" s="4">
        <v>250</v>
      </c>
      <c r="M8" s="4">
        <v>670</v>
      </c>
      <c r="N8" s="4">
        <v>420</v>
      </c>
      <c r="O8" s="4">
        <v>157</v>
      </c>
      <c r="P8" s="4">
        <v>200</v>
      </c>
      <c r="Q8" s="4">
        <v>220</v>
      </c>
      <c r="R8" s="4">
        <v>250</v>
      </c>
      <c r="S8" s="4">
        <v>144</v>
      </c>
      <c r="T8" s="4">
        <v>250</v>
      </c>
      <c r="U8" s="4">
        <v>740</v>
      </c>
    </row>
    <row r="9" spans="3:21" ht="15.75">
      <c r="C9" s="9">
        <v>5</v>
      </c>
      <c r="D9" s="4">
        <v>1720</v>
      </c>
      <c r="E9" s="4">
        <v>273</v>
      </c>
      <c r="F9" s="4">
        <v>870</v>
      </c>
      <c r="G9" s="4">
        <v>91</v>
      </c>
      <c r="H9" s="4">
        <v>623</v>
      </c>
      <c r="I9" s="4">
        <v>178</v>
      </c>
      <c r="J9" s="4">
        <v>495</v>
      </c>
      <c r="K9" s="4">
        <v>294</v>
      </c>
      <c r="L9" s="4">
        <v>550</v>
      </c>
      <c r="M9" s="4">
        <v>270</v>
      </c>
      <c r="N9" s="4">
        <v>270</v>
      </c>
      <c r="O9" s="4">
        <v>269</v>
      </c>
      <c r="P9" s="4">
        <v>500</v>
      </c>
      <c r="Q9" s="4">
        <v>250</v>
      </c>
      <c r="R9" s="4"/>
      <c r="S9" s="4">
        <v>390</v>
      </c>
      <c r="T9" s="4">
        <v>420</v>
      </c>
      <c r="U9" s="4">
        <v>240</v>
      </c>
    </row>
    <row r="10" spans="3:21" ht="15.75">
      <c r="C10" s="9">
        <v>6</v>
      </c>
      <c r="D10" s="4">
        <v>420</v>
      </c>
      <c r="E10" s="4">
        <v>326</v>
      </c>
      <c r="F10" s="4">
        <v>410</v>
      </c>
      <c r="G10" s="4">
        <v>40</v>
      </c>
      <c r="H10" s="4">
        <v>981</v>
      </c>
      <c r="I10" s="4">
        <v>224</v>
      </c>
      <c r="J10" s="4">
        <v>1060</v>
      </c>
      <c r="K10" s="4">
        <v>652</v>
      </c>
      <c r="L10" s="4">
        <v>300</v>
      </c>
      <c r="M10" s="4">
        <v>170</v>
      </c>
      <c r="N10" s="4">
        <v>220</v>
      </c>
      <c r="O10" s="4">
        <v>450</v>
      </c>
      <c r="P10" s="4">
        <v>410</v>
      </c>
      <c r="Q10" s="4">
        <v>410</v>
      </c>
      <c r="R10" s="4"/>
      <c r="S10" s="4">
        <v>805</v>
      </c>
      <c r="T10" s="4">
        <v>240</v>
      </c>
      <c r="U10" s="4">
        <v>440</v>
      </c>
    </row>
    <row r="11" spans="3:21" ht="15.75">
      <c r="C11" s="9">
        <v>7</v>
      </c>
      <c r="D11" s="4">
        <v>1520</v>
      </c>
      <c r="E11" s="4">
        <v>282</v>
      </c>
      <c r="F11" s="4">
        <v>500</v>
      </c>
      <c r="G11" s="4">
        <v>68</v>
      </c>
      <c r="H11" s="4">
        <v>660</v>
      </c>
      <c r="I11" s="4">
        <v>543</v>
      </c>
      <c r="J11" s="4">
        <v>310</v>
      </c>
      <c r="K11" s="4">
        <v>633</v>
      </c>
      <c r="L11" s="4">
        <v>200</v>
      </c>
      <c r="M11" s="4">
        <v>50</v>
      </c>
      <c r="N11" s="4">
        <v>230</v>
      </c>
      <c r="O11" s="4"/>
      <c r="P11" s="4"/>
      <c r="Q11" s="4"/>
      <c r="R11" s="4"/>
      <c r="S11" s="4">
        <v>270</v>
      </c>
      <c r="T11" s="4"/>
      <c r="U11" s="4">
        <v>720</v>
      </c>
    </row>
    <row r="12" spans="3:21" ht="15.75">
      <c r="C12" s="9">
        <v>8</v>
      </c>
      <c r="D12" s="4">
        <v>1900</v>
      </c>
      <c r="E12" s="4">
        <v>143</v>
      </c>
      <c r="F12" s="4">
        <v>500</v>
      </c>
      <c r="G12" s="4">
        <v>73</v>
      </c>
      <c r="H12" s="4">
        <v>828</v>
      </c>
      <c r="I12" s="4">
        <v>979</v>
      </c>
      <c r="J12" s="4">
        <v>640</v>
      </c>
      <c r="K12" s="4">
        <v>304</v>
      </c>
      <c r="L12" s="4">
        <v>500</v>
      </c>
      <c r="M12" s="4">
        <v>70</v>
      </c>
      <c r="N12" s="4">
        <v>697</v>
      </c>
      <c r="O12" s="4"/>
      <c r="P12" s="4"/>
      <c r="Q12" s="4"/>
      <c r="R12" s="4"/>
      <c r="S12" s="4">
        <v>650</v>
      </c>
      <c r="T12" s="4"/>
      <c r="U12" s="4">
        <v>1020</v>
      </c>
    </row>
    <row r="13" spans="3:21" ht="15.75">
      <c r="C13" s="9">
        <v>9</v>
      </c>
      <c r="D13" s="4">
        <v>680</v>
      </c>
      <c r="E13" s="4">
        <v>121</v>
      </c>
      <c r="F13" s="4">
        <v>470</v>
      </c>
      <c r="G13" s="4">
        <v>220</v>
      </c>
      <c r="H13" s="4">
        <v>1158</v>
      </c>
      <c r="I13" s="4">
        <v>300</v>
      </c>
      <c r="J13" s="4">
        <v>200</v>
      </c>
      <c r="K13" s="4">
        <v>348</v>
      </c>
      <c r="L13" s="4">
        <v>300</v>
      </c>
      <c r="M13" s="4">
        <v>450</v>
      </c>
      <c r="N13" s="4">
        <v>244</v>
      </c>
      <c r="O13" s="4"/>
      <c r="P13" s="4"/>
      <c r="Q13" s="4"/>
      <c r="R13" s="4"/>
      <c r="S13" s="4">
        <v>340</v>
      </c>
      <c r="T13" s="4"/>
      <c r="U13" s="4">
        <v>250</v>
      </c>
    </row>
    <row r="14" spans="3:21" ht="15.75">
      <c r="C14" s="9">
        <v>10</v>
      </c>
      <c r="D14" s="4">
        <v>537</v>
      </c>
      <c r="E14" s="4">
        <v>146</v>
      </c>
      <c r="F14" s="4"/>
      <c r="G14" s="4">
        <v>124</v>
      </c>
      <c r="H14" s="4">
        <v>124</v>
      </c>
      <c r="I14" s="4"/>
      <c r="J14" s="4">
        <v>180</v>
      </c>
      <c r="K14" s="4">
        <v>308</v>
      </c>
      <c r="L14" s="4">
        <v>250</v>
      </c>
      <c r="M14" s="4">
        <v>610</v>
      </c>
      <c r="N14" s="4"/>
      <c r="O14" s="4"/>
      <c r="P14" s="4"/>
      <c r="Q14" s="4"/>
      <c r="R14" s="4"/>
      <c r="S14" s="4">
        <v>395</v>
      </c>
      <c r="T14" s="4"/>
      <c r="U14" s="4">
        <v>620</v>
      </c>
    </row>
    <row r="15" spans="3:21" ht="15.75">
      <c r="C15" s="9">
        <v>11</v>
      </c>
      <c r="D15" s="4">
        <v>652</v>
      </c>
      <c r="E15" s="4">
        <v>667</v>
      </c>
      <c r="F15" s="4"/>
      <c r="G15" s="4">
        <v>128</v>
      </c>
      <c r="H15" s="4">
        <v>627</v>
      </c>
      <c r="I15" s="4"/>
      <c r="J15" s="4">
        <v>520</v>
      </c>
      <c r="K15" s="4">
        <v>496</v>
      </c>
      <c r="L15" s="4"/>
      <c r="M15" s="4"/>
      <c r="N15" s="4"/>
      <c r="O15" s="4"/>
      <c r="P15" s="4"/>
      <c r="Q15" s="4"/>
      <c r="R15" s="4"/>
      <c r="S15" s="4">
        <v>220</v>
      </c>
      <c r="T15" s="4"/>
      <c r="U15" s="4">
        <v>520</v>
      </c>
    </row>
    <row r="16" spans="3:21" ht="15.75">
      <c r="C16" s="9">
        <v>12</v>
      </c>
      <c r="D16" s="4">
        <v>436</v>
      </c>
      <c r="E16" s="4">
        <v>190</v>
      </c>
      <c r="F16" s="4"/>
      <c r="G16" s="4">
        <v>77</v>
      </c>
      <c r="H16" s="4">
        <v>1254</v>
      </c>
      <c r="I16" s="4"/>
      <c r="J16" s="4">
        <v>220</v>
      </c>
      <c r="K16" s="4">
        <v>341</v>
      </c>
      <c r="L16" s="4"/>
      <c r="M16" s="4"/>
      <c r="N16" s="4"/>
      <c r="O16" s="4"/>
      <c r="P16" s="4"/>
      <c r="Q16" s="4"/>
      <c r="R16" s="4"/>
      <c r="S16" s="4"/>
      <c r="T16" s="4"/>
      <c r="U16" s="4">
        <v>610</v>
      </c>
    </row>
    <row r="17" spans="3:21" ht="15.75">
      <c r="C17" s="9">
        <v>13</v>
      </c>
      <c r="D17" s="4">
        <v>123</v>
      </c>
      <c r="E17" s="4">
        <v>630</v>
      </c>
      <c r="F17" s="4"/>
      <c r="G17" s="4">
        <v>136</v>
      </c>
      <c r="H17" s="4">
        <v>1325</v>
      </c>
      <c r="I17" s="4"/>
      <c r="J17" s="4">
        <v>310</v>
      </c>
      <c r="K17" s="4">
        <v>259</v>
      </c>
      <c r="L17" s="4"/>
      <c r="M17" s="4"/>
      <c r="N17" s="4"/>
      <c r="O17" s="4"/>
      <c r="P17" s="4"/>
      <c r="Q17" s="4"/>
      <c r="R17" s="4"/>
      <c r="S17" s="4"/>
      <c r="T17" s="4"/>
      <c r="U17" s="4">
        <v>310</v>
      </c>
    </row>
    <row r="18" spans="3:21" ht="15.75">
      <c r="C18" s="9">
        <v>14</v>
      </c>
      <c r="D18" s="4">
        <v>230</v>
      </c>
      <c r="E18" s="4">
        <v>440</v>
      </c>
      <c r="F18" s="4"/>
      <c r="G18" s="4">
        <v>56</v>
      </c>
      <c r="H18" s="4">
        <v>508</v>
      </c>
      <c r="I18" s="4"/>
      <c r="J18" s="4">
        <v>284</v>
      </c>
      <c r="K18" s="4">
        <v>331</v>
      </c>
      <c r="L18" s="4"/>
      <c r="M18" s="4"/>
      <c r="N18" s="4"/>
      <c r="O18" s="4"/>
      <c r="P18" s="4"/>
      <c r="Q18" s="4"/>
      <c r="R18" s="4"/>
      <c r="S18" s="4"/>
      <c r="T18" s="4"/>
      <c r="U18" s="4">
        <v>350</v>
      </c>
    </row>
    <row r="19" spans="3:21" ht="15.75">
      <c r="C19" s="9">
        <v>15</v>
      </c>
      <c r="D19" s="4">
        <v>300</v>
      </c>
      <c r="E19" s="4">
        <v>410</v>
      </c>
      <c r="F19" s="4"/>
      <c r="G19" s="4">
        <v>114</v>
      </c>
      <c r="H19" s="4">
        <v>1083</v>
      </c>
      <c r="I19" s="4"/>
      <c r="J19" s="4">
        <v>440</v>
      </c>
      <c r="K19" s="4">
        <v>460</v>
      </c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3:21" ht="15.75">
      <c r="C20" s="9">
        <v>16</v>
      </c>
      <c r="D20" s="4">
        <v>150</v>
      </c>
      <c r="E20" s="4">
        <v>287</v>
      </c>
      <c r="F20" s="4"/>
      <c r="G20" s="4">
        <v>220</v>
      </c>
      <c r="H20" s="4">
        <v>186</v>
      </c>
      <c r="I20" s="4"/>
      <c r="J20" s="4">
        <v>530</v>
      </c>
      <c r="K20" s="4">
        <v>296</v>
      </c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3:21" ht="15.75">
      <c r="C21" s="9">
        <v>17</v>
      </c>
      <c r="D21" s="4">
        <v>300</v>
      </c>
      <c r="E21" s="4">
        <v>380</v>
      </c>
      <c r="F21" s="4"/>
      <c r="G21" s="4">
        <v>154</v>
      </c>
      <c r="H21" s="4">
        <v>505</v>
      </c>
      <c r="I21" s="4"/>
      <c r="J21" s="4">
        <v>320</v>
      </c>
      <c r="K21" s="4">
        <v>1723</v>
      </c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3:21" ht="15.75">
      <c r="C22" s="9">
        <v>18</v>
      </c>
      <c r="D22" s="4">
        <v>350</v>
      </c>
      <c r="E22" s="4">
        <v>396</v>
      </c>
      <c r="F22" s="4"/>
      <c r="G22" s="4">
        <v>141</v>
      </c>
      <c r="H22" s="4">
        <v>810</v>
      </c>
      <c r="I22" s="4"/>
      <c r="J22" s="4">
        <v>670</v>
      </c>
      <c r="K22" s="4">
        <v>1690</v>
      </c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3:21" ht="15.75">
      <c r="C23" s="9">
        <v>19</v>
      </c>
      <c r="D23" s="4">
        <v>270</v>
      </c>
      <c r="E23" s="4">
        <v>230</v>
      </c>
      <c r="F23" s="4"/>
      <c r="G23" s="4">
        <v>124</v>
      </c>
      <c r="H23" s="4"/>
      <c r="I23" s="4"/>
      <c r="J23" s="4">
        <v>350</v>
      </c>
      <c r="K23" s="4">
        <v>1628</v>
      </c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3:21" ht="15.75">
      <c r="C24" s="9">
        <v>20</v>
      </c>
      <c r="D24" s="4">
        <v>170</v>
      </c>
      <c r="E24" s="4">
        <v>250</v>
      </c>
      <c r="F24" s="4"/>
      <c r="G24" s="4">
        <v>91</v>
      </c>
      <c r="H24" s="4"/>
      <c r="I24" s="4"/>
      <c r="J24" s="4">
        <v>270</v>
      </c>
      <c r="K24" s="4">
        <v>1515</v>
      </c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3:21" ht="15.75">
      <c r="C25" s="9">
        <v>21</v>
      </c>
      <c r="D25" s="4">
        <v>200</v>
      </c>
      <c r="E25" s="4">
        <v>260</v>
      </c>
      <c r="F25" s="4"/>
      <c r="G25" s="4">
        <v>138</v>
      </c>
      <c r="H25" s="4"/>
      <c r="I25" s="4"/>
      <c r="J25" s="4">
        <v>460</v>
      </c>
      <c r="K25" s="4">
        <v>1264</v>
      </c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3:21" ht="15.75">
      <c r="C26" s="9">
        <v>22</v>
      </c>
      <c r="D26" s="4">
        <v>300</v>
      </c>
      <c r="E26" s="4">
        <v>230</v>
      </c>
      <c r="F26" s="4"/>
      <c r="G26" s="4">
        <v>146</v>
      </c>
      <c r="H26" s="4"/>
      <c r="I26" s="4"/>
      <c r="J26" s="4">
        <v>310</v>
      </c>
      <c r="K26" s="4">
        <v>360</v>
      </c>
      <c r="L26" s="4"/>
      <c r="M26" s="4"/>
      <c r="N26" s="4"/>
      <c r="O26" s="4"/>
      <c r="P26" s="4"/>
      <c r="Q26" s="4"/>
      <c r="R26" s="4"/>
      <c r="S26" s="4"/>
      <c r="T26" s="4"/>
      <c r="U26" s="15"/>
    </row>
    <row r="27" spans="3:21" ht="15.75">
      <c r="C27" s="9">
        <v>23</v>
      </c>
      <c r="D27" s="4">
        <v>350</v>
      </c>
      <c r="E27" s="4"/>
      <c r="F27" s="4"/>
      <c r="G27" s="4">
        <v>176</v>
      </c>
      <c r="H27" s="4"/>
      <c r="I27" s="4"/>
      <c r="J27" s="4">
        <v>350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15"/>
    </row>
    <row r="28" spans="3:21" ht="15.75">
      <c r="C28" s="9">
        <v>24</v>
      </c>
      <c r="D28" s="4"/>
      <c r="E28" s="4"/>
      <c r="F28" s="4"/>
      <c r="G28" s="4">
        <v>137</v>
      </c>
      <c r="H28" s="4"/>
      <c r="I28" s="4"/>
      <c r="J28" s="4">
        <v>820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15"/>
    </row>
    <row r="29" spans="3:21" ht="15.75">
      <c r="C29" s="9">
        <v>25</v>
      </c>
      <c r="D29" s="4"/>
      <c r="E29" s="4"/>
      <c r="F29" s="4"/>
      <c r="G29" s="4">
        <v>108</v>
      </c>
      <c r="H29" s="4"/>
      <c r="I29" s="4"/>
      <c r="J29" s="4">
        <v>550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15"/>
    </row>
    <row r="30" spans="3:21" ht="15.75">
      <c r="C30" s="9">
        <v>26</v>
      </c>
      <c r="D30" s="4"/>
      <c r="E30" s="4"/>
      <c r="F30" s="4"/>
      <c r="G30" s="4">
        <v>113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5"/>
    </row>
    <row r="31" spans="3:21" ht="15.75">
      <c r="C31" s="9">
        <v>27</v>
      </c>
      <c r="D31" s="4"/>
      <c r="E31" s="4"/>
      <c r="F31" s="4"/>
      <c r="G31" s="4">
        <v>136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5"/>
    </row>
    <row r="32" spans="3:21" ht="15.75">
      <c r="C32" s="9">
        <v>28</v>
      </c>
      <c r="D32" s="4"/>
      <c r="E32" s="4"/>
      <c r="F32" s="4"/>
      <c r="G32" s="4">
        <v>70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15"/>
    </row>
    <row r="33" spans="3:21" ht="15.75">
      <c r="C33" s="9">
        <v>29</v>
      </c>
      <c r="D33" s="4"/>
      <c r="E33" s="4"/>
      <c r="F33" s="4"/>
      <c r="G33" s="4">
        <v>73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5"/>
    </row>
    <row r="34" spans="3:21" ht="15.75">
      <c r="C34" s="9">
        <v>30</v>
      </c>
      <c r="D34" s="4"/>
      <c r="E34" s="4"/>
      <c r="F34" s="4"/>
      <c r="G34" s="4">
        <v>65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15"/>
    </row>
    <row r="35" spans="3:21" ht="15.75">
      <c r="C35" s="9">
        <v>31</v>
      </c>
      <c r="D35" s="4"/>
      <c r="E35" s="4"/>
      <c r="F35" s="4"/>
      <c r="G35" s="4">
        <v>123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15"/>
    </row>
    <row r="36" spans="3:21" ht="15.75">
      <c r="C36" s="9">
        <v>32</v>
      </c>
      <c r="D36" s="4"/>
      <c r="E36" s="4"/>
      <c r="F36" s="4"/>
      <c r="G36" s="4">
        <v>63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5"/>
    </row>
    <row r="37" spans="3:21" ht="15.75">
      <c r="C37" s="9">
        <v>33</v>
      </c>
      <c r="D37" s="4"/>
      <c r="E37" s="4"/>
      <c r="F37" s="4"/>
      <c r="G37" s="4">
        <v>72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5"/>
    </row>
    <row r="38" spans="3:21" ht="15.75">
      <c r="C38" s="9">
        <v>34</v>
      </c>
      <c r="D38" s="4"/>
      <c r="E38" s="4"/>
      <c r="F38" s="4"/>
      <c r="G38" s="4">
        <v>86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5"/>
    </row>
    <row r="39" spans="3:21" ht="15.7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1" ht="15.7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1" ht="15.7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5-figure supplement 2A</vt:lpstr>
      <vt:lpstr>Figure 5-figure supplement 2B</vt:lpstr>
      <vt:lpstr>Figure 5-figure supplement 2C</vt:lpstr>
      <vt:lpstr>Figure 5-figure supplement 2D</vt:lpstr>
      <vt:lpstr>Figure 5-figure supplement 2G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Manisha Goyal</dc:creator>
  <cp:lastModifiedBy>Sukanya </cp:lastModifiedBy>
  <dcterms:created xsi:type="dcterms:W3CDTF">2020-11-21T13:18:12Z</dcterms:created>
  <dcterms:modified xsi:type="dcterms:W3CDTF">2020-11-23T22:02:39Z</dcterms:modified>
</cp:coreProperties>
</file>