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source data/"/>
    </mc:Choice>
  </mc:AlternateContent>
  <xr:revisionPtr revIDLastSave="0" documentId="13_ncr:1_{60EFA9C0-4311-0943-96DE-CF1BD6720355}" xr6:coauthVersionLast="45" xr6:coauthVersionMax="45" xr10:uidLastSave="{00000000-0000-0000-0000-000000000000}"/>
  <bookViews>
    <workbookView xWindow="0" yWindow="460" windowWidth="28800" windowHeight="16620" xr2:uid="{8254B86E-4CEC-964F-B697-F99A5B947108}"/>
  </bookViews>
  <sheets>
    <sheet name="Sheet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5" i="1" l="1"/>
  <c r="G55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A9" i="1" l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K55" i="1" l="1"/>
  <c r="F55" i="1"/>
  <c r="E55" i="1"/>
  <c r="J55" i="1"/>
</calcChain>
</file>

<file path=xl/sharedStrings.xml><?xml version="1.0" encoding="utf-8"?>
<sst xmlns="http://schemas.openxmlformats.org/spreadsheetml/2006/main" count="19" uniqueCount="17">
  <si>
    <t>Rock duration  (LOF)</t>
  </si>
  <si>
    <t>Roll duration (LOF)</t>
  </si>
  <si>
    <t>total R&amp;R duration  (LOF)</t>
  </si>
  <si>
    <t>Rock duration (GOF)</t>
  </si>
  <si>
    <t>Roll duration  (GOF)</t>
  </si>
  <si>
    <t>Rock duration (WT vs. LOF)</t>
  </si>
  <si>
    <t>Roll duration (WT vs. LOF)</t>
  </si>
  <si>
    <t>R&amp;R duration (WT vs. LOF)</t>
  </si>
  <si>
    <t>Rock duration (WT vs. GOF)</t>
  </si>
  <si>
    <t>Roll duration (WT vs GOF)</t>
  </si>
  <si>
    <t>R&amp;R duration (WT vs. GOF)</t>
  </si>
  <si>
    <t>p-value</t>
  </si>
  <si>
    <t>Rock duration ( WT) min</t>
  </si>
  <si>
    <t>Roll duration (WT) min</t>
  </si>
  <si>
    <t>total  R&amp;R duration (WT) min</t>
  </si>
  <si>
    <t>Figure 4 source data 2</t>
  </si>
  <si>
    <t>Quantification of Rock and Roll movement in WT, emx2 LOF and emx2 GOF HCs.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</si>
</sst>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2"/>
      <color rgb="FF3F3F3F"/>
      <name val="Calibri"/>
      <family val="2"/>
      <scheme val="minor"/>
    </font>
    <font>
      <sz val="12"/>
      <color rgb="FFFF0000"/>
      <name val="Calibri (Body)"/>
    </font>
    <font>
      <b/>
      <sz val="18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2" applyNumberFormat="0" applyAlignment="0" applyProtection="0"/>
  </cellStyleXfs>
  <cellXfs count="10">
    <xf numFmtId="0" fontId="0" fillId="0" borderId="0" xfId="0"/>
    <xf numFmtId="0" fontId="1" fillId="2" borderId="0" xfId="1"/>
    <xf numFmtId="0" fontId="1" fillId="2" borderId="1" xfId="1" applyBorder="1"/>
    <xf numFmtId="0" fontId="1" fillId="2" borderId="4" xfId="1" applyBorder="1"/>
    <xf numFmtId="0" fontId="2" fillId="3" borderId="2" xfId="2"/>
    <xf numFmtId="0" fontId="1" fillId="2" borderId="3" xfId="1" applyBorder="1"/>
    <xf numFmtId="0" fontId="1" fillId="2" borderId="2" xfId="1" applyBorder="1"/>
    <xf numFmtId="0" fontId="1" fillId="2" borderId="5" xfId="1" applyBorder="1"/>
    <xf numFmtId="0" fontId="3" fillId="0" borderId="0" xfId="0" applyFont="1"/>
    <xf numFmtId="0" fontId="4" fillId="0" borderId="0" xfId="0" applyFont="1"/>
  </cellXfs>
  <cellStyles count="3">
    <cellStyle name="Neutral" xfId="1" builtinId="28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Untitled/sho's%20paper%202019/WT%20CldnGFP%20tDTom%20R%20&amp;%20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oohta/Desktop/sho's%20paper%202019/Emx2KO%20R%20&amp;R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Untitled/sho's%20paper%202019/Emx2OV%20R&amp;R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F2">
            <v>13</v>
          </cell>
          <cell r="G2">
            <v>49</v>
          </cell>
          <cell r="H2">
            <v>37</v>
          </cell>
        </row>
        <row r="3">
          <cell r="F3">
            <v>163</v>
          </cell>
          <cell r="G3">
            <v>187</v>
          </cell>
          <cell r="H3">
            <v>177</v>
          </cell>
        </row>
        <row r="4">
          <cell r="F4">
            <v>30</v>
          </cell>
          <cell r="G4">
            <v>56</v>
          </cell>
          <cell r="H4">
            <v>50</v>
          </cell>
        </row>
        <row r="5">
          <cell r="F5">
            <v>125</v>
          </cell>
          <cell r="G5">
            <v>167</v>
          </cell>
          <cell r="H5">
            <v>149</v>
          </cell>
        </row>
        <row r="6">
          <cell r="F6">
            <v>43</v>
          </cell>
          <cell r="G6">
            <v>70</v>
          </cell>
          <cell r="H6">
            <v>65</v>
          </cell>
        </row>
        <row r="7">
          <cell r="F7">
            <v>150</v>
          </cell>
          <cell r="G7">
            <v>184</v>
          </cell>
          <cell r="H7">
            <v>167</v>
          </cell>
        </row>
        <row r="9">
          <cell r="F9">
            <v>125</v>
          </cell>
          <cell r="G9">
            <v>170</v>
          </cell>
          <cell r="H9">
            <v>156</v>
          </cell>
        </row>
        <row r="11">
          <cell r="F11">
            <v>33</v>
          </cell>
          <cell r="G11">
            <v>57</v>
          </cell>
          <cell r="H11">
            <v>52</v>
          </cell>
        </row>
        <row r="12">
          <cell r="F12">
            <v>141</v>
          </cell>
          <cell r="G12">
            <v>175</v>
          </cell>
          <cell r="H12">
            <v>152</v>
          </cell>
        </row>
        <row r="13">
          <cell r="F13">
            <v>44</v>
          </cell>
          <cell r="G13">
            <v>72</v>
          </cell>
          <cell r="H13">
            <v>61</v>
          </cell>
        </row>
        <row r="15">
          <cell r="F15">
            <v>92</v>
          </cell>
          <cell r="G15">
            <v>116</v>
          </cell>
          <cell r="H15">
            <v>105</v>
          </cell>
        </row>
        <row r="16">
          <cell r="F16">
            <v>102</v>
          </cell>
          <cell r="G16">
            <v>123</v>
          </cell>
          <cell r="H16">
            <v>110</v>
          </cell>
        </row>
        <row r="17">
          <cell r="F17">
            <v>64</v>
          </cell>
          <cell r="G17">
            <v>89</v>
          </cell>
          <cell r="H17">
            <v>81</v>
          </cell>
        </row>
        <row r="20">
          <cell r="F20">
            <v>132</v>
          </cell>
          <cell r="G20">
            <v>150</v>
          </cell>
          <cell r="H20">
            <v>143</v>
          </cell>
        </row>
        <row r="21">
          <cell r="F21">
            <v>138</v>
          </cell>
          <cell r="G21">
            <v>169</v>
          </cell>
          <cell r="H21">
            <v>149</v>
          </cell>
        </row>
        <row r="22">
          <cell r="F22">
            <v>6</v>
          </cell>
          <cell r="G22">
            <v>39</v>
          </cell>
          <cell r="H22">
            <v>28</v>
          </cell>
        </row>
        <row r="24">
          <cell r="F24">
            <v>29</v>
          </cell>
          <cell r="G24">
            <v>50</v>
          </cell>
          <cell r="H24">
            <v>46</v>
          </cell>
        </row>
        <row r="25">
          <cell r="F25">
            <v>137</v>
          </cell>
          <cell r="G25">
            <v>167</v>
          </cell>
          <cell r="H25">
            <v>159</v>
          </cell>
        </row>
        <row r="27">
          <cell r="F27">
            <v>159</v>
          </cell>
          <cell r="G27">
            <v>181</v>
          </cell>
          <cell r="H27">
            <v>171</v>
          </cell>
        </row>
        <row r="28">
          <cell r="F28">
            <v>77</v>
          </cell>
          <cell r="G28">
            <v>107</v>
          </cell>
          <cell r="H28">
            <v>90</v>
          </cell>
        </row>
        <row r="30">
          <cell r="F30">
            <v>36</v>
          </cell>
          <cell r="G30">
            <v>67</v>
          </cell>
          <cell r="H30">
            <v>54</v>
          </cell>
        </row>
        <row r="31">
          <cell r="F31">
            <v>185</v>
          </cell>
          <cell r="G31">
            <v>225</v>
          </cell>
          <cell r="H31">
            <v>195</v>
          </cell>
        </row>
        <row r="33">
          <cell r="F33">
            <v>178</v>
          </cell>
          <cell r="G33">
            <v>212</v>
          </cell>
          <cell r="H33">
            <v>201</v>
          </cell>
        </row>
        <row r="34">
          <cell r="F34">
            <v>117</v>
          </cell>
          <cell r="G34">
            <v>145</v>
          </cell>
          <cell r="H34">
            <v>130</v>
          </cell>
        </row>
        <row r="36">
          <cell r="F36">
            <v>99</v>
          </cell>
          <cell r="G36">
            <v>126</v>
          </cell>
          <cell r="H36">
            <v>102</v>
          </cell>
        </row>
        <row r="37">
          <cell r="F37">
            <v>121</v>
          </cell>
          <cell r="G37">
            <v>139</v>
          </cell>
          <cell r="H37">
            <v>128</v>
          </cell>
        </row>
        <row r="40">
          <cell r="F40">
            <v>16</v>
          </cell>
          <cell r="G40">
            <v>29</v>
          </cell>
          <cell r="H40">
            <v>19</v>
          </cell>
        </row>
        <row r="41">
          <cell r="F41">
            <v>53</v>
          </cell>
          <cell r="G41">
            <v>76</v>
          </cell>
          <cell r="H41">
            <v>58</v>
          </cell>
        </row>
        <row r="42">
          <cell r="F42">
            <v>151</v>
          </cell>
          <cell r="G42">
            <v>171</v>
          </cell>
          <cell r="H42">
            <v>167</v>
          </cell>
        </row>
        <row r="44">
          <cell r="F44">
            <v>32</v>
          </cell>
          <cell r="G44">
            <v>60</v>
          </cell>
          <cell r="H44">
            <v>53</v>
          </cell>
        </row>
        <row r="46">
          <cell r="F46">
            <v>57</v>
          </cell>
          <cell r="G46">
            <v>80</v>
          </cell>
          <cell r="H46">
            <v>74</v>
          </cell>
        </row>
        <row r="49">
          <cell r="F49">
            <v>18</v>
          </cell>
          <cell r="G49">
            <v>38</v>
          </cell>
          <cell r="H49">
            <v>29</v>
          </cell>
        </row>
        <row r="50">
          <cell r="F50">
            <v>131</v>
          </cell>
          <cell r="G50">
            <v>158</v>
          </cell>
          <cell r="H50">
            <v>145</v>
          </cell>
        </row>
        <row r="51">
          <cell r="F51">
            <v>128</v>
          </cell>
          <cell r="G51">
            <v>152</v>
          </cell>
          <cell r="H51">
            <v>139</v>
          </cell>
        </row>
        <row r="53">
          <cell r="F53">
            <v>139</v>
          </cell>
          <cell r="G53">
            <v>166</v>
          </cell>
          <cell r="H53">
            <v>158</v>
          </cell>
        </row>
        <row r="55">
          <cell r="F55">
            <v>25</v>
          </cell>
          <cell r="G55">
            <v>50</v>
          </cell>
          <cell r="H55">
            <v>36</v>
          </cell>
        </row>
        <row r="56">
          <cell r="F56">
            <v>42</v>
          </cell>
          <cell r="G56">
            <v>67</v>
          </cell>
          <cell r="H56">
            <v>51</v>
          </cell>
        </row>
        <row r="57">
          <cell r="F57">
            <v>117</v>
          </cell>
          <cell r="G57">
            <v>142</v>
          </cell>
          <cell r="H57">
            <v>133</v>
          </cell>
        </row>
        <row r="58">
          <cell r="F58">
            <v>58</v>
          </cell>
          <cell r="G58">
            <v>86</v>
          </cell>
          <cell r="H58">
            <v>76</v>
          </cell>
        </row>
        <row r="64">
          <cell r="F64">
            <v>19</v>
          </cell>
          <cell r="G64">
            <v>51</v>
          </cell>
          <cell r="H64">
            <v>39</v>
          </cell>
        </row>
        <row r="66">
          <cell r="F66">
            <v>93</v>
          </cell>
          <cell r="G66">
            <v>127</v>
          </cell>
          <cell r="H66">
            <v>111</v>
          </cell>
        </row>
        <row r="68">
          <cell r="F68">
            <v>8</v>
          </cell>
          <cell r="G68">
            <v>27</v>
          </cell>
          <cell r="H68">
            <v>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G2">
            <v>62</v>
          </cell>
          <cell r="H2">
            <v>82</v>
          </cell>
          <cell r="I2">
            <v>78</v>
          </cell>
        </row>
        <row r="3">
          <cell r="G3">
            <v>113</v>
          </cell>
          <cell r="H3">
            <v>130</v>
          </cell>
          <cell r="I3">
            <v>121</v>
          </cell>
        </row>
        <row r="5">
          <cell r="G5">
            <v>126</v>
          </cell>
          <cell r="H5">
            <v>149</v>
          </cell>
          <cell r="I5">
            <v>139</v>
          </cell>
        </row>
        <row r="7">
          <cell r="G7">
            <v>51</v>
          </cell>
          <cell r="H7">
            <v>65</v>
          </cell>
          <cell r="I7">
            <v>58</v>
          </cell>
        </row>
        <row r="8">
          <cell r="G8">
            <v>142</v>
          </cell>
          <cell r="H8">
            <v>158</v>
          </cell>
          <cell r="I8">
            <v>153</v>
          </cell>
        </row>
        <row r="11">
          <cell r="G11">
            <v>47</v>
          </cell>
          <cell r="H11">
            <v>63</v>
          </cell>
          <cell r="I11">
            <v>56</v>
          </cell>
        </row>
        <row r="14">
          <cell r="G14">
            <v>40</v>
          </cell>
          <cell r="H14">
            <v>61</v>
          </cell>
          <cell r="I14">
            <v>44</v>
          </cell>
        </row>
        <row r="16">
          <cell r="G16">
            <v>171</v>
          </cell>
          <cell r="H16">
            <v>194</v>
          </cell>
          <cell r="I16">
            <v>187</v>
          </cell>
        </row>
        <row r="17">
          <cell r="G17">
            <v>35</v>
          </cell>
          <cell r="H17">
            <v>57</v>
          </cell>
          <cell r="I17">
            <v>41</v>
          </cell>
        </row>
        <row r="18">
          <cell r="G18">
            <v>90</v>
          </cell>
          <cell r="H18">
            <v>110</v>
          </cell>
          <cell r="I18">
            <v>101</v>
          </cell>
        </row>
        <row r="19">
          <cell r="G19">
            <v>171</v>
          </cell>
          <cell r="H19">
            <v>184</v>
          </cell>
          <cell r="I19">
            <v>174</v>
          </cell>
        </row>
        <row r="20">
          <cell r="G20">
            <v>55</v>
          </cell>
          <cell r="H20">
            <v>69</v>
          </cell>
          <cell r="I20">
            <v>61</v>
          </cell>
        </row>
        <row r="21">
          <cell r="G21">
            <v>142</v>
          </cell>
          <cell r="H21">
            <v>169</v>
          </cell>
          <cell r="I21">
            <v>161</v>
          </cell>
        </row>
        <row r="22">
          <cell r="G22">
            <v>29</v>
          </cell>
          <cell r="H22">
            <v>47</v>
          </cell>
          <cell r="I22">
            <v>40</v>
          </cell>
        </row>
        <row r="23">
          <cell r="G23">
            <v>157</v>
          </cell>
          <cell r="H23">
            <v>174</v>
          </cell>
          <cell r="I23">
            <v>161</v>
          </cell>
        </row>
        <row r="24">
          <cell r="G24">
            <v>206</v>
          </cell>
          <cell r="H24">
            <v>226</v>
          </cell>
          <cell r="I24">
            <v>216</v>
          </cell>
        </row>
        <row r="25">
          <cell r="G25">
            <v>55</v>
          </cell>
          <cell r="H25">
            <v>67</v>
          </cell>
          <cell r="I25">
            <v>59</v>
          </cell>
        </row>
        <row r="26">
          <cell r="G26">
            <v>119</v>
          </cell>
          <cell r="H26">
            <v>150</v>
          </cell>
          <cell r="I26">
            <v>139</v>
          </cell>
        </row>
        <row r="27">
          <cell r="G27">
            <v>261</v>
          </cell>
          <cell r="H27">
            <v>286</v>
          </cell>
          <cell r="I27">
            <v>276</v>
          </cell>
        </row>
        <row r="29">
          <cell r="G29">
            <v>128</v>
          </cell>
          <cell r="H29">
            <v>154</v>
          </cell>
          <cell r="I29">
            <v>137</v>
          </cell>
        </row>
        <row r="30">
          <cell r="G30">
            <v>270</v>
          </cell>
          <cell r="H30">
            <v>289</v>
          </cell>
          <cell r="I30">
            <v>273</v>
          </cell>
        </row>
        <row r="31">
          <cell r="G31">
            <v>11</v>
          </cell>
          <cell r="H31">
            <v>41</v>
          </cell>
          <cell r="I31">
            <v>25</v>
          </cell>
        </row>
        <row r="32">
          <cell r="G32">
            <v>11</v>
          </cell>
          <cell r="H32">
            <v>41</v>
          </cell>
          <cell r="I32">
            <v>25</v>
          </cell>
        </row>
        <row r="33">
          <cell r="G33">
            <v>135</v>
          </cell>
          <cell r="H33">
            <v>155</v>
          </cell>
          <cell r="I33">
            <v>143</v>
          </cell>
        </row>
        <row r="34">
          <cell r="G34">
            <v>72</v>
          </cell>
          <cell r="H34">
            <v>96</v>
          </cell>
          <cell r="I34">
            <v>82</v>
          </cell>
        </row>
        <row r="35">
          <cell r="G35">
            <v>131</v>
          </cell>
          <cell r="H35">
            <v>164</v>
          </cell>
          <cell r="I35">
            <v>153</v>
          </cell>
        </row>
        <row r="36">
          <cell r="G36">
            <v>5</v>
          </cell>
          <cell r="H36">
            <v>42</v>
          </cell>
          <cell r="I36">
            <v>33</v>
          </cell>
        </row>
        <row r="37">
          <cell r="G37">
            <v>98</v>
          </cell>
          <cell r="H37">
            <v>118</v>
          </cell>
          <cell r="I37">
            <v>109</v>
          </cell>
        </row>
        <row r="38">
          <cell r="G38">
            <v>114</v>
          </cell>
          <cell r="H38">
            <v>130</v>
          </cell>
          <cell r="I38">
            <v>123</v>
          </cell>
        </row>
        <row r="40">
          <cell r="G40">
            <v>16</v>
          </cell>
          <cell r="H40">
            <v>43</v>
          </cell>
          <cell r="I40">
            <v>31</v>
          </cell>
        </row>
        <row r="42">
          <cell r="G42">
            <v>22</v>
          </cell>
          <cell r="H42">
            <v>50</v>
          </cell>
          <cell r="I42">
            <v>38</v>
          </cell>
        </row>
        <row r="43">
          <cell r="G43">
            <v>103</v>
          </cell>
          <cell r="H43">
            <v>126</v>
          </cell>
          <cell r="I43">
            <v>120</v>
          </cell>
        </row>
        <row r="44">
          <cell r="G44">
            <v>45</v>
          </cell>
          <cell r="H44">
            <v>61</v>
          </cell>
          <cell r="I44">
            <v>54</v>
          </cell>
        </row>
        <row r="45">
          <cell r="G45">
            <v>100</v>
          </cell>
          <cell r="H45">
            <v>112</v>
          </cell>
          <cell r="I45">
            <v>108</v>
          </cell>
        </row>
        <row r="46">
          <cell r="G46">
            <v>53</v>
          </cell>
          <cell r="H46">
            <v>72</v>
          </cell>
          <cell r="I46">
            <v>63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F7">
            <v>143</v>
          </cell>
          <cell r="G7">
            <v>172</v>
          </cell>
          <cell r="H7">
            <v>153</v>
          </cell>
        </row>
        <row r="10">
          <cell r="F10">
            <v>115</v>
          </cell>
          <cell r="G10">
            <v>146</v>
          </cell>
          <cell r="H10">
            <v>134</v>
          </cell>
        </row>
        <row r="12">
          <cell r="F12">
            <v>74</v>
          </cell>
          <cell r="G12">
            <v>106</v>
          </cell>
          <cell r="H12">
            <v>87</v>
          </cell>
        </row>
        <row r="14">
          <cell r="F14">
            <v>39</v>
          </cell>
          <cell r="G14">
            <v>71</v>
          </cell>
          <cell r="H14">
            <v>58</v>
          </cell>
        </row>
        <row r="15">
          <cell r="F15">
            <v>79</v>
          </cell>
          <cell r="G15">
            <v>108</v>
          </cell>
          <cell r="H15">
            <v>89</v>
          </cell>
        </row>
        <row r="16">
          <cell r="F16">
            <v>250</v>
          </cell>
          <cell r="G16">
            <v>270</v>
          </cell>
          <cell r="H16">
            <v>259</v>
          </cell>
        </row>
        <row r="18">
          <cell r="F18">
            <v>111</v>
          </cell>
          <cell r="G18">
            <v>149</v>
          </cell>
          <cell r="H18">
            <v>133</v>
          </cell>
        </row>
        <row r="20">
          <cell r="F20">
            <v>65</v>
          </cell>
          <cell r="G20">
            <v>90</v>
          </cell>
          <cell r="H20">
            <v>80</v>
          </cell>
        </row>
        <row r="21">
          <cell r="F21">
            <v>188</v>
          </cell>
          <cell r="G21">
            <v>233</v>
          </cell>
          <cell r="H21">
            <v>211</v>
          </cell>
        </row>
        <row r="26">
          <cell r="F26">
            <v>2</v>
          </cell>
          <cell r="G26">
            <v>31</v>
          </cell>
          <cell r="H26">
            <v>13</v>
          </cell>
        </row>
        <row r="27">
          <cell r="F27">
            <v>78</v>
          </cell>
          <cell r="G27">
            <v>113</v>
          </cell>
          <cell r="H27">
            <v>92</v>
          </cell>
        </row>
        <row r="28">
          <cell r="F28">
            <v>32</v>
          </cell>
          <cell r="G28">
            <v>52</v>
          </cell>
          <cell r="H28">
            <v>38</v>
          </cell>
        </row>
        <row r="29">
          <cell r="F29">
            <v>225</v>
          </cell>
          <cell r="G29">
            <v>265</v>
          </cell>
          <cell r="H29">
            <v>243</v>
          </cell>
        </row>
        <row r="38">
          <cell r="F38">
            <v>19</v>
          </cell>
          <cell r="G38">
            <v>46</v>
          </cell>
          <cell r="H38">
            <v>36</v>
          </cell>
        </row>
        <row r="40">
          <cell r="F40">
            <v>26</v>
          </cell>
          <cell r="G40">
            <v>56</v>
          </cell>
          <cell r="H40">
            <v>37</v>
          </cell>
        </row>
        <row r="41">
          <cell r="F41">
            <v>149</v>
          </cell>
          <cell r="G41">
            <v>190</v>
          </cell>
          <cell r="H41">
            <v>163</v>
          </cell>
        </row>
        <row r="43">
          <cell r="F43">
            <v>27</v>
          </cell>
          <cell r="G43">
            <v>56</v>
          </cell>
          <cell r="H43">
            <v>44</v>
          </cell>
        </row>
        <row r="44">
          <cell r="F44">
            <v>139</v>
          </cell>
          <cell r="G44">
            <v>200</v>
          </cell>
          <cell r="H44">
            <v>163</v>
          </cell>
        </row>
        <row r="55">
          <cell r="F55">
            <v>42</v>
          </cell>
          <cell r="G55">
            <v>96</v>
          </cell>
          <cell r="H55">
            <v>63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164D8-0604-BC46-A686-BBC4D3BBAF76}">
  <dimension ref="A1:L55"/>
  <sheetViews>
    <sheetView tabSelected="1" workbookViewId="0">
      <selection activeCell="A2" sqref="A2"/>
    </sheetView>
  </sheetViews>
  <sheetFormatPr baseColWidth="10" defaultRowHeight="16" x14ac:dyDescent="0.2"/>
  <cols>
    <col min="1" max="1" width="22.5" customWidth="1"/>
    <col min="2" max="2" width="24.83203125" customWidth="1"/>
    <col min="3" max="3" width="30.1640625" customWidth="1"/>
    <col min="5" max="5" width="23.1640625" customWidth="1"/>
    <col min="6" max="6" width="26.6640625" customWidth="1"/>
    <col min="7" max="7" width="23.33203125" customWidth="1"/>
    <col min="9" max="9" width="24.6640625" customWidth="1"/>
    <col min="10" max="10" width="24" customWidth="1"/>
    <col min="11" max="11" width="26.6640625" customWidth="1"/>
    <col min="12" max="12" width="23.83203125" customWidth="1"/>
  </cols>
  <sheetData>
    <row r="1" spans="1:11" ht="24" x14ac:dyDescent="0.3">
      <c r="A1" s="9" t="s">
        <v>15</v>
      </c>
    </row>
    <row r="2" spans="1:11" ht="24" x14ac:dyDescent="0.3">
      <c r="A2" s="9" t="s">
        <v>16</v>
      </c>
    </row>
    <row r="8" spans="1:11" x14ac:dyDescent="0.2">
      <c r="A8" s="4" t="s">
        <v>12</v>
      </c>
      <c r="B8" s="4" t="s">
        <v>13</v>
      </c>
      <c r="C8" s="4" t="s">
        <v>14</v>
      </c>
      <c r="E8" s="4" t="s">
        <v>0</v>
      </c>
      <c r="F8" s="4" t="s">
        <v>1</v>
      </c>
      <c r="G8" s="4" t="s">
        <v>2</v>
      </c>
      <c r="I8" s="4" t="s">
        <v>3</v>
      </c>
      <c r="J8" s="4" t="s">
        <v>4</v>
      </c>
      <c r="K8" s="4" t="s">
        <v>2</v>
      </c>
    </row>
    <row r="9" spans="1:11" x14ac:dyDescent="0.2">
      <c r="A9">
        <f>([1]Sheet1!H2-[1]Sheet1!F2)*6</f>
        <v>144</v>
      </c>
      <c r="B9">
        <f>([1]Sheet1!G2-[1]Sheet1!H2)*6</f>
        <v>72</v>
      </c>
      <c r="C9" s="2">
        <v>180</v>
      </c>
      <c r="E9">
        <f>([2]Sheet1!I2-[2]Sheet1!G2)*6</f>
        <v>96</v>
      </c>
      <c r="F9">
        <f>([2]Sheet1!H2-[2]Sheet1!I2)*6</f>
        <v>24</v>
      </c>
      <c r="G9" s="1">
        <v>120</v>
      </c>
      <c r="I9">
        <f>([3]Sheet1!H7-[3]Sheet1!F7)*6</f>
        <v>60</v>
      </c>
      <c r="J9">
        <f>([3]Sheet1!G7-[3]Sheet1!H7)*6</f>
        <v>114</v>
      </c>
      <c r="K9" s="2">
        <v>174</v>
      </c>
    </row>
    <row r="10" spans="1:11" x14ac:dyDescent="0.2">
      <c r="A10">
        <f>([1]Sheet1!H3-[1]Sheet1!F3)*6</f>
        <v>84</v>
      </c>
      <c r="B10">
        <f>([1]Sheet1!G3-[1]Sheet1!H3)*6</f>
        <v>60</v>
      </c>
      <c r="C10" s="2">
        <v>120</v>
      </c>
      <c r="E10">
        <f>([2]Sheet1!I3-[2]Sheet1!G3)*6</f>
        <v>48</v>
      </c>
      <c r="F10">
        <f>([2]Sheet1!H3-[2]Sheet1!I3)*6</f>
        <v>54</v>
      </c>
      <c r="G10" s="1">
        <v>102</v>
      </c>
      <c r="I10">
        <f>([3]Sheet1!H10-[3]Sheet1!F10)*6</f>
        <v>114</v>
      </c>
      <c r="J10">
        <f>([3]Sheet1!G10-[3]Sheet1!H10)*6</f>
        <v>72</v>
      </c>
      <c r="K10" s="2">
        <v>186</v>
      </c>
    </row>
    <row r="11" spans="1:11" x14ac:dyDescent="0.2">
      <c r="A11">
        <f>([1]Sheet1!H4-[1]Sheet1!F4)*6</f>
        <v>120</v>
      </c>
      <c r="B11">
        <f>([1]Sheet1!G4-[1]Sheet1!H4)*6</f>
        <v>36</v>
      </c>
      <c r="C11" s="2">
        <v>130</v>
      </c>
      <c r="E11">
        <f>([2]Sheet1!I5-[2]Sheet1!G5)*6</f>
        <v>78</v>
      </c>
      <c r="F11">
        <f>([2]Sheet1!H5-[2]Sheet1!I5)*6</f>
        <v>60</v>
      </c>
      <c r="G11" s="1">
        <v>144</v>
      </c>
      <c r="I11">
        <f>([3]Sheet1!H12-[3]Sheet1!F12)*6</f>
        <v>78</v>
      </c>
      <c r="J11">
        <f>([3]Sheet1!G12-[3]Sheet1!H12)*6</f>
        <v>114</v>
      </c>
      <c r="K11" s="2">
        <v>192</v>
      </c>
    </row>
    <row r="12" spans="1:11" x14ac:dyDescent="0.2">
      <c r="A12">
        <f>([1]Sheet1!H5-[1]Sheet1!F5)*6</f>
        <v>144</v>
      </c>
      <c r="B12">
        <f>([1]Sheet1!G5-[1]Sheet1!H5)*6</f>
        <v>108</v>
      </c>
      <c r="C12" s="2">
        <v>210</v>
      </c>
      <c r="E12">
        <f>([2]Sheet1!I7-[2]Sheet1!G7)*6</f>
        <v>42</v>
      </c>
      <c r="F12">
        <f>([2]Sheet1!H7-[2]Sheet1!I7)*6</f>
        <v>42</v>
      </c>
      <c r="G12" s="1">
        <v>84</v>
      </c>
      <c r="I12">
        <f>([3]Sheet1!H14-[3]Sheet1!F14)*6</f>
        <v>114</v>
      </c>
      <c r="J12">
        <f>([3]Sheet1!G14-[3]Sheet1!H14)*6</f>
        <v>78</v>
      </c>
      <c r="K12" s="2">
        <v>192</v>
      </c>
    </row>
    <row r="13" spans="1:11" x14ac:dyDescent="0.2">
      <c r="A13">
        <f>([1]Sheet1!H6-[1]Sheet1!F6)*6</f>
        <v>132</v>
      </c>
      <c r="B13">
        <f>([1]Sheet1!G6-[1]Sheet1!H6)*6</f>
        <v>30</v>
      </c>
      <c r="C13" s="2">
        <v>135</v>
      </c>
      <c r="E13">
        <f>([2]Sheet1!I8-[2]Sheet1!G8)*6</f>
        <v>66</v>
      </c>
      <c r="F13">
        <f>([2]Sheet1!H8-[2]Sheet1!I8)*6</f>
        <v>30</v>
      </c>
      <c r="G13" s="1">
        <v>96</v>
      </c>
      <c r="I13">
        <f>([3]Sheet1!H15-[3]Sheet1!F15)*6</f>
        <v>60</v>
      </c>
      <c r="J13">
        <f>([3]Sheet1!G15-[3]Sheet1!H15)*6</f>
        <v>114</v>
      </c>
      <c r="K13" s="2">
        <v>174</v>
      </c>
    </row>
    <row r="14" spans="1:11" x14ac:dyDescent="0.2">
      <c r="A14">
        <f>([1]Sheet1!H7-[1]Sheet1!F7)*6</f>
        <v>102</v>
      </c>
      <c r="B14">
        <f>([1]Sheet1!G7-[1]Sheet1!H7)*6</f>
        <v>102</v>
      </c>
      <c r="C14" s="2">
        <v>170</v>
      </c>
      <c r="E14">
        <f>([2]Sheet1!I11-[2]Sheet1!G11)*6</f>
        <v>54</v>
      </c>
      <c r="F14">
        <f>([2]Sheet1!H11-[2]Sheet1!I11)*6</f>
        <v>42</v>
      </c>
      <c r="G14" s="1">
        <v>96</v>
      </c>
      <c r="I14">
        <f>([3]Sheet1!H16-[3]Sheet1!F16)*6</f>
        <v>54</v>
      </c>
      <c r="J14">
        <f>([3]Sheet1!G16-[3]Sheet1!H16)*6</f>
        <v>66</v>
      </c>
      <c r="K14" s="2">
        <v>120</v>
      </c>
    </row>
    <row r="15" spans="1:11" x14ac:dyDescent="0.2">
      <c r="A15">
        <f>([1]Sheet1!H9-[1]Sheet1!F9)*6</f>
        <v>186</v>
      </c>
      <c r="B15">
        <f>([1]Sheet1!G9-[1]Sheet1!H9)*6</f>
        <v>84</v>
      </c>
      <c r="C15" s="2">
        <v>225</v>
      </c>
      <c r="E15">
        <f>([2]Sheet1!I14-[2]Sheet1!G14)*6</f>
        <v>24</v>
      </c>
      <c r="F15">
        <f>([2]Sheet1!H14-[2]Sheet1!I14)*6</f>
        <v>102</v>
      </c>
      <c r="G15" s="1">
        <v>126</v>
      </c>
      <c r="I15">
        <f>([3]Sheet1!H18-[3]Sheet1!F18)*6</f>
        <v>132</v>
      </c>
      <c r="J15">
        <f>([3]Sheet1!G18-[3]Sheet1!H18)*6</f>
        <v>96</v>
      </c>
      <c r="K15" s="2">
        <v>228</v>
      </c>
    </row>
    <row r="16" spans="1:11" x14ac:dyDescent="0.2">
      <c r="A16">
        <f>([1]Sheet1!H11-[1]Sheet1!F11)*6</f>
        <v>114</v>
      </c>
      <c r="B16">
        <f>([1]Sheet1!G11-[1]Sheet1!H11)*6</f>
        <v>30</v>
      </c>
      <c r="C16" s="2">
        <v>120</v>
      </c>
      <c r="E16">
        <f>([2]Sheet1!I16-[2]Sheet1!G16)*6</f>
        <v>96</v>
      </c>
      <c r="F16">
        <f>([2]Sheet1!H16-[2]Sheet1!I16)*6</f>
        <v>42</v>
      </c>
      <c r="G16" s="1">
        <v>138</v>
      </c>
      <c r="I16">
        <f>([3]Sheet1!H20-[3]Sheet1!F20)*6</f>
        <v>90</v>
      </c>
      <c r="J16">
        <f>([3]Sheet1!G20-[3]Sheet1!H20)*6</f>
        <v>60</v>
      </c>
      <c r="K16" s="2">
        <v>150</v>
      </c>
    </row>
    <row r="17" spans="1:11" x14ac:dyDescent="0.2">
      <c r="A17">
        <f>([1]Sheet1!H12-[1]Sheet1!F12)*6</f>
        <v>66</v>
      </c>
      <c r="B17">
        <f>([1]Sheet1!G12-[1]Sheet1!H12)*6</f>
        <v>138</v>
      </c>
      <c r="C17" s="2">
        <v>170</v>
      </c>
      <c r="E17">
        <f>([2]Sheet1!I17-[2]Sheet1!G17)*6</f>
        <v>36</v>
      </c>
      <c r="F17">
        <f>([2]Sheet1!H17-[2]Sheet1!I17)*6</f>
        <v>96</v>
      </c>
      <c r="G17" s="1">
        <v>132</v>
      </c>
      <c r="I17">
        <f>([3]Sheet1!H21-[3]Sheet1!F21)*6</f>
        <v>138</v>
      </c>
      <c r="J17">
        <f>([3]Sheet1!G21-[3]Sheet1!H21)*6</f>
        <v>132</v>
      </c>
      <c r="K17" s="2">
        <v>270</v>
      </c>
    </row>
    <row r="18" spans="1:11" x14ac:dyDescent="0.2">
      <c r="A18">
        <f>([1]Sheet1!H13-[1]Sheet1!F13)*6</f>
        <v>102</v>
      </c>
      <c r="B18">
        <f>([1]Sheet1!G13-[1]Sheet1!H13)*6</f>
        <v>66</v>
      </c>
      <c r="C18" s="5">
        <v>168</v>
      </c>
      <c r="E18">
        <f>([2]Sheet1!I18-[2]Sheet1!G18)*6</f>
        <v>66</v>
      </c>
      <c r="F18">
        <f>([2]Sheet1!H18-[2]Sheet1!I18)*6</f>
        <v>54</v>
      </c>
      <c r="G18" s="1">
        <v>120</v>
      </c>
      <c r="I18">
        <f>([3]Sheet1!H26-[3]Sheet1!F26)*6</f>
        <v>66</v>
      </c>
      <c r="J18">
        <f>([3]Sheet1!G26-[3]Sheet1!H26)*6</f>
        <v>108</v>
      </c>
      <c r="K18" s="2">
        <v>174</v>
      </c>
    </row>
    <row r="19" spans="1:11" x14ac:dyDescent="0.2">
      <c r="A19">
        <f>([1]Sheet1!H15-[1]Sheet1!F15)*6</f>
        <v>78</v>
      </c>
      <c r="B19">
        <f>([1]Sheet1!G15-[1]Sheet1!H15)*6</f>
        <v>66</v>
      </c>
      <c r="C19" s="5">
        <v>144</v>
      </c>
      <c r="E19">
        <f>([2]Sheet1!I19-[2]Sheet1!G19)*6</f>
        <v>18</v>
      </c>
      <c r="F19">
        <f>([2]Sheet1!H19-[2]Sheet1!I19)*6</f>
        <v>60</v>
      </c>
      <c r="G19" s="1">
        <v>78</v>
      </c>
      <c r="I19">
        <f>([3]Sheet1!H27-[3]Sheet1!F27)*6</f>
        <v>84</v>
      </c>
      <c r="J19">
        <f>([3]Sheet1!G27-[3]Sheet1!H27)*6</f>
        <v>126</v>
      </c>
      <c r="K19" s="2">
        <v>210</v>
      </c>
    </row>
    <row r="20" spans="1:11" x14ac:dyDescent="0.2">
      <c r="A20">
        <f>([1]Sheet1!H16-[1]Sheet1!F16)*6</f>
        <v>48</v>
      </c>
      <c r="B20">
        <f>([1]Sheet1!G16-[1]Sheet1!H16)*6</f>
        <v>78</v>
      </c>
      <c r="C20" s="5">
        <v>126</v>
      </c>
      <c r="E20">
        <f>([2]Sheet1!I20-[2]Sheet1!G20)*6</f>
        <v>36</v>
      </c>
      <c r="F20">
        <f>([2]Sheet1!H20-[2]Sheet1!I20)*6</f>
        <v>48</v>
      </c>
      <c r="G20" s="1">
        <v>84</v>
      </c>
      <c r="I20">
        <f>([3]Sheet1!H28-[3]Sheet1!F28)*6</f>
        <v>36</v>
      </c>
      <c r="J20">
        <f>([3]Sheet1!G28-[3]Sheet1!H28)*6</f>
        <v>84</v>
      </c>
      <c r="K20" s="2">
        <v>120</v>
      </c>
    </row>
    <row r="21" spans="1:11" x14ac:dyDescent="0.2">
      <c r="A21">
        <f>([1]Sheet1!H17-[1]Sheet1!F17)*6</f>
        <v>102</v>
      </c>
      <c r="B21">
        <f>([1]Sheet1!G17-[1]Sheet1!H17)*6</f>
        <v>48</v>
      </c>
      <c r="C21" s="5">
        <v>150</v>
      </c>
      <c r="E21">
        <f>([2]Sheet1!I21-[2]Sheet1!G21)*6</f>
        <v>114</v>
      </c>
      <c r="F21">
        <f>([2]Sheet1!H21-[2]Sheet1!I21)*6</f>
        <v>48</v>
      </c>
      <c r="G21" s="1">
        <v>162</v>
      </c>
      <c r="I21">
        <f>([3]Sheet1!H29-[3]Sheet1!F29)*6</f>
        <v>108</v>
      </c>
      <c r="J21">
        <f>([3]Sheet1!G29-[3]Sheet1!H29)*6</f>
        <v>132</v>
      </c>
      <c r="K21" s="2">
        <v>240</v>
      </c>
    </row>
    <row r="22" spans="1:11" x14ac:dyDescent="0.2">
      <c r="A22">
        <f>([1]Sheet1!H20-[1]Sheet1!F20)*6</f>
        <v>66</v>
      </c>
      <c r="B22">
        <f>([1]Sheet1!G20-[1]Sheet1!H20)*6</f>
        <v>42</v>
      </c>
      <c r="C22" s="3">
        <v>108</v>
      </c>
      <c r="E22">
        <f>([2]Sheet1!I22-[2]Sheet1!G22)*6</f>
        <v>66</v>
      </c>
      <c r="F22">
        <f>([2]Sheet1!H22-[2]Sheet1!I22)*6</f>
        <v>42</v>
      </c>
      <c r="G22" s="1">
        <v>108</v>
      </c>
      <c r="I22">
        <f>([3]Sheet1!H38-[3]Sheet1!F38)*6</f>
        <v>102</v>
      </c>
      <c r="J22">
        <f>([3]Sheet1!G38-[3]Sheet1!H38)*6</f>
        <v>60</v>
      </c>
      <c r="K22" s="2">
        <v>162</v>
      </c>
    </row>
    <row r="23" spans="1:11" x14ac:dyDescent="0.2">
      <c r="A23">
        <f>([1]Sheet1!H21-[1]Sheet1!F21)*6</f>
        <v>66</v>
      </c>
      <c r="B23">
        <f>([1]Sheet1!G21-[1]Sheet1!H21)*6</f>
        <v>120</v>
      </c>
      <c r="C23" s="3">
        <v>186</v>
      </c>
      <c r="E23">
        <f>([2]Sheet1!I23-[2]Sheet1!G23)*6</f>
        <v>24</v>
      </c>
      <c r="F23">
        <f>([2]Sheet1!H23-[2]Sheet1!I23)*6</f>
        <v>78</v>
      </c>
      <c r="G23" s="1">
        <v>102</v>
      </c>
      <c r="I23">
        <f>([3]Sheet1!H40-[3]Sheet1!F40)*6</f>
        <v>66</v>
      </c>
      <c r="J23">
        <f>([3]Sheet1!G40-[3]Sheet1!H40)*6</f>
        <v>114</v>
      </c>
      <c r="K23" s="2">
        <v>180</v>
      </c>
    </row>
    <row r="24" spans="1:11" x14ac:dyDescent="0.2">
      <c r="A24">
        <f>([1]Sheet1!H22-[1]Sheet1!F22)*6</f>
        <v>132</v>
      </c>
      <c r="B24">
        <f>([1]Sheet1!G22-[1]Sheet1!H22)*6</f>
        <v>66</v>
      </c>
      <c r="C24" s="3">
        <v>198</v>
      </c>
      <c r="E24">
        <f>([2]Sheet1!I24-[2]Sheet1!G24)*6</f>
        <v>60</v>
      </c>
      <c r="F24">
        <f>([2]Sheet1!H24-[2]Sheet1!I24)*6</f>
        <v>60</v>
      </c>
      <c r="G24" s="1">
        <v>120</v>
      </c>
      <c r="I24">
        <f>([3]Sheet1!H41-[3]Sheet1!F41)*6</f>
        <v>84</v>
      </c>
      <c r="J24">
        <f>([3]Sheet1!G41-[3]Sheet1!H41)*6</f>
        <v>162</v>
      </c>
      <c r="K24" s="2">
        <v>246</v>
      </c>
    </row>
    <row r="25" spans="1:11" x14ac:dyDescent="0.2">
      <c r="A25">
        <f>([1]Sheet1!H24-[1]Sheet1!F24)*6</f>
        <v>102</v>
      </c>
      <c r="B25">
        <f>([1]Sheet1!G24-[1]Sheet1!H24)*6</f>
        <v>24</v>
      </c>
      <c r="C25" s="3">
        <v>126</v>
      </c>
      <c r="E25">
        <f>([2]Sheet1!I25-[2]Sheet1!G25)*6</f>
        <v>24</v>
      </c>
      <c r="F25">
        <f>([2]Sheet1!H25-[2]Sheet1!I25)*6</f>
        <v>48</v>
      </c>
      <c r="G25" s="1">
        <v>72</v>
      </c>
      <c r="I25">
        <f>([3]Sheet1!H43-[3]Sheet1!F43)*6</f>
        <v>102</v>
      </c>
      <c r="J25">
        <f>([3]Sheet1!G43-[3]Sheet1!H43)*6</f>
        <v>72</v>
      </c>
      <c r="K25" s="2">
        <v>174</v>
      </c>
    </row>
    <row r="26" spans="1:11" x14ac:dyDescent="0.2">
      <c r="A26">
        <f>([1]Sheet1!H25-[1]Sheet1!F25)*6</f>
        <v>132</v>
      </c>
      <c r="B26">
        <f>([1]Sheet1!G25-[1]Sheet1!H25)*6</f>
        <v>48</v>
      </c>
      <c r="C26" s="3">
        <v>180</v>
      </c>
      <c r="E26">
        <f>([2]Sheet1!I26-[2]Sheet1!G26)*6</f>
        <v>120</v>
      </c>
      <c r="F26">
        <f>([2]Sheet1!H26-[2]Sheet1!I26)*6</f>
        <v>66</v>
      </c>
      <c r="G26" s="1">
        <v>186</v>
      </c>
      <c r="I26">
        <f>([3]Sheet1!H44-[3]Sheet1!F44)*6</f>
        <v>144</v>
      </c>
      <c r="J26">
        <f>([3]Sheet1!G44-[3]Sheet1!H44)*6</f>
        <v>222</v>
      </c>
      <c r="K26" s="2">
        <v>366</v>
      </c>
    </row>
    <row r="27" spans="1:11" x14ac:dyDescent="0.2">
      <c r="A27">
        <f>([1]Sheet1!H27-[1]Sheet1!F27)*6</f>
        <v>72</v>
      </c>
      <c r="B27">
        <f>([1]Sheet1!G27-[1]Sheet1!H27)*6</f>
        <v>60</v>
      </c>
      <c r="C27" s="3">
        <v>132</v>
      </c>
      <c r="E27">
        <f>([2]Sheet1!I27-[2]Sheet1!G27)*6</f>
        <v>90</v>
      </c>
      <c r="F27">
        <f>([2]Sheet1!H27-[2]Sheet1!I27)*6</f>
        <v>60</v>
      </c>
      <c r="G27" s="1">
        <v>144</v>
      </c>
      <c r="I27">
        <f>([3]Sheet1!H55-[3]Sheet1!F55)*6</f>
        <v>126</v>
      </c>
      <c r="J27">
        <f>([3]Sheet1!G55-[3]Sheet1!H55)*6</f>
        <v>198</v>
      </c>
      <c r="K27" s="7">
        <v>324</v>
      </c>
    </row>
    <row r="28" spans="1:11" x14ac:dyDescent="0.2">
      <c r="A28">
        <f>([1]Sheet1!H28-[1]Sheet1!F28)*6</f>
        <v>78</v>
      </c>
      <c r="B28">
        <f>([1]Sheet1!G28-[1]Sheet1!H28)*6</f>
        <v>102</v>
      </c>
      <c r="C28" s="3">
        <v>180</v>
      </c>
      <c r="E28">
        <f>([2]Sheet1!I29-[2]Sheet1!G29)*6</f>
        <v>54</v>
      </c>
      <c r="F28">
        <f>([2]Sheet1!H29-[2]Sheet1!I29)*6</f>
        <v>102</v>
      </c>
      <c r="G28" s="1">
        <v>156</v>
      </c>
    </row>
    <row r="29" spans="1:11" x14ac:dyDescent="0.2">
      <c r="A29">
        <f>([1]Sheet1!H30-[1]Sheet1!F30)*6</f>
        <v>108</v>
      </c>
      <c r="B29">
        <f>([1]Sheet1!G30-[1]Sheet1!H30)*6</f>
        <v>78</v>
      </c>
      <c r="C29" s="3">
        <v>186</v>
      </c>
      <c r="E29">
        <f>([2]Sheet1!I30-[2]Sheet1!G30)*6</f>
        <v>18</v>
      </c>
      <c r="F29">
        <f>([2]Sheet1!H30-[2]Sheet1!I30)*6</f>
        <v>96</v>
      </c>
      <c r="G29" s="1">
        <v>114</v>
      </c>
    </row>
    <row r="30" spans="1:11" x14ac:dyDescent="0.2">
      <c r="A30">
        <f>([1]Sheet1!H31-[1]Sheet1!F31)*6</f>
        <v>60</v>
      </c>
      <c r="B30">
        <f>([1]Sheet1!G31-[1]Sheet1!H31)*6</f>
        <v>180</v>
      </c>
      <c r="C30" s="3">
        <v>240</v>
      </c>
      <c r="E30">
        <f>([2]Sheet1!I31-[2]Sheet1!G31)*6</f>
        <v>84</v>
      </c>
      <c r="F30">
        <f>([2]Sheet1!H31-[2]Sheet1!I31)*6</f>
        <v>96</v>
      </c>
      <c r="G30" s="1">
        <v>180</v>
      </c>
    </row>
    <row r="31" spans="1:11" x14ac:dyDescent="0.2">
      <c r="A31">
        <f>([1]Sheet1!H33-[1]Sheet1!F33)*6</f>
        <v>138</v>
      </c>
      <c r="B31">
        <f>([1]Sheet1!G33-[1]Sheet1!H33)*6</f>
        <v>66</v>
      </c>
      <c r="C31" s="3">
        <v>204</v>
      </c>
      <c r="E31">
        <f>([2]Sheet1!I32-[2]Sheet1!G32)*6</f>
        <v>84</v>
      </c>
      <c r="F31">
        <f>([2]Sheet1!H32-[2]Sheet1!I32)*6</f>
        <v>96</v>
      </c>
      <c r="G31" s="1">
        <v>180</v>
      </c>
    </row>
    <row r="32" spans="1:11" x14ac:dyDescent="0.2">
      <c r="A32">
        <f>([1]Sheet1!H34-[1]Sheet1!F34)*6</f>
        <v>78</v>
      </c>
      <c r="B32">
        <f>([1]Sheet1!G34-[1]Sheet1!H34)*6</f>
        <v>90</v>
      </c>
      <c r="C32" s="5">
        <v>168</v>
      </c>
      <c r="E32">
        <f>([2]Sheet1!I33-[2]Sheet1!G33)*6</f>
        <v>48</v>
      </c>
      <c r="F32">
        <f>([2]Sheet1!H33-[2]Sheet1!I33)*6</f>
        <v>72</v>
      </c>
      <c r="G32" s="1">
        <v>120</v>
      </c>
    </row>
    <row r="33" spans="1:7" x14ac:dyDescent="0.2">
      <c r="A33">
        <f>([1]Sheet1!H36-[1]Sheet1!F36)*6</f>
        <v>18</v>
      </c>
      <c r="B33">
        <f>([1]Sheet1!G36-[1]Sheet1!H36)*6</f>
        <v>144</v>
      </c>
      <c r="C33" s="5">
        <v>162</v>
      </c>
      <c r="E33">
        <f>([2]Sheet1!I34-[2]Sheet1!G34)*6</f>
        <v>60</v>
      </c>
      <c r="F33">
        <f>([2]Sheet1!H34-[2]Sheet1!I34)*6</f>
        <v>84</v>
      </c>
      <c r="G33" s="1">
        <v>144</v>
      </c>
    </row>
    <row r="34" spans="1:7" x14ac:dyDescent="0.2">
      <c r="A34">
        <f>([1]Sheet1!H37-[1]Sheet1!F37)*6</f>
        <v>42</v>
      </c>
      <c r="B34">
        <f>([1]Sheet1!G37-[1]Sheet1!H37)*6</f>
        <v>66</v>
      </c>
      <c r="C34" s="5">
        <v>108</v>
      </c>
      <c r="E34">
        <f>([2]Sheet1!I35-[2]Sheet1!G35)*6</f>
        <v>132</v>
      </c>
      <c r="F34">
        <f>([2]Sheet1!H35-[2]Sheet1!I35)*6</f>
        <v>66</v>
      </c>
      <c r="G34" s="1">
        <v>198</v>
      </c>
    </row>
    <row r="35" spans="1:7" x14ac:dyDescent="0.2">
      <c r="A35">
        <f>([1]Sheet1!H40-[1]Sheet1!F40)*6</f>
        <v>18</v>
      </c>
      <c r="B35">
        <f>([1]Sheet1!G40-[1]Sheet1!H40)*6</f>
        <v>60</v>
      </c>
      <c r="C35" s="5">
        <v>78</v>
      </c>
      <c r="E35">
        <f>([2]Sheet1!I36-[2]Sheet1!G36)*6</f>
        <v>168</v>
      </c>
      <c r="F35">
        <f>([2]Sheet1!H36-[2]Sheet1!I36)*6</f>
        <v>54</v>
      </c>
      <c r="G35" s="1">
        <v>222</v>
      </c>
    </row>
    <row r="36" spans="1:7" x14ac:dyDescent="0.2">
      <c r="A36">
        <f>([1]Sheet1!H41-[1]Sheet1!F41)*6</f>
        <v>30</v>
      </c>
      <c r="B36">
        <f>([1]Sheet1!G41-[1]Sheet1!H41)*6</f>
        <v>108</v>
      </c>
      <c r="C36" s="5">
        <v>144</v>
      </c>
      <c r="E36">
        <f>([2]Sheet1!I37-[2]Sheet1!G37)*6</f>
        <v>66</v>
      </c>
      <c r="F36">
        <f>([2]Sheet1!H37-[2]Sheet1!I37)*6</f>
        <v>54</v>
      </c>
      <c r="G36" s="1">
        <v>120</v>
      </c>
    </row>
    <row r="37" spans="1:7" x14ac:dyDescent="0.2">
      <c r="A37">
        <f>([1]Sheet1!H42-[1]Sheet1!F42)*6</f>
        <v>96</v>
      </c>
      <c r="B37">
        <f>([1]Sheet1!G42-[1]Sheet1!H42)*6</f>
        <v>24</v>
      </c>
      <c r="C37" s="6">
        <v>120</v>
      </c>
      <c r="E37">
        <f>([2]Sheet1!I38-[2]Sheet1!G38)*6</f>
        <v>54</v>
      </c>
      <c r="F37">
        <f>([2]Sheet1!H38-[2]Sheet1!I38)*6</f>
        <v>42</v>
      </c>
      <c r="G37" s="1">
        <v>96</v>
      </c>
    </row>
    <row r="38" spans="1:7" x14ac:dyDescent="0.2">
      <c r="A38">
        <f>([1]Sheet1!H44-[1]Sheet1!F44)*6</f>
        <v>126</v>
      </c>
      <c r="B38">
        <f>([1]Sheet1!G44-[1]Sheet1!H44)*6</f>
        <v>42</v>
      </c>
      <c r="C38" s="6">
        <v>168</v>
      </c>
      <c r="E38">
        <f>([2]Sheet1!I40-[2]Sheet1!G40)*6</f>
        <v>90</v>
      </c>
      <c r="F38">
        <f>([2]Sheet1!H40-[2]Sheet1!I40)*6</f>
        <v>72</v>
      </c>
      <c r="G38" s="1">
        <v>156</v>
      </c>
    </row>
    <row r="39" spans="1:7" x14ac:dyDescent="0.2">
      <c r="A39">
        <f>([1]Sheet1!H46-[1]Sheet1!F46)*6</f>
        <v>102</v>
      </c>
      <c r="B39">
        <f>([1]Sheet1!G46-[1]Sheet1!H46)*6</f>
        <v>36</v>
      </c>
      <c r="C39" s="6">
        <v>138</v>
      </c>
      <c r="E39">
        <f>([2]Sheet1!I42-[2]Sheet1!G42)*6</f>
        <v>96</v>
      </c>
      <c r="F39">
        <f>([2]Sheet1!H42-[2]Sheet1!I42)*6</f>
        <v>72</v>
      </c>
      <c r="G39" s="1">
        <v>162</v>
      </c>
    </row>
    <row r="40" spans="1:7" x14ac:dyDescent="0.2">
      <c r="A40">
        <f>([1]Sheet1!H49-[1]Sheet1!F49)*6</f>
        <v>66</v>
      </c>
      <c r="B40">
        <f>([1]Sheet1!G49-[1]Sheet1!H49)*6</f>
        <v>54</v>
      </c>
      <c r="C40" s="6">
        <v>120</v>
      </c>
      <c r="E40">
        <f>([2]Sheet1!I43-[2]Sheet1!G43)*6</f>
        <v>102</v>
      </c>
      <c r="F40">
        <f>([2]Sheet1!H43-[2]Sheet1!I43)*6</f>
        <v>36</v>
      </c>
      <c r="G40" s="1">
        <v>138</v>
      </c>
    </row>
    <row r="41" spans="1:7" x14ac:dyDescent="0.2">
      <c r="A41">
        <f>([1]Sheet1!H50-[1]Sheet1!F50)*6</f>
        <v>84</v>
      </c>
      <c r="B41">
        <f>([1]Sheet1!G50-[1]Sheet1!H50)*6</f>
        <v>78</v>
      </c>
      <c r="C41" s="6">
        <v>162</v>
      </c>
      <c r="E41">
        <f>([2]Sheet1!I44-[2]Sheet1!G44)*6</f>
        <v>54</v>
      </c>
      <c r="F41">
        <f>([2]Sheet1!H44-[2]Sheet1!I44)*6</f>
        <v>42</v>
      </c>
      <c r="G41" s="1">
        <v>96</v>
      </c>
    </row>
    <row r="42" spans="1:7" x14ac:dyDescent="0.2">
      <c r="A42">
        <f>([1]Sheet1!H51-[1]Sheet1!F51)*6</f>
        <v>66</v>
      </c>
      <c r="B42">
        <f>([1]Sheet1!G51-[1]Sheet1!H51)*6</f>
        <v>78</v>
      </c>
      <c r="C42" s="2">
        <v>144</v>
      </c>
      <c r="E42">
        <f>([2]Sheet1!I45-[2]Sheet1!G45)*6</f>
        <v>48</v>
      </c>
      <c r="F42">
        <f>([2]Sheet1!H45-[2]Sheet1!I45)*6</f>
        <v>24</v>
      </c>
      <c r="G42" s="1">
        <v>72</v>
      </c>
    </row>
    <row r="43" spans="1:7" x14ac:dyDescent="0.2">
      <c r="A43">
        <f>([1]Sheet1!H53-[1]Sheet1!F53)*6</f>
        <v>114</v>
      </c>
      <c r="B43">
        <f>([1]Sheet1!G53-[1]Sheet1!H53)*6</f>
        <v>48</v>
      </c>
      <c r="C43" s="2">
        <v>162</v>
      </c>
      <c r="E43">
        <f>([2]Sheet1!I46-[2]Sheet1!G46)*6</f>
        <v>60</v>
      </c>
      <c r="F43">
        <f>([2]Sheet1!H46-[2]Sheet1!I46)*6</f>
        <v>54</v>
      </c>
      <c r="G43" s="1">
        <v>114</v>
      </c>
    </row>
    <row r="44" spans="1:7" x14ac:dyDescent="0.2">
      <c r="A44">
        <f>([1]Sheet1!H55-[1]Sheet1!F55)*6</f>
        <v>66</v>
      </c>
      <c r="B44">
        <f>([1]Sheet1!G55-[1]Sheet1!H55)*6</f>
        <v>84</v>
      </c>
      <c r="C44" s="2">
        <v>150</v>
      </c>
    </row>
    <row r="45" spans="1:7" x14ac:dyDescent="0.2">
      <c r="A45">
        <f>([1]Sheet1!H56-[1]Sheet1!F56)*6</f>
        <v>54</v>
      </c>
      <c r="B45">
        <f>([1]Sheet1!G56-[1]Sheet1!H56)*6</f>
        <v>96</v>
      </c>
      <c r="C45" s="2">
        <v>150</v>
      </c>
    </row>
    <row r="46" spans="1:7" x14ac:dyDescent="0.2">
      <c r="A46">
        <f>([1]Sheet1!H57-[1]Sheet1!F57)*6</f>
        <v>96</v>
      </c>
      <c r="B46">
        <f>([1]Sheet1!G57-[1]Sheet1!H57)*6</f>
        <v>54</v>
      </c>
      <c r="C46" s="2">
        <v>150</v>
      </c>
    </row>
    <row r="47" spans="1:7" x14ac:dyDescent="0.2">
      <c r="A47">
        <f>([1]Sheet1!H58-[1]Sheet1!F58)*6</f>
        <v>108</v>
      </c>
      <c r="B47">
        <f>([1]Sheet1!G58-[1]Sheet1!H58)*6</f>
        <v>60</v>
      </c>
      <c r="C47" s="2">
        <v>168</v>
      </c>
    </row>
    <row r="48" spans="1:7" x14ac:dyDescent="0.2">
      <c r="A48">
        <f>([1]Sheet1!H64-[1]Sheet1!F64)*6</f>
        <v>120</v>
      </c>
      <c r="B48">
        <f>([1]Sheet1!G64-[1]Sheet1!H64)*6</f>
        <v>72</v>
      </c>
      <c r="C48" s="1">
        <v>192</v>
      </c>
    </row>
    <row r="49" spans="1:12" x14ac:dyDescent="0.2">
      <c r="A49">
        <f>([1]Sheet1!H66-[1]Sheet1!F66)*6</f>
        <v>108</v>
      </c>
      <c r="B49">
        <f>([1]Sheet1!G66-[1]Sheet1!H66)*6</f>
        <v>96</v>
      </c>
      <c r="C49" s="1">
        <v>144</v>
      </c>
    </row>
    <row r="50" spans="1:12" x14ac:dyDescent="0.2">
      <c r="A50">
        <f>([1]Sheet1!H68-[1]Sheet1!F68)*6</f>
        <v>72</v>
      </c>
      <c r="B50">
        <f>([1]Sheet1!G68-[1]Sheet1!H68)*6</f>
        <v>42</v>
      </c>
      <c r="C50" s="1">
        <v>114</v>
      </c>
    </row>
    <row r="54" spans="1:12" x14ac:dyDescent="0.2">
      <c r="E54" s="4" t="s">
        <v>5</v>
      </c>
      <c r="F54" s="4" t="s">
        <v>6</v>
      </c>
      <c r="G54" s="4" t="s">
        <v>7</v>
      </c>
      <c r="J54" s="4" t="s">
        <v>8</v>
      </c>
      <c r="K54" s="4" t="s">
        <v>9</v>
      </c>
      <c r="L54" s="4" t="s">
        <v>10</v>
      </c>
    </row>
    <row r="55" spans="1:12" x14ac:dyDescent="0.2">
      <c r="D55" s="8" t="s">
        <v>11</v>
      </c>
      <c r="E55" s="4">
        <f xml:space="preserve"> _xlfn.T.TEST(A9:A50,E9:E43,2,2)</f>
        <v>4.6329434181659711E-3</v>
      </c>
      <c r="F55" s="4">
        <f>_xlfn.T.TEST(B9:B50,F9:F43,2,3)</f>
        <v>7.010665132735909E-2</v>
      </c>
      <c r="G55" s="4">
        <f>_xlfn.T.TEST(C9:C50,G9:G43,2,3)</f>
        <v>1.2437997790202566E-3</v>
      </c>
      <c r="I55" s="8" t="s">
        <v>11</v>
      </c>
      <c r="J55" s="4">
        <f xml:space="preserve"> _xlfn.T.TEST(A9:A50,I9:I27,2,3)</f>
        <v>0.90388812294665954</v>
      </c>
      <c r="K55" s="4">
        <f>_xlfn.T.TEST(B9:B50,J9:J27,2,3)</f>
        <v>1.8753405386367648E-3</v>
      </c>
      <c r="L55" s="4">
        <f>_xlfn.T.TEST(C9:C50,K9:K27,2,3)</f>
        <v>4.3851042612048164E-3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2020-06-04T22:32:15Z</dcterms:created>
  <dcterms:modified xsi:type="dcterms:W3CDTF">2020-11-09T01:26:04Z</dcterms:modified>
</cp:coreProperties>
</file>