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achel Roehrich Data\Etiolated seedlings vha-a1 ConcA\"/>
    </mc:Choice>
  </mc:AlternateContent>
  <bookViews>
    <workbookView xWindow="0" yWindow="0" windowWidth="7470" windowHeight="2700"/>
  </bookViews>
  <sheets>
    <sheet name="Hypocotyl length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8" i="1" l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7" i="1"/>
  <c r="AA8" i="1"/>
  <c r="AA9" i="1"/>
  <c r="AA10" i="1"/>
  <c r="AA11" i="1"/>
  <c r="AA41" i="1" s="1"/>
  <c r="AA12" i="1"/>
  <c r="AA13" i="1"/>
  <c r="AA14" i="1"/>
  <c r="AA15" i="1"/>
  <c r="AA16" i="1"/>
  <c r="AA17" i="1"/>
  <c r="AA18" i="1"/>
  <c r="AA19" i="1"/>
  <c r="AA20" i="1"/>
  <c r="AA21" i="1"/>
  <c r="AA22" i="1"/>
  <c r="AA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7" i="1"/>
  <c r="Y8" i="1"/>
  <c r="Y9" i="1"/>
  <c r="Y10" i="1"/>
  <c r="Y11" i="1"/>
  <c r="Y12" i="1"/>
  <c r="Y13" i="1"/>
  <c r="Y14" i="1"/>
  <c r="Y15" i="1"/>
  <c r="Y16" i="1"/>
  <c r="Y41" i="1" s="1"/>
  <c r="Y17" i="1"/>
  <c r="Y18" i="1"/>
  <c r="Y19" i="1"/>
  <c r="Y20" i="1"/>
  <c r="Y21" i="1"/>
  <c r="Y22" i="1"/>
  <c r="Y7" i="1"/>
  <c r="X8" i="1"/>
  <c r="X9" i="1"/>
  <c r="X10" i="1"/>
  <c r="X11" i="1"/>
  <c r="X41" i="1" s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7" i="1"/>
  <c r="W8" i="1"/>
  <c r="W9" i="1"/>
  <c r="W10" i="1"/>
  <c r="W11" i="1"/>
  <c r="W41" i="1" s="1"/>
  <c r="W12" i="1"/>
  <c r="W13" i="1"/>
  <c r="W14" i="1"/>
  <c r="W15" i="1"/>
  <c r="W16" i="1"/>
  <c r="W17" i="1"/>
  <c r="W18" i="1"/>
  <c r="W19" i="1"/>
  <c r="W20" i="1"/>
  <c r="W21" i="1"/>
  <c r="W22" i="1"/>
  <c r="W7" i="1"/>
  <c r="U8" i="1"/>
  <c r="U9" i="1"/>
  <c r="U10" i="1"/>
  <c r="U11" i="1"/>
  <c r="U12" i="1"/>
  <c r="U13" i="1"/>
  <c r="U14" i="1"/>
  <c r="U15" i="1"/>
  <c r="U41" i="1" s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7" i="1"/>
  <c r="T8" i="1"/>
  <c r="T9" i="1"/>
  <c r="T10" i="1"/>
  <c r="T11" i="1"/>
  <c r="T41" i="1" s="1"/>
  <c r="T12" i="1"/>
  <c r="T13" i="1"/>
  <c r="T14" i="1"/>
  <c r="T15" i="1"/>
  <c r="T16" i="1"/>
  <c r="T17" i="1"/>
  <c r="T18" i="1"/>
  <c r="T19" i="1"/>
  <c r="T20" i="1"/>
  <c r="T21" i="1"/>
  <c r="T22" i="1"/>
  <c r="T7" i="1"/>
  <c r="Q41" i="1"/>
  <c r="R41" i="1"/>
  <c r="S41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7" i="1"/>
  <c r="P41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7" i="1"/>
  <c r="C41" i="1"/>
  <c r="D41" i="1"/>
  <c r="E41" i="1"/>
  <c r="F41" i="1"/>
  <c r="G41" i="1"/>
  <c r="I41" i="1"/>
  <c r="J41" i="1"/>
  <c r="K41" i="1"/>
  <c r="L41" i="1"/>
  <c r="M41" i="1"/>
  <c r="N41" i="1"/>
  <c r="B41" i="1"/>
  <c r="AB41" i="1" l="1"/>
  <c r="Z41" i="1"/>
</calcChain>
</file>

<file path=xl/sharedStrings.xml><?xml version="1.0" encoding="utf-8"?>
<sst xmlns="http://schemas.openxmlformats.org/spreadsheetml/2006/main" count="52" uniqueCount="11">
  <si>
    <t xml:space="preserve">Col-0 </t>
  </si>
  <si>
    <t>Hypocotyl length</t>
  </si>
  <si>
    <t>1st measurement</t>
  </si>
  <si>
    <t>vha-a1; VHA-a1-GFP/vha-a1-GFP</t>
  </si>
  <si>
    <t>DMSO control</t>
  </si>
  <si>
    <t>2nd measurement</t>
  </si>
  <si>
    <t>3rd measurement</t>
  </si>
  <si>
    <t>Relative values (%)</t>
  </si>
  <si>
    <t>125 nM ConcA</t>
  </si>
  <si>
    <t xml:space="preserve">Average </t>
  </si>
  <si>
    <t>Absolute values (cm)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</si>
</sst>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0.000"/>
    <numFmt numFmtId="169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166" fontId="1" fillId="0" borderId="1" xfId="0" applyNumberFormat="1" applyFont="1" applyBorder="1"/>
    <xf numFmtId="169" fontId="0" fillId="0" borderId="0" xfId="0" applyNumberFormat="1"/>
    <xf numFmtId="169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1"/>
  <sheetViews>
    <sheetView tabSelected="1" topLeftCell="A4" workbookViewId="0">
      <selection activeCell="AB46" sqref="AB46"/>
    </sheetView>
  </sheetViews>
  <sheetFormatPr defaultColWidth="18.5703125" defaultRowHeight="15" x14ac:dyDescent="0.25"/>
  <sheetData>
    <row r="1" spans="1:28" x14ac:dyDescent="0.25">
      <c r="A1" s="2" t="s">
        <v>1</v>
      </c>
    </row>
    <row r="2" spans="1:28" x14ac:dyDescent="0.25">
      <c r="B2" t="s">
        <v>10</v>
      </c>
      <c r="P2" t="s">
        <v>7</v>
      </c>
    </row>
    <row r="3" spans="1:28" x14ac:dyDescent="0.25">
      <c r="B3" t="s">
        <v>2</v>
      </c>
      <c r="D3" t="s">
        <v>5</v>
      </c>
      <c r="F3" t="s">
        <v>6</v>
      </c>
      <c r="I3" t="s">
        <v>2</v>
      </c>
      <c r="K3" t="s">
        <v>5</v>
      </c>
      <c r="M3" t="s">
        <v>6</v>
      </c>
      <c r="P3" t="s">
        <v>2</v>
      </c>
      <c r="R3" t="s">
        <v>5</v>
      </c>
      <c r="T3" t="s">
        <v>6</v>
      </c>
      <c r="W3" t="s">
        <v>2</v>
      </c>
      <c r="Y3" t="s">
        <v>5</v>
      </c>
      <c r="AA3" t="s">
        <v>6</v>
      </c>
    </row>
    <row r="4" spans="1:28" x14ac:dyDescent="0.25">
      <c r="B4" t="s">
        <v>4</v>
      </c>
      <c r="D4" t="s">
        <v>4</v>
      </c>
      <c r="F4" t="s">
        <v>4</v>
      </c>
      <c r="I4" t="s">
        <v>8</v>
      </c>
      <c r="K4" t="s">
        <v>8</v>
      </c>
      <c r="M4" t="s">
        <v>8</v>
      </c>
      <c r="P4" t="s">
        <v>4</v>
      </c>
      <c r="R4" t="s">
        <v>4</v>
      </c>
      <c r="T4" t="s">
        <v>4</v>
      </c>
      <c r="W4" t="s">
        <v>8</v>
      </c>
      <c r="Y4" t="s">
        <v>8</v>
      </c>
      <c r="AA4" t="s">
        <v>8</v>
      </c>
    </row>
    <row r="6" spans="1:28" ht="30" x14ac:dyDescent="0.25">
      <c r="B6" t="s">
        <v>0</v>
      </c>
      <c r="C6" s="1" t="s">
        <v>3</v>
      </c>
      <c r="D6" t="s">
        <v>0</v>
      </c>
      <c r="E6" s="1" t="s">
        <v>3</v>
      </c>
      <c r="F6" t="s">
        <v>0</v>
      </c>
      <c r="G6" s="1" t="s">
        <v>3</v>
      </c>
      <c r="I6" t="s">
        <v>0</v>
      </c>
      <c r="J6" s="1" t="s">
        <v>3</v>
      </c>
      <c r="K6" t="s">
        <v>0</v>
      </c>
      <c r="L6" s="1" t="s">
        <v>3</v>
      </c>
      <c r="M6" t="s">
        <v>0</v>
      </c>
      <c r="N6" s="1" t="s">
        <v>3</v>
      </c>
      <c r="O6" s="1"/>
      <c r="P6" t="s">
        <v>0</v>
      </c>
      <c r="Q6" s="1" t="s">
        <v>3</v>
      </c>
      <c r="R6" t="s">
        <v>0</v>
      </c>
      <c r="S6" s="1" t="s">
        <v>3</v>
      </c>
      <c r="T6" t="s">
        <v>0</v>
      </c>
      <c r="U6" s="1" t="s">
        <v>3</v>
      </c>
      <c r="W6" t="s">
        <v>0</v>
      </c>
      <c r="X6" s="1" t="s">
        <v>3</v>
      </c>
      <c r="Y6" t="s">
        <v>0</v>
      </c>
      <c r="Z6" s="1" t="s">
        <v>3</v>
      </c>
      <c r="AA6" t="s">
        <v>0</v>
      </c>
      <c r="AB6" s="1" t="s">
        <v>3</v>
      </c>
    </row>
    <row r="7" spans="1:28" x14ac:dyDescent="0.25">
      <c r="B7">
        <v>0.92</v>
      </c>
      <c r="C7">
        <v>0.89600000000000002</v>
      </c>
      <c r="D7">
        <v>1.022</v>
      </c>
      <c r="E7">
        <v>0.70899999999999996</v>
      </c>
      <c r="F7">
        <v>0.83699999999999997</v>
      </c>
      <c r="G7">
        <v>0.48599999999999999</v>
      </c>
      <c r="I7">
        <v>0.69299999999999995</v>
      </c>
      <c r="J7">
        <v>0.56699999999999995</v>
      </c>
      <c r="K7">
        <v>0.42799999999999999</v>
      </c>
      <c r="L7">
        <v>0.08</v>
      </c>
      <c r="M7">
        <v>0.67200000000000004</v>
      </c>
      <c r="N7">
        <v>6.9000000000000006E-2</v>
      </c>
      <c r="P7" s="4">
        <f>(B7/$B$41)*100</f>
        <v>94.552929085303191</v>
      </c>
      <c r="Q7" s="4">
        <f>(C7/$B$41)*100</f>
        <v>92.086330935251809</v>
      </c>
      <c r="R7" s="4">
        <f>(D7/$D$41)*100</f>
        <v>119.89510730798425</v>
      </c>
      <c r="S7" s="4">
        <f>(E7/$D$41)*100</f>
        <v>83.175764267476353</v>
      </c>
      <c r="T7" s="4">
        <f>(F7/$F$41)*100</f>
        <v>120.85551845501305</v>
      </c>
      <c r="U7" s="4">
        <f>(G7/$F$41)*100</f>
        <v>70.174172006136615</v>
      </c>
      <c r="W7" s="4">
        <f>(I7/$B$41)*100</f>
        <v>71.223021582733821</v>
      </c>
      <c r="X7" s="4">
        <f>(J7/$B$41)*100</f>
        <v>58.273381294964025</v>
      </c>
      <c r="Y7" s="4">
        <f>(K7/$D$41)*100</f>
        <v>50.210475467531566</v>
      </c>
      <c r="Z7" s="4">
        <f>(L7/$D$41)*100</f>
        <v>9.3851356014077698</v>
      </c>
      <c r="AA7" s="4">
        <f>(M7/$F$41)*100</f>
        <v>97.030953885028424</v>
      </c>
      <c r="AB7" s="4">
        <f>(N7/$F$41)*100</f>
        <v>9.9629997292663113</v>
      </c>
    </row>
    <row r="8" spans="1:28" x14ac:dyDescent="0.25">
      <c r="B8">
        <v>0.93799999999999994</v>
      </c>
      <c r="C8">
        <v>0.68500000000000005</v>
      </c>
      <c r="D8">
        <v>0.90100000000000002</v>
      </c>
      <c r="E8">
        <v>0.78200000000000003</v>
      </c>
      <c r="F8">
        <v>0.752</v>
      </c>
      <c r="G8">
        <v>0.59899999999999998</v>
      </c>
      <c r="I8">
        <v>0.58499999999999996</v>
      </c>
      <c r="J8">
        <v>0.24299999999999999</v>
      </c>
      <c r="K8">
        <v>0.55100000000000005</v>
      </c>
      <c r="L8">
        <v>0.127</v>
      </c>
      <c r="M8">
        <v>0.53200000000000003</v>
      </c>
      <c r="N8">
        <v>8.4000000000000005E-2</v>
      </c>
      <c r="P8" s="4">
        <f t="shared" ref="P8:P40" si="0">(B8/$B$41)*100</f>
        <v>96.402877697841731</v>
      </c>
      <c r="Q8" s="4">
        <f t="shared" ref="Q8:Q40" si="1">(C8/$B$41)*100</f>
        <v>70.400822199383356</v>
      </c>
      <c r="R8" s="4">
        <f t="shared" ref="R8:R40" si="2">(D8/$D$41)*100</f>
        <v>105.70008971085501</v>
      </c>
      <c r="S8" s="4">
        <f t="shared" ref="S8:S40" si="3">(E8/$D$41)*100</f>
        <v>91.739700503760943</v>
      </c>
      <c r="T8" s="4">
        <f t="shared" ref="T8:T40" si="4">(F8/$F$41)*100</f>
        <v>108.58225791896037</v>
      </c>
      <c r="U8" s="4">
        <f t="shared" ref="U8:U40" si="5">(G8/$F$41)*100</f>
        <v>86.490388954065494</v>
      </c>
      <c r="W8" s="4">
        <f t="shared" ref="W8:W40" si="6">(I8/$B$41)*100</f>
        <v>60.123329907502566</v>
      </c>
      <c r="X8" s="4">
        <f t="shared" ref="X8:X40" si="7">(J8/$B$41)*100</f>
        <v>24.974306269270301</v>
      </c>
      <c r="Y8" s="4">
        <f t="shared" ref="Y8:Y40" si="8">(K8/$D$41)*100</f>
        <v>64.640121454696015</v>
      </c>
      <c r="Z8" s="4">
        <f t="shared" ref="Z8:Z40" si="9">(L8/$D$41)*100</f>
        <v>14.898902767234834</v>
      </c>
      <c r="AA8" s="4">
        <f t="shared" ref="AA8:AA40" si="10">(M8/$F$41)*100</f>
        <v>76.816171825647501</v>
      </c>
      <c r="AB8" s="4">
        <f t="shared" ref="AB8:AB40" si="11">(N8/$F$41)*100</f>
        <v>12.128869235628553</v>
      </c>
    </row>
    <row r="9" spans="1:28" x14ac:dyDescent="0.25">
      <c r="B9">
        <v>0.90700000000000003</v>
      </c>
      <c r="C9">
        <v>0.85099999999999998</v>
      </c>
      <c r="D9">
        <v>0.76600000000000001</v>
      </c>
      <c r="E9">
        <v>0.83799999999999997</v>
      </c>
      <c r="F9">
        <v>0.72099999999999997</v>
      </c>
      <c r="G9">
        <v>0.625</v>
      </c>
      <c r="I9">
        <v>0.60799999999999998</v>
      </c>
      <c r="J9">
        <v>0.10299999999999999</v>
      </c>
      <c r="K9">
        <v>0.42</v>
      </c>
      <c r="L9">
        <v>0.39700000000000002</v>
      </c>
      <c r="M9">
        <v>0.68</v>
      </c>
      <c r="N9">
        <v>7.5999999999999998E-2</v>
      </c>
      <c r="P9" s="4">
        <f t="shared" si="0"/>
        <v>93.216855087358681</v>
      </c>
      <c r="Q9" s="4">
        <f t="shared" si="1"/>
        <v>87.461459403905451</v>
      </c>
      <c r="R9" s="4">
        <f t="shared" si="2"/>
        <v>89.862673383479404</v>
      </c>
      <c r="S9" s="4">
        <f t="shared" si="3"/>
        <v>98.309295424746381</v>
      </c>
      <c r="T9" s="4">
        <f t="shared" si="4"/>
        <v>104.10612760581172</v>
      </c>
      <c r="U9" s="4">
        <f t="shared" si="5"/>
        <v>90.244562765093391</v>
      </c>
      <c r="W9" s="4">
        <f t="shared" si="6"/>
        <v>62.48715313463515</v>
      </c>
      <c r="X9" s="4">
        <f t="shared" si="7"/>
        <v>10.585817060637204</v>
      </c>
      <c r="Y9" s="4">
        <f t="shared" si="8"/>
        <v>49.271961907390789</v>
      </c>
      <c r="Z9" s="4">
        <f t="shared" si="9"/>
        <v>46.573735421986058</v>
      </c>
      <c r="AA9" s="4">
        <f t="shared" si="10"/>
        <v>98.186084288421611</v>
      </c>
      <c r="AB9" s="4">
        <f t="shared" si="11"/>
        <v>10.973738832235357</v>
      </c>
    </row>
    <row r="10" spans="1:28" x14ac:dyDescent="0.25">
      <c r="B10">
        <v>0.86399999999999999</v>
      </c>
      <c r="C10">
        <v>0.76700000000000002</v>
      </c>
      <c r="D10">
        <v>0.89</v>
      </c>
      <c r="E10">
        <v>0.73499999999999999</v>
      </c>
      <c r="F10">
        <v>0.76200000000000001</v>
      </c>
      <c r="G10">
        <v>0.55700000000000005</v>
      </c>
      <c r="I10">
        <v>0.7</v>
      </c>
      <c r="J10">
        <v>0.188</v>
      </c>
      <c r="K10">
        <v>0.46800000000000003</v>
      </c>
      <c r="L10">
        <v>0.33500000000000002</v>
      </c>
      <c r="M10">
        <v>0.52500000000000002</v>
      </c>
      <c r="N10">
        <v>0.45800000000000002</v>
      </c>
      <c r="P10" s="4">
        <f t="shared" si="0"/>
        <v>88.797533401849947</v>
      </c>
      <c r="Q10" s="4">
        <f t="shared" si="1"/>
        <v>78.828365878725592</v>
      </c>
      <c r="R10" s="4">
        <f t="shared" si="2"/>
        <v>104.40963356566144</v>
      </c>
      <c r="S10" s="4">
        <f t="shared" si="3"/>
        <v>86.225933337933881</v>
      </c>
      <c r="T10" s="4">
        <f t="shared" si="4"/>
        <v>110.02617092320186</v>
      </c>
      <c r="U10" s="4">
        <f t="shared" si="5"/>
        <v>80.425954336251237</v>
      </c>
      <c r="W10" s="4">
        <f t="shared" si="6"/>
        <v>71.942446043165461</v>
      </c>
      <c r="X10" s="4">
        <f t="shared" si="7"/>
        <v>19.321685508735868</v>
      </c>
      <c r="Y10" s="4">
        <f t="shared" si="8"/>
        <v>54.90304326823545</v>
      </c>
      <c r="Z10" s="4">
        <f t="shared" si="9"/>
        <v>39.300255330895041</v>
      </c>
      <c r="AA10" s="4">
        <f t="shared" si="10"/>
        <v>75.805432722678461</v>
      </c>
      <c r="AB10" s="4">
        <f t="shared" si="11"/>
        <v>66.131215594260439</v>
      </c>
    </row>
    <row r="11" spans="1:28" x14ac:dyDescent="0.25">
      <c r="B11">
        <v>1.2</v>
      </c>
      <c r="C11">
        <v>0.73199999999999998</v>
      </c>
      <c r="D11">
        <v>0.79</v>
      </c>
      <c r="E11">
        <v>0.81299999999999994</v>
      </c>
      <c r="F11">
        <v>0.80500000000000005</v>
      </c>
      <c r="G11">
        <v>0.60099999999999998</v>
      </c>
      <c r="I11">
        <v>0.44400000000000001</v>
      </c>
      <c r="J11">
        <v>0.44800000000000001</v>
      </c>
      <c r="K11">
        <v>0.624</v>
      </c>
      <c r="L11">
        <v>0.36499999999999999</v>
      </c>
      <c r="M11">
        <v>0.67300000000000004</v>
      </c>
      <c r="N11">
        <v>0.1</v>
      </c>
      <c r="P11" s="4">
        <f t="shared" si="0"/>
        <v>123.32990750256938</v>
      </c>
      <c r="Q11" s="4">
        <f t="shared" si="1"/>
        <v>75.231243576567323</v>
      </c>
      <c r="R11" s="4">
        <f t="shared" si="2"/>
        <v>92.678214063901734</v>
      </c>
      <c r="S11" s="4">
        <f t="shared" si="3"/>
        <v>95.376440549306452</v>
      </c>
      <c r="T11" s="4">
        <f t="shared" si="4"/>
        <v>116.23499684144029</v>
      </c>
      <c r="U11" s="4">
        <f t="shared" si="5"/>
        <v>86.779171554913802</v>
      </c>
      <c r="W11" s="4">
        <f t="shared" si="6"/>
        <v>45.632065775950672</v>
      </c>
      <c r="X11" s="4">
        <f t="shared" si="7"/>
        <v>46.043165467625904</v>
      </c>
      <c r="Y11" s="4">
        <f t="shared" si="8"/>
        <v>73.204057690980605</v>
      </c>
      <c r="Z11" s="4">
        <f t="shared" si="9"/>
        <v>42.819681181422951</v>
      </c>
      <c r="AA11" s="4">
        <f t="shared" si="10"/>
        <v>97.175345185452571</v>
      </c>
      <c r="AB11" s="4">
        <f t="shared" si="11"/>
        <v>14.439130042414943</v>
      </c>
    </row>
    <row r="12" spans="1:28" x14ac:dyDescent="0.25">
      <c r="B12">
        <v>0.78800000000000003</v>
      </c>
      <c r="C12">
        <v>0.84599999999999997</v>
      </c>
      <c r="D12">
        <v>0.78600000000000003</v>
      </c>
      <c r="E12">
        <v>0.755</v>
      </c>
      <c r="F12">
        <v>0.55300000000000005</v>
      </c>
      <c r="G12">
        <v>0.48599999999999999</v>
      </c>
      <c r="I12">
        <v>0.45400000000000001</v>
      </c>
      <c r="J12">
        <v>0.45100000000000001</v>
      </c>
      <c r="K12">
        <v>0.627</v>
      </c>
      <c r="L12">
        <v>9.1999999999999998E-2</v>
      </c>
      <c r="M12">
        <v>0.77100000000000002</v>
      </c>
      <c r="N12">
        <v>0.36199999999999999</v>
      </c>
      <c r="P12" s="4">
        <f t="shared" si="0"/>
        <v>80.986639260020567</v>
      </c>
      <c r="Q12" s="4">
        <f t="shared" si="1"/>
        <v>86.947584789311406</v>
      </c>
      <c r="R12" s="4">
        <f t="shared" si="2"/>
        <v>92.208957283831339</v>
      </c>
      <c r="S12" s="4">
        <f t="shared" si="3"/>
        <v>88.572217238285816</v>
      </c>
      <c r="T12" s="4">
        <f t="shared" si="4"/>
        <v>79.848389134554637</v>
      </c>
      <c r="U12" s="4">
        <f t="shared" si="5"/>
        <v>70.174172006136615</v>
      </c>
      <c r="W12" s="4">
        <f t="shared" si="6"/>
        <v>46.659815005138746</v>
      </c>
      <c r="X12" s="4">
        <f t="shared" si="7"/>
        <v>46.351490236382325</v>
      </c>
      <c r="Y12" s="4">
        <f t="shared" si="8"/>
        <v>73.556000276033402</v>
      </c>
      <c r="Z12" s="4">
        <f t="shared" si="9"/>
        <v>10.792905941618935</v>
      </c>
      <c r="AA12" s="4">
        <f t="shared" si="10"/>
        <v>111.32569262701921</v>
      </c>
      <c r="AB12" s="4">
        <f t="shared" si="11"/>
        <v>52.269650753542095</v>
      </c>
    </row>
    <row r="13" spans="1:28" x14ac:dyDescent="0.25">
      <c r="B13">
        <v>1.1419999999999999</v>
      </c>
      <c r="C13">
        <v>0.79200000000000004</v>
      </c>
      <c r="D13">
        <v>0.82699999999999996</v>
      </c>
      <c r="E13">
        <v>0.60399999999999998</v>
      </c>
      <c r="F13">
        <v>0.58399999999999996</v>
      </c>
      <c r="G13">
        <v>0.52900000000000003</v>
      </c>
      <c r="I13">
        <v>0.83899999999999997</v>
      </c>
      <c r="J13">
        <v>0.377</v>
      </c>
      <c r="K13">
        <v>0.55200000000000005</v>
      </c>
      <c r="L13">
        <v>9.0999999999999998E-2</v>
      </c>
      <c r="M13">
        <v>0.48899999999999999</v>
      </c>
      <c r="N13">
        <v>0.18099999999999999</v>
      </c>
      <c r="P13" s="4">
        <f t="shared" si="0"/>
        <v>117.3689619732785</v>
      </c>
      <c r="Q13" s="4">
        <f t="shared" si="1"/>
        <v>81.3977389516958</v>
      </c>
      <c r="R13" s="4">
        <f t="shared" si="2"/>
        <v>97.018839279552822</v>
      </c>
      <c r="S13" s="4">
        <f t="shared" si="3"/>
        <v>70.857773790628656</v>
      </c>
      <c r="T13" s="4">
        <f t="shared" si="4"/>
        <v>84.324519447703267</v>
      </c>
      <c r="U13" s="4">
        <f t="shared" si="5"/>
        <v>76.382997924375047</v>
      </c>
      <c r="W13" s="4">
        <f t="shared" si="6"/>
        <v>86.228160328879753</v>
      </c>
      <c r="X13" s="4">
        <f t="shared" si="7"/>
        <v>38.746145940390548</v>
      </c>
      <c r="Y13" s="4">
        <f t="shared" si="8"/>
        <v>64.757435649713614</v>
      </c>
      <c r="Z13" s="4">
        <f t="shared" si="9"/>
        <v>10.675591746601338</v>
      </c>
      <c r="AA13" s="4">
        <f t="shared" si="10"/>
        <v>70.607345907409069</v>
      </c>
      <c r="AB13" s="4">
        <f t="shared" si="11"/>
        <v>26.134825376771047</v>
      </c>
    </row>
    <row r="14" spans="1:28" x14ac:dyDescent="0.25">
      <c r="B14">
        <v>1.0269999999999999</v>
      </c>
      <c r="C14">
        <v>0.68200000000000005</v>
      </c>
      <c r="D14">
        <v>1.036</v>
      </c>
      <c r="E14">
        <v>0.77700000000000002</v>
      </c>
      <c r="F14">
        <v>0.75</v>
      </c>
      <c r="G14">
        <v>0.60699999999999998</v>
      </c>
      <c r="I14">
        <v>0.71499999999999997</v>
      </c>
      <c r="J14">
        <v>9.7000000000000003E-2</v>
      </c>
      <c r="K14">
        <v>0.59199999999999997</v>
      </c>
      <c r="L14">
        <v>0.16500000000000001</v>
      </c>
      <c r="M14">
        <v>0.51500000000000001</v>
      </c>
      <c r="N14">
        <v>9.9000000000000005E-2</v>
      </c>
      <c r="P14" s="4">
        <f t="shared" si="0"/>
        <v>105.54984583761562</v>
      </c>
      <c r="Q14" s="4">
        <f t="shared" si="1"/>
        <v>70.092497430626935</v>
      </c>
      <c r="R14" s="4">
        <f t="shared" si="2"/>
        <v>121.53750603823062</v>
      </c>
      <c r="S14" s="4">
        <f t="shared" si="3"/>
        <v>91.153129528672963</v>
      </c>
      <c r="T14" s="4">
        <f t="shared" si="4"/>
        <v>108.29347531811206</v>
      </c>
      <c r="U14" s="4">
        <f t="shared" si="5"/>
        <v>87.645519357458696</v>
      </c>
      <c r="W14" s="4">
        <f t="shared" si="6"/>
        <v>73.48406988694758</v>
      </c>
      <c r="X14" s="4">
        <f t="shared" si="7"/>
        <v>9.9691675231243586</v>
      </c>
      <c r="Y14" s="4">
        <f t="shared" si="8"/>
        <v>69.450003450417498</v>
      </c>
      <c r="Z14" s="4">
        <f t="shared" si="9"/>
        <v>19.356842177903523</v>
      </c>
      <c r="AA14" s="4">
        <f t="shared" si="10"/>
        <v>74.361519718436952</v>
      </c>
      <c r="AB14" s="4">
        <f t="shared" si="11"/>
        <v>14.294738741990795</v>
      </c>
    </row>
    <row r="15" spans="1:28" x14ac:dyDescent="0.25">
      <c r="B15">
        <v>1.149</v>
      </c>
      <c r="C15">
        <v>0.71</v>
      </c>
      <c r="D15">
        <v>0.75</v>
      </c>
      <c r="E15">
        <v>0.76800000000000002</v>
      </c>
      <c r="F15">
        <v>0.60399999999999998</v>
      </c>
      <c r="G15">
        <v>0.48399999999999999</v>
      </c>
      <c r="I15">
        <v>0.66800000000000004</v>
      </c>
      <c r="J15">
        <v>0.109</v>
      </c>
      <c r="K15">
        <v>0.65500000000000003</v>
      </c>
      <c r="L15">
        <v>0.42699999999999999</v>
      </c>
      <c r="M15">
        <v>0.68</v>
      </c>
      <c r="N15">
        <v>8.4000000000000005E-2</v>
      </c>
      <c r="P15" s="4">
        <f t="shared" si="0"/>
        <v>118.08838643371018</v>
      </c>
      <c r="Q15" s="4">
        <f t="shared" si="1"/>
        <v>72.97019527235355</v>
      </c>
      <c r="R15" s="4">
        <f t="shared" si="2"/>
        <v>87.985646263197836</v>
      </c>
      <c r="S15" s="4">
        <f t="shared" si="3"/>
        <v>90.097301773514587</v>
      </c>
      <c r="T15" s="4">
        <f t="shared" si="4"/>
        <v>87.212345456186242</v>
      </c>
      <c r="U15" s="4">
        <f t="shared" si="5"/>
        <v>69.885389405288322</v>
      </c>
      <c r="W15" s="4">
        <f t="shared" si="6"/>
        <v>68.653648509763627</v>
      </c>
      <c r="X15" s="4">
        <f t="shared" si="7"/>
        <v>11.202466598150052</v>
      </c>
      <c r="Y15" s="4">
        <f t="shared" si="8"/>
        <v>76.840797736526113</v>
      </c>
      <c r="Z15" s="4">
        <f t="shared" si="9"/>
        <v>50.093161272513967</v>
      </c>
      <c r="AA15" s="4">
        <f t="shared" si="10"/>
        <v>98.186084288421611</v>
      </c>
      <c r="AB15" s="4">
        <f t="shared" si="11"/>
        <v>12.128869235628553</v>
      </c>
    </row>
    <row r="16" spans="1:28" x14ac:dyDescent="0.25">
      <c r="B16">
        <v>0.876</v>
      </c>
      <c r="C16">
        <v>0.79400000000000004</v>
      </c>
      <c r="D16">
        <v>0.71099999999999997</v>
      </c>
      <c r="E16">
        <v>0.77200000000000002</v>
      </c>
      <c r="F16">
        <v>0.67300000000000004</v>
      </c>
      <c r="G16">
        <v>0.57299999999999995</v>
      </c>
      <c r="I16">
        <v>0.51200000000000001</v>
      </c>
      <c r="J16">
        <v>0.36599999999999999</v>
      </c>
      <c r="K16">
        <v>0.49099999999999999</v>
      </c>
      <c r="L16">
        <v>0.13100000000000001</v>
      </c>
      <c r="M16">
        <v>0.55800000000000005</v>
      </c>
      <c r="N16">
        <v>0.36599999999999999</v>
      </c>
      <c r="P16" s="4">
        <f t="shared" si="0"/>
        <v>90.030832476875645</v>
      </c>
      <c r="Q16" s="4">
        <f t="shared" si="1"/>
        <v>81.603288797533409</v>
      </c>
      <c r="R16" s="4">
        <f t="shared" si="2"/>
        <v>83.410392657511551</v>
      </c>
      <c r="S16" s="4">
        <f t="shared" si="3"/>
        <v>90.566558553584969</v>
      </c>
      <c r="T16" s="4">
        <f t="shared" si="4"/>
        <v>97.175345185452571</v>
      </c>
      <c r="U16" s="4">
        <f t="shared" si="5"/>
        <v>82.736215143037612</v>
      </c>
      <c r="W16" s="4">
        <f t="shared" si="6"/>
        <v>52.6207605344296</v>
      </c>
      <c r="X16" s="4">
        <f t="shared" si="7"/>
        <v>37.615621788283661</v>
      </c>
      <c r="Y16" s="4">
        <f t="shared" si="8"/>
        <v>57.601269753640182</v>
      </c>
      <c r="Z16" s="4">
        <f t="shared" si="9"/>
        <v>15.368159547305224</v>
      </c>
      <c r="AA16" s="4">
        <f t="shared" si="10"/>
        <v>80.570345636675384</v>
      </c>
      <c r="AB16" s="4">
        <f t="shared" si="11"/>
        <v>52.847215955238688</v>
      </c>
    </row>
    <row r="17" spans="2:28" x14ac:dyDescent="0.25">
      <c r="B17">
        <v>0.83499999999999996</v>
      </c>
      <c r="C17">
        <v>0.84699999999999998</v>
      </c>
      <c r="D17">
        <v>0.91300000000000003</v>
      </c>
      <c r="E17">
        <v>0.755</v>
      </c>
      <c r="F17">
        <v>0.80700000000000005</v>
      </c>
      <c r="G17">
        <v>0.54600000000000004</v>
      </c>
      <c r="I17">
        <v>0.497</v>
      </c>
      <c r="J17">
        <v>0.10299999999999999</v>
      </c>
      <c r="K17">
        <v>0.78200000000000003</v>
      </c>
      <c r="L17">
        <v>0.11899999999999999</v>
      </c>
      <c r="M17">
        <v>0.623</v>
      </c>
      <c r="N17">
        <v>0.30299999999999999</v>
      </c>
      <c r="P17" s="4">
        <f t="shared" si="0"/>
        <v>85.81706063720452</v>
      </c>
      <c r="Q17" s="4">
        <f t="shared" si="1"/>
        <v>87.050359712230218</v>
      </c>
      <c r="R17" s="4">
        <f t="shared" si="2"/>
        <v>107.10786005106618</v>
      </c>
      <c r="S17" s="4">
        <f t="shared" si="3"/>
        <v>88.572217238285816</v>
      </c>
      <c r="T17" s="4">
        <f t="shared" si="4"/>
        <v>116.5237794422886</v>
      </c>
      <c r="U17" s="4">
        <f t="shared" si="5"/>
        <v>78.837650031585596</v>
      </c>
      <c r="W17" s="4">
        <f t="shared" si="6"/>
        <v>51.079136690647488</v>
      </c>
      <c r="X17" s="4">
        <f t="shared" si="7"/>
        <v>10.585817060637204</v>
      </c>
      <c r="Y17" s="4">
        <f t="shared" si="8"/>
        <v>91.739700503760943</v>
      </c>
      <c r="Z17" s="4">
        <f t="shared" si="9"/>
        <v>13.960389207094057</v>
      </c>
      <c r="AA17" s="4">
        <f t="shared" si="10"/>
        <v>89.955780164245098</v>
      </c>
      <c r="AB17" s="4">
        <f t="shared" si="11"/>
        <v>43.750564028517275</v>
      </c>
    </row>
    <row r="18" spans="2:28" x14ac:dyDescent="0.25">
      <c r="B18">
        <v>0.996</v>
      </c>
      <c r="C18">
        <v>0.83899999999999997</v>
      </c>
      <c r="D18">
        <v>0.89200000000000002</v>
      </c>
      <c r="E18">
        <v>0.79100000000000004</v>
      </c>
      <c r="F18">
        <v>0.628</v>
      </c>
      <c r="G18">
        <v>0.57399999999999995</v>
      </c>
      <c r="I18">
        <v>0.65600000000000003</v>
      </c>
      <c r="J18">
        <v>0.45400000000000001</v>
      </c>
      <c r="K18">
        <v>0.68799999999999994</v>
      </c>
      <c r="L18">
        <v>0.36699999999999999</v>
      </c>
      <c r="M18">
        <v>0.65900000000000003</v>
      </c>
      <c r="N18">
        <v>8.5999999999999993E-2</v>
      </c>
      <c r="P18" s="4">
        <f t="shared" si="0"/>
        <v>102.36382322713257</v>
      </c>
      <c r="Q18" s="4">
        <f t="shared" si="1"/>
        <v>86.228160328879753</v>
      </c>
      <c r="R18" s="4">
        <f t="shared" si="2"/>
        <v>104.64426195569662</v>
      </c>
      <c r="S18" s="4">
        <f t="shared" si="3"/>
        <v>92.795528258919319</v>
      </c>
      <c r="T18" s="4">
        <f t="shared" si="4"/>
        <v>90.677736666365831</v>
      </c>
      <c r="U18" s="4">
        <f t="shared" si="5"/>
        <v>82.880606443461772</v>
      </c>
      <c r="W18" s="4">
        <f t="shared" si="6"/>
        <v>67.420349434737929</v>
      </c>
      <c r="X18" s="4">
        <f t="shared" si="7"/>
        <v>46.659815005138746</v>
      </c>
      <c r="Y18" s="4">
        <f t="shared" si="8"/>
        <v>80.712166172106819</v>
      </c>
      <c r="Z18" s="4">
        <f t="shared" si="9"/>
        <v>43.054309571458141</v>
      </c>
      <c r="AA18" s="4">
        <f t="shared" si="10"/>
        <v>95.153866979514476</v>
      </c>
      <c r="AB18" s="4">
        <f t="shared" si="11"/>
        <v>12.41765183647685</v>
      </c>
    </row>
    <row r="19" spans="2:28" x14ac:dyDescent="0.25">
      <c r="B19">
        <v>1.2809999999999999</v>
      </c>
      <c r="C19">
        <v>0.85</v>
      </c>
      <c r="D19">
        <v>0.89600000000000002</v>
      </c>
      <c r="E19">
        <v>0.71599999999999997</v>
      </c>
      <c r="F19">
        <v>0.60799999999999998</v>
      </c>
      <c r="G19">
        <v>0.71599999999999997</v>
      </c>
      <c r="I19">
        <v>0.60399999999999998</v>
      </c>
      <c r="J19">
        <v>0.13200000000000001</v>
      </c>
      <c r="K19">
        <v>0.82799999999999996</v>
      </c>
      <c r="L19">
        <v>0.12</v>
      </c>
      <c r="M19">
        <v>0.60599999999999998</v>
      </c>
      <c r="N19">
        <v>0.253</v>
      </c>
      <c r="P19" s="4">
        <f t="shared" si="0"/>
        <v>131.65467625899282</v>
      </c>
      <c r="Q19" s="4">
        <f t="shared" si="1"/>
        <v>87.358684480986639</v>
      </c>
      <c r="R19" s="4">
        <f t="shared" si="2"/>
        <v>105.11351873576702</v>
      </c>
      <c r="S19" s="4">
        <f t="shared" si="3"/>
        <v>83.996963632599531</v>
      </c>
      <c r="T19" s="4">
        <f t="shared" si="4"/>
        <v>87.789910657882857</v>
      </c>
      <c r="U19" s="4">
        <f t="shared" si="5"/>
        <v>103.38417110369097</v>
      </c>
      <c r="W19" s="4">
        <f t="shared" si="6"/>
        <v>62.076053442959925</v>
      </c>
      <c r="X19" s="4">
        <f t="shared" si="7"/>
        <v>13.566289825282633</v>
      </c>
      <c r="Y19" s="4">
        <f t="shared" si="8"/>
        <v>97.136153474570406</v>
      </c>
      <c r="Z19" s="4">
        <f t="shared" si="9"/>
        <v>14.077703402111656</v>
      </c>
      <c r="AA19" s="4">
        <f t="shared" si="10"/>
        <v>87.501128057034549</v>
      </c>
      <c r="AB19" s="4">
        <f t="shared" si="11"/>
        <v>36.530999007309802</v>
      </c>
    </row>
    <row r="20" spans="2:28" x14ac:dyDescent="0.25">
      <c r="B20">
        <v>0.83799999999999997</v>
      </c>
      <c r="C20">
        <v>0.68500000000000005</v>
      </c>
      <c r="D20">
        <v>0.74299999999999999</v>
      </c>
      <c r="E20">
        <v>0.748</v>
      </c>
      <c r="F20">
        <v>0.71</v>
      </c>
      <c r="G20">
        <v>0.66400000000000003</v>
      </c>
      <c r="I20">
        <v>0.61599999999999999</v>
      </c>
      <c r="J20">
        <v>0.13500000000000001</v>
      </c>
      <c r="K20">
        <v>0.54500000000000004</v>
      </c>
      <c r="L20">
        <v>0.151</v>
      </c>
      <c r="M20">
        <v>0.59199999999999997</v>
      </c>
      <c r="N20">
        <v>6.8000000000000005E-2</v>
      </c>
      <c r="P20" s="4">
        <f t="shared" si="0"/>
        <v>86.125385405960941</v>
      </c>
      <c r="Q20" s="4">
        <f t="shared" si="1"/>
        <v>70.400822199383356</v>
      </c>
      <c r="R20" s="4">
        <f t="shared" si="2"/>
        <v>87.164446898074658</v>
      </c>
      <c r="S20" s="4">
        <f t="shared" si="3"/>
        <v>87.751017873162638</v>
      </c>
      <c r="T20" s="4">
        <f t="shared" si="4"/>
        <v>102.51782330114609</v>
      </c>
      <c r="U20" s="4">
        <f t="shared" si="5"/>
        <v>95.875823481635223</v>
      </c>
      <c r="W20" s="4">
        <f t="shared" si="6"/>
        <v>63.309352517985616</v>
      </c>
      <c r="X20" s="4">
        <f t="shared" si="7"/>
        <v>13.874614594039056</v>
      </c>
      <c r="Y20" s="4">
        <f t="shared" si="8"/>
        <v>63.936236284590429</v>
      </c>
      <c r="Z20" s="4">
        <f t="shared" si="9"/>
        <v>17.714443447657164</v>
      </c>
      <c r="AA20" s="4">
        <f t="shared" si="10"/>
        <v>85.479649851096468</v>
      </c>
      <c r="AB20" s="4">
        <f t="shared" si="11"/>
        <v>9.8186084288421611</v>
      </c>
    </row>
    <row r="21" spans="2:28" x14ac:dyDescent="0.25">
      <c r="B21">
        <v>0.90300000000000002</v>
      </c>
      <c r="C21">
        <v>0.54200000000000004</v>
      </c>
      <c r="D21">
        <v>0.88700000000000001</v>
      </c>
      <c r="E21">
        <v>0.70299999999999996</v>
      </c>
      <c r="F21">
        <v>0.65</v>
      </c>
      <c r="G21">
        <v>0.64100000000000001</v>
      </c>
      <c r="I21">
        <v>0.56299999999999994</v>
      </c>
      <c r="J21">
        <v>0.11700000000000001</v>
      </c>
      <c r="K21">
        <v>0.64200000000000002</v>
      </c>
      <c r="L21">
        <v>0.108</v>
      </c>
      <c r="M21">
        <v>0.68700000000000006</v>
      </c>
      <c r="N21">
        <v>8.8999999999999996E-2</v>
      </c>
      <c r="P21" s="4">
        <f t="shared" si="0"/>
        <v>92.805755395683448</v>
      </c>
      <c r="Q21" s="4">
        <f t="shared" si="1"/>
        <v>55.704008221993838</v>
      </c>
      <c r="R21" s="4">
        <f t="shared" si="2"/>
        <v>104.05769098060864</v>
      </c>
      <c r="S21" s="4">
        <f t="shared" si="3"/>
        <v>82.471879097370774</v>
      </c>
      <c r="T21" s="4">
        <f t="shared" si="4"/>
        <v>93.854345275697128</v>
      </c>
      <c r="U21" s="4">
        <f t="shared" si="5"/>
        <v>92.55482357187978</v>
      </c>
      <c r="W21" s="4">
        <f t="shared" si="6"/>
        <v>57.862281603288793</v>
      </c>
      <c r="X21" s="4">
        <f t="shared" si="7"/>
        <v>12.024665981500515</v>
      </c>
      <c r="Y21" s="4">
        <f t="shared" si="8"/>
        <v>75.315713201297356</v>
      </c>
      <c r="Z21" s="4">
        <f t="shared" si="9"/>
        <v>12.669933061900487</v>
      </c>
      <c r="AA21" s="4">
        <f t="shared" si="10"/>
        <v>99.196823391390666</v>
      </c>
      <c r="AB21" s="4">
        <f t="shared" si="11"/>
        <v>12.8508257377493</v>
      </c>
    </row>
    <row r="22" spans="2:28" x14ac:dyDescent="0.25">
      <c r="B22">
        <v>0.90500000000000003</v>
      </c>
      <c r="C22">
        <v>0.74</v>
      </c>
      <c r="D22">
        <v>0.871</v>
      </c>
      <c r="E22">
        <v>0.72499999999999998</v>
      </c>
      <c r="F22">
        <v>0.63700000000000001</v>
      </c>
      <c r="G22">
        <v>0.59299999999999997</v>
      </c>
      <c r="I22">
        <v>0.67500000000000004</v>
      </c>
      <c r="J22">
        <v>0.308</v>
      </c>
      <c r="K22">
        <v>0.76200000000000001</v>
      </c>
      <c r="L22">
        <v>0.438</v>
      </c>
      <c r="M22">
        <v>0.443</v>
      </c>
      <c r="N22">
        <v>0.182</v>
      </c>
      <c r="P22" s="4">
        <f t="shared" si="0"/>
        <v>93.011305241521072</v>
      </c>
      <c r="Q22" s="4">
        <f t="shared" si="1"/>
        <v>76.053442959917788</v>
      </c>
      <c r="R22" s="4">
        <f t="shared" si="2"/>
        <v>102.18066386032709</v>
      </c>
      <c r="S22" s="4">
        <f t="shared" si="3"/>
        <v>85.052791387757907</v>
      </c>
      <c r="T22" s="4">
        <f t="shared" si="4"/>
        <v>91.977258370183193</v>
      </c>
      <c r="U22" s="4">
        <f t="shared" si="5"/>
        <v>85.624041151520601</v>
      </c>
      <c r="W22" s="4">
        <f t="shared" si="6"/>
        <v>69.373072970195281</v>
      </c>
      <c r="X22" s="4">
        <f t="shared" si="7"/>
        <v>31.654676258992808</v>
      </c>
      <c r="Y22" s="4">
        <f t="shared" si="8"/>
        <v>89.393416603409008</v>
      </c>
      <c r="Z22" s="4">
        <f t="shared" si="9"/>
        <v>51.383617417707541</v>
      </c>
      <c r="AA22" s="4">
        <f t="shared" si="10"/>
        <v>63.965346087898197</v>
      </c>
      <c r="AB22" s="4">
        <f t="shared" si="11"/>
        <v>26.279216677195194</v>
      </c>
    </row>
    <row r="23" spans="2:28" x14ac:dyDescent="0.25">
      <c r="B23">
        <v>0.97199999999999998</v>
      </c>
      <c r="C23">
        <v>0.58399999999999996</v>
      </c>
      <c r="D23">
        <v>0.81</v>
      </c>
      <c r="E23">
        <v>0.83899999999999997</v>
      </c>
      <c r="G23">
        <v>0.69</v>
      </c>
      <c r="J23">
        <v>8.4000000000000005E-2</v>
      </c>
      <c r="L23">
        <v>0.40699999999999997</v>
      </c>
      <c r="N23">
        <v>0.48599999999999999</v>
      </c>
      <c r="P23" s="4">
        <f t="shared" si="0"/>
        <v>99.897225077081202</v>
      </c>
      <c r="Q23" s="4">
        <f t="shared" si="1"/>
        <v>60.020554984583761</v>
      </c>
      <c r="R23" s="4">
        <f t="shared" si="2"/>
        <v>95.024497964253669</v>
      </c>
      <c r="S23" s="4">
        <f t="shared" si="3"/>
        <v>98.42660961976398</v>
      </c>
      <c r="U23" s="4">
        <f t="shared" si="5"/>
        <v>99.629997292663091</v>
      </c>
      <c r="X23" s="4">
        <f t="shared" si="7"/>
        <v>8.6330935251798557</v>
      </c>
      <c r="Z23" s="4">
        <f t="shared" si="9"/>
        <v>47.746877372162025</v>
      </c>
      <c r="AA23" s="4"/>
      <c r="AB23" s="4">
        <f t="shared" si="11"/>
        <v>70.174172006136615</v>
      </c>
    </row>
    <row r="24" spans="2:28" x14ac:dyDescent="0.25">
      <c r="C24">
        <v>0.89300000000000002</v>
      </c>
      <c r="E24">
        <v>0.79500000000000004</v>
      </c>
      <c r="G24">
        <v>0.63300000000000001</v>
      </c>
      <c r="J24">
        <v>0.11600000000000001</v>
      </c>
      <c r="L24">
        <v>0.41299999999999998</v>
      </c>
      <c r="N24">
        <v>9.2999999999999999E-2</v>
      </c>
      <c r="P24" s="4"/>
      <c r="Q24" s="4">
        <f t="shared" si="1"/>
        <v>91.778006166495373</v>
      </c>
      <c r="S24" s="4">
        <f t="shared" si="3"/>
        <v>93.264785038989714</v>
      </c>
      <c r="U24" s="4">
        <f t="shared" si="5"/>
        <v>91.399693168486579</v>
      </c>
      <c r="X24" s="4">
        <f t="shared" si="7"/>
        <v>11.921891058581707</v>
      </c>
      <c r="Z24" s="4">
        <f t="shared" si="9"/>
        <v>48.450762542267604</v>
      </c>
      <c r="AA24" s="4"/>
      <c r="AB24" s="4">
        <f t="shared" si="11"/>
        <v>13.428390939445897</v>
      </c>
    </row>
    <row r="25" spans="2:28" x14ac:dyDescent="0.25">
      <c r="C25">
        <v>0.76100000000000001</v>
      </c>
      <c r="E25">
        <v>0.71399999999999997</v>
      </c>
      <c r="G25">
        <v>0.60199999999999998</v>
      </c>
      <c r="J25">
        <v>0.13500000000000001</v>
      </c>
      <c r="L25">
        <v>0.107</v>
      </c>
      <c r="N25">
        <v>0.128</v>
      </c>
      <c r="P25" s="4"/>
      <c r="Q25" s="4">
        <f t="shared" si="1"/>
        <v>78.21171634121275</v>
      </c>
      <c r="S25" s="4">
        <f t="shared" si="3"/>
        <v>83.762335242564333</v>
      </c>
      <c r="U25" s="4">
        <f t="shared" si="5"/>
        <v>86.923562855337948</v>
      </c>
      <c r="X25" s="4">
        <f t="shared" si="7"/>
        <v>13.874614594039056</v>
      </c>
      <c r="Z25" s="4">
        <f t="shared" si="9"/>
        <v>12.552618866882892</v>
      </c>
      <c r="AA25" s="4"/>
      <c r="AB25" s="4">
        <f t="shared" si="11"/>
        <v>18.482086454291128</v>
      </c>
    </row>
    <row r="26" spans="2:28" x14ac:dyDescent="0.25">
      <c r="C26">
        <v>0.55900000000000005</v>
      </c>
      <c r="E26">
        <v>0.75800000000000001</v>
      </c>
      <c r="G26">
        <v>0.53900000000000003</v>
      </c>
      <c r="J26">
        <v>0.379</v>
      </c>
      <c r="L26">
        <v>0.41099999999999998</v>
      </c>
      <c r="N26">
        <v>0.313</v>
      </c>
      <c r="P26" s="4"/>
      <c r="Q26" s="4">
        <f t="shared" si="1"/>
        <v>57.451181911613567</v>
      </c>
      <c r="S26" s="4">
        <f t="shared" si="3"/>
        <v>88.924159823338627</v>
      </c>
      <c r="U26" s="4">
        <f t="shared" si="5"/>
        <v>77.826910928616542</v>
      </c>
      <c r="X26" s="4">
        <f t="shared" si="7"/>
        <v>38.951695786228164</v>
      </c>
      <c r="Z26" s="4">
        <f t="shared" si="9"/>
        <v>48.216134152232414</v>
      </c>
      <c r="AA26" s="4"/>
      <c r="AB26" s="4">
        <f t="shared" si="11"/>
        <v>45.194477032758776</v>
      </c>
    </row>
    <row r="27" spans="2:28" x14ac:dyDescent="0.25">
      <c r="C27">
        <v>0.80500000000000005</v>
      </c>
      <c r="E27">
        <v>0.78100000000000003</v>
      </c>
      <c r="G27">
        <v>0.7</v>
      </c>
      <c r="J27">
        <v>0.51</v>
      </c>
      <c r="L27">
        <v>0.1</v>
      </c>
      <c r="N27">
        <v>0.32700000000000001</v>
      </c>
      <c r="P27" s="4"/>
      <c r="Q27" s="4">
        <f t="shared" si="1"/>
        <v>82.733812949640296</v>
      </c>
      <c r="S27" s="4">
        <f t="shared" si="3"/>
        <v>91.622386308743359</v>
      </c>
      <c r="U27" s="4">
        <f t="shared" si="5"/>
        <v>101.0739102969046</v>
      </c>
      <c r="X27" s="4">
        <f t="shared" si="7"/>
        <v>52.415210688591984</v>
      </c>
      <c r="Z27" s="4">
        <f t="shared" si="9"/>
        <v>11.731419501759714</v>
      </c>
      <c r="AA27" s="4"/>
      <c r="AB27" s="4">
        <f t="shared" si="11"/>
        <v>47.215955238696864</v>
      </c>
    </row>
    <row r="28" spans="2:28" x14ac:dyDescent="0.25">
      <c r="C28">
        <v>0.86799999999999999</v>
      </c>
      <c r="E28">
        <v>0.73499999999999999</v>
      </c>
      <c r="G28">
        <v>0.55000000000000004</v>
      </c>
      <c r="J28">
        <v>0.28100000000000003</v>
      </c>
      <c r="L28">
        <v>7.0000000000000007E-2</v>
      </c>
      <c r="N28">
        <v>0.30399999999999999</v>
      </c>
      <c r="P28" s="4"/>
      <c r="Q28" s="4">
        <f t="shared" si="1"/>
        <v>89.208633093525179</v>
      </c>
      <c r="S28" s="4">
        <f t="shared" si="3"/>
        <v>86.225933337933881</v>
      </c>
      <c r="U28" s="4">
        <f t="shared" si="5"/>
        <v>79.415215233282183</v>
      </c>
      <c r="X28" s="4">
        <f t="shared" si="7"/>
        <v>28.879753340184998</v>
      </c>
      <c r="Z28" s="4">
        <f t="shared" si="9"/>
        <v>8.2119936512318006</v>
      </c>
      <c r="AA28" s="4"/>
      <c r="AB28" s="4">
        <f t="shared" si="11"/>
        <v>43.894955328941428</v>
      </c>
    </row>
    <row r="29" spans="2:28" x14ac:dyDescent="0.25">
      <c r="C29">
        <v>0.80400000000000005</v>
      </c>
      <c r="E29">
        <v>0.81399999999999995</v>
      </c>
      <c r="G29">
        <v>0.58799999999999997</v>
      </c>
      <c r="J29">
        <v>8.8999999999999996E-2</v>
      </c>
      <c r="L29">
        <v>0.33600000000000002</v>
      </c>
      <c r="N29">
        <v>0.08</v>
      </c>
      <c r="P29" s="4"/>
      <c r="Q29" s="4">
        <f t="shared" si="1"/>
        <v>82.631038026721484</v>
      </c>
      <c r="S29" s="4">
        <f t="shared" si="3"/>
        <v>95.49375474432405</v>
      </c>
      <c r="U29" s="4">
        <f t="shared" si="5"/>
        <v>84.902084649399853</v>
      </c>
      <c r="X29" s="4">
        <f t="shared" si="7"/>
        <v>9.1469681397738949</v>
      </c>
      <c r="Z29" s="4">
        <f t="shared" si="9"/>
        <v>39.417569525912633</v>
      </c>
      <c r="AA29" s="4"/>
      <c r="AB29" s="4">
        <f t="shared" si="11"/>
        <v>11.551304033931954</v>
      </c>
    </row>
    <row r="30" spans="2:28" x14ac:dyDescent="0.25">
      <c r="C30">
        <v>0.871</v>
      </c>
      <c r="E30">
        <v>0.69299999999999995</v>
      </c>
      <c r="G30">
        <v>0.56699999999999995</v>
      </c>
      <c r="J30">
        <v>0.11700000000000001</v>
      </c>
      <c r="L30">
        <v>0.33100000000000002</v>
      </c>
      <c r="N30">
        <v>0.26300000000000001</v>
      </c>
      <c r="P30" s="4"/>
      <c r="Q30" s="4">
        <f t="shared" si="1"/>
        <v>89.516957862281615</v>
      </c>
      <c r="S30" s="4">
        <f t="shared" si="3"/>
        <v>81.298737147194799</v>
      </c>
      <c r="U30" s="4">
        <f t="shared" si="5"/>
        <v>81.869867340492718</v>
      </c>
      <c r="X30" s="4">
        <f t="shared" si="7"/>
        <v>12.024665981500515</v>
      </c>
      <c r="Z30" s="4">
        <f t="shared" si="9"/>
        <v>38.830998550824646</v>
      </c>
      <c r="AA30" s="4"/>
      <c r="AB30" s="4">
        <f t="shared" si="11"/>
        <v>37.974912011551304</v>
      </c>
    </row>
    <row r="31" spans="2:28" x14ac:dyDescent="0.25">
      <c r="C31">
        <v>0.68100000000000005</v>
      </c>
      <c r="E31">
        <v>0.66700000000000004</v>
      </c>
      <c r="G31">
        <v>0.72899999999999998</v>
      </c>
      <c r="J31">
        <v>0.14299999999999999</v>
      </c>
      <c r="L31">
        <v>0.39200000000000002</v>
      </c>
      <c r="N31">
        <v>0.51200000000000001</v>
      </c>
      <c r="P31" s="4"/>
      <c r="Q31" s="4">
        <f t="shared" si="1"/>
        <v>69.989722507708123</v>
      </c>
      <c r="S31" s="4">
        <f t="shared" si="3"/>
        <v>78.248568076737286</v>
      </c>
      <c r="U31" s="4">
        <f t="shared" si="5"/>
        <v>105.26125800920494</v>
      </c>
      <c r="X31" s="4">
        <f t="shared" si="7"/>
        <v>14.696813977389517</v>
      </c>
      <c r="Z31" s="4">
        <f t="shared" si="9"/>
        <v>45.98716444689807</v>
      </c>
      <c r="AA31" s="4"/>
      <c r="AB31" s="4">
        <f t="shared" si="11"/>
        <v>73.928345817164512</v>
      </c>
    </row>
    <row r="32" spans="2:28" x14ac:dyDescent="0.25">
      <c r="C32">
        <v>0.873</v>
      </c>
      <c r="E32">
        <v>0.78800000000000003</v>
      </c>
      <c r="G32">
        <v>0.626</v>
      </c>
      <c r="J32">
        <v>0.46300000000000002</v>
      </c>
      <c r="L32">
        <v>0.114</v>
      </c>
      <c r="N32">
        <v>4.3999999999999997E-2</v>
      </c>
      <c r="P32" s="4"/>
      <c r="Q32" s="4">
        <f t="shared" si="1"/>
        <v>89.722507708119224</v>
      </c>
      <c r="S32" s="4">
        <f t="shared" si="3"/>
        <v>92.443585673866536</v>
      </c>
      <c r="U32" s="4">
        <f t="shared" si="5"/>
        <v>90.388954065517552</v>
      </c>
      <c r="X32" s="4">
        <f t="shared" si="7"/>
        <v>47.584789311408024</v>
      </c>
      <c r="Z32" s="4">
        <f t="shared" si="9"/>
        <v>13.373818232006071</v>
      </c>
      <c r="AA32" s="4"/>
      <c r="AB32" s="4">
        <f t="shared" si="11"/>
        <v>6.3532172186625742</v>
      </c>
    </row>
    <row r="33" spans="1:28" x14ac:dyDescent="0.25">
      <c r="C33">
        <v>0.74</v>
      </c>
      <c r="E33">
        <v>0.88300000000000001</v>
      </c>
      <c r="G33">
        <v>0.48199999999999998</v>
      </c>
      <c r="J33">
        <v>0.35699999999999998</v>
      </c>
      <c r="L33">
        <v>0.107</v>
      </c>
      <c r="N33">
        <v>8.5999999999999993E-2</v>
      </c>
      <c r="P33" s="4"/>
      <c r="Q33" s="4">
        <f t="shared" si="1"/>
        <v>76.053442959917788</v>
      </c>
      <c r="S33" s="4">
        <f t="shared" si="3"/>
        <v>103.58843420053825</v>
      </c>
      <c r="U33" s="4">
        <f t="shared" si="5"/>
        <v>69.596606804440015</v>
      </c>
      <c r="X33" s="4">
        <f t="shared" si="7"/>
        <v>36.690647482014391</v>
      </c>
      <c r="Z33" s="4">
        <f t="shared" si="9"/>
        <v>12.552618866882892</v>
      </c>
      <c r="AA33" s="4"/>
      <c r="AB33" s="4">
        <f t="shared" si="11"/>
        <v>12.41765183647685</v>
      </c>
    </row>
    <row r="34" spans="1:28" x14ac:dyDescent="0.25">
      <c r="C34">
        <v>0.80700000000000005</v>
      </c>
      <c r="E34">
        <v>0.77700000000000002</v>
      </c>
      <c r="G34">
        <v>0.64200000000000002</v>
      </c>
      <c r="J34">
        <v>9.4E-2</v>
      </c>
      <c r="L34">
        <v>0.11799999999999999</v>
      </c>
      <c r="N34">
        <v>6.4000000000000001E-2</v>
      </c>
      <c r="P34" s="4"/>
      <c r="Q34" s="4">
        <f t="shared" si="1"/>
        <v>82.939362795477905</v>
      </c>
      <c r="S34" s="4">
        <f t="shared" si="3"/>
        <v>91.153129528672963</v>
      </c>
      <c r="U34" s="4">
        <f t="shared" si="5"/>
        <v>92.699214872303941</v>
      </c>
      <c r="X34" s="4">
        <f t="shared" si="7"/>
        <v>9.660842754367934</v>
      </c>
      <c r="Z34" s="4">
        <f t="shared" si="9"/>
        <v>13.843075012076458</v>
      </c>
      <c r="AA34" s="4"/>
      <c r="AB34" s="4">
        <f t="shared" si="11"/>
        <v>9.241043227145564</v>
      </c>
    </row>
    <row r="35" spans="1:28" x14ac:dyDescent="0.25">
      <c r="C35">
        <v>0.73299999999999998</v>
      </c>
      <c r="E35">
        <v>0.71499999999999997</v>
      </c>
      <c r="G35">
        <v>0.70899999999999996</v>
      </c>
      <c r="J35">
        <v>8.5000000000000006E-2</v>
      </c>
      <c r="L35">
        <v>0.40300000000000002</v>
      </c>
      <c r="N35">
        <v>0.17299999999999999</v>
      </c>
      <c r="P35" s="4"/>
      <c r="Q35" s="4">
        <f t="shared" si="1"/>
        <v>75.33401849948612</v>
      </c>
      <c r="S35" s="4">
        <f t="shared" si="3"/>
        <v>83.879649437581932</v>
      </c>
      <c r="U35" s="4">
        <f t="shared" si="5"/>
        <v>102.37343200072193</v>
      </c>
      <c r="X35" s="4">
        <f t="shared" si="7"/>
        <v>8.7358684480986639</v>
      </c>
      <c r="Z35" s="4">
        <f t="shared" si="9"/>
        <v>47.277620592091637</v>
      </c>
      <c r="AA35" s="4"/>
      <c r="AB35" s="4">
        <f t="shared" si="11"/>
        <v>24.97969497337785</v>
      </c>
    </row>
    <row r="36" spans="1:28" x14ac:dyDescent="0.25">
      <c r="C36">
        <v>0.85799999999999998</v>
      </c>
      <c r="E36">
        <v>0.64800000000000002</v>
      </c>
      <c r="G36">
        <v>0.57099999999999995</v>
      </c>
      <c r="J36">
        <v>0.108</v>
      </c>
      <c r="L36">
        <v>0.36599999999999999</v>
      </c>
      <c r="N36">
        <v>8.4000000000000005E-2</v>
      </c>
      <c r="P36" s="4"/>
      <c r="Q36" s="4">
        <f t="shared" si="1"/>
        <v>88.180883864337105</v>
      </c>
      <c r="S36" s="4">
        <f t="shared" si="3"/>
        <v>76.019598371402935</v>
      </c>
      <c r="U36" s="4">
        <f t="shared" si="5"/>
        <v>82.447432542189318</v>
      </c>
      <c r="X36" s="4">
        <f t="shared" si="7"/>
        <v>11.099691675231243</v>
      </c>
      <c r="Z36" s="4">
        <f t="shared" si="9"/>
        <v>42.936995376440542</v>
      </c>
      <c r="AA36" s="4"/>
      <c r="AB36" s="4">
        <f t="shared" si="11"/>
        <v>12.128869235628553</v>
      </c>
    </row>
    <row r="37" spans="1:28" x14ac:dyDescent="0.25">
      <c r="C37">
        <v>0.70099999999999996</v>
      </c>
      <c r="G37">
        <v>0.57999999999999996</v>
      </c>
      <c r="J37">
        <v>0.45900000000000002</v>
      </c>
      <c r="L37">
        <v>0.379</v>
      </c>
      <c r="P37" s="4"/>
      <c r="Q37" s="4">
        <f t="shared" si="1"/>
        <v>72.045220966084273</v>
      </c>
      <c r="U37" s="4">
        <f t="shared" si="5"/>
        <v>83.746954246006666</v>
      </c>
      <c r="X37" s="4">
        <f t="shared" si="7"/>
        <v>47.173689619732791</v>
      </c>
      <c r="Z37" s="4">
        <f t="shared" si="9"/>
        <v>44.462079911669314</v>
      </c>
      <c r="AA37" s="4"/>
      <c r="AB37" s="4"/>
    </row>
    <row r="38" spans="1:28" x14ac:dyDescent="0.25">
      <c r="C38">
        <v>0.78600000000000003</v>
      </c>
      <c r="G38">
        <v>0.59399999999999997</v>
      </c>
      <c r="J38">
        <v>0.38200000000000001</v>
      </c>
      <c r="P38" s="4"/>
      <c r="Q38" s="4">
        <f t="shared" si="1"/>
        <v>80.781089414182944</v>
      </c>
      <c r="U38" s="4">
        <f t="shared" si="5"/>
        <v>85.768432451944747</v>
      </c>
      <c r="X38" s="4">
        <f t="shared" si="7"/>
        <v>39.260020554984585</v>
      </c>
      <c r="AA38" s="4"/>
      <c r="AB38" s="4"/>
    </row>
    <row r="39" spans="1:28" x14ac:dyDescent="0.25">
      <c r="J39">
        <v>0.13800000000000001</v>
      </c>
      <c r="P39" s="4"/>
      <c r="X39" s="4">
        <f t="shared" si="7"/>
        <v>14.18293936279548</v>
      </c>
      <c r="AA39" s="4"/>
      <c r="AB39" s="4"/>
    </row>
    <row r="40" spans="1:28" x14ac:dyDescent="0.25">
      <c r="J40">
        <v>0.13600000000000001</v>
      </c>
      <c r="P40" s="4"/>
      <c r="X40" s="4">
        <f t="shared" si="7"/>
        <v>13.977389516957864</v>
      </c>
      <c r="AA40" s="4"/>
      <c r="AB40" s="4"/>
    </row>
    <row r="41" spans="1:28" x14ac:dyDescent="0.25">
      <c r="A41" s="2" t="s">
        <v>9</v>
      </c>
      <c r="B41" s="3">
        <f>AVERAGE(B7:B40)</f>
        <v>0.97299999999999998</v>
      </c>
      <c r="C41" s="3">
        <f t="shared" ref="C41:N41" si="12">AVERAGE(C7:C40)</f>
        <v>0.76818749999999991</v>
      </c>
      <c r="D41" s="3">
        <f t="shared" si="12"/>
        <v>0.85241176470588242</v>
      </c>
      <c r="E41" s="3">
        <f t="shared" si="12"/>
        <v>0.75326666666666675</v>
      </c>
      <c r="F41" s="3">
        <f t="shared" si="12"/>
        <v>0.69256250000000008</v>
      </c>
      <c r="G41" s="3">
        <f t="shared" si="12"/>
        <v>0.59634374999999995</v>
      </c>
      <c r="H41" s="3"/>
      <c r="I41" s="3">
        <f t="shared" si="12"/>
        <v>0.61431250000000004</v>
      </c>
      <c r="J41" s="3">
        <f t="shared" si="12"/>
        <v>0.24335294117647052</v>
      </c>
      <c r="K41" s="3">
        <f t="shared" si="12"/>
        <v>0.60343750000000007</v>
      </c>
      <c r="L41" s="3">
        <f t="shared" si="12"/>
        <v>0.24409677419354839</v>
      </c>
      <c r="M41" s="3">
        <f t="shared" si="12"/>
        <v>0.60656249999999989</v>
      </c>
      <c r="N41" s="3">
        <f t="shared" si="12"/>
        <v>0.19390000000000004</v>
      </c>
      <c r="P41" s="5">
        <f>AVERAGE(P7:P40)</f>
        <v>100</v>
      </c>
      <c r="Q41" s="5">
        <f t="shared" ref="Q41:AB41" si="13">AVERAGE(Q7:Q40)</f>
        <v>78.950411099691678</v>
      </c>
      <c r="R41" s="5">
        <f t="shared" si="13"/>
        <v>100</v>
      </c>
      <c r="S41" s="5">
        <f t="shared" si="13"/>
        <v>88.368872633588651</v>
      </c>
      <c r="T41" s="5">
        <f t="shared" si="13"/>
        <v>99.999999999999986</v>
      </c>
      <c r="U41" s="5">
        <f t="shared" si="13"/>
        <v>86.10684956231384</v>
      </c>
      <c r="V41" s="5"/>
      <c r="W41" s="5">
        <f t="shared" si="13"/>
        <v>63.135919835560124</v>
      </c>
      <c r="X41" s="5">
        <f t="shared" si="13"/>
        <v>25.010579771476941</v>
      </c>
      <c r="Y41" s="5">
        <f t="shared" si="13"/>
        <v>70.791784555931244</v>
      </c>
      <c r="Z41" s="5">
        <f t="shared" si="13"/>
        <v>28.636016570908303</v>
      </c>
      <c r="AA41" s="5">
        <f t="shared" si="13"/>
        <v>87.582348163523136</v>
      </c>
      <c r="AB41" s="5">
        <f t="shared" si="13"/>
        <v>27.997473152242573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Hypocotyl length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KS-NOTEBOOK #03</dc:creator>
  <cp:lastModifiedBy>KS-NOTEBOOK #03</cp:lastModifiedBy>
  <dcterms:created xsi:type="dcterms:W3CDTF">2020-11-04T11:45:52Z</dcterms:created>
  <dcterms:modified xsi:type="dcterms:W3CDTF">2020-11-04T12:53:22Z</dcterms:modified>
</cp:coreProperties>
</file>