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-NOTEBOOK #01\Desktop\Lupanga et al 2020\Re-Submission\Source data sunday\"/>
    </mc:Choice>
  </mc:AlternateContent>
  <bookViews>
    <workbookView xWindow="0" yWindow="0" windowWidth="23040" windowHeight="8616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O26" i="2" l="1"/>
  <c r="N26" i="2"/>
  <c r="O28" i="2"/>
  <c r="O27" i="2"/>
  <c r="N28" i="2"/>
  <c r="N27" i="2"/>
  <c r="O3" i="2" l="1"/>
  <c r="O4" i="2"/>
  <c r="O6" i="2"/>
  <c r="O7" i="2"/>
  <c r="O8" i="2"/>
  <c r="O2" i="2"/>
  <c r="N3" i="2"/>
  <c r="N4" i="2"/>
  <c r="N6" i="2"/>
  <c r="N7" i="2"/>
  <c r="N8" i="2"/>
  <c r="N2" i="2"/>
  <c r="O10" i="2"/>
  <c r="O11" i="2"/>
  <c r="O12" i="2"/>
  <c r="O14" i="2"/>
  <c r="O15" i="2"/>
  <c r="O16" i="2"/>
  <c r="O18" i="2"/>
  <c r="O19" i="2"/>
  <c r="O20" i="2"/>
  <c r="O22" i="2"/>
  <c r="O23" i="2"/>
  <c r="O24" i="2"/>
  <c r="O30" i="2"/>
  <c r="O31" i="2"/>
  <c r="O32" i="2"/>
  <c r="O34" i="2"/>
  <c r="O35" i="2"/>
  <c r="O36" i="2"/>
  <c r="O39" i="2"/>
  <c r="O40" i="2"/>
  <c r="O42" i="2"/>
  <c r="O43" i="2"/>
  <c r="O44" i="2"/>
  <c r="N10" i="2"/>
  <c r="N11" i="2"/>
  <c r="N12" i="2"/>
  <c r="N14" i="2"/>
  <c r="N15" i="2"/>
  <c r="N16" i="2"/>
  <c r="N18" i="2"/>
  <c r="N19" i="2"/>
  <c r="N20" i="2"/>
  <c r="N22" i="2"/>
  <c r="N23" i="2"/>
  <c r="N24" i="2"/>
  <c r="N30" i="2"/>
  <c r="N31" i="2"/>
  <c r="N32" i="2"/>
  <c r="N34" i="2"/>
  <c r="N35" i="2"/>
  <c r="N36" i="2"/>
  <c r="N38" i="2"/>
  <c r="N39" i="2"/>
  <c r="N40" i="2"/>
  <c r="N42" i="2"/>
  <c r="N43" i="2"/>
  <c r="N44" i="2"/>
</calcChain>
</file>

<file path=xl/sharedStrings.xml><?xml version="1.0" encoding="utf-8"?>
<sst xmlns="http://schemas.openxmlformats.org/spreadsheetml/2006/main" count="46" uniqueCount="16">
  <si>
    <t>Pearsons</t>
  </si>
  <si>
    <t>Manders 1</t>
  </si>
  <si>
    <t>Manders 2</t>
  </si>
  <si>
    <t>VHA-a1-GFP + VHA-a1-RFP</t>
  </si>
  <si>
    <t>Tetraspec beads</t>
  </si>
  <si>
    <t>Mean</t>
  </si>
  <si>
    <t>Std deviation</t>
  </si>
  <si>
    <r>
      <t>Tetraspec rotated 90</t>
    </r>
    <r>
      <rPr>
        <sz val="11"/>
        <color theme="1"/>
        <rFont val="Calibri"/>
        <family val="2"/>
      </rPr>
      <t>°</t>
    </r>
  </si>
  <si>
    <t xml:space="preserve"> E161S</t>
  </si>
  <si>
    <t xml:space="preserve"> E156Q</t>
  </si>
  <si>
    <t>E156Q + L159T</t>
  </si>
  <si>
    <t xml:space="preserve"> F134Y</t>
  </si>
  <si>
    <t>L159T</t>
  </si>
  <si>
    <t xml:space="preserve"> L159T + E161S</t>
  </si>
  <si>
    <t>delta EEI</t>
  </si>
  <si>
    <t>E156Q + L159T + E161S (ELE)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</si>
</sst>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165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1"/>
  <sheetViews>
    <sheetView tabSelected="1" zoomScale="70" zoomScaleNormal="70" workbookViewId="0">
      <selection activeCell="T17" sqref="T17"/>
    </sheetView>
  </sheetViews>
  <sheetFormatPr defaultRowHeight="14.4" x14ac:dyDescent="0.3"/>
  <cols>
    <col min="2" max="2" width="29.33203125" customWidth="1"/>
    <col min="3" max="3" width="18.109375" customWidth="1"/>
    <col min="4" max="4" width="12.21875" customWidth="1"/>
    <col min="5" max="5" width="10.21875" customWidth="1"/>
    <col min="13" max="13" width="10.77734375" customWidth="1"/>
    <col min="14" max="14" width="16.21875" style="3" customWidth="1"/>
    <col min="15" max="15" width="16" customWidth="1"/>
  </cols>
  <sheetData>
    <row r="1" spans="2:15" x14ac:dyDescent="0.3"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6" t="s">
        <v>5</v>
      </c>
      <c r="O1" s="7" t="s">
        <v>6</v>
      </c>
    </row>
    <row r="2" spans="2:15" x14ac:dyDescent="0.3">
      <c r="B2" t="s">
        <v>4</v>
      </c>
      <c r="C2" t="s">
        <v>0</v>
      </c>
      <c r="D2">
        <v>0.95799999999999996</v>
      </c>
      <c r="E2">
        <v>0.95599999999999996</v>
      </c>
      <c r="F2">
        <v>0.95099999999999996</v>
      </c>
      <c r="G2">
        <v>0.95199999999999996</v>
      </c>
      <c r="H2">
        <v>0.93799999999999994</v>
      </c>
      <c r="I2">
        <v>0.96</v>
      </c>
      <c r="J2">
        <v>0.95</v>
      </c>
      <c r="K2">
        <v>0.95799999999999996</v>
      </c>
      <c r="L2">
        <v>0.96</v>
      </c>
      <c r="M2">
        <v>0.95299999999999996</v>
      </c>
      <c r="N2" s="8">
        <f>AVERAGE(D2:M2)</f>
        <v>0.9536</v>
      </c>
      <c r="O2" s="9">
        <f>STDEV(D2:M2)</f>
        <v>6.6030296076876761E-3</v>
      </c>
    </row>
    <row r="3" spans="2:15" x14ac:dyDescent="0.3">
      <c r="C3" t="s">
        <v>1</v>
      </c>
      <c r="D3">
        <v>0.999</v>
      </c>
      <c r="E3">
        <v>0.996</v>
      </c>
      <c r="F3">
        <v>0.999</v>
      </c>
      <c r="G3">
        <v>0.999</v>
      </c>
      <c r="H3">
        <v>0.998</v>
      </c>
      <c r="I3">
        <v>1</v>
      </c>
      <c r="J3">
        <v>0.999</v>
      </c>
      <c r="K3">
        <v>0.999</v>
      </c>
      <c r="L3">
        <v>0.999</v>
      </c>
      <c r="M3">
        <v>0.999</v>
      </c>
      <c r="N3" s="8">
        <f t="shared" ref="N3:N8" si="0">AVERAGE(D3:M3)</f>
        <v>0.99870000000000003</v>
      </c>
      <c r="O3" s="9">
        <f t="shared" ref="O3:O8" si="1">STDEV(D3:M3)</f>
        <v>1.0593499054713813E-3</v>
      </c>
    </row>
    <row r="4" spans="2:15" x14ac:dyDescent="0.3">
      <c r="C4" t="s">
        <v>2</v>
      </c>
      <c r="D4">
        <v>0.92700000000000005</v>
      </c>
      <c r="E4">
        <v>0.94599999999999995</v>
      </c>
      <c r="F4">
        <v>0.93799999999999994</v>
      </c>
      <c r="G4">
        <v>0.93600000000000005</v>
      </c>
      <c r="H4">
        <v>0.92900000000000005</v>
      </c>
      <c r="I4">
        <v>0.94099999999999995</v>
      </c>
      <c r="J4">
        <v>0.93899999999999995</v>
      </c>
      <c r="K4">
        <v>0.94099999999999995</v>
      </c>
      <c r="L4">
        <v>0.93600000000000005</v>
      </c>
      <c r="M4">
        <v>0.93899999999999995</v>
      </c>
      <c r="N4" s="8">
        <f t="shared" si="0"/>
        <v>0.93720000000000003</v>
      </c>
      <c r="O4" s="9">
        <f t="shared" si="1"/>
        <v>5.6529245135199802E-3</v>
      </c>
    </row>
    <row r="5" spans="2:15" x14ac:dyDescent="0.3">
      <c r="N5" s="8"/>
      <c r="O5" s="9"/>
    </row>
    <row r="6" spans="2:15" x14ac:dyDescent="0.3">
      <c r="B6" t="s">
        <v>7</v>
      </c>
      <c r="C6" t="s">
        <v>0</v>
      </c>
      <c r="D6">
        <v>-1.0999999999999999E-2</v>
      </c>
      <c r="E6">
        <v>0.01</v>
      </c>
      <c r="F6">
        <v>2.5000000000000001E-2</v>
      </c>
      <c r="G6">
        <v>-6.0000000000000001E-3</v>
      </c>
      <c r="H6">
        <v>-7.0000000000000001E-3</v>
      </c>
      <c r="I6">
        <v>-7.0000000000000001E-3</v>
      </c>
      <c r="J6">
        <v>-7.0000000000000001E-3</v>
      </c>
      <c r="K6">
        <v>5.0000000000000001E-3</v>
      </c>
      <c r="L6">
        <v>-1.6E-2</v>
      </c>
      <c r="M6">
        <v>1.2E-2</v>
      </c>
      <c r="N6" s="8">
        <f t="shared" si="0"/>
        <v>-1.9999999999999982E-4</v>
      </c>
      <c r="O6" s="9">
        <f t="shared" si="1"/>
        <v>1.2708702180439634E-2</v>
      </c>
    </row>
    <row r="7" spans="2:15" x14ac:dyDescent="0.3">
      <c r="C7" t="s">
        <v>1</v>
      </c>
      <c r="D7">
        <v>1E-3</v>
      </c>
      <c r="E7">
        <v>0.03</v>
      </c>
      <c r="F7">
        <v>5.3999999999999999E-2</v>
      </c>
      <c r="G7">
        <v>1.9E-2</v>
      </c>
      <c r="H7">
        <v>0</v>
      </c>
      <c r="I7">
        <v>8.9999999999999993E-3</v>
      </c>
      <c r="J7">
        <v>0</v>
      </c>
      <c r="K7">
        <v>3.5000000000000003E-2</v>
      </c>
      <c r="L7">
        <v>2.4E-2</v>
      </c>
      <c r="M7">
        <v>0.04</v>
      </c>
      <c r="N7" s="8">
        <f t="shared" si="0"/>
        <v>2.12E-2</v>
      </c>
      <c r="O7" s="9">
        <f t="shared" si="1"/>
        <v>1.8754555002274336E-2</v>
      </c>
    </row>
    <row r="8" spans="2:15" x14ac:dyDescent="0.3">
      <c r="C8" t="s">
        <v>2</v>
      </c>
      <c r="D8">
        <v>3.0000000000000001E-3</v>
      </c>
      <c r="E8">
        <v>0.05</v>
      </c>
      <c r="F8">
        <v>4.9000000000000002E-2</v>
      </c>
      <c r="G8">
        <v>3.4000000000000002E-2</v>
      </c>
      <c r="H8">
        <v>0</v>
      </c>
      <c r="I8">
        <v>1.7000000000000001E-2</v>
      </c>
      <c r="J8">
        <v>0</v>
      </c>
      <c r="K8">
        <v>5.5E-2</v>
      </c>
      <c r="L8">
        <v>4.4999999999999998E-2</v>
      </c>
      <c r="M8">
        <v>6.8000000000000005E-2</v>
      </c>
      <c r="N8" s="8">
        <f t="shared" si="0"/>
        <v>3.2100000000000004E-2</v>
      </c>
      <c r="O8" s="9">
        <f t="shared" si="1"/>
        <v>2.522102297687388E-2</v>
      </c>
    </row>
    <row r="9" spans="2:15" x14ac:dyDescent="0.3">
      <c r="N9" s="8"/>
      <c r="O9" s="9"/>
    </row>
    <row r="10" spans="2:15" x14ac:dyDescent="0.3">
      <c r="B10" t="s">
        <v>3</v>
      </c>
      <c r="C10" t="s">
        <v>0</v>
      </c>
      <c r="D10">
        <v>0.86699999999999999</v>
      </c>
      <c r="E10">
        <v>0.81899999999999995</v>
      </c>
      <c r="F10">
        <v>0.86</v>
      </c>
      <c r="G10">
        <v>0.81899999999999995</v>
      </c>
      <c r="H10">
        <v>0.88800000000000001</v>
      </c>
      <c r="I10">
        <v>0.80500000000000005</v>
      </c>
      <c r="J10">
        <v>0.83</v>
      </c>
      <c r="K10">
        <v>0.78700000000000003</v>
      </c>
      <c r="L10">
        <v>0.877</v>
      </c>
      <c r="M10">
        <v>0.877</v>
      </c>
      <c r="N10" s="8">
        <f>AVERAGE(D10:M10)</f>
        <v>0.84289999999999998</v>
      </c>
      <c r="O10" s="9">
        <f>STDEV(D10:M10)</f>
        <v>3.5123433140220726E-2</v>
      </c>
    </row>
    <row r="11" spans="2:15" x14ac:dyDescent="0.3">
      <c r="C11" t="s">
        <v>1</v>
      </c>
      <c r="D11">
        <v>0.91800000000000004</v>
      </c>
      <c r="E11">
        <v>0.80600000000000005</v>
      </c>
      <c r="F11">
        <v>0.90800000000000003</v>
      </c>
      <c r="G11">
        <v>0.86699999999999999</v>
      </c>
      <c r="H11">
        <v>0.89500000000000002</v>
      </c>
      <c r="I11">
        <v>0.85899999999999999</v>
      </c>
      <c r="J11">
        <v>0.89100000000000001</v>
      </c>
      <c r="K11">
        <v>0.83699999999999997</v>
      </c>
      <c r="L11">
        <v>0.94899999999999995</v>
      </c>
      <c r="M11">
        <v>0.92400000000000004</v>
      </c>
      <c r="N11" s="8">
        <f>AVERAGE(D11:M11)</f>
        <v>0.88539999999999996</v>
      </c>
      <c r="O11" s="9">
        <f>STDEV(D11:M11)</f>
        <v>4.3351790940834002E-2</v>
      </c>
    </row>
    <row r="12" spans="2:15" x14ac:dyDescent="0.3">
      <c r="C12" t="s">
        <v>2</v>
      </c>
      <c r="D12">
        <v>0.871</v>
      </c>
      <c r="E12">
        <v>0.77</v>
      </c>
      <c r="F12">
        <v>0.81899999999999995</v>
      </c>
      <c r="G12">
        <v>0.77900000000000003</v>
      </c>
      <c r="H12">
        <v>0.85299999999999998</v>
      </c>
      <c r="I12">
        <v>0.72899999999999998</v>
      </c>
      <c r="J12">
        <v>0.72</v>
      </c>
      <c r="K12">
        <v>0.73899999999999999</v>
      </c>
      <c r="L12">
        <v>0.77700000000000002</v>
      </c>
      <c r="M12">
        <v>0.80100000000000005</v>
      </c>
      <c r="N12" s="8">
        <f>AVERAGE(D12:M12)</f>
        <v>0.78579999999999994</v>
      </c>
      <c r="O12" s="9">
        <f>STDEV(D12:M12)</f>
        <v>5.0802012208616742E-2</v>
      </c>
    </row>
    <row r="13" spans="2:15" x14ac:dyDescent="0.3">
      <c r="N13" s="8"/>
      <c r="O13" s="9"/>
    </row>
    <row r="14" spans="2:15" x14ac:dyDescent="0.3">
      <c r="B14" t="s">
        <v>9</v>
      </c>
      <c r="C14" t="s">
        <v>0</v>
      </c>
      <c r="D14">
        <v>0.20499999999999999</v>
      </c>
      <c r="E14">
        <v>0.245</v>
      </c>
      <c r="F14">
        <v>0.23899999999999999</v>
      </c>
      <c r="G14">
        <v>0.42699999999999999</v>
      </c>
      <c r="H14">
        <v>0.28399999999999997</v>
      </c>
      <c r="I14">
        <v>0.251</v>
      </c>
      <c r="J14">
        <v>0.18099999999999999</v>
      </c>
      <c r="K14">
        <v>0.33900000000000002</v>
      </c>
      <c r="L14">
        <v>0.36299999999999999</v>
      </c>
      <c r="M14">
        <v>0.255</v>
      </c>
      <c r="N14" s="8">
        <f>AVERAGE(D14:M14)</f>
        <v>0.27889999999999998</v>
      </c>
      <c r="O14" s="9">
        <f>STDEV(D14:M14)</f>
        <v>7.5851389791706247E-2</v>
      </c>
    </row>
    <row r="15" spans="2:15" x14ac:dyDescent="0.3">
      <c r="C15" t="s">
        <v>1</v>
      </c>
      <c r="D15">
        <v>0.26800000000000002</v>
      </c>
      <c r="E15">
        <v>0.496</v>
      </c>
      <c r="F15">
        <v>0.38600000000000001</v>
      </c>
      <c r="G15">
        <v>0.59599999999999997</v>
      </c>
      <c r="H15">
        <v>0.64100000000000001</v>
      </c>
      <c r="I15">
        <v>0.54</v>
      </c>
      <c r="J15">
        <v>0.55000000000000004</v>
      </c>
      <c r="K15">
        <v>0.628</v>
      </c>
      <c r="L15">
        <v>0.622</v>
      </c>
      <c r="M15">
        <v>0.56100000000000005</v>
      </c>
      <c r="N15" s="8">
        <f>AVERAGE(D15:M15)</f>
        <v>0.52880000000000005</v>
      </c>
      <c r="O15" s="9">
        <f>STDEV(D15:M15)</f>
        <v>0.11866273401723228</v>
      </c>
    </row>
    <row r="16" spans="2:15" x14ac:dyDescent="0.3">
      <c r="C16" t="s">
        <v>2</v>
      </c>
      <c r="D16">
        <v>3.7999999999999999E-2</v>
      </c>
      <c r="E16">
        <v>0.2</v>
      </c>
      <c r="F16">
        <v>0.123</v>
      </c>
      <c r="G16">
        <v>0.245</v>
      </c>
      <c r="H16">
        <v>0.379</v>
      </c>
      <c r="I16">
        <v>0.19800000000000001</v>
      </c>
      <c r="J16">
        <v>0.14799999999999999</v>
      </c>
      <c r="K16">
        <v>0.17299999999999999</v>
      </c>
      <c r="L16">
        <v>0.32100000000000001</v>
      </c>
      <c r="M16">
        <v>0.20100000000000001</v>
      </c>
      <c r="N16" s="8">
        <f>AVERAGE(D16:M16)</f>
        <v>0.20259999999999997</v>
      </c>
      <c r="O16" s="9">
        <f>STDEV(D16:M16)</f>
        <v>9.6753064838048214E-2</v>
      </c>
    </row>
    <row r="17" spans="2:15" x14ac:dyDescent="0.3">
      <c r="N17" s="8"/>
      <c r="O17" s="9"/>
    </row>
    <row r="18" spans="2:15" x14ac:dyDescent="0.3">
      <c r="B18" t="s">
        <v>8</v>
      </c>
      <c r="C18" t="s">
        <v>0</v>
      </c>
      <c r="D18">
        <v>0.84699999999999998</v>
      </c>
      <c r="E18">
        <v>0.86099999999999999</v>
      </c>
      <c r="F18">
        <v>0.72599999999999998</v>
      </c>
      <c r="G18">
        <v>0.81200000000000006</v>
      </c>
      <c r="H18">
        <v>0.83099999999999996</v>
      </c>
      <c r="I18">
        <v>0.83499999999999996</v>
      </c>
      <c r="J18">
        <v>0.80600000000000005</v>
      </c>
      <c r="K18">
        <v>0.83399999999999996</v>
      </c>
      <c r="L18">
        <v>0.84599999999999997</v>
      </c>
      <c r="M18">
        <v>0.80900000000000005</v>
      </c>
      <c r="N18" s="8">
        <f>AVERAGE(D18:M18)</f>
        <v>0.82069999999999987</v>
      </c>
      <c r="O18" s="9">
        <f>STDEV(D18:M18)</f>
        <v>3.7771388348560565E-2</v>
      </c>
    </row>
    <row r="19" spans="2:15" x14ac:dyDescent="0.3">
      <c r="C19" t="s">
        <v>1</v>
      </c>
      <c r="D19">
        <v>0.89500000000000002</v>
      </c>
      <c r="E19">
        <v>0.91200000000000003</v>
      </c>
      <c r="F19">
        <v>0.79500000000000004</v>
      </c>
      <c r="G19">
        <v>0.92200000000000004</v>
      </c>
      <c r="H19">
        <v>0.94699999999999995</v>
      </c>
      <c r="I19">
        <v>0.94499999999999995</v>
      </c>
      <c r="J19">
        <v>0.97799999999999998</v>
      </c>
      <c r="K19">
        <v>0.95299999999999996</v>
      </c>
      <c r="L19">
        <v>0.91800000000000004</v>
      </c>
      <c r="M19">
        <v>0.91900000000000004</v>
      </c>
      <c r="N19" s="8">
        <f>AVERAGE(D19:M19)</f>
        <v>0.91840000000000011</v>
      </c>
      <c r="O19" s="9">
        <f>STDEV(D19:M19)</f>
        <v>4.9558495179378097E-2</v>
      </c>
    </row>
    <row r="20" spans="2:15" x14ac:dyDescent="0.3">
      <c r="C20" t="s">
        <v>2</v>
      </c>
      <c r="D20">
        <v>0.76100000000000001</v>
      </c>
      <c r="E20">
        <v>0.77300000000000002</v>
      </c>
      <c r="F20">
        <v>0.67800000000000005</v>
      </c>
      <c r="G20">
        <v>0.73</v>
      </c>
      <c r="H20">
        <v>0.67500000000000004</v>
      </c>
      <c r="I20">
        <v>0.77</v>
      </c>
      <c r="J20">
        <v>0.60599999999999998</v>
      </c>
      <c r="K20">
        <v>0.69599999999999995</v>
      </c>
      <c r="L20">
        <v>0.66200000000000003</v>
      </c>
      <c r="M20">
        <v>0.61399999999999999</v>
      </c>
      <c r="N20" s="8">
        <f>AVERAGE(D20:M20)</f>
        <v>0.69650000000000001</v>
      </c>
      <c r="O20" s="9">
        <f>STDEV(D20:M20)</f>
        <v>6.1035963897434188E-2</v>
      </c>
    </row>
    <row r="21" spans="2:15" x14ac:dyDescent="0.3">
      <c r="N21" s="8"/>
      <c r="O21" s="9"/>
    </row>
    <row r="22" spans="2:15" x14ac:dyDescent="0.3">
      <c r="B22" t="s">
        <v>11</v>
      </c>
      <c r="C22" t="s">
        <v>0</v>
      </c>
      <c r="D22">
        <v>0.75800000000000001</v>
      </c>
      <c r="E22">
        <v>0.71699999999999997</v>
      </c>
      <c r="F22">
        <v>0.74199999999999999</v>
      </c>
      <c r="G22">
        <v>0.56699999999999995</v>
      </c>
      <c r="H22">
        <v>0.54</v>
      </c>
      <c r="I22">
        <v>0.79100000000000004</v>
      </c>
      <c r="J22">
        <v>0.622</v>
      </c>
      <c r="K22">
        <v>0.73799999999999999</v>
      </c>
      <c r="L22">
        <v>0.59399999999999997</v>
      </c>
      <c r="M22">
        <v>0.72299999999999998</v>
      </c>
      <c r="N22" s="8">
        <f>AVERAGE(D22:M22)</f>
        <v>0.67920000000000003</v>
      </c>
      <c r="O22" s="9">
        <f>STDEV(D22:M22)</f>
        <v>8.9413894023493354E-2</v>
      </c>
    </row>
    <row r="23" spans="2:15" x14ac:dyDescent="0.3">
      <c r="C23" t="s">
        <v>1</v>
      </c>
      <c r="D23">
        <v>0.83099999999999996</v>
      </c>
      <c r="E23">
        <v>0.80100000000000005</v>
      </c>
      <c r="F23">
        <v>0.85799999999999998</v>
      </c>
      <c r="G23">
        <v>0.77200000000000002</v>
      </c>
      <c r="H23">
        <v>0.76300000000000001</v>
      </c>
      <c r="I23">
        <v>0.92600000000000005</v>
      </c>
      <c r="J23">
        <v>0.76900000000000002</v>
      </c>
      <c r="K23">
        <v>0.89100000000000001</v>
      </c>
      <c r="L23">
        <v>0.74199999999999999</v>
      </c>
      <c r="M23">
        <v>0.84</v>
      </c>
      <c r="N23" s="8">
        <f>AVERAGE(D23:M23)</f>
        <v>0.81930000000000014</v>
      </c>
      <c r="O23" s="9">
        <f>STDEV(D23:M23)</f>
        <v>6.0402446602398116E-2</v>
      </c>
    </row>
    <row r="24" spans="2:15" x14ac:dyDescent="0.3">
      <c r="C24" t="s">
        <v>2</v>
      </c>
      <c r="D24">
        <v>0.71499999999999997</v>
      </c>
      <c r="E24">
        <v>0.59899999999999998</v>
      </c>
      <c r="F24">
        <v>0.59499999999999997</v>
      </c>
      <c r="G24">
        <v>0.58399999999999996</v>
      </c>
      <c r="H24">
        <v>0.55500000000000005</v>
      </c>
      <c r="I24">
        <v>0.72199999999999998</v>
      </c>
      <c r="J24">
        <v>0.70799999999999996</v>
      </c>
      <c r="K24">
        <v>0.66100000000000003</v>
      </c>
      <c r="L24">
        <v>0.59</v>
      </c>
      <c r="M24">
        <v>0.67200000000000004</v>
      </c>
      <c r="N24" s="8">
        <f>AVERAGE(D24:M24)</f>
        <v>0.64009999999999989</v>
      </c>
      <c r="O24" s="9">
        <f>STDEV(D24:M24)</f>
        <v>6.2365321560409935E-2</v>
      </c>
    </row>
    <row r="25" spans="2:15" x14ac:dyDescent="0.3">
      <c r="N25" s="8"/>
      <c r="O25" s="9"/>
    </row>
    <row r="26" spans="2:15" x14ac:dyDescent="0.3">
      <c r="B26" t="s">
        <v>12</v>
      </c>
      <c r="C26" t="s">
        <v>0</v>
      </c>
      <c r="D26" s="5">
        <v>0.47899999999999998</v>
      </c>
      <c r="E26" s="5">
        <v>0.56299999999999994</v>
      </c>
      <c r="F26" s="5">
        <v>0.41699999999999998</v>
      </c>
      <c r="G26" s="5">
        <v>0.35699999999999998</v>
      </c>
      <c r="H26" s="5">
        <v>0.30199999999999999</v>
      </c>
      <c r="I26" s="5">
        <v>0.436</v>
      </c>
      <c r="J26" s="5">
        <v>0.42799999999999999</v>
      </c>
      <c r="K26" s="5">
        <v>0.41899999999999998</v>
      </c>
      <c r="L26" s="5">
        <v>0.443</v>
      </c>
      <c r="M26" s="5">
        <v>0.63900000000000001</v>
      </c>
      <c r="N26" s="8">
        <f>AVERAGE(D26:M26)</f>
        <v>0.44829999999999998</v>
      </c>
      <c r="O26" s="9">
        <f>STDEV(D26:M26)</f>
        <v>9.5820491893261847E-2</v>
      </c>
    </row>
    <row r="27" spans="2:15" x14ac:dyDescent="0.3">
      <c r="C27" t="s">
        <v>1</v>
      </c>
      <c r="D27" s="5">
        <v>0.53700000000000003</v>
      </c>
      <c r="E27" s="5">
        <v>0.64500000000000002</v>
      </c>
      <c r="F27" s="5">
        <v>0.65400000000000003</v>
      </c>
      <c r="G27" s="5">
        <v>0.55000000000000004</v>
      </c>
      <c r="H27" s="5">
        <v>0.64900000000000002</v>
      </c>
      <c r="I27" s="5">
        <v>0.60699999999999998</v>
      </c>
      <c r="J27" s="5">
        <v>0.65700000000000003</v>
      </c>
      <c r="K27" s="5">
        <v>0.60499999999999998</v>
      </c>
      <c r="L27" s="5">
        <v>0.74099999999999999</v>
      </c>
      <c r="M27" s="5">
        <v>0.74199999999999999</v>
      </c>
      <c r="N27" s="8">
        <f>AVERAGE(D27:M27)</f>
        <v>0.63869999999999993</v>
      </c>
      <c r="O27" s="9">
        <f>STDEV(D27:M27)</f>
        <v>6.8477165699394354E-2</v>
      </c>
    </row>
    <row r="28" spans="2:15" x14ac:dyDescent="0.3">
      <c r="C28" t="s">
        <v>2</v>
      </c>
      <c r="D28" s="5">
        <v>0.59399999999999997</v>
      </c>
      <c r="E28" s="5">
        <v>0.66900000000000004</v>
      </c>
      <c r="F28" s="5">
        <v>0.48599999999999999</v>
      </c>
      <c r="G28" s="5">
        <v>0.379</v>
      </c>
      <c r="H28" s="5">
        <v>0.51300000000000001</v>
      </c>
      <c r="I28" s="5">
        <v>0.36799999999999999</v>
      </c>
      <c r="J28" s="5">
        <v>0.35199999999999998</v>
      </c>
      <c r="K28" s="5">
        <v>0.58899999999999997</v>
      </c>
      <c r="L28" s="5">
        <v>0.44700000000000001</v>
      </c>
      <c r="M28" s="5">
        <v>0.68899999999999995</v>
      </c>
      <c r="N28" s="8">
        <f>AVERAGE(D28:M28)</f>
        <v>0.50859999999999994</v>
      </c>
      <c r="O28" s="9">
        <f>STDEV(D28:M28)</f>
        <v>0.12357741613166162</v>
      </c>
    </row>
    <row r="29" spans="2:15" x14ac:dyDescent="0.3">
      <c r="N29" s="8"/>
      <c r="O29" s="9"/>
    </row>
    <row r="30" spans="2:15" x14ac:dyDescent="0.3">
      <c r="B30" t="s">
        <v>10</v>
      </c>
      <c r="C30" t="s">
        <v>0</v>
      </c>
      <c r="D30">
        <v>4.4999999999999998E-2</v>
      </c>
      <c r="E30">
        <v>8.2000000000000003E-2</v>
      </c>
      <c r="F30">
        <v>0.126</v>
      </c>
      <c r="G30">
        <v>0.127</v>
      </c>
      <c r="H30">
        <v>8.1000000000000003E-2</v>
      </c>
      <c r="I30">
        <v>0.09</v>
      </c>
      <c r="J30">
        <v>0.127</v>
      </c>
      <c r="K30">
        <v>5.6000000000000001E-2</v>
      </c>
      <c r="L30">
        <v>5.3999999999999999E-2</v>
      </c>
      <c r="M30">
        <v>0.126</v>
      </c>
      <c r="N30" s="8">
        <f>AVERAGE(D30:M30)</f>
        <v>9.1400000000000009E-2</v>
      </c>
      <c r="O30" s="9">
        <f>STDEV(D30:M30)</f>
        <v>3.3220475613693401E-2</v>
      </c>
    </row>
    <row r="31" spans="2:15" x14ac:dyDescent="0.3">
      <c r="C31" t="s">
        <v>1</v>
      </c>
      <c r="D31">
        <v>0.48499999999999999</v>
      </c>
      <c r="E31">
        <v>0.55800000000000005</v>
      </c>
      <c r="F31">
        <v>0.57599999999999996</v>
      </c>
      <c r="G31">
        <v>0.59</v>
      </c>
      <c r="H31">
        <v>0.46899999999999997</v>
      </c>
      <c r="I31">
        <v>0.53100000000000003</v>
      </c>
      <c r="J31">
        <v>0.58799999999999997</v>
      </c>
      <c r="K31">
        <v>0.52400000000000002</v>
      </c>
      <c r="L31">
        <v>0.53300000000000003</v>
      </c>
      <c r="M31">
        <v>0.58199999999999996</v>
      </c>
      <c r="N31" s="8">
        <f>AVERAGE(D31:M31)</f>
        <v>0.54359999999999997</v>
      </c>
      <c r="O31" s="9">
        <f>STDEV(D31:M31)</f>
        <v>4.283093378492802E-2</v>
      </c>
    </row>
    <row r="32" spans="2:15" x14ac:dyDescent="0.3">
      <c r="C32" t="s">
        <v>2</v>
      </c>
      <c r="D32">
        <v>0.108</v>
      </c>
      <c r="E32">
        <v>8.7999999999999995E-2</v>
      </c>
      <c r="F32">
        <v>9.2999999999999999E-2</v>
      </c>
      <c r="G32">
        <v>0.104</v>
      </c>
      <c r="H32">
        <v>4.8000000000000001E-2</v>
      </c>
      <c r="I32">
        <v>0.12</v>
      </c>
      <c r="J32">
        <v>0.14399999999999999</v>
      </c>
      <c r="K32">
        <v>9.9000000000000005E-2</v>
      </c>
      <c r="L32">
        <v>0.13200000000000001</v>
      </c>
      <c r="M32">
        <v>0.123</v>
      </c>
      <c r="N32" s="8">
        <f>AVERAGE(D32:M32)</f>
        <v>0.10589999999999999</v>
      </c>
      <c r="O32" s="9">
        <f>STDEV(D32:M32)</f>
        <v>2.6913235075371775E-2</v>
      </c>
    </row>
    <row r="33" spans="2:15" x14ac:dyDescent="0.3">
      <c r="N33" s="8"/>
      <c r="O33" s="9"/>
    </row>
    <row r="34" spans="2:15" x14ac:dyDescent="0.3">
      <c r="B34" t="s">
        <v>13</v>
      </c>
      <c r="C34" t="s">
        <v>0</v>
      </c>
      <c r="D34">
        <v>0.45900000000000002</v>
      </c>
      <c r="E34">
        <v>0.34699999999999998</v>
      </c>
      <c r="F34">
        <v>0.57999999999999996</v>
      </c>
      <c r="G34">
        <v>0.53400000000000003</v>
      </c>
      <c r="H34">
        <v>0.41</v>
      </c>
      <c r="I34">
        <v>0.35199999999999998</v>
      </c>
      <c r="J34">
        <v>0.56699999999999995</v>
      </c>
      <c r="K34">
        <v>0.38900000000000001</v>
      </c>
      <c r="L34">
        <v>0.432</v>
      </c>
      <c r="M34">
        <v>0.48599999999999999</v>
      </c>
      <c r="N34" s="8">
        <f>AVERAGE(D34:M34)</f>
        <v>0.4556</v>
      </c>
      <c r="O34" s="9">
        <f>STDEV(D34:M34)</f>
        <v>8.4699731076576829E-2</v>
      </c>
    </row>
    <row r="35" spans="2:15" x14ac:dyDescent="0.3">
      <c r="C35" t="s">
        <v>1</v>
      </c>
      <c r="D35">
        <v>0.59699999999999998</v>
      </c>
      <c r="E35">
        <v>0.56299999999999994</v>
      </c>
      <c r="F35">
        <v>0.72899999999999998</v>
      </c>
      <c r="G35">
        <v>0.70499999999999996</v>
      </c>
      <c r="H35">
        <v>0.70899999999999996</v>
      </c>
      <c r="I35">
        <v>0.57599999999999996</v>
      </c>
      <c r="J35">
        <v>0.76300000000000001</v>
      </c>
      <c r="K35">
        <v>0.70799999999999996</v>
      </c>
      <c r="L35">
        <v>0.57599999999999996</v>
      </c>
      <c r="M35">
        <v>0.47399999999999998</v>
      </c>
      <c r="N35" s="8">
        <f>AVERAGE(D35:M35)</f>
        <v>0.64</v>
      </c>
      <c r="O35" s="9">
        <f>STDEV(D35:M35)</f>
        <v>9.4390442077338488E-2</v>
      </c>
    </row>
    <row r="36" spans="2:15" x14ac:dyDescent="0.3">
      <c r="C36" t="s">
        <v>2</v>
      </c>
      <c r="D36">
        <v>0.64900000000000002</v>
      </c>
      <c r="E36">
        <v>0.54300000000000004</v>
      </c>
      <c r="F36">
        <v>0.59799999999999998</v>
      </c>
      <c r="G36">
        <v>0.60599999999999998</v>
      </c>
      <c r="H36">
        <v>0.45600000000000002</v>
      </c>
      <c r="I36">
        <v>0.46600000000000003</v>
      </c>
      <c r="J36">
        <v>0.69399999999999995</v>
      </c>
      <c r="K36">
        <v>0.441</v>
      </c>
      <c r="L36">
        <v>0.56999999999999995</v>
      </c>
      <c r="M36">
        <v>0.63900000000000001</v>
      </c>
      <c r="N36" s="8">
        <f>AVERAGE(D36:M36)</f>
        <v>0.56620000000000004</v>
      </c>
      <c r="O36" s="9">
        <f>STDEV(D36:M36)</f>
        <v>8.7873393773845204E-2</v>
      </c>
    </row>
    <row r="37" spans="2:15" x14ac:dyDescent="0.3">
      <c r="N37" s="8"/>
      <c r="O37" s="9"/>
    </row>
    <row r="38" spans="2:15" x14ac:dyDescent="0.3">
      <c r="B38" t="s">
        <v>15</v>
      </c>
      <c r="C38" t="s">
        <v>0</v>
      </c>
      <c r="D38">
        <v>0.41799999999999998</v>
      </c>
      <c r="E38">
        <v>0.20300000000000001</v>
      </c>
      <c r="F38">
        <v>0.318</v>
      </c>
      <c r="G38">
        <v>0.222</v>
      </c>
      <c r="H38">
        <v>0.28399999999999997</v>
      </c>
      <c r="I38">
        <v>0.372</v>
      </c>
      <c r="J38">
        <v>0.32400000000000001</v>
      </c>
      <c r="K38">
        <v>0.32600000000000001</v>
      </c>
      <c r="L38">
        <v>0.31</v>
      </c>
      <c r="N38" s="8">
        <f>AVERAGE(D38:L38)</f>
        <v>0.30855555555555558</v>
      </c>
      <c r="O38" s="9">
        <f>STDEV(D38:L38)</f>
        <v>6.6964750262938744E-2</v>
      </c>
    </row>
    <row r="39" spans="2:15" x14ac:dyDescent="0.3">
      <c r="C39" t="s">
        <v>1</v>
      </c>
      <c r="D39">
        <v>0.70299999999999996</v>
      </c>
      <c r="E39">
        <v>0.49299999999999999</v>
      </c>
      <c r="F39">
        <v>0.55400000000000005</v>
      </c>
      <c r="G39">
        <v>0.59599999999999997</v>
      </c>
      <c r="H39">
        <v>0.51700000000000002</v>
      </c>
      <c r="I39">
        <v>0.53700000000000003</v>
      </c>
      <c r="J39">
        <v>0.54400000000000004</v>
      </c>
      <c r="K39">
        <v>0.53800000000000003</v>
      </c>
      <c r="L39">
        <v>0.53400000000000003</v>
      </c>
      <c r="N39" s="8">
        <f>AVERAGE(D39:L39)</f>
        <v>0.55733333333333335</v>
      </c>
      <c r="O39" s="9">
        <f>STDEV(D39:L39)</f>
        <v>6.1237243569579707E-2</v>
      </c>
    </row>
    <row r="40" spans="2:15" x14ac:dyDescent="0.3">
      <c r="C40" t="s">
        <v>2</v>
      </c>
      <c r="D40">
        <v>0.26200000000000001</v>
      </c>
      <c r="E40">
        <v>0.20100000000000001</v>
      </c>
      <c r="F40">
        <v>0.251</v>
      </c>
      <c r="G40">
        <v>0.30199999999999999</v>
      </c>
      <c r="H40">
        <v>0.40899999999999997</v>
      </c>
      <c r="I40">
        <v>0.35399999999999998</v>
      </c>
      <c r="J40">
        <v>0.46500000000000002</v>
      </c>
      <c r="K40">
        <v>0.253</v>
      </c>
      <c r="L40">
        <v>0.30599999999999999</v>
      </c>
      <c r="N40" s="8">
        <f>AVERAGE(D40:L40)</f>
        <v>0.31144444444444441</v>
      </c>
      <c r="O40" s="9">
        <f>STDEV(D40:L40)</f>
        <v>8.4215662306828531E-2</v>
      </c>
    </row>
    <row r="41" spans="2:15" x14ac:dyDescent="0.3">
      <c r="N41" s="8"/>
      <c r="O41" s="9"/>
    </row>
    <row r="42" spans="2:15" x14ac:dyDescent="0.3">
      <c r="B42" t="s">
        <v>14</v>
      </c>
      <c r="C42" t="s">
        <v>0</v>
      </c>
      <c r="D42">
        <v>0.379</v>
      </c>
      <c r="E42">
        <v>0.34</v>
      </c>
      <c r="F42">
        <v>0.18</v>
      </c>
      <c r="G42">
        <v>0.316</v>
      </c>
      <c r="H42">
        <v>0.42299999999999999</v>
      </c>
      <c r="I42">
        <v>0.314</v>
      </c>
      <c r="J42">
        <v>0.23400000000000001</v>
      </c>
      <c r="K42">
        <v>0.26900000000000002</v>
      </c>
      <c r="L42">
        <v>0.26800000000000002</v>
      </c>
      <c r="M42">
        <v>0.34300000000000003</v>
      </c>
      <c r="N42" s="8">
        <f>AVERAGE(D42:M42)</f>
        <v>0.30660000000000009</v>
      </c>
      <c r="O42" s="9">
        <f>STDEV(D42:M42)</f>
        <v>7.1162099775402943E-2</v>
      </c>
    </row>
    <row r="43" spans="2:15" x14ac:dyDescent="0.3">
      <c r="C43" t="s">
        <v>1</v>
      </c>
      <c r="D43">
        <v>0.69099999999999995</v>
      </c>
      <c r="E43">
        <v>0.623</v>
      </c>
      <c r="F43">
        <v>0.57999999999999996</v>
      </c>
      <c r="G43">
        <v>0.50900000000000001</v>
      </c>
      <c r="H43">
        <v>0.65800000000000003</v>
      </c>
      <c r="I43">
        <v>0.47299999999999998</v>
      </c>
      <c r="J43">
        <v>0.47199999999999998</v>
      </c>
      <c r="K43">
        <v>0.56999999999999995</v>
      </c>
      <c r="L43">
        <v>0.55800000000000005</v>
      </c>
      <c r="M43">
        <v>0.49399999999999999</v>
      </c>
      <c r="N43" s="8">
        <f>AVERAGE(D43:M43)</f>
        <v>0.56279999999999997</v>
      </c>
      <c r="O43" s="9">
        <f>STDEV(D43:M43)</f>
        <v>7.7049479052244449E-2</v>
      </c>
    </row>
    <row r="44" spans="2:15" x14ac:dyDescent="0.3">
      <c r="C44" t="s">
        <v>2</v>
      </c>
      <c r="D44">
        <v>0.38800000000000001</v>
      </c>
      <c r="E44">
        <v>0.46600000000000003</v>
      </c>
      <c r="F44">
        <v>0.42</v>
      </c>
      <c r="G44">
        <v>0.52200000000000002</v>
      </c>
      <c r="H44">
        <v>0.63400000000000001</v>
      </c>
      <c r="I44">
        <v>0.53100000000000003</v>
      </c>
      <c r="J44">
        <v>0.55000000000000004</v>
      </c>
      <c r="K44">
        <v>0.46</v>
      </c>
      <c r="L44">
        <v>0.43099999999999999</v>
      </c>
      <c r="M44">
        <v>0.67</v>
      </c>
      <c r="N44" s="8">
        <f>AVERAGE(D44:M44)</f>
        <v>0.50719999999999998</v>
      </c>
      <c r="O44" s="9">
        <f>STDEV(D44:M44)</f>
        <v>9.2342117512360558E-2</v>
      </c>
    </row>
    <row r="46" spans="2:15" x14ac:dyDescent="0.3">
      <c r="E46" s="5"/>
      <c r="F46" s="5"/>
      <c r="G46" s="5"/>
      <c r="H46" s="5"/>
      <c r="I46" s="5"/>
    </row>
    <row r="47" spans="2:15" x14ac:dyDescent="0.3">
      <c r="E47" s="5"/>
      <c r="F47" s="5"/>
      <c r="G47" s="5"/>
      <c r="H47" s="5"/>
      <c r="I47" s="5"/>
    </row>
    <row r="48" spans="2:15" x14ac:dyDescent="0.3">
      <c r="C48" s="3"/>
      <c r="D48" s="3"/>
      <c r="E48" s="11"/>
      <c r="F48" s="5"/>
      <c r="G48" s="11"/>
      <c r="H48" s="5"/>
      <c r="I48" s="5"/>
    </row>
    <row r="49" spans="2:9" x14ac:dyDescent="0.3">
      <c r="B49" s="10"/>
      <c r="C49" s="2"/>
      <c r="D49" s="3"/>
      <c r="E49" s="12"/>
      <c r="F49" s="13"/>
      <c r="G49" s="13"/>
      <c r="H49" s="13"/>
      <c r="I49" s="5"/>
    </row>
    <row r="50" spans="2:9" x14ac:dyDescent="0.3">
      <c r="B50" s="10"/>
      <c r="C50" s="2"/>
      <c r="D50" s="2"/>
      <c r="E50" s="12"/>
      <c r="F50" s="13"/>
      <c r="G50" s="13"/>
      <c r="H50" s="13"/>
      <c r="I50" s="5"/>
    </row>
    <row r="51" spans="2:9" x14ac:dyDescent="0.3">
      <c r="B51" s="10"/>
      <c r="C51" s="2"/>
      <c r="D51" s="2"/>
      <c r="E51" s="2"/>
      <c r="F51" s="4"/>
      <c r="G51" s="4"/>
      <c r="H51" s="4"/>
    </row>
    <row r="52" spans="2:9" x14ac:dyDescent="0.3">
      <c r="B52" s="10"/>
      <c r="C52" s="2"/>
      <c r="D52" s="2"/>
      <c r="E52" s="2"/>
      <c r="F52" s="4"/>
      <c r="G52" s="4"/>
      <c r="H52" s="4"/>
    </row>
    <row r="53" spans="2:9" x14ac:dyDescent="0.3">
      <c r="B53" s="10"/>
      <c r="C53" s="2"/>
      <c r="D53" s="2"/>
      <c r="E53" s="2"/>
      <c r="F53" s="4"/>
      <c r="G53" s="4"/>
      <c r="H53" s="4"/>
    </row>
    <row r="54" spans="2:9" x14ac:dyDescent="0.3">
      <c r="B54" s="10"/>
      <c r="C54" s="2"/>
      <c r="D54" s="2"/>
      <c r="E54" s="2"/>
      <c r="F54" s="4"/>
      <c r="G54" s="4"/>
      <c r="H54" s="4"/>
    </row>
    <row r="55" spans="2:9" x14ac:dyDescent="0.3">
      <c r="B55" s="10"/>
      <c r="C55" s="2"/>
      <c r="D55" s="2"/>
      <c r="E55" s="2"/>
      <c r="F55" s="4"/>
      <c r="G55" s="4"/>
      <c r="H55" s="4"/>
    </row>
    <row r="56" spans="2:9" x14ac:dyDescent="0.3">
      <c r="B56" s="10"/>
      <c r="C56" s="2"/>
      <c r="D56" s="2"/>
      <c r="E56" s="2"/>
      <c r="F56" s="4"/>
      <c r="G56" s="4"/>
      <c r="H56" s="4"/>
    </row>
    <row r="57" spans="2:9" x14ac:dyDescent="0.3">
      <c r="B57" s="10"/>
      <c r="C57" s="2"/>
      <c r="D57" s="2"/>
      <c r="E57" s="2"/>
      <c r="F57" s="4"/>
      <c r="G57" s="4"/>
      <c r="H57" s="4"/>
    </row>
    <row r="58" spans="2:9" x14ac:dyDescent="0.3">
      <c r="B58" s="10"/>
      <c r="C58" s="2"/>
      <c r="D58" s="2"/>
      <c r="E58" s="2"/>
      <c r="F58" s="4"/>
      <c r="G58" s="4"/>
      <c r="H58" s="4"/>
    </row>
    <row r="59" spans="2:9" x14ac:dyDescent="0.3">
      <c r="B59" s="10"/>
      <c r="C59" s="2"/>
      <c r="D59" s="2"/>
      <c r="E59" s="2"/>
      <c r="F59" s="4"/>
      <c r="G59" s="4"/>
      <c r="H59" s="4"/>
    </row>
    <row r="60" spans="2:9" x14ac:dyDescent="0.3">
      <c r="D60" s="2"/>
    </row>
    <row r="63" spans="2:9" x14ac:dyDescent="0.3">
      <c r="C63" s="3"/>
      <c r="D63" s="3"/>
    </row>
    <row r="64" spans="2:9" x14ac:dyDescent="0.3">
      <c r="C64" s="3"/>
      <c r="D64" s="3"/>
    </row>
    <row r="65" spans="3:4" x14ac:dyDescent="0.3">
      <c r="C65" s="3"/>
      <c r="D65" s="3"/>
    </row>
    <row r="66" spans="3:4" x14ac:dyDescent="0.3">
      <c r="C66" s="3"/>
      <c r="D66" s="3"/>
    </row>
    <row r="67" spans="3:4" x14ac:dyDescent="0.3">
      <c r="C67" s="3"/>
      <c r="D67" s="3"/>
    </row>
    <row r="68" spans="3:4" x14ac:dyDescent="0.3">
      <c r="C68" s="3"/>
      <c r="D68" s="3"/>
    </row>
    <row r="69" spans="3:4" x14ac:dyDescent="0.3">
      <c r="C69" s="3"/>
      <c r="D69" s="3"/>
    </row>
    <row r="70" spans="3:4" x14ac:dyDescent="0.3">
      <c r="C70" s="3"/>
      <c r="D70" s="3"/>
    </row>
    <row r="71" spans="3:4" x14ac:dyDescent="0.3">
      <c r="C71" s="3"/>
      <c r="D71" s="3"/>
    </row>
    <row r="72" spans="3:4" x14ac:dyDescent="0.3">
      <c r="C72" s="3"/>
      <c r="D72" s="3"/>
    </row>
    <row r="73" spans="3:4" x14ac:dyDescent="0.3">
      <c r="C73" s="3"/>
      <c r="D73" s="3"/>
    </row>
    <row r="74" spans="3:4" x14ac:dyDescent="0.3">
      <c r="C74" s="3"/>
      <c r="D74" s="3"/>
    </row>
    <row r="75" spans="3:4" x14ac:dyDescent="0.3">
      <c r="C75" s="3"/>
      <c r="D75" s="3"/>
    </row>
    <row r="76" spans="3:4" x14ac:dyDescent="0.3">
      <c r="C76" s="3"/>
      <c r="D76" s="3"/>
    </row>
    <row r="77" spans="3:4" x14ac:dyDescent="0.3">
      <c r="C77" s="3"/>
      <c r="D77" s="3"/>
    </row>
    <row r="78" spans="3:4" x14ac:dyDescent="0.3">
      <c r="C78" s="3"/>
      <c r="D78" s="3"/>
    </row>
    <row r="79" spans="3:4" x14ac:dyDescent="0.3">
      <c r="C79" s="3"/>
      <c r="D79" s="3"/>
    </row>
    <row r="80" spans="3:4" x14ac:dyDescent="0.3">
      <c r="C80" s="3"/>
      <c r="D80" s="3"/>
    </row>
    <row r="81" spans="3:4" x14ac:dyDescent="0.3">
      <c r="C81" s="3"/>
      <c r="D8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KS-NOTEBOOK #01</dc:creator>
  <cp:lastModifiedBy>KS-NOTEBOOK #01</cp:lastModifiedBy>
  <dcterms:created xsi:type="dcterms:W3CDTF">2020-10-12T19:49:39Z</dcterms:created>
  <dcterms:modified xsi:type="dcterms:W3CDTF">2020-11-15T21:50:25Z</dcterms:modified>
</cp:coreProperties>
</file>