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Graph" sheetId="2" r:id="rId1"/>
    <sheet name="Raw data" sheetId="1" r:id="rId2"/>
  </sheets>
  <calcPr calcId="162913"/>
</workbook>
</file>

<file path=xl/calcChain.xml><?xml version="1.0" encoding="utf-8"?>
<calcChain xmlns="http://schemas.openxmlformats.org/spreadsheetml/2006/main">
  <c r="V581" i="1" l="1"/>
  <c r="C17" i="2" l="1"/>
  <c r="D17" i="2"/>
  <c r="E17" i="2"/>
  <c r="F17" i="2"/>
  <c r="G17" i="2"/>
  <c r="B17" i="2"/>
  <c r="C16" i="2"/>
  <c r="D16" i="2"/>
  <c r="E16" i="2"/>
  <c r="F16" i="2"/>
  <c r="G16" i="2"/>
  <c r="B16" i="2"/>
  <c r="AH453" i="1" l="1"/>
  <c r="AH417" i="1"/>
  <c r="AH389" i="1"/>
  <c r="AH334" i="1"/>
  <c r="AH286" i="1"/>
  <c r="AH252" i="1"/>
  <c r="AH210" i="1"/>
  <c r="AH172" i="1"/>
  <c r="AH142" i="1"/>
  <c r="AH101" i="1"/>
  <c r="AH46" i="1"/>
  <c r="AH3" i="1"/>
  <c r="AB328" i="1"/>
  <c r="AB300" i="1"/>
  <c r="AB276" i="1"/>
  <c r="AB245" i="1"/>
  <c r="AB217" i="1"/>
  <c r="AB180" i="1"/>
  <c r="AB156" i="1"/>
  <c r="AB127" i="1"/>
  <c r="AB99" i="1"/>
  <c r="AB73" i="1"/>
  <c r="AB27" i="1"/>
  <c r="AB3" i="1"/>
  <c r="V307" i="1"/>
  <c r="V245" i="1"/>
  <c r="V204" i="1"/>
  <c r="V143" i="1"/>
  <c r="V115" i="1"/>
  <c r="V70" i="1"/>
  <c r="V3" i="1"/>
  <c r="P390" i="1"/>
  <c r="P332" i="1"/>
  <c r="P306" i="1"/>
  <c r="P271" i="1"/>
  <c r="P229" i="1"/>
  <c r="P195" i="1"/>
  <c r="P158" i="1"/>
  <c r="P133" i="1"/>
  <c r="P104" i="1"/>
  <c r="P87" i="1"/>
  <c r="P59" i="1"/>
  <c r="P33" i="1"/>
  <c r="P3" i="1"/>
  <c r="K464" i="1"/>
  <c r="K424" i="1"/>
  <c r="K382" i="1"/>
  <c r="K330" i="1"/>
  <c r="K293" i="1"/>
  <c r="K267" i="1"/>
  <c r="K239" i="1"/>
  <c r="K206" i="1"/>
  <c r="K182" i="1"/>
  <c r="K150" i="1"/>
  <c r="K79" i="1"/>
  <c r="K37" i="1"/>
  <c r="K3" i="1"/>
  <c r="E311" i="1"/>
  <c r="E275" i="1"/>
  <c r="E245" i="1"/>
  <c r="E220" i="1"/>
  <c r="E198" i="1"/>
  <c r="E163" i="1"/>
  <c r="E143" i="1"/>
  <c r="E123" i="1"/>
  <c r="E97" i="1"/>
  <c r="E78" i="1"/>
  <c r="E23" i="1"/>
  <c r="E3" i="1"/>
  <c r="AG483" i="1"/>
  <c r="AF483" i="1"/>
  <c r="AG450" i="1"/>
  <c r="AF450" i="1"/>
  <c r="AG415" i="1"/>
  <c r="AF415" i="1"/>
  <c r="AF387" i="1"/>
  <c r="AG387" i="1"/>
  <c r="AG332" i="1"/>
  <c r="AF332" i="1"/>
  <c r="AG284" i="1"/>
  <c r="AF284" i="1"/>
  <c r="AG250" i="1"/>
  <c r="AF250" i="1"/>
  <c r="AG208" i="1"/>
  <c r="AF208" i="1"/>
  <c r="AG170" i="1"/>
  <c r="AF170" i="1"/>
  <c r="AG99" i="1"/>
  <c r="AF99" i="1"/>
  <c r="AG140" i="1"/>
  <c r="AF140" i="1"/>
  <c r="AG44" i="1"/>
  <c r="AF44" i="1"/>
  <c r="AA353" i="1"/>
  <c r="Z353" i="1"/>
  <c r="Z326" i="1"/>
  <c r="AA326" i="1"/>
  <c r="AA298" i="1"/>
  <c r="Z298" i="1"/>
  <c r="AA274" i="1"/>
  <c r="Z274" i="1"/>
  <c r="AA243" i="1"/>
  <c r="Z243" i="1"/>
  <c r="AA215" i="1"/>
  <c r="Z215" i="1"/>
  <c r="Z178" i="1"/>
  <c r="AA178" i="1"/>
  <c r="AA154" i="1"/>
  <c r="Z154" i="1"/>
  <c r="AA124" i="1"/>
  <c r="Z124" i="1"/>
  <c r="AA97" i="1"/>
  <c r="Z97" i="1"/>
  <c r="AA70" i="1"/>
  <c r="Z70" i="1"/>
  <c r="AA25" i="1"/>
  <c r="Z25" i="1"/>
  <c r="U623" i="1"/>
  <c r="T623" i="1"/>
  <c r="U579" i="1"/>
  <c r="T579" i="1"/>
  <c r="V515" i="1" s="1"/>
  <c r="U513" i="1"/>
  <c r="T513" i="1"/>
  <c r="V453" i="1" s="1"/>
  <c r="U451" i="1"/>
  <c r="T451" i="1"/>
  <c r="V415" i="1" s="1"/>
  <c r="U413" i="1"/>
  <c r="T413" i="1"/>
  <c r="V368" i="1" s="1"/>
  <c r="U364" i="1"/>
  <c r="T364" i="1"/>
  <c r="U305" i="1"/>
  <c r="T305" i="1"/>
  <c r="U243" i="1"/>
  <c r="T243" i="1"/>
  <c r="U202" i="1"/>
  <c r="T202" i="1"/>
  <c r="U141" i="1"/>
  <c r="T141" i="1"/>
  <c r="U113" i="1"/>
  <c r="T113" i="1"/>
  <c r="U68" i="1"/>
  <c r="T68" i="1"/>
  <c r="O437" i="1"/>
  <c r="N437" i="1"/>
  <c r="O388" i="1"/>
  <c r="N388" i="1"/>
  <c r="O330" i="1"/>
  <c r="N330" i="1"/>
  <c r="O304" i="1"/>
  <c r="N304" i="1"/>
  <c r="O269" i="1"/>
  <c r="N269" i="1"/>
  <c r="O227" i="1"/>
  <c r="N227" i="1"/>
  <c r="O193" i="1"/>
  <c r="N193" i="1"/>
  <c r="O156" i="1"/>
  <c r="N156" i="1"/>
  <c r="O131" i="1"/>
  <c r="N131" i="1"/>
  <c r="O102" i="1"/>
  <c r="N102" i="1"/>
  <c r="O85" i="1" l="1"/>
  <c r="N85" i="1"/>
  <c r="O57" i="1"/>
  <c r="N57" i="1"/>
  <c r="O31" i="1"/>
  <c r="N31" i="1"/>
  <c r="J489" i="1"/>
  <c r="I489" i="1"/>
  <c r="J462" i="1"/>
  <c r="I462" i="1"/>
  <c r="J422" i="1"/>
  <c r="I422" i="1"/>
  <c r="J380" i="1"/>
  <c r="I380" i="1"/>
  <c r="J328" i="1"/>
  <c r="I328" i="1"/>
  <c r="J291" i="1"/>
  <c r="I291" i="1"/>
  <c r="J265" i="1"/>
  <c r="I265" i="1"/>
  <c r="J237" i="1"/>
  <c r="I237" i="1"/>
  <c r="J204" i="1"/>
  <c r="I204" i="1"/>
  <c r="J180" i="1"/>
  <c r="I180" i="1"/>
  <c r="J148" i="1"/>
  <c r="I148" i="1"/>
  <c r="I77" i="1"/>
  <c r="J35" i="1"/>
  <c r="J77" i="1" s="1"/>
  <c r="I35" i="1"/>
  <c r="D330" i="1"/>
  <c r="C330" i="1"/>
  <c r="D309" i="1"/>
  <c r="C309" i="1"/>
  <c r="D273" i="1"/>
  <c r="C273" i="1"/>
  <c r="D243" i="1"/>
  <c r="C243" i="1"/>
  <c r="D218" i="1"/>
  <c r="C218" i="1"/>
  <c r="D196" i="1"/>
  <c r="C196" i="1"/>
  <c r="D161" i="1"/>
  <c r="C161" i="1"/>
  <c r="D141" i="1"/>
  <c r="C141" i="1"/>
  <c r="D121" i="1"/>
  <c r="C121" i="1"/>
  <c r="D95" i="1"/>
  <c r="C95" i="1"/>
  <c r="D76" i="1"/>
  <c r="C76" i="1"/>
  <c r="D21" i="1"/>
  <c r="C21" i="1"/>
</calcChain>
</file>

<file path=xl/sharedStrings.xml><?xml version="1.0" encoding="utf-8"?>
<sst xmlns="http://schemas.openxmlformats.org/spreadsheetml/2006/main" count="108" uniqueCount="21">
  <si>
    <t>TGN</t>
  </si>
  <si>
    <t>Vacuole</t>
  </si>
  <si>
    <t>18 col</t>
  </si>
  <si>
    <t>18 a2a3</t>
  </si>
  <si>
    <t>Ratio</t>
  </si>
  <si>
    <t>Average</t>
  </si>
  <si>
    <t>Avergae</t>
  </si>
  <si>
    <t>average</t>
  </si>
  <si>
    <t>std dev</t>
  </si>
  <si>
    <t>avergae</t>
  </si>
  <si>
    <t>avearge</t>
  </si>
  <si>
    <t>averag</t>
  </si>
  <si>
    <t>L159T</t>
  </si>
  <si>
    <t>vha-a2 vha-a3</t>
  </si>
  <si>
    <t>L159T+ E161S</t>
  </si>
  <si>
    <t>EEI deletion</t>
  </si>
  <si>
    <t>L159T + E161S col-0</t>
  </si>
  <si>
    <t>L159T + E161S  a2a3</t>
  </si>
  <si>
    <t>L159T col-0</t>
  </si>
  <si>
    <t>L159T  a2a3</t>
  </si>
  <si>
    <t>Col-0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</si>
</sst>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11" fontId="0" fillId="0" borderId="0" xfId="0" applyNumberFormat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0" borderId="0" xfId="0" applyFill="1"/>
    <xf numFmtId="0" fontId="0" fillId="17" borderId="0" xfId="0" applyFill="1"/>
    <xf numFmtId="0" fontId="0" fillId="18" borderId="0" xfId="0" applyFill="1"/>
    <xf numFmtId="0" fontId="2" fillId="0" borderId="0" xfId="0" applyFont="1" applyFill="1"/>
    <xf numFmtId="0" fontId="0" fillId="0" borderId="0" xfId="0" applyFill="1" applyAlignment="1">
      <alignment horizontal="center"/>
    </xf>
    <xf numFmtId="0" fontId="1" fillId="0" borderId="0" xfId="0" applyFont="1" applyFill="1"/>
    <xf numFmtId="165" fontId="0" fillId="0" borderId="0" xfId="0" applyNumberFormat="1" applyFill="1"/>
    <xf numFmtId="165" fontId="0" fillId="7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="90" zoomScaleNormal="90" workbookViewId="0">
      <selection activeCell="H9" sqref="H9"/>
    </sheetView>
  </sheetViews>
  <sheetFormatPr defaultRowHeight="14.4" x14ac:dyDescent="0.3"/>
  <cols>
    <col min="2" max="2" width="14.5546875" customWidth="1"/>
    <col min="3" max="3" width="15.21875" customWidth="1"/>
    <col min="4" max="4" width="15.5546875" customWidth="1"/>
    <col min="5" max="5" width="18.109375" customWidth="1"/>
    <col min="6" max="6" width="16.33203125" customWidth="1"/>
    <col min="7" max="7" width="17.44140625" customWidth="1"/>
    <col min="11" max="11" width="10.5546875" customWidth="1"/>
    <col min="12" max="12" width="11.5546875" customWidth="1"/>
    <col min="13" max="13" width="12.6640625" customWidth="1"/>
    <col min="14" max="14" width="11.33203125" customWidth="1"/>
    <col min="16" max="16" width="13" customWidth="1"/>
    <col min="20" max="20" width="16.6640625" customWidth="1"/>
    <col min="21" max="21" width="11.44140625" customWidth="1"/>
  </cols>
  <sheetData>
    <row r="1" spans="1:19" ht="23.25" customHeight="1" x14ac:dyDescent="0.35">
      <c r="B1" s="10" t="s">
        <v>12</v>
      </c>
      <c r="C1" s="10"/>
      <c r="D1" s="20" t="s">
        <v>14</v>
      </c>
      <c r="E1" s="20"/>
      <c r="F1" s="10" t="s">
        <v>15</v>
      </c>
      <c r="G1" s="10"/>
      <c r="L1" s="23"/>
      <c r="M1" s="23"/>
      <c r="N1" s="23"/>
      <c r="O1" s="20"/>
      <c r="P1" s="20"/>
      <c r="Q1" s="20"/>
      <c r="R1" s="20"/>
      <c r="S1" s="20"/>
    </row>
    <row r="2" spans="1:19" x14ac:dyDescent="0.3">
      <c r="B2" s="29" t="s">
        <v>20</v>
      </c>
      <c r="C2" s="30" t="s">
        <v>13</v>
      </c>
      <c r="D2" s="24" t="s">
        <v>20</v>
      </c>
      <c r="E2" s="31" t="s">
        <v>13</v>
      </c>
      <c r="F2" s="29" t="s">
        <v>20</v>
      </c>
      <c r="G2" s="30" t="s">
        <v>13</v>
      </c>
      <c r="L2" s="20"/>
      <c r="M2" s="20"/>
      <c r="N2" s="20"/>
      <c r="O2" s="20"/>
      <c r="P2" s="24"/>
      <c r="Q2" s="20"/>
      <c r="R2" s="20"/>
      <c r="S2" s="20"/>
    </row>
    <row r="3" spans="1:19" x14ac:dyDescent="0.3">
      <c r="A3">
        <v>1</v>
      </c>
      <c r="B3" s="27">
        <v>1.4931950156966523</v>
      </c>
      <c r="C3" s="27">
        <v>2.531972400641135</v>
      </c>
      <c r="D3" s="28">
        <v>1.8905954494135733</v>
      </c>
      <c r="E3" s="28">
        <v>1.7402189392089733</v>
      </c>
      <c r="F3" s="27">
        <v>1.4944783243164019</v>
      </c>
      <c r="G3" s="27">
        <v>1.485296921852451</v>
      </c>
      <c r="L3" s="20"/>
      <c r="M3" s="20"/>
      <c r="N3" s="20"/>
      <c r="O3" s="20"/>
      <c r="P3" s="25"/>
      <c r="Q3" s="20"/>
      <c r="R3" s="20"/>
      <c r="S3" s="20"/>
    </row>
    <row r="4" spans="1:19" x14ac:dyDescent="0.3">
      <c r="A4">
        <v>2</v>
      </c>
      <c r="B4" s="27">
        <v>1.6824204382109735</v>
      </c>
      <c r="C4" s="27">
        <v>1.8475284773858962</v>
      </c>
      <c r="D4" s="28">
        <v>1.5865010344148041</v>
      </c>
      <c r="E4" s="28">
        <v>1.9263836651734167</v>
      </c>
      <c r="F4" s="27">
        <v>1.3614254715690433</v>
      </c>
      <c r="G4" s="27">
        <v>1.7899706247953262</v>
      </c>
      <c r="L4" s="20"/>
      <c r="M4" s="26"/>
      <c r="N4" s="20"/>
      <c r="O4" s="20"/>
      <c r="P4" s="26"/>
      <c r="Q4" s="20"/>
      <c r="R4" s="20"/>
      <c r="S4" s="20"/>
    </row>
    <row r="5" spans="1:19" x14ac:dyDescent="0.3">
      <c r="A5">
        <v>3</v>
      </c>
      <c r="B5" s="27">
        <v>1.9028859319216851</v>
      </c>
      <c r="C5" s="27">
        <v>2.1676085790622674</v>
      </c>
      <c r="D5" s="28">
        <v>1.3164812457424719</v>
      </c>
      <c r="E5" s="28">
        <v>1.7252870785192083</v>
      </c>
      <c r="F5" s="27">
        <v>1.1853602353747683</v>
      </c>
      <c r="G5" s="27">
        <v>2.0298819688991006</v>
      </c>
      <c r="L5" s="20"/>
      <c r="M5" s="26"/>
      <c r="N5" s="20"/>
      <c r="O5" s="20"/>
      <c r="P5" s="26"/>
      <c r="Q5" s="20"/>
      <c r="R5" s="20"/>
      <c r="S5" s="20"/>
    </row>
    <row r="6" spans="1:19" x14ac:dyDescent="0.3">
      <c r="A6">
        <v>4</v>
      </c>
      <c r="B6" s="27">
        <v>1.7190963113393805</v>
      </c>
      <c r="C6" s="27">
        <v>2.2218786880509063</v>
      </c>
      <c r="D6" s="28">
        <v>1.9066498434761263</v>
      </c>
      <c r="E6" s="28">
        <v>1.7497844031630032</v>
      </c>
      <c r="F6" s="27">
        <v>1.5284116969369879</v>
      </c>
      <c r="G6" s="27">
        <v>1.673484167956695</v>
      </c>
      <c r="L6" s="20"/>
      <c r="M6" s="26"/>
      <c r="N6" s="20"/>
      <c r="O6" s="20"/>
      <c r="P6" s="26"/>
      <c r="Q6" s="20"/>
      <c r="R6" s="20"/>
      <c r="S6" s="20"/>
    </row>
    <row r="7" spans="1:19" x14ac:dyDescent="0.3">
      <c r="A7">
        <v>5</v>
      </c>
      <c r="B7" s="27">
        <v>1.9223486473033988</v>
      </c>
      <c r="C7" s="27">
        <v>1.8010229289561313</v>
      </c>
      <c r="D7" s="28">
        <v>1.8554523611435532</v>
      </c>
      <c r="E7" s="28">
        <v>1.8992762666726091</v>
      </c>
      <c r="F7" s="27">
        <v>1.2808831520849562</v>
      </c>
      <c r="G7" s="27">
        <v>1.7070350530097254</v>
      </c>
      <c r="L7" s="20"/>
      <c r="M7" s="20"/>
      <c r="N7" s="20"/>
      <c r="O7" s="20"/>
      <c r="P7" s="20"/>
      <c r="Q7" s="20"/>
      <c r="R7" s="20"/>
      <c r="S7" s="20"/>
    </row>
    <row r="8" spans="1:19" x14ac:dyDescent="0.3">
      <c r="A8">
        <v>6</v>
      </c>
      <c r="B8" s="27">
        <v>1.7588185193773174</v>
      </c>
      <c r="C8" s="27">
        <v>2.6213007159088271</v>
      </c>
      <c r="D8" s="28">
        <v>1.5322750231090876</v>
      </c>
      <c r="E8" s="28">
        <v>1.9024044508261495</v>
      </c>
      <c r="F8" s="27">
        <v>1.4186261958770694</v>
      </c>
      <c r="G8" s="27">
        <v>1.9202590491172002</v>
      </c>
      <c r="L8" s="20"/>
      <c r="M8" s="20"/>
      <c r="N8" s="20"/>
      <c r="O8" s="20"/>
      <c r="P8" s="20"/>
      <c r="Q8" s="20"/>
      <c r="R8" s="20"/>
      <c r="S8" s="20"/>
    </row>
    <row r="9" spans="1:19" x14ac:dyDescent="0.3">
      <c r="A9">
        <v>7</v>
      </c>
      <c r="B9" s="27">
        <v>2.0034425178988879</v>
      </c>
      <c r="C9" s="27">
        <v>1.8613161757388998</v>
      </c>
      <c r="D9" s="28">
        <v>1.5932687258208134</v>
      </c>
      <c r="E9" s="28">
        <v>2.1580487914006459</v>
      </c>
      <c r="F9" s="27">
        <v>1.421327282193392</v>
      </c>
      <c r="G9" s="27">
        <v>1.5290778548851336</v>
      </c>
    </row>
    <row r="10" spans="1:19" x14ac:dyDescent="0.3">
      <c r="A10">
        <v>8</v>
      </c>
      <c r="B10" s="27">
        <v>1.6881900481763157</v>
      </c>
      <c r="C10" s="27">
        <v>1.8801801022878513</v>
      </c>
      <c r="D10" s="28">
        <v>1.5633876328413696</v>
      </c>
      <c r="E10" s="28">
        <v>1.9673068523965416</v>
      </c>
      <c r="F10" s="27">
        <v>1.2324851915467412</v>
      </c>
      <c r="G10" s="27">
        <v>1.3975226820834217</v>
      </c>
    </row>
    <row r="11" spans="1:19" x14ac:dyDescent="0.3">
      <c r="A11">
        <v>9</v>
      </c>
      <c r="B11" s="27">
        <v>1.9031985573677077</v>
      </c>
      <c r="C11" s="27">
        <v>1.7887418821414725</v>
      </c>
      <c r="D11" s="28">
        <v>1.6225129461817258</v>
      </c>
      <c r="E11" s="28">
        <v>1.9607081618332076</v>
      </c>
      <c r="F11" s="27">
        <v>1.7874879929048471</v>
      </c>
      <c r="G11" s="27">
        <v>1.8479338324075127</v>
      </c>
    </row>
    <row r="12" spans="1:19" x14ac:dyDescent="0.3">
      <c r="A12">
        <v>10</v>
      </c>
      <c r="B12" s="27">
        <v>1.4530010691207222</v>
      </c>
      <c r="C12" s="27">
        <v>2.1518772432679913</v>
      </c>
      <c r="D12" s="28">
        <v>1.6036483914318558</v>
      </c>
      <c r="E12" s="28">
        <v>2.200245054132012</v>
      </c>
      <c r="F12" s="27">
        <v>1.337216729877527</v>
      </c>
      <c r="G12" s="27">
        <v>1.7655172508790116</v>
      </c>
    </row>
    <row r="13" spans="1:19" x14ac:dyDescent="0.3">
      <c r="A13">
        <v>11</v>
      </c>
      <c r="B13" s="27">
        <v>1.7008675811299487</v>
      </c>
      <c r="C13" s="27">
        <v>1.8535665263822276</v>
      </c>
      <c r="D13" s="28">
        <v>1.3723136418411659</v>
      </c>
      <c r="E13" s="28">
        <v>2.21908767962092</v>
      </c>
      <c r="F13" s="27">
        <v>1.4433485187009032</v>
      </c>
      <c r="G13" s="27">
        <v>1.814773655224073</v>
      </c>
    </row>
    <row r="14" spans="1:19" x14ac:dyDescent="0.3">
      <c r="A14">
        <v>12</v>
      </c>
      <c r="B14" s="27">
        <v>1.7090723499723084</v>
      </c>
      <c r="C14" s="27">
        <v>1.7127067173844521</v>
      </c>
      <c r="D14" s="28">
        <v>1.8730017998663806</v>
      </c>
      <c r="E14" s="28">
        <v>1.6883124231590305</v>
      </c>
      <c r="F14" s="27">
        <v>1.5160562055192692</v>
      </c>
      <c r="G14" s="27">
        <v>1.8394379194512978</v>
      </c>
    </row>
    <row r="15" spans="1:19" x14ac:dyDescent="0.3">
      <c r="A15">
        <v>13</v>
      </c>
      <c r="B15" s="27">
        <v>1.712367491381287</v>
      </c>
      <c r="C15" s="27"/>
      <c r="D15" s="28"/>
      <c r="E15" s="28"/>
      <c r="F15" s="27"/>
      <c r="G15" s="27">
        <v>1.4943506390831349</v>
      </c>
    </row>
    <row r="16" spans="1:19" x14ac:dyDescent="0.3">
      <c r="A16" t="s">
        <v>5</v>
      </c>
      <c r="B16" s="3">
        <f>AVERAGE(B3:B15)</f>
        <v>1.7422234214535837</v>
      </c>
      <c r="C16" s="3">
        <f t="shared" ref="C16:G16" si="0">AVERAGE(C3:C15)</f>
        <v>2.0366417031006718</v>
      </c>
      <c r="D16" s="3">
        <f t="shared" si="0"/>
        <v>1.6430073412735773</v>
      </c>
      <c r="E16" s="3">
        <f t="shared" si="0"/>
        <v>1.9280886471754763</v>
      </c>
      <c r="F16" s="3">
        <f t="shared" si="0"/>
        <v>1.4172589164084923</v>
      </c>
      <c r="G16" s="3">
        <f t="shared" si="0"/>
        <v>1.714964739972622</v>
      </c>
    </row>
    <row r="17" spans="1:7" x14ac:dyDescent="0.3">
      <c r="A17" t="s">
        <v>8</v>
      </c>
      <c r="B17">
        <f>STDEV(B3:B15)</f>
        <v>0.16048821460102766</v>
      </c>
      <c r="C17">
        <f t="shared" ref="C17:G17" si="1">STDEV(C3:C15)</f>
        <v>0.30125901911361008</v>
      </c>
      <c r="D17">
        <f t="shared" si="1"/>
        <v>0.19885328801264054</v>
      </c>
      <c r="E17">
        <f t="shared" si="1"/>
        <v>0.18621458727507476</v>
      </c>
      <c r="F17">
        <f t="shared" si="1"/>
        <v>0.16008183740697318</v>
      </c>
      <c r="G17">
        <f t="shared" si="1"/>
        <v>0.18955232901517446</v>
      </c>
    </row>
    <row r="18" spans="1:7" x14ac:dyDescent="0.3">
      <c r="A18" s="20"/>
      <c r="B18" s="20"/>
      <c r="C18" s="20"/>
      <c r="D18" s="20"/>
      <c r="E18" s="20"/>
      <c r="F18" s="20"/>
      <c r="G18" s="20"/>
    </row>
    <row r="19" spans="1:7" x14ac:dyDescent="0.3">
      <c r="A19" s="20"/>
      <c r="B19" s="20"/>
      <c r="C19" s="20"/>
      <c r="D19" s="20"/>
      <c r="E19" s="20"/>
      <c r="F19" s="20"/>
      <c r="G19" s="20"/>
    </row>
    <row r="20" spans="1:7" x14ac:dyDescent="0.3">
      <c r="A20" s="20"/>
      <c r="B20" s="20"/>
      <c r="C20" s="20"/>
      <c r="D20" s="20"/>
      <c r="E20" s="20"/>
      <c r="F20" s="20"/>
      <c r="G20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632"/>
  <sheetViews>
    <sheetView topLeftCell="A118" zoomScale="50" zoomScaleNormal="50" workbookViewId="0">
      <selection activeCell="V582" sqref="V582"/>
    </sheetView>
  </sheetViews>
  <sheetFormatPr defaultRowHeight="14.4" x14ac:dyDescent="0.3"/>
  <cols>
    <col min="4" max="4" width="9.5546875" bestFit="1" customWidth="1"/>
    <col min="9" max="9" width="9.5546875" bestFit="1" customWidth="1"/>
    <col min="14" max="14" width="13.77734375" customWidth="1"/>
    <col min="20" max="20" width="11.88671875" customWidth="1"/>
    <col min="32" max="32" width="9.33203125" bestFit="1" customWidth="1"/>
    <col min="33" max="33" width="11.109375" bestFit="1" customWidth="1"/>
  </cols>
  <sheetData>
    <row r="1" spans="2:34" x14ac:dyDescent="0.3">
      <c r="C1" s="15" t="s">
        <v>2</v>
      </c>
      <c r="I1" s="15" t="s">
        <v>3</v>
      </c>
      <c r="N1" s="14" t="s">
        <v>18</v>
      </c>
      <c r="T1" s="14" t="s">
        <v>19</v>
      </c>
      <c r="Z1" s="22" t="s">
        <v>16</v>
      </c>
      <c r="AA1" s="22"/>
      <c r="AB1" s="22"/>
      <c r="AF1" s="22" t="s">
        <v>17</v>
      </c>
      <c r="AG1" s="22"/>
      <c r="AH1" s="22"/>
    </row>
    <row r="2" spans="2:34" x14ac:dyDescent="0.3">
      <c r="C2" t="s">
        <v>0</v>
      </c>
      <c r="D2" t="s">
        <v>1</v>
      </c>
      <c r="E2" t="s">
        <v>4</v>
      </c>
      <c r="I2" t="s">
        <v>0</v>
      </c>
      <c r="J2" t="s">
        <v>1</v>
      </c>
      <c r="K2" t="s">
        <v>4</v>
      </c>
      <c r="N2" t="s">
        <v>0</v>
      </c>
      <c r="O2" t="s">
        <v>1</v>
      </c>
      <c r="P2" t="s">
        <v>4</v>
      </c>
      <c r="T2" t="s">
        <v>0</v>
      </c>
      <c r="U2" t="s">
        <v>1</v>
      </c>
      <c r="V2" t="s">
        <v>4</v>
      </c>
      <c r="Z2" t="s">
        <v>0</v>
      </c>
      <c r="AA2" t="s">
        <v>1</v>
      </c>
      <c r="AB2" t="s">
        <v>4</v>
      </c>
      <c r="AF2" t="s">
        <v>0</v>
      </c>
      <c r="AG2" t="s">
        <v>1</v>
      </c>
      <c r="AH2" t="s">
        <v>4</v>
      </c>
    </row>
    <row r="3" spans="2:34" x14ac:dyDescent="0.3">
      <c r="B3">
        <v>1</v>
      </c>
      <c r="C3" s="1">
        <v>83</v>
      </c>
      <c r="D3" s="1">
        <v>65.066999999999993</v>
      </c>
      <c r="E3" s="3">
        <f>C21/D21</f>
        <v>1.4944783243164019</v>
      </c>
      <c r="I3">
        <v>204.78899999999999</v>
      </c>
      <c r="J3">
        <v>75.641999999999996</v>
      </c>
      <c r="K3">
        <f>I35/J35</f>
        <v>1.485296921852451</v>
      </c>
      <c r="N3">
        <v>171.19800000000001</v>
      </c>
      <c r="O3">
        <v>131.12200000000001</v>
      </c>
      <c r="P3">
        <f>N31/O31</f>
        <v>1.4931950156966523</v>
      </c>
      <c r="T3" s="10">
        <v>183.381</v>
      </c>
      <c r="U3">
        <v>57.110999999999997</v>
      </c>
      <c r="V3">
        <f>T68/U68</f>
        <v>2.531972400641135</v>
      </c>
      <c r="Z3">
        <v>165</v>
      </c>
      <c r="AA3">
        <v>88</v>
      </c>
      <c r="AB3">
        <f>Z25/AA25</f>
        <v>1.8905954494135733</v>
      </c>
      <c r="AF3">
        <v>207.11099999999999</v>
      </c>
      <c r="AG3">
        <v>77</v>
      </c>
      <c r="AH3">
        <f>AF44/AG44</f>
        <v>1.7402189392089733</v>
      </c>
    </row>
    <row r="4" spans="2:34" x14ac:dyDescent="0.3">
      <c r="B4">
        <v>2</v>
      </c>
      <c r="C4" s="1">
        <v>107.223</v>
      </c>
      <c r="D4" s="1">
        <v>74</v>
      </c>
      <c r="I4">
        <v>218.20400000000001</v>
      </c>
      <c r="J4">
        <v>141</v>
      </c>
      <c r="N4">
        <v>139.24199999999999</v>
      </c>
      <c r="O4">
        <v>79.542000000000002</v>
      </c>
      <c r="T4" s="10">
        <v>165.102</v>
      </c>
      <c r="U4">
        <v>78.72</v>
      </c>
      <c r="Z4">
        <v>135.68799999999999</v>
      </c>
      <c r="AA4">
        <v>64.75</v>
      </c>
      <c r="AF4">
        <v>171.673</v>
      </c>
      <c r="AG4">
        <v>105</v>
      </c>
    </row>
    <row r="5" spans="2:34" x14ac:dyDescent="0.3">
      <c r="B5">
        <v>3</v>
      </c>
      <c r="C5" s="1">
        <v>178.429</v>
      </c>
      <c r="D5" s="1">
        <v>82.2</v>
      </c>
      <c r="I5">
        <v>204</v>
      </c>
      <c r="J5">
        <v>116.639</v>
      </c>
      <c r="N5">
        <v>203.5</v>
      </c>
      <c r="O5">
        <v>94.667000000000002</v>
      </c>
      <c r="T5" s="10">
        <v>186.26499999999999</v>
      </c>
      <c r="U5">
        <v>80.052999999999997</v>
      </c>
      <c r="Z5">
        <v>143.4</v>
      </c>
      <c r="AA5">
        <v>36.286000000000001</v>
      </c>
      <c r="AF5">
        <v>162.185</v>
      </c>
      <c r="AG5">
        <v>87.667000000000002</v>
      </c>
    </row>
    <row r="6" spans="2:34" x14ac:dyDescent="0.3">
      <c r="B6">
        <v>4</v>
      </c>
      <c r="C6" s="1">
        <v>91.888999999999996</v>
      </c>
      <c r="D6" s="1">
        <v>69.042000000000002</v>
      </c>
      <c r="I6">
        <v>139.744</v>
      </c>
      <c r="J6">
        <v>76.667000000000002</v>
      </c>
      <c r="N6">
        <v>138.00700000000001</v>
      </c>
      <c r="O6">
        <v>134.13300000000001</v>
      </c>
      <c r="T6" s="10">
        <v>198.22200000000001</v>
      </c>
      <c r="U6">
        <v>66</v>
      </c>
      <c r="Z6">
        <v>96.412000000000006</v>
      </c>
      <c r="AA6">
        <v>30</v>
      </c>
      <c r="AF6">
        <v>197</v>
      </c>
      <c r="AG6">
        <v>68.888000000000005</v>
      </c>
    </row>
    <row r="7" spans="2:34" x14ac:dyDescent="0.3">
      <c r="B7">
        <v>5</v>
      </c>
      <c r="C7" s="1">
        <v>105.499</v>
      </c>
      <c r="D7" s="1">
        <v>57</v>
      </c>
      <c r="I7">
        <v>164.45400000000001</v>
      </c>
      <c r="J7">
        <v>86.147999999999996</v>
      </c>
      <c r="N7">
        <v>204.03700000000001</v>
      </c>
      <c r="O7">
        <v>99.846999999999994</v>
      </c>
      <c r="T7" s="10">
        <v>136.28899999999999</v>
      </c>
      <c r="U7">
        <v>88.073999999999998</v>
      </c>
      <c r="Z7">
        <v>98</v>
      </c>
      <c r="AA7">
        <v>40</v>
      </c>
      <c r="AF7">
        <v>104.61499999999999</v>
      </c>
      <c r="AG7">
        <v>92.031000000000006</v>
      </c>
    </row>
    <row r="8" spans="2:34" x14ac:dyDescent="0.3">
      <c r="B8">
        <v>6</v>
      </c>
      <c r="C8" s="1">
        <v>132.96299999999999</v>
      </c>
      <c r="D8" s="1">
        <v>87.332999999999998</v>
      </c>
      <c r="I8">
        <v>160.995</v>
      </c>
      <c r="J8">
        <v>82.242000000000004</v>
      </c>
      <c r="N8">
        <v>156.126</v>
      </c>
      <c r="O8">
        <v>133.35900000000001</v>
      </c>
      <c r="T8" s="10">
        <v>154.654</v>
      </c>
      <c r="U8">
        <v>54.890999999999998</v>
      </c>
      <c r="Z8">
        <v>104</v>
      </c>
      <c r="AA8">
        <v>77</v>
      </c>
      <c r="AF8">
        <v>110.78700000000001</v>
      </c>
      <c r="AG8">
        <v>83.326999999999998</v>
      </c>
    </row>
    <row r="9" spans="2:34" x14ac:dyDescent="0.3">
      <c r="B9">
        <v>7</v>
      </c>
      <c r="C9" s="1">
        <v>146.476</v>
      </c>
      <c r="D9" s="1">
        <v>109.364</v>
      </c>
      <c r="I9">
        <v>149.34700000000001</v>
      </c>
      <c r="J9">
        <v>78.808999999999997</v>
      </c>
      <c r="N9">
        <v>228.75</v>
      </c>
      <c r="O9">
        <v>100</v>
      </c>
      <c r="T9" s="10">
        <v>137.667</v>
      </c>
      <c r="U9">
        <v>93.400999999999996</v>
      </c>
      <c r="Z9">
        <v>95.406999999999996</v>
      </c>
      <c r="AA9">
        <v>59.674999999999997</v>
      </c>
      <c r="AF9">
        <v>148.09</v>
      </c>
      <c r="AG9">
        <v>91.68</v>
      </c>
    </row>
    <row r="10" spans="2:34" x14ac:dyDescent="0.3">
      <c r="B10">
        <v>8</v>
      </c>
      <c r="C10" s="1">
        <v>132.17400000000001</v>
      </c>
      <c r="D10" s="1">
        <v>91.332999999999998</v>
      </c>
      <c r="I10">
        <v>163.55600000000001</v>
      </c>
      <c r="J10">
        <v>77.215999999999994</v>
      </c>
      <c r="N10">
        <v>195.982</v>
      </c>
      <c r="O10">
        <v>138.35900000000001</v>
      </c>
      <c r="T10" s="10">
        <v>152.667</v>
      </c>
      <c r="U10">
        <v>44.793999999999997</v>
      </c>
      <c r="Z10">
        <v>90.691999999999993</v>
      </c>
      <c r="AA10">
        <v>61.438000000000002</v>
      </c>
      <c r="AF10">
        <v>219</v>
      </c>
      <c r="AG10">
        <v>112.111</v>
      </c>
    </row>
    <row r="11" spans="2:34" x14ac:dyDescent="0.3">
      <c r="B11">
        <v>9</v>
      </c>
      <c r="C11" s="1">
        <v>105.426</v>
      </c>
      <c r="D11" s="1">
        <v>99.073999999999998</v>
      </c>
      <c r="I11">
        <v>179.69200000000001</v>
      </c>
      <c r="J11">
        <v>106.404</v>
      </c>
      <c r="N11">
        <v>154.14400000000001</v>
      </c>
      <c r="O11">
        <v>133.04400000000001</v>
      </c>
      <c r="T11" s="10">
        <v>145.28399999999999</v>
      </c>
      <c r="U11">
        <v>68.028000000000006</v>
      </c>
      <c r="Z11">
        <v>99</v>
      </c>
      <c r="AA11">
        <v>51.08</v>
      </c>
      <c r="AF11">
        <v>137.333</v>
      </c>
      <c r="AG11">
        <v>133.172</v>
      </c>
    </row>
    <row r="12" spans="2:34" x14ac:dyDescent="0.3">
      <c r="B12">
        <v>10</v>
      </c>
      <c r="C12" s="1">
        <v>134.46100000000001</v>
      </c>
      <c r="D12" s="1">
        <v>82.197999999999993</v>
      </c>
      <c r="I12">
        <v>118.327</v>
      </c>
      <c r="J12">
        <v>157.39699999999999</v>
      </c>
      <c r="N12">
        <v>148.333</v>
      </c>
      <c r="O12">
        <v>92.111000000000004</v>
      </c>
      <c r="T12" s="10">
        <v>219.55600000000001</v>
      </c>
      <c r="U12">
        <v>63.834000000000003</v>
      </c>
      <c r="Z12">
        <v>90.426000000000002</v>
      </c>
      <c r="AA12">
        <v>120.252</v>
      </c>
      <c r="AF12">
        <v>156.333</v>
      </c>
      <c r="AG12">
        <v>99.796000000000006</v>
      </c>
    </row>
    <row r="13" spans="2:34" x14ac:dyDescent="0.3">
      <c r="B13">
        <v>11</v>
      </c>
      <c r="C13" s="1">
        <v>116.06100000000001</v>
      </c>
      <c r="D13" s="1">
        <v>82.533000000000001</v>
      </c>
      <c r="I13">
        <v>110.708</v>
      </c>
      <c r="J13">
        <v>148.333</v>
      </c>
      <c r="N13">
        <v>148.22200000000001</v>
      </c>
      <c r="T13" s="10">
        <v>219.21700000000001</v>
      </c>
      <c r="U13">
        <v>82.641999999999996</v>
      </c>
      <c r="Z13">
        <v>74.040999999999997</v>
      </c>
      <c r="AA13">
        <v>50.110999999999997</v>
      </c>
      <c r="AF13">
        <v>71.75</v>
      </c>
      <c r="AG13">
        <v>152.041</v>
      </c>
    </row>
    <row r="14" spans="2:34" x14ac:dyDescent="0.3">
      <c r="B14">
        <v>12</v>
      </c>
      <c r="C14" s="1">
        <v>164.667</v>
      </c>
      <c r="D14" s="1">
        <v>85.727999999999994</v>
      </c>
      <c r="I14">
        <v>147.81800000000001</v>
      </c>
      <c r="J14">
        <v>101.44</v>
      </c>
      <c r="N14">
        <v>169.13900000000001</v>
      </c>
      <c r="T14" s="10">
        <v>202.667</v>
      </c>
      <c r="U14">
        <v>76.888999999999996</v>
      </c>
      <c r="Z14">
        <v>108.133</v>
      </c>
      <c r="AA14">
        <v>71.331999999999994</v>
      </c>
      <c r="AF14">
        <v>172</v>
      </c>
      <c r="AG14">
        <v>72.168999999999997</v>
      </c>
    </row>
    <row r="15" spans="2:34" x14ac:dyDescent="0.3">
      <c r="B15">
        <v>13</v>
      </c>
      <c r="C15" s="1">
        <v>149.273</v>
      </c>
      <c r="D15" s="1">
        <v>95.5</v>
      </c>
      <c r="I15">
        <v>141.375</v>
      </c>
      <c r="J15">
        <v>98.667000000000002</v>
      </c>
      <c r="N15">
        <v>182.596</v>
      </c>
      <c r="T15" s="10">
        <v>162.38200000000001</v>
      </c>
      <c r="U15">
        <v>80.221999999999994</v>
      </c>
      <c r="Z15">
        <v>95.900999999999996</v>
      </c>
      <c r="AA15">
        <v>52.429000000000002</v>
      </c>
      <c r="AF15">
        <v>152</v>
      </c>
      <c r="AG15">
        <v>72.332999999999998</v>
      </c>
    </row>
    <row r="16" spans="2:34" x14ac:dyDescent="0.3">
      <c r="B16">
        <v>14</v>
      </c>
      <c r="C16" s="1">
        <v>159.911</v>
      </c>
      <c r="D16" s="1">
        <v>78.656999999999996</v>
      </c>
      <c r="I16">
        <v>89.608999999999995</v>
      </c>
      <c r="J16">
        <v>77.051000000000002</v>
      </c>
      <c r="N16">
        <v>222.286</v>
      </c>
      <c r="T16" s="10">
        <v>162.88399999999999</v>
      </c>
      <c r="U16">
        <v>62</v>
      </c>
      <c r="Z16">
        <v>62.375</v>
      </c>
      <c r="AA16">
        <v>62.469000000000001</v>
      </c>
      <c r="AF16">
        <v>182.905</v>
      </c>
      <c r="AG16">
        <v>88.555999999999997</v>
      </c>
    </row>
    <row r="17" spans="2:34" x14ac:dyDescent="0.3">
      <c r="B17">
        <v>15</v>
      </c>
      <c r="C17" s="1">
        <v>188.93299999999999</v>
      </c>
      <c r="D17" s="1">
        <v>99.286000000000001</v>
      </c>
      <c r="I17">
        <v>131.892</v>
      </c>
      <c r="J17">
        <v>78.97</v>
      </c>
      <c r="N17">
        <v>232.667</v>
      </c>
      <c r="T17" s="10">
        <v>220.667</v>
      </c>
      <c r="U17">
        <v>46.289000000000001</v>
      </c>
      <c r="Z17">
        <v>100.73</v>
      </c>
      <c r="AA17">
        <v>49.856999999999999</v>
      </c>
      <c r="AF17">
        <v>172</v>
      </c>
      <c r="AG17">
        <v>132.39099999999999</v>
      </c>
    </row>
    <row r="18" spans="2:34" x14ac:dyDescent="0.3">
      <c r="B18">
        <v>16</v>
      </c>
      <c r="C18" s="1">
        <v>99.76</v>
      </c>
      <c r="D18" s="1">
        <v>123.453</v>
      </c>
      <c r="I18">
        <v>113.556</v>
      </c>
      <c r="J18">
        <v>54.238</v>
      </c>
      <c r="N18">
        <v>222.416</v>
      </c>
      <c r="T18" s="10">
        <v>128.79499999999999</v>
      </c>
      <c r="U18">
        <v>69.239999999999995</v>
      </c>
      <c r="Z18">
        <v>115</v>
      </c>
      <c r="AA18">
        <v>67</v>
      </c>
      <c r="AF18">
        <v>148.65100000000001</v>
      </c>
      <c r="AG18">
        <v>91.25</v>
      </c>
    </row>
    <row r="19" spans="2:34" x14ac:dyDescent="0.3">
      <c r="B19">
        <v>17</v>
      </c>
      <c r="C19" s="1">
        <v>131.833</v>
      </c>
      <c r="D19" s="1">
        <v>82.733000000000004</v>
      </c>
      <c r="I19">
        <v>118.49</v>
      </c>
      <c r="J19">
        <v>64.778000000000006</v>
      </c>
      <c r="N19">
        <v>133.827</v>
      </c>
      <c r="T19" s="10">
        <v>124</v>
      </c>
      <c r="U19">
        <v>67.596000000000004</v>
      </c>
      <c r="Z19">
        <v>103.822</v>
      </c>
      <c r="AA19">
        <v>42.377000000000002</v>
      </c>
      <c r="AF19">
        <v>255</v>
      </c>
      <c r="AG19">
        <v>61.356999999999999</v>
      </c>
    </row>
    <row r="20" spans="2:34" x14ac:dyDescent="0.3">
      <c r="B20">
        <v>18</v>
      </c>
      <c r="D20" s="1">
        <v>114</v>
      </c>
      <c r="I20">
        <v>127.166</v>
      </c>
      <c r="J20">
        <v>67.034000000000006</v>
      </c>
      <c r="N20">
        <v>153.77799999999999</v>
      </c>
      <c r="T20" s="10">
        <v>212.667</v>
      </c>
      <c r="U20">
        <v>45.72</v>
      </c>
      <c r="Z20">
        <v>151.333</v>
      </c>
      <c r="AA20">
        <v>33.296999999999997</v>
      </c>
      <c r="AF20">
        <v>196.477</v>
      </c>
      <c r="AG20">
        <v>77.778000000000006</v>
      </c>
    </row>
    <row r="21" spans="2:34" x14ac:dyDescent="0.3">
      <c r="B21" t="s">
        <v>5</v>
      </c>
      <c r="C21">
        <f>AVERAGE(C3:C20)</f>
        <v>131.0575294117647</v>
      </c>
      <c r="D21">
        <f>AVERAGE(D3:D20)</f>
        <v>87.694499999999991</v>
      </c>
      <c r="I21">
        <v>167.446</v>
      </c>
      <c r="J21">
        <v>104.889</v>
      </c>
      <c r="N21">
        <v>189.453</v>
      </c>
      <c r="T21" s="10">
        <v>138.90100000000001</v>
      </c>
      <c r="U21">
        <v>32.704000000000001</v>
      </c>
      <c r="Z21">
        <v>57.2</v>
      </c>
      <c r="AA21">
        <v>34.112000000000002</v>
      </c>
      <c r="AF21">
        <v>187.55</v>
      </c>
    </row>
    <row r="22" spans="2:34" x14ac:dyDescent="0.3">
      <c r="I22">
        <v>127.667</v>
      </c>
      <c r="J22">
        <v>76.001999999999995</v>
      </c>
      <c r="N22">
        <v>129.55600000000001</v>
      </c>
      <c r="T22" s="10">
        <v>175.22200000000001</v>
      </c>
      <c r="U22">
        <v>54.88</v>
      </c>
      <c r="Z22">
        <v>154.375</v>
      </c>
      <c r="AA22">
        <v>51.125</v>
      </c>
      <c r="AF22">
        <v>218</v>
      </c>
    </row>
    <row r="23" spans="2:34" x14ac:dyDescent="0.3">
      <c r="B23">
        <v>1</v>
      </c>
      <c r="C23" s="6">
        <v>88.742000000000004</v>
      </c>
      <c r="D23">
        <v>123.19199999999999</v>
      </c>
      <c r="E23">
        <f>C76/D76</f>
        <v>1.3614254715690433</v>
      </c>
      <c r="I23">
        <v>156.84</v>
      </c>
      <c r="N23">
        <v>103.515</v>
      </c>
      <c r="T23" s="10">
        <v>157.75700000000001</v>
      </c>
      <c r="U23">
        <v>74.233999999999995</v>
      </c>
      <c r="Z23">
        <v>131.25800000000001</v>
      </c>
      <c r="AA23" s="8"/>
      <c r="AF23">
        <v>63.456000000000003</v>
      </c>
    </row>
    <row r="24" spans="2:34" x14ac:dyDescent="0.3">
      <c r="B24">
        <v>2</v>
      </c>
      <c r="C24" s="6">
        <v>112.03700000000001</v>
      </c>
      <c r="D24">
        <v>123.62</v>
      </c>
      <c r="I24">
        <v>130.18700000000001</v>
      </c>
      <c r="N24">
        <v>152.42599999999999</v>
      </c>
      <c r="T24" s="10">
        <v>209.846</v>
      </c>
      <c r="U24">
        <v>62.057000000000002</v>
      </c>
      <c r="Z24">
        <v>104</v>
      </c>
      <c r="AF24">
        <v>215.25200000000001</v>
      </c>
    </row>
    <row r="25" spans="2:34" x14ac:dyDescent="0.3">
      <c r="B25">
        <v>3</v>
      </c>
      <c r="C25" s="6">
        <v>93.715999999999994</v>
      </c>
      <c r="D25">
        <v>76.332999999999998</v>
      </c>
      <c r="I25">
        <v>112.556</v>
      </c>
      <c r="N25">
        <v>159.09299999999999</v>
      </c>
      <c r="T25" s="10">
        <v>107.188</v>
      </c>
      <c r="U25">
        <v>71.332999999999998</v>
      </c>
      <c r="Y25" t="s">
        <v>7</v>
      </c>
      <c r="Z25">
        <f>AVERAGE(Z3:Z24)</f>
        <v>108.00877272727274</v>
      </c>
      <c r="AA25">
        <f>AVERAGE(AA3:AA24)</f>
        <v>57.129500000000007</v>
      </c>
      <c r="AF25">
        <v>160</v>
      </c>
      <c r="AH25" s="8"/>
    </row>
    <row r="26" spans="2:34" x14ac:dyDescent="0.3">
      <c r="B26">
        <v>4</v>
      </c>
      <c r="C26" s="6">
        <v>101.956</v>
      </c>
      <c r="D26">
        <v>68.391000000000005</v>
      </c>
      <c r="I26">
        <v>74.709000000000003</v>
      </c>
      <c r="N26">
        <v>99.567999999999998</v>
      </c>
      <c r="T26" s="10">
        <v>168.05500000000001</v>
      </c>
      <c r="U26">
        <v>65.406999999999996</v>
      </c>
      <c r="AF26">
        <v>222.51</v>
      </c>
    </row>
    <row r="27" spans="2:34" x14ac:dyDescent="0.3">
      <c r="B27">
        <v>5</v>
      </c>
      <c r="C27" s="6">
        <v>116.27200000000001</v>
      </c>
      <c r="D27">
        <v>122.26600000000001</v>
      </c>
      <c r="I27">
        <v>183.143</v>
      </c>
      <c r="N27">
        <v>119.294</v>
      </c>
      <c r="T27" s="10">
        <v>203.07400000000001</v>
      </c>
      <c r="U27">
        <v>76.156000000000006</v>
      </c>
      <c r="Z27" s="10">
        <v>79.242000000000004</v>
      </c>
      <c r="AA27">
        <v>61.484999999999999</v>
      </c>
      <c r="AB27">
        <f>Z70/AA70</f>
        <v>1.5865010344148041</v>
      </c>
      <c r="AF27">
        <v>201.75</v>
      </c>
    </row>
    <row r="28" spans="2:34" x14ac:dyDescent="0.3">
      <c r="B28">
        <v>6</v>
      </c>
      <c r="C28" s="6">
        <v>99.542000000000002</v>
      </c>
      <c r="D28">
        <v>113.753</v>
      </c>
      <c r="I28">
        <v>93.900999999999996</v>
      </c>
      <c r="N28">
        <v>179.583</v>
      </c>
      <c r="T28" s="10">
        <v>157.536</v>
      </c>
      <c r="U28">
        <v>81.305999999999997</v>
      </c>
      <c r="Z28" s="10">
        <v>103</v>
      </c>
      <c r="AA28">
        <v>157</v>
      </c>
      <c r="AF28">
        <v>180.01</v>
      </c>
    </row>
    <row r="29" spans="2:34" x14ac:dyDescent="0.3">
      <c r="B29">
        <v>7</v>
      </c>
      <c r="C29" s="6">
        <v>173</v>
      </c>
      <c r="D29">
        <v>97.631</v>
      </c>
      <c r="I29">
        <v>88.945999999999998</v>
      </c>
      <c r="N29">
        <v>166.333</v>
      </c>
      <c r="T29" s="10">
        <v>106.70699999999999</v>
      </c>
      <c r="U29">
        <v>86.555000000000007</v>
      </c>
      <c r="Z29" s="10">
        <v>167</v>
      </c>
      <c r="AA29">
        <v>56.908999999999999</v>
      </c>
      <c r="AF29">
        <v>124.333</v>
      </c>
    </row>
    <row r="30" spans="2:34" x14ac:dyDescent="0.3">
      <c r="B30">
        <v>8</v>
      </c>
      <c r="C30" s="6">
        <v>185.20500000000001</v>
      </c>
      <c r="D30">
        <v>101.444</v>
      </c>
      <c r="I30">
        <v>103.444</v>
      </c>
      <c r="N30">
        <v>247.25299999999999</v>
      </c>
      <c r="T30" s="10">
        <v>133.63900000000001</v>
      </c>
      <c r="U30">
        <v>67.022000000000006</v>
      </c>
      <c r="Z30" s="10">
        <v>196.44399999999999</v>
      </c>
      <c r="AA30">
        <v>68.625</v>
      </c>
      <c r="AF30">
        <v>167.5</v>
      </c>
    </row>
    <row r="31" spans="2:34" x14ac:dyDescent="0.3">
      <c r="B31">
        <v>9</v>
      </c>
      <c r="C31" s="6">
        <v>101.2</v>
      </c>
      <c r="D31">
        <v>89.147999999999996</v>
      </c>
      <c r="I31">
        <v>150.583</v>
      </c>
      <c r="M31" t="s">
        <v>5</v>
      </c>
      <c r="N31">
        <f>AVERAGE(N3:N30)</f>
        <v>169.65442857142855</v>
      </c>
      <c r="O31">
        <f>AVERAGE(O3:O30)</f>
        <v>113.61840000000002</v>
      </c>
      <c r="T31" s="10">
        <v>103</v>
      </c>
      <c r="U31">
        <v>73.432000000000002</v>
      </c>
      <c r="Z31" s="10">
        <v>93.83</v>
      </c>
      <c r="AA31">
        <v>63.338000000000001</v>
      </c>
      <c r="AF31">
        <v>120.71899999999999</v>
      </c>
    </row>
    <row r="32" spans="2:34" x14ac:dyDescent="0.3">
      <c r="B32">
        <v>10</v>
      </c>
      <c r="C32" s="6">
        <v>125.65300000000001</v>
      </c>
      <c r="D32">
        <v>113.58499999999999</v>
      </c>
      <c r="I32">
        <v>147.333</v>
      </c>
      <c r="T32" s="10">
        <v>149</v>
      </c>
      <c r="U32">
        <v>45</v>
      </c>
      <c r="Z32" s="10">
        <v>91.677999999999997</v>
      </c>
      <c r="AA32">
        <v>54.444000000000003</v>
      </c>
      <c r="AF32">
        <v>183.708</v>
      </c>
    </row>
    <row r="33" spans="2:40" x14ac:dyDescent="0.3">
      <c r="B33">
        <v>11</v>
      </c>
      <c r="C33" s="6">
        <v>124.926</v>
      </c>
      <c r="D33">
        <v>77.506</v>
      </c>
      <c r="I33">
        <v>116.111</v>
      </c>
      <c r="N33" s="11">
        <v>192</v>
      </c>
      <c r="O33">
        <v>50.332000000000001</v>
      </c>
      <c r="P33">
        <f>N57/O57</f>
        <v>1.6824204382109735</v>
      </c>
      <c r="T33" s="10">
        <v>161.97200000000001</v>
      </c>
      <c r="U33">
        <v>47.223999999999997</v>
      </c>
      <c r="Z33" s="10">
        <v>96.968999999999994</v>
      </c>
      <c r="AA33">
        <v>66.08</v>
      </c>
      <c r="AF33">
        <v>155.5</v>
      </c>
    </row>
    <row r="34" spans="2:40" x14ac:dyDescent="0.3">
      <c r="B34">
        <v>12</v>
      </c>
      <c r="C34" s="6">
        <v>124.346</v>
      </c>
      <c r="D34">
        <v>90.546999999999997</v>
      </c>
      <c r="I34">
        <v>106.389</v>
      </c>
      <c r="N34" s="11">
        <v>192.267</v>
      </c>
      <c r="O34">
        <v>72.867000000000004</v>
      </c>
      <c r="T34" s="10">
        <v>162.37</v>
      </c>
      <c r="U34">
        <v>44.42</v>
      </c>
      <c r="Z34" s="10">
        <v>108.5</v>
      </c>
      <c r="AA34">
        <v>71</v>
      </c>
      <c r="AF34">
        <v>152</v>
      </c>
    </row>
    <row r="35" spans="2:40" x14ac:dyDescent="0.3">
      <c r="B35">
        <v>13</v>
      </c>
      <c r="C35" s="6">
        <v>160.61199999999999</v>
      </c>
      <c r="D35">
        <v>89</v>
      </c>
      <c r="H35" t="s">
        <v>6</v>
      </c>
      <c r="I35">
        <f>AVERAGE(I3:I34)</f>
        <v>138.84303124999997</v>
      </c>
      <c r="J35">
        <f>AVERAGE(J3:J34)</f>
        <v>93.478300000000004</v>
      </c>
      <c r="N35" s="11">
        <v>181.24100000000001</v>
      </c>
      <c r="O35">
        <v>68.224999999999994</v>
      </c>
      <c r="T35" s="10">
        <v>138.38</v>
      </c>
      <c r="U35">
        <v>45.795000000000002</v>
      </c>
      <c r="Z35" s="10">
        <v>118.214</v>
      </c>
      <c r="AA35">
        <v>103</v>
      </c>
      <c r="AF35">
        <v>231</v>
      </c>
    </row>
    <row r="36" spans="2:40" x14ac:dyDescent="0.3">
      <c r="B36">
        <v>14</v>
      </c>
      <c r="C36" s="6">
        <v>115.815</v>
      </c>
      <c r="N36" s="11">
        <v>153.5</v>
      </c>
      <c r="O36">
        <v>81</v>
      </c>
      <c r="T36" s="10">
        <v>133.83000000000001</v>
      </c>
      <c r="U36">
        <v>43</v>
      </c>
      <c r="Z36" s="10">
        <v>91.093000000000004</v>
      </c>
      <c r="AA36">
        <v>68.909000000000006</v>
      </c>
      <c r="AF36">
        <v>156.857</v>
      </c>
    </row>
    <row r="37" spans="2:40" x14ac:dyDescent="0.3">
      <c r="B37">
        <v>15</v>
      </c>
      <c r="C37" s="6">
        <v>110</v>
      </c>
      <c r="I37" s="7">
        <v>219</v>
      </c>
      <c r="J37">
        <v>127.851</v>
      </c>
      <c r="K37">
        <f>I77/J77</f>
        <v>1.7899706247953262</v>
      </c>
      <c r="N37" s="11">
        <v>217.48</v>
      </c>
      <c r="O37">
        <v>68.762</v>
      </c>
      <c r="T37" s="10">
        <v>135.22200000000001</v>
      </c>
      <c r="U37">
        <v>53.777999999999999</v>
      </c>
      <c r="Z37" s="10">
        <v>122.15600000000001</v>
      </c>
      <c r="AA37">
        <v>58.970999999999997</v>
      </c>
      <c r="AF37">
        <v>161.77799999999999</v>
      </c>
    </row>
    <row r="38" spans="2:40" x14ac:dyDescent="0.3">
      <c r="B38">
        <v>16</v>
      </c>
      <c r="C38" s="6">
        <v>127.84</v>
      </c>
      <c r="I38" s="7">
        <v>159.93199999999999</v>
      </c>
      <c r="J38">
        <v>158.42599999999999</v>
      </c>
      <c r="N38" s="11">
        <v>243.714</v>
      </c>
      <c r="O38">
        <v>93</v>
      </c>
      <c r="T38" s="10">
        <v>116.64400000000001</v>
      </c>
      <c r="Z38" s="10">
        <v>133</v>
      </c>
      <c r="AA38">
        <v>64.929000000000002</v>
      </c>
      <c r="AF38">
        <v>99.278999999999996</v>
      </c>
    </row>
    <row r="39" spans="2:40" x14ac:dyDescent="0.3">
      <c r="B39">
        <v>17</v>
      </c>
      <c r="C39" s="6">
        <v>232.46700000000001</v>
      </c>
      <c r="I39" s="7">
        <v>129.238</v>
      </c>
      <c r="J39">
        <v>154.68</v>
      </c>
      <c r="N39" s="11">
        <v>155.82400000000001</v>
      </c>
      <c r="O39">
        <v>92</v>
      </c>
      <c r="T39" s="10">
        <v>127.80200000000001</v>
      </c>
      <c r="Z39" s="10">
        <v>159.69399999999999</v>
      </c>
      <c r="AA39">
        <v>83.132000000000005</v>
      </c>
      <c r="AF39">
        <v>191</v>
      </c>
    </row>
    <row r="40" spans="2:40" x14ac:dyDescent="0.3">
      <c r="B40">
        <v>18</v>
      </c>
      <c r="C40" s="6">
        <v>88.950999999999993</v>
      </c>
      <c r="I40" s="7">
        <v>139.828</v>
      </c>
      <c r="J40">
        <v>88.094999999999999</v>
      </c>
      <c r="N40" s="11">
        <v>175.11600000000001</v>
      </c>
      <c r="O40">
        <v>124</v>
      </c>
      <c r="T40" s="10">
        <v>72.605000000000004</v>
      </c>
      <c r="Z40" s="10">
        <v>128.47900000000001</v>
      </c>
      <c r="AA40">
        <v>57.25</v>
      </c>
      <c r="AF40">
        <v>174.87799999999999</v>
      </c>
    </row>
    <row r="41" spans="2:40" x14ac:dyDescent="0.3">
      <c r="B41">
        <v>19</v>
      </c>
      <c r="C41" s="6">
        <v>109.167</v>
      </c>
      <c r="I41" s="7">
        <v>218.73699999999999</v>
      </c>
      <c r="J41">
        <v>90.093000000000004</v>
      </c>
      <c r="N41" s="11">
        <v>184.52099999999999</v>
      </c>
      <c r="O41">
        <v>96</v>
      </c>
      <c r="T41" s="10">
        <v>184.047</v>
      </c>
      <c r="Z41" s="10">
        <v>183</v>
      </c>
      <c r="AA41">
        <v>66.406000000000006</v>
      </c>
      <c r="AF41">
        <v>156</v>
      </c>
    </row>
    <row r="42" spans="2:40" x14ac:dyDescent="0.3">
      <c r="B42">
        <v>20</v>
      </c>
      <c r="C42" s="6">
        <v>163.44399999999999</v>
      </c>
      <c r="I42" s="7">
        <v>204.44399999999999</v>
      </c>
      <c r="J42">
        <v>140.08500000000001</v>
      </c>
      <c r="N42" s="11">
        <v>155.15299999999999</v>
      </c>
      <c r="O42">
        <v>105.401</v>
      </c>
      <c r="T42" s="10">
        <v>199.44399999999999</v>
      </c>
      <c r="Z42" s="10">
        <v>78.564999999999998</v>
      </c>
      <c r="AA42">
        <v>138.52199999999999</v>
      </c>
      <c r="AF42">
        <v>152</v>
      </c>
    </row>
    <row r="43" spans="2:40" x14ac:dyDescent="0.3">
      <c r="B43">
        <v>21</v>
      </c>
      <c r="C43" s="6">
        <v>130.77199999999999</v>
      </c>
      <c r="I43" s="7">
        <v>159.03700000000001</v>
      </c>
      <c r="J43">
        <v>87.706999999999994</v>
      </c>
      <c r="N43" s="11">
        <v>152.88200000000001</v>
      </c>
      <c r="O43">
        <v>97.5</v>
      </c>
      <c r="T43" s="10">
        <v>153</v>
      </c>
      <c r="Z43" s="10">
        <v>154.89699999999999</v>
      </c>
      <c r="AA43">
        <v>108.462</v>
      </c>
      <c r="AF43">
        <v>92.765000000000001</v>
      </c>
    </row>
    <row r="44" spans="2:40" x14ac:dyDescent="0.3">
      <c r="B44">
        <v>22</v>
      </c>
      <c r="C44" s="6">
        <v>142</v>
      </c>
      <c r="I44" s="7">
        <v>224.84</v>
      </c>
      <c r="J44">
        <v>96.805999999999997</v>
      </c>
      <c r="N44" s="11">
        <v>242.84</v>
      </c>
      <c r="O44">
        <v>136.60499999999999</v>
      </c>
      <c r="T44" s="10">
        <v>167.94499999999999</v>
      </c>
      <c r="Z44" s="10">
        <v>122.37</v>
      </c>
      <c r="AA44">
        <v>82.5</v>
      </c>
      <c r="AE44" t="s">
        <v>7</v>
      </c>
      <c r="AF44">
        <f>AVERAGE(AF3:AF43)</f>
        <v>164.21353658536583</v>
      </c>
      <c r="AG44">
        <f>AVERAGE(AG3:AG43)</f>
        <v>94.36372222222225</v>
      </c>
    </row>
    <row r="45" spans="2:40" x14ac:dyDescent="0.3">
      <c r="B45">
        <v>23</v>
      </c>
      <c r="C45" s="6">
        <v>108.333</v>
      </c>
      <c r="I45" s="7">
        <v>235.22200000000001</v>
      </c>
      <c r="J45">
        <v>126.48099999999999</v>
      </c>
      <c r="N45" s="11">
        <v>151.51900000000001</v>
      </c>
      <c r="O45">
        <v>117.20399999999999</v>
      </c>
      <c r="T45" s="10">
        <v>169.70699999999999</v>
      </c>
      <c r="Z45" s="10">
        <v>204.42</v>
      </c>
      <c r="AA45">
        <v>77.667000000000002</v>
      </c>
    </row>
    <row r="46" spans="2:40" x14ac:dyDescent="0.3">
      <c r="B46">
        <v>24</v>
      </c>
      <c r="C46" s="6">
        <v>199.22499999999999</v>
      </c>
      <c r="I46" s="7">
        <v>244.17</v>
      </c>
      <c r="J46">
        <v>123.721</v>
      </c>
      <c r="N46" s="11">
        <v>245.929</v>
      </c>
      <c r="O46">
        <v>151</v>
      </c>
      <c r="T46" s="10">
        <v>143.25399999999999</v>
      </c>
      <c r="Z46" s="10">
        <v>130.46299999999999</v>
      </c>
      <c r="AA46">
        <v>117.622</v>
      </c>
      <c r="AF46">
        <v>129.4</v>
      </c>
      <c r="AG46">
        <v>102.6</v>
      </c>
      <c r="AH46">
        <f>AF99/AG99</f>
        <v>1.9263836651734167</v>
      </c>
      <c r="AN46" s="8"/>
    </row>
    <row r="47" spans="2:40" x14ac:dyDescent="0.3">
      <c r="B47">
        <v>25</v>
      </c>
      <c r="C47" s="6">
        <v>154.60900000000001</v>
      </c>
      <c r="I47" s="7">
        <v>208.762</v>
      </c>
      <c r="J47">
        <v>87.706999999999994</v>
      </c>
      <c r="N47" s="11">
        <v>230.374</v>
      </c>
      <c r="O47">
        <v>136.88900000000001</v>
      </c>
      <c r="T47" s="10">
        <v>116.25</v>
      </c>
      <c r="Z47" s="10">
        <v>94.25</v>
      </c>
      <c r="AA47">
        <v>91.679000000000002</v>
      </c>
      <c r="AF47">
        <v>144</v>
      </c>
      <c r="AG47">
        <v>90.058999999999997</v>
      </c>
      <c r="AH47" s="8"/>
    </row>
    <row r="48" spans="2:40" x14ac:dyDescent="0.3">
      <c r="B48">
        <v>26</v>
      </c>
      <c r="C48" s="6">
        <v>149.97399999999999</v>
      </c>
      <c r="I48" s="7">
        <v>138.93199999999999</v>
      </c>
      <c r="J48">
        <v>111.605</v>
      </c>
      <c r="N48" s="11">
        <v>188</v>
      </c>
      <c r="O48">
        <v>163.637</v>
      </c>
      <c r="T48" s="10">
        <v>172.42</v>
      </c>
      <c r="Z48" s="10">
        <v>153.88200000000001</v>
      </c>
      <c r="AA48">
        <v>74.355000000000004</v>
      </c>
      <c r="AF48">
        <v>168</v>
      </c>
      <c r="AG48">
        <v>93</v>
      </c>
    </row>
    <row r="49" spans="2:38" x14ac:dyDescent="0.3">
      <c r="B49">
        <v>27</v>
      </c>
      <c r="C49" s="6">
        <v>171.178</v>
      </c>
      <c r="I49" s="7">
        <v>178.667</v>
      </c>
      <c r="J49">
        <v>127.104</v>
      </c>
      <c r="N49" s="11">
        <v>153.982</v>
      </c>
      <c r="O49">
        <v>172.5</v>
      </c>
      <c r="T49" s="10">
        <v>149.54400000000001</v>
      </c>
      <c r="Z49" s="10">
        <v>135</v>
      </c>
      <c r="AA49">
        <v>97</v>
      </c>
      <c r="AF49">
        <v>77.293999999999997</v>
      </c>
      <c r="AG49">
        <v>106.30800000000001</v>
      </c>
    </row>
    <row r="50" spans="2:38" x14ac:dyDescent="0.3">
      <c r="B50">
        <v>28</v>
      </c>
      <c r="C50" s="6">
        <v>149.36099999999999</v>
      </c>
      <c r="I50" s="7">
        <v>216.44399999999999</v>
      </c>
      <c r="J50">
        <v>118.35599999999999</v>
      </c>
      <c r="N50" s="11">
        <v>162.57300000000001</v>
      </c>
      <c r="O50">
        <v>112.03</v>
      </c>
      <c r="T50" s="10">
        <v>193.333</v>
      </c>
      <c r="Z50" s="10">
        <v>126.077</v>
      </c>
      <c r="AA50">
        <v>70.599999999999994</v>
      </c>
      <c r="AF50">
        <v>94.703999999999994</v>
      </c>
      <c r="AG50">
        <v>104.571</v>
      </c>
    </row>
    <row r="51" spans="2:38" x14ac:dyDescent="0.3">
      <c r="B51">
        <v>29</v>
      </c>
      <c r="C51" s="6">
        <v>148</v>
      </c>
      <c r="I51" s="7">
        <v>216.10900000000001</v>
      </c>
      <c r="J51">
        <v>92.667000000000002</v>
      </c>
      <c r="N51" s="11">
        <v>186.1</v>
      </c>
      <c r="O51">
        <v>109.8</v>
      </c>
      <c r="T51" s="10">
        <v>246.148</v>
      </c>
      <c r="Z51" s="10">
        <v>109.667</v>
      </c>
      <c r="AA51">
        <v>105.14700000000001</v>
      </c>
      <c r="AF51">
        <v>122.23099999999999</v>
      </c>
      <c r="AG51">
        <v>65.986000000000004</v>
      </c>
    </row>
    <row r="52" spans="2:38" x14ac:dyDescent="0.3">
      <c r="B52">
        <v>30</v>
      </c>
      <c r="C52" s="6">
        <v>78.875</v>
      </c>
      <c r="I52" s="7">
        <v>233.5</v>
      </c>
      <c r="J52">
        <v>86.578000000000003</v>
      </c>
      <c r="N52" s="11">
        <v>191.00899999999999</v>
      </c>
      <c r="O52">
        <v>98.551000000000002</v>
      </c>
      <c r="T52" s="10">
        <v>203.578</v>
      </c>
      <c r="Z52" s="10">
        <v>134.667</v>
      </c>
      <c r="AA52">
        <v>157.44</v>
      </c>
      <c r="AF52">
        <v>128.27799999999999</v>
      </c>
      <c r="AG52">
        <v>66</v>
      </c>
    </row>
    <row r="53" spans="2:38" x14ac:dyDescent="0.3">
      <c r="B53">
        <v>31</v>
      </c>
      <c r="C53" s="6">
        <v>136.24199999999999</v>
      </c>
      <c r="I53" s="7">
        <v>164.44399999999999</v>
      </c>
      <c r="J53">
        <v>76.143000000000001</v>
      </c>
      <c r="N53" s="11">
        <v>113.667</v>
      </c>
      <c r="O53">
        <v>104.626</v>
      </c>
      <c r="T53" s="10">
        <v>197.333</v>
      </c>
      <c r="Z53" s="10">
        <v>98.125</v>
      </c>
      <c r="AA53">
        <v>65.856999999999999</v>
      </c>
      <c r="AF53">
        <v>129.03700000000001</v>
      </c>
      <c r="AG53">
        <v>78</v>
      </c>
    </row>
    <row r="54" spans="2:38" x14ac:dyDescent="0.3">
      <c r="B54">
        <v>32</v>
      </c>
      <c r="C54" s="6">
        <v>125.358</v>
      </c>
      <c r="I54" s="7">
        <v>176.93199999999999</v>
      </c>
      <c r="J54">
        <v>91.837000000000003</v>
      </c>
      <c r="N54" s="11">
        <v>152</v>
      </c>
      <c r="T54" s="10">
        <v>174.934</v>
      </c>
      <c r="Z54" s="10">
        <v>194.85900000000001</v>
      </c>
      <c r="AF54">
        <v>126</v>
      </c>
      <c r="AG54">
        <v>76.667000000000002</v>
      </c>
    </row>
    <row r="55" spans="2:38" x14ac:dyDescent="0.3">
      <c r="B55">
        <v>33</v>
      </c>
      <c r="C55" s="6">
        <v>126.22199999999999</v>
      </c>
      <c r="I55" s="7">
        <v>170.38900000000001</v>
      </c>
      <c r="J55">
        <v>93.667000000000002</v>
      </c>
      <c r="N55" s="11">
        <v>162.785</v>
      </c>
      <c r="T55" s="10">
        <v>209.333</v>
      </c>
      <c r="Z55" s="10">
        <v>137.00800000000001</v>
      </c>
      <c r="AF55">
        <v>102.273</v>
      </c>
      <c r="AG55">
        <v>71.867000000000004</v>
      </c>
    </row>
    <row r="56" spans="2:38" x14ac:dyDescent="0.3">
      <c r="B56">
        <v>34</v>
      </c>
      <c r="C56" s="6">
        <v>113.96899999999999</v>
      </c>
      <c r="I56" s="7">
        <v>149.04900000000001</v>
      </c>
      <c r="N56" s="11">
        <v>145.45699999999999</v>
      </c>
      <c r="T56" s="10">
        <v>156.63</v>
      </c>
      <c r="Z56" s="10">
        <v>110.43899999999999</v>
      </c>
      <c r="AF56">
        <v>123.24299999999999</v>
      </c>
      <c r="AG56">
        <v>69.272000000000006</v>
      </c>
    </row>
    <row r="57" spans="2:38" x14ac:dyDescent="0.3">
      <c r="B57">
        <v>35</v>
      </c>
      <c r="C57" s="6">
        <v>149.333</v>
      </c>
      <c r="I57" s="7">
        <v>168.42699999999999</v>
      </c>
      <c r="M57" t="s">
        <v>7</v>
      </c>
      <c r="N57">
        <f>AVERAGE(N33:N56)</f>
        <v>180.41387499999999</v>
      </c>
      <c r="O57">
        <f>AVERAGE(O33:O56)</f>
        <v>107.23471428571429</v>
      </c>
      <c r="T57" s="10">
        <v>172.26499999999999</v>
      </c>
      <c r="Z57" s="10">
        <v>145.12899999999999</v>
      </c>
      <c r="AF57">
        <v>89.028000000000006</v>
      </c>
      <c r="AG57">
        <v>68.42</v>
      </c>
    </row>
    <row r="58" spans="2:38" x14ac:dyDescent="0.3">
      <c r="B58">
        <v>36</v>
      </c>
      <c r="C58" s="6">
        <v>151.667</v>
      </c>
      <c r="I58" s="7">
        <v>212.94399999999999</v>
      </c>
      <c r="T58" s="10">
        <v>182.858</v>
      </c>
      <c r="Z58" s="10">
        <v>99.811000000000007</v>
      </c>
      <c r="AF58">
        <v>146.18799999999999</v>
      </c>
      <c r="AG58">
        <v>103.625</v>
      </c>
    </row>
    <row r="59" spans="2:38" x14ac:dyDescent="0.3">
      <c r="B59">
        <v>37</v>
      </c>
      <c r="C59" s="6">
        <v>183.833</v>
      </c>
      <c r="I59" s="7">
        <v>167.36600000000001</v>
      </c>
      <c r="N59">
        <v>172</v>
      </c>
      <c r="O59">
        <v>108</v>
      </c>
      <c r="P59">
        <f>N85/O85</f>
        <v>1.9028859319216851</v>
      </c>
      <c r="T59" s="10">
        <v>205.55600000000001</v>
      </c>
      <c r="Z59" s="10">
        <v>103</v>
      </c>
      <c r="AF59">
        <v>131.601</v>
      </c>
      <c r="AG59">
        <v>81.167000000000002</v>
      </c>
    </row>
    <row r="60" spans="2:38" x14ac:dyDescent="0.3">
      <c r="B60">
        <v>38</v>
      </c>
      <c r="C60" s="6">
        <v>102.667</v>
      </c>
      <c r="I60" s="7">
        <v>149.94399999999999</v>
      </c>
      <c r="N60">
        <v>151.76300000000001</v>
      </c>
      <c r="O60">
        <v>102</v>
      </c>
      <c r="T60" s="10">
        <v>155.333</v>
      </c>
      <c r="Z60" s="10">
        <v>69.778000000000006</v>
      </c>
      <c r="AF60">
        <v>176.45500000000001</v>
      </c>
      <c r="AG60">
        <v>82.281000000000006</v>
      </c>
    </row>
    <row r="61" spans="2:38" x14ac:dyDescent="0.3">
      <c r="B61">
        <v>39</v>
      </c>
      <c r="C61" s="6">
        <v>119.676</v>
      </c>
      <c r="I61" s="7">
        <v>194.78</v>
      </c>
      <c r="N61">
        <v>166.333</v>
      </c>
      <c r="O61">
        <v>97</v>
      </c>
      <c r="T61" s="10">
        <v>165.23400000000001</v>
      </c>
      <c r="Z61" s="10">
        <v>211.86500000000001</v>
      </c>
      <c r="AF61">
        <v>143.12</v>
      </c>
      <c r="AG61">
        <v>80.2</v>
      </c>
    </row>
    <row r="62" spans="2:38" x14ac:dyDescent="0.3">
      <c r="B62">
        <v>40</v>
      </c>
      <c r="C62" s="6">
        <v>138.178</v>
      </c>
      <c r="I62" s="7">
        <v>156.83500000000001</v>
      </c>
      <c r="N62">
        <v>175.322</v>
      </c>
      <c r="O62">
        <v>101.84399999999999</v>
      </c>
      <c r="T62" s="10">
        <v>153.636</v>
      </c>
      <c r="Z62" s="10">
        <v>150.077</v>
      </c>
      <c r="AF62">
        <v>215</v>
      </c>
      <c r="AG62">
        <v>78</v>
      </c>
    </row>
    <row r="63" spans="2:38" x14ac:dyDescent="0.3">
      <c r="B63">
        <v>41</v>
      </c>
      <c r="C63" s="6">
        <v>175.227</v>
      </c>
      <c r="I63" s="7">
        <v>193.15600000000001</v>
      </c>
      <c r="N63">
        <v>208.28</v>
      </c>
      <c r="O63">
        <v>85.765000000000001</v>
      </c>
      <c r="T63" s="10">
        <v>107.667</v>
      </c>
      <c r="Z63" s="10">
        <v>170.58600000000001</v>
      </c>
      <c r="AF63">
        <v>255</v>
      </c>
      <c r="AG63">
        <v>75.5</v>
      </c>
      <c r="AL63" s="8"/>
    </row>
    <row r="64" spans="2:38" x14ac:dyDescent="0.3">
      <c r="B64">
        <v>42</v>
      </c>
      <c r="C64" s="6">
        <v>161.76</v>
      </c>
      <c r="I64" s="7">
        <v>211.667</v>
      </c>
      <c r="N64">
        <v>240.124</v>
      </c>
      <c r="O64">
        <v>113.57899999999999</v>
      </c>
      <c r="T64" s="10">
        <v>195.755</v>
      </c>
      <c r="Z64" s="10">
        <v>143.79599999999999</v>
      </c>
      <c r="AF64">
        <v>118.21299999999999</v>
      </c>
      <c r="AG64">
        <v>79.286000000000001</v>
      </c>
    </row>
    <row r="65" spans="2:32" x14ac:dyDescent="0.3">
      <c r="B65">
        <v>43</v>
      </c>
      <c r="C65" s="6">
        <v>148</v>
      </c>
      <c r="I65" s="7">
        <v>182.047</v>
      </c>
      <c r="N65">
        <v>176.06200000000001</v>
      </c>
      <c r="O65">
        <v>76.319999999999993</v>
      </c>
      <c r="T65" s="10">
        <v>136.91300000000001</v>
      </c>
      <c r="Z65" s="10">
        <v>168.583</v>
      </c>
      <c r="AF65">
        <v>240.875</v>
      </c>
    </row>
    <row r="66" spans="2:32" x14ac:dyDescent="0.3">
      <c r="B66">
        <v>44</v>
      </c>
      <c r="C66" s="6">
        <v>137.57</v>
      </c>
      <c r="I66" s="7">
        <v>121</v>
      </c>
      <c r="N66">
        <v>180.5</v>
      </c>
      <c r="O66">
        <v>110.56</v>
      </c>
      <c r="T66" s="10">
        <v>88.887</v>
      </c>
      <c r="Z66" s="10">
        <v>221.22200000000001</v>
      </c>
      <c r="AF66">
        <v>254</v>
      </c>
    </row>
    <row r="67" spans="2:32" x14ac:dyDescent="0.3">
      <c r="B67">
        <v>45</v>
      </c>
      <c r="C67" s="6">
        <v>188.25899999999999</v>
      </c>
      <c r="I67" s="7">
        <v>142.983</v>
      </c>
      <c r="N67">
        <v>255</v>
      </c>
      <c r="O67">
        <v>91</v>
      </c>
      <c r="T67" s="10">
        <v>207</v>
      </c>
      <c r="Z67" s="10">
        <v>111.556</v>
      </c>
      <c r="AF67">
        <v>243</v>
      </c>
    </row>
    <row r="68" spans="2:32" x14ac:dyDescent="0.3">
      <c r="B68">
        <v>46</v>
      </c>
      <c r="C68" s="6">
        <v>118.822</v>
      </c>
      <c r="I68" s="7">
        <v>195.2</v>
      </c>
      <c r="N68">
        <v>194.30199999999999</v>
      </c>
      <c r="O68">
        <v>94.631</v>
      </c>
      <c r="S68" t="s">
        <v>5</v>
      </c>
      <c r="T68">
        <f>AVERAGE(T3:T67)</f>
        <v>162.7556923076923</v>
      </c>
      <c r="U68">
        <f>AVERAGE(U3:U67)</f>
        <v>64.280200000000008</v>
      </c>
      <c r="Z68" s="10">
        <v>178.38499999999999</v>
      </c>
      <c r="AF68">
        <v>190.4</v>
      </c>
    </row>
    <row r="69" spans="2:32" x14ac:dyDescent="0.3">
      <c r="B69">
        <v>47</v>
      </c>
      <c r="C69" s="6">
        <v>123.51900000000001</v>
      </c>
      <c r="I69" s="7">
        <v>148.38900000000001</v>
      </c>
      <c r="N69">
        <v>175.35300000000001</v>
      </c>
      <c r="O69">
        <v>97.418999999999997</v>
      </c>
      <c r="Z69" s="10">
        <v>151.03</v>
      </c>
      <c r="AF69">
        <v>221.667</v>
      </c>
    </row>
    <row r="70" spans="2:32" x14ac:dyDescent="0.3">
      <c r="B70">
        <v>48</v>
      </c>
      <c r="C70" s="6">
        <v>153.542</v>
      </c>
      <c r="I70" s="7">
        <v>163.80600000000001</v>
      </c>
      <c r="N70">
        <v>156.833</v>
      </c>
      <c r="O70">
        <v>126.64</v>
      </c>
      <c r="T70">
        <v>103.455</v>
      </c>
      <c r="U70">
        <v>60.162999999999997</v>
      </c>
      <c r="V70">
        <f>T113/U113</f>
        <v>1.8475284773858962</v>
      </c>
      <c r="Y70" t="s">
        <v>7</v>
      </c>
      <c r="Z70" s="10">
        <f>AVERAGE(Z27:Z69)</f>
        <v>134.46060465116275</v>
      </c>
      <c r="AA70">
        <f>AVERAGE(AA27:AA69)</f>
        <v>84.752925925925936</v>
      </c>
      <c r="AF70">
        <v>255</v>
      </c>
    </row>
    <row r="71" spans="2:32" x14ac:dyDescent="0.3">
      <c r="B71">
        <v>49</v>
      </c>
      <c r="C71" s="6">
        <v>150.13300000000001</v>
      </c>
      <c r="I71" s="7">
        <v>197.578</v>
      </c>
      <c r="N71">
        <v>154.98699999999999</v>
      </c>
      <c r="O71">
        <v>85.066000000000003</v>
      </c>
      <c r="T71">
        <v>153.5</v>
      </c>
      <c r="U71">
        <v>66.570999999999998</v>
      </c>
      <c r="AF71">
        <v>196.19499999999999</v>
      </c>
    </row>
    <row r="72" spans="2:32" x14ac:dyDescent="0.3">
      <c r="B72">
        <v>50</v>
      </c>
      <c r="C72" s="6">
        <v>89.641999999999996</v>
      </c>
      <c r="I72" s="7">
        <v>114.6</v>
      </c>
      <c r="N72">
        <v>167</v>
      </c>
      <c r="O72">
        <v>108</v>
      </c>
      <c r="T72">
        <v>133</v>
      </c>
      <c r="U72">
        <v>54.710999999999999</v>
      </c>
      <c r="AF72">
        <v>255</v>
      </c>
    </row>
    <row r="73" spans="2:32" x14ac:dyDescent="0.3">
      <c r="B73">
        <v>51</v>
      </c>
      <c r="C73" s="6">
        <v>94.570999999999998</v>
      </c>
      <c r="I73" s="7">
        <v>182.44399999999999</v>
      </c>
      <c r="N73">
        <v>203.905</v>
      </c>
      <c r="O73">
        <v>90.778000000000006</v>
      </c>
      <c r="T73">
        <v>90</v>
      </c>
      <c r="U73">
        <v>59.332999999999998</v>
      </c>
      <c r="Z73" s="6">
        <v>118.188</v>
      </c>
      <c r="AA73">
        <v>86.634</v>
      </c>
      <c r="AB73">
        <f>Z97/AA97</f>
        <v>1.3164812457424719</v>
      </c>
      <c r="AF73">
        <v>136</v>
      </c>
    </row>
    <row r="74" spans="2:32" x14ac:dyDescent="0.3">
      <c r="B74">
        <v>52</v>
      </c>
      <c r="C74" s="6">
        <v>107.898</v>
      </c>
      <c r="I74" s="7">
        <v>139.56399999999999</v>
      </c>
      <c r="N74">
        <v>167</v>
      </c>
      <c r="O74">
        <v>90.778000000000006</v>
      </c>
      <c r="T74">
        <v>145.63900000000001</v>
      </c>
      <c r="U74">
        <v>67.578999999999994</v>
      </c>
      <c r="Z74" s="6">
        <v>90.744</v>
      </c>
      <c r="AA74">
        <v>93.5</v>
      </c>
      <c r="AF74">
        <v>223</v>
      </c>
    </row>
    <row r="75" spans="2:32" x14ac:dyDescent="0.3">
      <c r="B75">
        <v>53</v>
      </c>
      <c r="C75" s="6">
        <v>156.852</v>
      </c>
      <c r="I75" s="7">
        <v>135.667</v>
      </c>
      <c r="N75">
        <v>245.75299999999999</v>
      </c>
      <c r="O75">
        <v>121.965</v>
      </c>
      <c r="T75">
        <v>113.331</v>
      </c>
      <c r="U75">
        <v>62.5</v>
      </c>
      <c r="Z75" s="6">
        <v>133.125</v>
      </c>
      <c r="AA75">
        <v>59.08</v>
      </c>
      <c r="AF75">
        <v>188.5</v>
      </c>
    </row>
    <row r="76" spans="2:32" x14ac:dyDescent="0.3">
      <c r="B76" t="s">
        <v>6</v>
      </c>
      <c r="C76">
        <f>AVERAGE(C23:C75)</f>
        <v>134.71996226415095</v>
      </c>
      <c r="D76">
        <f>AVERAGE(D23:D75)</f>
        <v>98.95507692307693</v>
      </c>
      <c r="I76" s="7">
        <v>183.333</v>
      </c>
      <c r="N76">
        <v>209.6</v>
      </c>
      <c r="O76">
        <v>116.23</v>
      </c>
      <c r="T76">
        <v>139.16499999999999</v>
      </c>
      <c r="U76">
        <v>80.611999999999995</v>
      </c>
      <c r="Z76" s="6">
        <v>105.471</v>
      </c>
      <c r="AA76">
        <v>123</v>
      </c>
      <c r="AF76">
        <v>214.667</v>
      </c>
    </row>
    <row r="77" spans="2:32" x14ac:dyDescent="0.3">
      <c r="H77" t="s">
        <v>5</v>
      </c>
      <c r="I77">
        <f>AVERAGE(I37:I76)</f>
        <v>178.73515000000003</v>
      </c>
      <c r="J77">
        <f>AVERAGE(J16:J55)</f>
        <v>99.853677777777762</v>
      </c>
      <c r="N77">
        <v>127.286</v>
      </c>
      <c r="O77">
        <v>71.713999999999999</v>
      </c>
      <c r="T77">
        <v>101.938</v>
      </c>
      <c r="U77">
        <v>67.186000000000007</v>
      </c>
      <c r="Z77" s="6">
        <v>132.75</v>
      </c>
      <c r="AA77">
        <v>153</v>
      </c>
      <c r="AF77">
        <v>198.48</v>
      </c>
    </row>
    <row r="78" spans="2:32" x14ac:dyDescent="0.3">
      <c r="B78">
        <v>1</v>
      </c>
      <c r="C78" s="7">
        <v>116</v>
      </c>
      <c r="D78">
        <v>119.857</v>
      </c>
      <c r="E78">
        <f>C95/D95</f>
        <v>1.1853602353747683</v>
      </c>
      <c r="N78">
        <v>121.438</v>
      </c>
      <c r="O78">
        <v>80.337999999999994</v>
      </c>
      <c r="T78">
        <v>129</v>
      </c>
      <c r="U78">
        <v>50.256999999999998</v>
      </c>
      <c r="Z78" s="6">
        <v>133.88900000000001</v>
      </c>
      <c r="AA78">
        <v>135.857</v>
      </c>
      <c r="AF78">
        <v>195</v>
      </c>
    </row>
    <row r="79" spans="2:32" x14ac:dyDescent="0.3">
      <c r="B79">
        <v>2</v>
      </c>
      <c r="C79" s="7">
        <v>235.93299999999999</v>
      </c>
      <c r="D79">
        <v>113.131</v>
      </c>
      <c r="I79">
        <v>154.19800000000001</v>
      </c>
      <c r="J79">
        <v>143.26499999999999</v>
      </c>
      <c r="K79">
        <f>I148/J148</f>
        <v>2.0298819688991006</v>
      </c>
      <c r="N79">
        <v>213</v>
      </c>
      <c r="O79">
        <v>77.555999999999997</v>
      </c>
      <c r="T79">
        <v>192.88900000000001</v>
      </c>
      <c r="U79">
        <v>54.5</v>
      </c>
      <c r="Z79" s="6">
        <v>189</v>
      </c>
      <c r="AA79">
        <v>110.836</v>
      </c>
      <c r="AF79">
        <v>97.373999999999995</v>
      </c>
    </row>
    <row r="80" spans="2:32" x14ac:dyDescent="0.3">
      <c r="B80">
        <v>3</v>
      </c>
      <c r="C80" s="7">
        <v>139.36799999999999</v>
      </c>
      <c r="D80">
        <v>152.25</v>
      </c>
      <c r="I80">
        <v>150.12</v>
      </c>
      <c r="J80">
        <v>83.721999999999994</v>
      </c>
      <c r="N80">
        <v>135.98500000000001</v>
      </c>
      <c r="T80">
        <v>136.506</v>
      </c>
      <c r="U80">
        <v>79.837000000000003</v>
      </c>
      <c r="Z80" s="6">
        <v>138</v>
      </c>
      <c r="AA80">
        <v>100.75</v>
      </c>
      <c r="AF80">
        <v>121.556</v>
      </c>
    </row>
    <row r="81" spans="2:32" x14ac:dyDescent="0.3">
      <c r="B81">
        <v>4</v>
      </c>
      <c r="C81" s="7">
        <v>135.25</v>
      </c>
      <c r="D81">
        <v>173.875</v>
      </c>
      <c r="I81">
        <v>195.90100000000001</v>
      </c>
      <c r="J81">
        <v>117.773</v>
      </c>
      <c r="N81">
        <v>179.54499999999999</v>
      </c>
      <c r="T81">
        <v>171.124</v>
      </c>
      <c r="U81">
        <v>74</v>
      </c>
      <c r="Z81" s="6">
        <v>146</v>
      </c>
      <c r="AA81">
        <v>132.21899999999999</v>
      </c>
      <c r="AF81">
        <v>169.17400000000001</v>
      </c>
    </row>
    <row r="82" spans="2:32" x14ac:dyDescent="0.3">
      <c r="B82">
        <v>5</v>
      </c>
      <c r="C82" s="7">
        <v>115.551</v>
      </c>
      <c r="D82">
        <v>121</v>
      </c>
      <c r="I82">
        <v>212.83199999999999</v>
      </c>
      <c r="J82">
        <v>106.476</v>
      </c>
      <c r="N82">
        <v>234.55600000000001</v>
      </c>
      <c r="T82">
        <v>124</v>
      </c>
      <c r="U82">
        <v>82.233999999999995</v>
      </c>
      <c r="Z82" s="6">
        <v>129.5</v>
      </c>
      <c r="AA82">
        <v>114.25</v>
      </c>
      <c r="AF82">
        <v>110</v>
      </c>
    </row>
    <row r="83" spans="2:32" x14ac:dyDescent="0.3">
      <c r="B83">
        <v>6</v>
      </c>
      <c r="C83" s="7">
        <v>131</v>
      </c>
      <c r="D83">
        <v>99</v>
      </c>
      <c r="I83">
        <v>216.465</v>
      </c>
      <c r="J83">
        <v>75.941000000000003</v>
      </c>
      <c r="N83">
        <v>229.792</v>
      </c>
      <c r="T83">
        <v>193.286</v>
      </c>
      <c r="U83">
        <v>70</v>
      </c>
      <c r="Z83" s="6">
        <v>93.429000000000002</v>
      </c>
      <c r="AA83">
        <v>102</v>
      </c>
      <c r="AF83">
        <v>165.63300000000001</v>
      </c>
    </row>
    <row r="84" spans="2:32" x14ac:dyDescent="0.3">
      <c r="B84">
        <v>7</v>
      </c>
      <c r="C84" s="7">
        <v>157</v>
      </c>
      <c r="D84">
        <v>73.561999999999998</v>
      </c>
      <c r="I84">
        <v>203.136</v>
      </c>
      <c r="J84">
        <v>90.715999999999994</v>
      </c>
      <c r="N84">
        <v>181.35</v>
      </c>
      <c r="T84">
        <v>153.917</v>
      </c>
      <c r="U84">
        <v>105</v>
      </c>
      <c r="Z84" s="6">
        <v>118.595</v>
      </c>
      <c r="AA84">
        <v>81.745999999999995</v>
      </c>
      <c r="AF84">
        <v>101</v>
      </c>
    </row>
    <row r="85" spans="2:32" x14ac:dyDescent="0.3">
      <c r="B85">
        <v>8</v>
      </c>
      <c r="C85" s="7">
        <v>110</v>
      </c>
      <c r="D85">
        <v>95.5</v>
      </c>
      <c r="I85">
        <v>226.12100000000001</v>
      </c>
      <c r="J85">
        <v>99.805999999999997</v>
      </c>
      <c r="M85" t="s">
        <v>5</v>
      </c>
      <c r="N85">
        <f>AVERAGE(N59:N84)</f>
        <v>185.50265384615386</v>
      </c>
      <c r="O85">
        <f>AVERAGE(O59:O84)</f>
        <v>97.484904761904758</v>
      </c>
      <c r="T85">
        <v>144.45699999999999</v>
      </c>
      <c r="U85">
        <v>96.221999999999994</v>
      </c>
      <c r="Z85" s="6">
        <v>131.80000000000001</v>
      </c>
      <c r="AA85">
        <v>94</v>
      </c>
      <c r="AF85">
        <v>171.077</v>
      </c>
    </row>
    <row r="86" spans="2:32" x14ac:dyDescent="0.3">
      <c r="B86">
        <v>9</v>
      </c>
      <c r="C86" s="7">
        <v>227.52600000000001</v>
      </c>
      <c r="I86">
        <v>224.70400000000001</v>
      </c>
      <c r="J86">
        <v>111.485</v>
      </c>
      <c r="T86">
        <v>171</v>
      </c>
      <c r="U86">
        <v>71.713999999999999</v>
      </c>
      <c r="Z86" s="6">
        <v>206.68</v>
      </c>
      <c r="AA86">
        <v>129.648</v>
      </c>
      <c r="AF86">
        <v>169.89500000000001</v>
      </c>
    </row>
    <row r="87" spans="2:32" x14ac:dyDescent="0.3">
      <c r="B87">
        <v>10</v>
      </c>
      <c r="C87" s="7">
        <v>112.48</v>
      </c>
      <c r="I87">
        <v>226.27</v>
      </c>
      <c r="J87">
        <v>108.751</v>
      </c>
      <c r="N87" s="11">
        <v>139.75</v>
      </c>
      <c r="O87">
        <v>87.143000000000001</v>
      </c>
      <c r="P87">
        <f>N102/O102</f>
        <v>1.7190963113393805</v>
      </c>
      <c r="T87">
        <v>108.09099999999999</v>
      </c>
      <c r="U87">
        <v>80.528999999999996</v>
      </c>
      <c r="Z87" s="6">
        <v>137.25</v>
      </c>
      <c r="AA87">
        <v>75.751999999999995</v>
      </c>
      <c r="AF87">
        <v>134.81800000000001</v>
      </c>
    </row>
    <row r="88" spans="2:32" x14ac:dyDescent="0.3">
      <c r="B88">
        <v>11</v>
      </c>
      <c r="C88" s="7">
        <v>139.74100000000001</v>
      </c>
      <c r="I88">
        <v>222.56</v>
      </c>
      <c r="J88">
        <v>59.756999999999998</v>
      </c>
      <c r="N88" s="11">
        <v>255</v>
      </c>
      <c r="O88">
        <v>135.56800000000001</v>
      </c>
      <c r="T88">
        <v>171.81100000000001</v>
      </c>
      <c r="U88">
        <v>65.069999999999993</v>
      </c>
      <c r="Z88" s="6">
        <v>117.33499999999999</v>
      </c>
      <c r="AA88">
        <v>94.308000000000007</v>
      </c>
      <c r="AF88">
        <v>108.42100000000001</v>
      </c>
    </row>
    <row r="89" spans="2:32" x14ac:dyDescent="0.3">
      <c r="B89">
        <v>12</v>
      </c>
      <c r="C89" s="7">
        <v>90.332999999999998</v>
      </c>
      <c r="I89">
        <v>215</v>
      </c>
      <c r="J89">
        <v>88.37</v>
      </c>
      <c r="N89" s="11">
        <v>234.09100000000001</v>
      </c>
      <c r="O89">
        <v>98</v>
      </c>
      <c r="T89">
        <v>211.73500000000001</v>
      </c>
      <c r="U89">
        <v>79.754000000000005</v>
      </c>
      <c r="Z89" s="6">
        <v>141.96899999999999</v>
      </c>
      <c r="AA89">
        <v>68.680999999999997</v>
      </c>
      <c r="AF89">
        <v>148</v>
      </c>
    </row>
    <row r="90" spans="2:32" x14ac:dyDescent="0.3">
      <c r="B90">
        <v>13</v>
      </c>
      <c r="C90" s="7">
        <v>177.65</v>
      </c>
      <c r="I90">
        <v>96.195999999999998</v>
      </c>
      <c r="J90">
        <v>122.14100000000001</v>
      </c>
      <c r="N90" s="11">
        <v>247.25</v>
      </c>
      <c r="O90">
        <v>127.526</v>
      </c>
      <c r="T90">
        <v>135.75</v>
      </c>
      <c r="U90">
        <v>91.436999999999998</v>
      </c>
      <c r="Z90" s="6">
        <v>121.5</v>
      </c>
      <c r="AA90">
        <v>90</v>
      </c>
      <c r="AF90">
        <v>108.667</v>
      </c>
    </row>
    <row r="91" spans="2:32" x14ac:dyDescent="0.3">
      <c r="B91">
        <v>14</v>
      </c>
      <c r="C91" s="7">
        <v>86.5</v>
      </c>
      <c r="I91">
        <v>222.72800000000001</v>
      </c>
      <c r="J91">
        <v>83.332999999999998</v>
      </c>
      <c r="N91" s="11">
        <v>148.16</v>
      </c>
      <c r="O91">
        <v>167.875</v>
      </c>
      <c r="T91">
        <v>136</v>
      </c>
      <c r="U91">
        <v>153</v>
      </c>
      <c r="Z91" s="6">
        <v>116.19799999999999</v>
      </c>
      <c r="AF91">
        <v>215</v>
      </c>
    </row>
    <row r="92" spans="2:32" x14ac:dyDescent="0.3">
      <c r="B92">
        <v>15</v>
      </c>
      <c r="C92" s="7">
        <v>132</v>
      </c>
      <c r="I92">
        <v>219.833</v>
      </c>
      <c r="J92">
        <v>79.135000000000005</v>
      </c>
      <c r="N92" s="11">
        <v>234.46199999999999</v>
      </c>
      <c r="O92">
        <v>144.09299999999999</v>
      </c>
      <c r="T92">
        <v>96</v>
      </c>
      <c r="U92">
        <v>94.686000000000007</v>
      </c>
      <c r="Z92" s="6">
        <v>122.345</v>
      </c>
      <c r="AF92">
        <v>138.74100000000001</v>
      </c>
    </row>
    <row r="93" spans="2:32" x14ac:dyDescent="0.3">
      <c r="B93">
        <v>16</v>
      </c>
      <c r="C93" s="7">
        <v>145.429</v>
      </c>
      <c r="I93">
        <v>128.04</v>
      </c>
      <c r="J93">
        <v>105.596</v>
      </c>
      <c r="N93" s="11">
        <v>241</v>
      </c>
      <c r="O93">
        <v>91</v>
      </c>
      <c r="T93">
        <v>145</v>
      </c>
      <c r="U93">
        <v>80.400000000000006</v>
      </c>
      <c r="Z93" s="6">
        <v>159.42099999999999</v>
      </c>
      <c r="AF93">
        <v>133.5</v>
      </c>
    </row>
    <row r="94" spans="2:32" x14ac:dyDescent="0.3">
      <c r="B94">
        <v>17</v>
      </c>
      <c r="C94" s="7">
        <v>136.58799999999999</v>
      </c>
      <c r="I94">
        <v>137.18700000000001</v>
      </c>
      <c r="J94">
        <v>112.843</v>
      </c>
      <c r="N94" s="11">
        <v>141.5</v>
      </c>
      <c r="O94">
        <v>129.02000000000001</v>
      </c>
      <c r="T94">
        <v>99.25</v>
      </c>
      <c r="U94">
        <v>107.45399999999999</v>
      </c>
      <c r="Z94" s="6">
        <v>144.053</v>
      </c>
      <c r="AF94">
        <v>157.18799999999999</v>
      </c>
    </row>
    <row r="95" spans="2:32" x14ac:dyDescent="0.3">
      <c r="C95">
        <f>AVERAGE(C78:C94)</f>
        <v>140.49111764705887</v>
      </c>
      <c r="D95">
        <f>AVERAGE(D78:D94)</f>
        <v>118.52187500000001</v>
      </c>
      <c r="I95">
        <v>117.242</v>
      </c>
      <c r="J95">
        <v>86.08</v>
      </c>
      <c r="N95" s="11">
        <v>134.25</v>
      </c>
      <c r="O95">
        <v>100.333</v>
      </c>
      <c r="T95">
        <v>138.09100000000001</v>
      </c>
      <c r="U95">
        <v>76.864000000000004</v>
      </c>
      <c r="Z95" s="6">
        <v>151.785</v>
      </c>
      <c r="AF95">
        <v>125.25</v>
      </c>
    </row>
    <row r="96" spans="2:32" x14ac:dyDescent="0.3">
      <c r="I96">
        <v>149.97</v>
      </c>
      <c r="J96">
        <v>75.143000000000001</v>
      </c>
      <c r="N96" s="11">
        <v>194.714</v>
      </c>
      <c r="O96">
        <v>109.76900000000001</v>
      </c>
      <c r="T96">
        <v>105</v>
      </c>
      <c r="U96">
        <v>67.906999999999996</v>
      </c>
      <c r="Z96" s="6">
        <v>159.97499999999999</v>
      </c>
      <c r="AF96">
        <v>163</v>
      </c>
    </row>
    <row r="97" spans="2:34" x14ac:dyDescent="0.3">
      <c r="B97">
        <v>1</v>
      </c>
      <c r="C97" s="6">
        <v>98.741</v>
      </c>
      <c r="D97">
        <v>62</v>
      </c>
      <c r="E97">
        <f>C121/D121</f>
        <v>1.5284116969369879</v>
      </c>
      <c r="I97">
        <v>177.667</v>
      </c>
      <c r="J97">
        <v>99.427000000000007</v>
      </c>
      <c r="N97" s="11">
        <v>203.727</v>
      </c>
      <c r="O97">
        <v>112.741</v>
      </c>
      <c r="T97">
        <v>65.841999999999999</v>
      </c>
      <c r="U97">
        <v>54</v>
      </c>
      <c r="Y97" t="s">
        <v>7</v>
      </c>
      <c r="Z97">
        <f>AVERAGE(Z73:Z96)</f>
        <v>134.95841666666664</v>
      </c>
      <c r="AA97">
        <f>AVERAGE(AA73:AA96)</f>
        <v>102.5145</v>
      </c>
      <c r="AF97">
        <v>161.846</v>
      </c>
    </row>
    <row r="98" spans="2:34" x14ac:dyDescent="0.3">
      <c r="B98">
        <v>2</v>
      </c>
      <c r="C98" s="6">
        <v>100</v>
      </c>
      <c r="D98">
        <v>65.153999999999996</v>
      </c>
      <c r="I98">
        <v>181.42</v>
      </c>
      <c r="J98">
        <v>104.762</v>
      </c>
      <c r="N98" s="11">
        <v>222.625</v>
      </c>
      <c r="O98">
        <v>119.703</v>
      </c>
      <c r="T98">
        <v>168</v>
      </c>
      <c r="U98">
        <v>62.816000000000003</v>
      </c>
      <c r="AF98">
        <v>120.652</v>
      </c>
    </row>
    <row r="99" spans="2:34" x14ac:dyDescent="0.3">
      <c r="B99">
        <v>3</v>
      </c>
      <c r="C99" s="6">
        <v>74.667000000000002</v>
      </c>
      <c r="D99">
        <v>64.147999999999996</v>
      </c>
      <c r="I99">
        <v>232.58099999999999</v>
      </c>
      <c r="J99">
        <v>108.90600000000001</v>
      </c>
      <c r="N99" s="11">
        <v>245.24</v>
      </c>
      <c r="O99">
        <v>126.331</v>
      </c>
      <c r="T99">
        <v>183.97</v>
      </c>
      <c r="U99">
        <v>57.295999999999999</v>
      </c>
      <c r="Z99">
        <v>189.31200000000001</v>
      </c>
      <c r="AA99">
        <v>60.182000000000002</v>
      </c>
      <c r="AB99">
        <f>Z124/AA124</f>
        <v>1.9066498434761263</v>
      </c>
      <c r="AE99" t="s">
        <v>11</v>
      </c>
      <c r="AF99">
        <f>AVERAGE(AF46:AF98)</f>
        <v>159.46492452830191</v>
      </c>
      <c r="AG99">
        <f>AVERAGE(AG46:AG98)</f>
        <v>82.779421052631577</v>
      </c>
    </row>
    <row r="100" spans="2:34" x14ac:dyDescent="0.3">
      <c r="B100">
        <v>4</v>
      </c>
      <c r="C100" s="6">
        <v>122.444</v>
      </c>
      <c r="D100">
        <v>73.111000000000004</v>
      </c>
      <c r="I100">
        <v>211.68899999999999</v>
      </c>
      <c r="J100">
        <v>113.65300000000001</v>
      </c>
      <c r="N100" s="11">
        <v>186.24199999999999</v>
      </c>
      <c r="O100">
        <v>77.83</v>
      </c>
      <c r="T100">
        <v>119.35299999999999</v>
      </c>
      <c r="U100">
        <v>43</v>
      </c>
      <c r="Z100">
        <v>129.5</v>
      </c>
      <c r="AA100">
        <v>111.581</v>
      </c>
      <c r="AG100" s="8"/>
    </row>
    <row r="101" spans="2:34" x14ac:dyDescent="0.3">
      <c r="B101">
        <v>5</v>
      </c>
      <c r="C101" s="6">
        <v>87.332999999999998</v>
      </c>
      <c r="D101">
        <v>79.456999999999994</v>
      </c>
      <c r="I101">
        <v>239.012</v>
      </c>
      <c r="J101">
        <v>84.316999999999993</v>
      </c>
      <c r="N101" s="11">
        <v>168.61699999999999</v>
      </c>
      <c r="T101">
        <v>77.582999999999998</v>
      </c>
      <c r="U101">
        <v>79.882000000000005</v>
      </c>
      <c r="Z101">
        <v>81.111000000000004</v>
      </c>
      <c r="AA101">
        <v>81.125</v>
      </c>
      <c r="AF101">
        <v>137.673</v>
      </c>
      <c r="AG101">
        <v>58.851999999999997</v>
      </c>
      <c r="AH101">
        <f>AF140/AG140</f>
        <v>1.7252870785192083</v>
      </c>
    </row>
    <row r="102" spans="2:34" x14ac:dyDescent="0.3">
      <c r="B102">
        <v>6</v>
      </c>
      <c r="C102" s="6">
        <v>158.5</v>
      </c>
      <c r="D102">
        <v>68.891999999999996</v>
      </c>
      <c r="I102">
        <v>177.25700000000001</v>
      </c>
      <c r="J102">
        <v>83.832999999999998</v>
      </c>
      <c r="M102" t="s">
        <v>9</v>
      </c>
      <c r="N102">
        <f>AVERAGE(N87:N101)</f>
        <v>199.77520000000004</v>
      </c>
      <c r="O102">
        <f>AVERAGE(O87:O101)</f>
        <v>116.20942857142856</v>
      </c>
      <c r="T102">
        <v>116.34699999999999</v>
      </c>
      <c r="U102">
        <v>61.872999999999998</v>
      </c>
      <c r="Z102">
        <v>189.6</v>
      </c>
      <c r="AA102">
        <v>65.352999999999994</v>
      </c>
      <c r="AF102">
        <v>146.321</v>
      </c>
      <c r="AG102">
        <v>93</v>
      </c>
    </row>
    <row r="103" spans="2:34" x14ac:dyDescent="0.3">
      <c r="B103">
        <v>7</v>
      </c>
      <c r="C103" s="6">
        <v>81</v>
      </c>
      <c r="D103">
        <v>81.263999999999996</v>
      </c>
      <c r="I103">
        <v>215.11099999999999</v>
      </c>
      <c r="J103">
        <v>107.389</v>
      </c>
      <c r="U103">
        <v>71.683999999999997</v>
      </c>
      <c r="Z103">
        <v>131.6</v>
      </c>
      <c r="AA103">
        <v>56.923000000000002</v>
      </c>
      <c r="AF103">
        <v>112</v>
      </c>
      <c r="AG103">
        <v>77.581999999999994</v>
      </c>
    </row>
    <row r="104" spans="2:34" x14ac:dyDescent="0.3">
      <c r="B104">
        <v>8</v>
      </c>
      <c r="C104" s="6">
        <v>127</v>
      </c>
      <c r="D104">
        <v>85.442999999999998</v>
      </c>
      <c r="I104">
        <v>246.506</v>
      </c>
      <c r="J104">
        <v>99.542000000000002</v>
      </c>
      <c r="N104" s="5">
        <v>125.378</v>
      </c>
      <c r="O104">
        <v>104.333</v>
      </c>
      <c r="P104">
        <f>N131/O131</f>
        <v>1.9223486473033988</v>
      </c>
      <c r="U104">
        <v>62.332999999999998</v>
      </c>
      <c r="Z104">
        <v>140</v>
      </c>
      <c r="AA104">
        <v>52.768999999999998</v>
      </c>
      <c r="AF104">
        <v>111.51900000000001</v>
      </c>
      <c r="AG104">
        <v>54</v>
      </c>
    </row>
    <row r="105" spans="2:34" x14ac:dyDescent="0.3">
      <c r="B105">
        <v>9</v>
      </c>
      <c r="C105" s="6">
        <v>132</v>
      </c>
      <c r="D105">
        <v>86.765000000000001</v>
      </c>
      <c r="I105">
        <v>193.476</v>
      </c>
      <c r="J105">
        <v>91</v>
      </c>
      <c r="N105" s="5">
        <v>118.035</v>
      </c>
      <c r="O105">
        <v>81.286000000000001</v>
      </c>
      <c r="U105">
        <v>61.726999999999997</v>
      </c>
      <c r="Z105">
        <v>85</v>
      </c>
      <c r="AA105">
        <v>57</v>
      </c>
      <c r="AF105">
        <v>114.22199999999999</v>
      </c>
      <c r="AG105">
        <v>94.08</v>
      </c>
    </row>
    <row r="106" spans="2:34" x14ac:dyDescent="0.3">
      <c r="B106">
        <v>10</v>
      </c>
      <c r="C106" s="6">
        <v>77.793000000000006</v>
      </c>
      <c r="D106">
        <v>69.867999999999995</v>
      </c>
      <c r="I106">
        <v>244.06200000000001</v>
      </c>
      <c r="J106">
        <v>112.333</v>
      </c>
      <c r="N106" s="5">
        <v>162</v>
      </c>
      <c r="O106">
        <v>89.343999999999994</v>
      </c>
      <c r="U106">
        <v>50.4</v>
      </c>
      <c r="Z106">
        <v>124.803</v>
      </c>
      <c r="AA106">
        <v>83.391000000000005</v>
      </c>
      <c r="AF106">
        <v>182.31100000000001</v>
      </c>
      <c r="AG106">
        <v>61.110999999999997</v>
      </c>
    </row>
    <row r="107" spans="2:34" x14ac:dyDescent="0.3">
      <c r="B107">
        <v>11</v>
      </c>
      <c r="C107" s="6">
        <v>122.05500000000001</v>
      </c>
      <c r="D107">
        <v>82.43</v>
      </c>
      <c r="I107">
        <v>157.56</v>
      </c>
      <c r="J107">
        <v>102.111</v>
      </c>
      <c r="N107" s="5">
        <v>246.429</v>
      </c>
      <c r="O107">
        <v>87.444000000000003</v>
      </c>
      <c r="U107">
        <v>58.926000000000002</v>
      </c>
      <c r="Z107">
        <v>91.337000000000003</v>
      </c>
      <c r="AA107">
        <v>74.305999999999997</v>
      </c>
      <c r="AF107">
        <v>114.041</v>
      </c>
      <c r="AG107">
        <v>131.21700000000001</v>
      </c>
    </row>
    <row r="108" spans="2:34" x14ac:dyDescent="0.3">
      <c r="B108">
        <v>12</v>
      </c>
      <c r="C108" s="6">
        <v>127.58799999999999</v>
      </c>
      <c r="D108">
        <v>73.5</v>
      </c>
      <c r="I108">
        <v>210.80699999999999</v>
      </c>
      <c r="J108">
        <v>100.57</v>
      </c>
      <c r="N108" s="5">
        <v>144.96899999999999</v>
      </c>
      <c r="O108">
        <v>90.069000000000003</v>
      </c>
      <c r="U108">
        <v>65.239999999999995</v>
      </c>
      <c r="Z108">
        <v>91.5</v>
      </c>
      <c r="AA108">
        <v>57.412999999999997</v>
      </c>
      <c r="AF108">
        <v>156.041</v>
      </c>
      <c r="AG108">
        <v>152</v>
      </c>
    </row>
    <row r="109" spans="2:34" x14ac:dyDescent="0.3">
      <c r="B109">
        <v>13</v>
      </c>
      <c r="C109" s="6">
        <v>157.14500000000001</v>
      </c>
      <c r="D109">
        <v>66.256</v>
      </c>
      <c r="I109">
        <v>107.45</v>
      </c>
      <c r="J109">
        <v>115.917</v>
      </c>
      <c r="N109" s="5">
        <v>214.667</v>
      </c>
      <c r="O109">
        <v>105.625</v>
      </c>
      <c r="U109">
        <v>78.099000000000004</v>
      </c>
      <c r="Z109">
        <v>108.444</v>
      </c>
      <c r="AA109">
        <v>45</v>
      </c>
      <c r="AF109">
        <v>168.48</v>
      </c>
      <c r="AG109">
        <v>89</v>
      </c>
    </row>
    <row r="110" spans="2:34" x14ac:dyDescent="0.3">
      <c r="B110">
        <v>14</v>
      </c>
      <c r="C110" s="6">
        <v>84.341999999999999</v>
      </c>
      <c r="D110">
        <v>94</v>
      </c>
      <c r="I110">
        <v>211.149</v>
      </c>
      <c r="J110">
        <v>90.722999999999999</v>
      </c>
      <c r="N110" s="5">
        <v>124</v>
      </c>
      <c r="O110">
        <v>113</v>
      </c>
      <c r="U110">
        <v>74.778000000000006</v>
      </c>
      <c r="Z110">
        <v>95.775000000000006</v>
      </c>
      <c r="AA110">
        <v>58.55</v>
      </c>
      <c r="AF110">
        <v>156</v>
      </c>
      <c r="AG110">
        <v>118.066</v>
      </c>
    </row>
    <row r="111" spans="2:34" x14ac:dyDescent="0.3">
      <c r="B111">
        <v>15</v>
      </c>
      <c r="C111" s="6">
        <v>126</v>
      </c>
      <c r="D111">
        <v>62.021000000000001</v>
      </c>
      <c r="I111">
        <v>242.45599999999999</v>
      </c>
      <c r="J111">
        <v>86</v>
      </c>
      <c r="N111" s="5">
        <v>160.15700000000001</v>
      </c>
      <c r="O111">
        <v>91.311999999999998</v>
      </c>
      <c r="U111">
        <v>86</v>
      </c>
      <c r="Z111">
        <v>127</v>
      </c>
      <c r="AA111">
        <v>71.706999999999994</v>
      </c>
      <c r="AF111">
        <v>148</v>
      </c>
      <c r="AG111">
        <v>87.858999999999995</v>
      </c>
    </row>
    <row r="112" spans="2:34" x14ac:dyDescent="0.3">
      <c r="B112">
        <v>16</v>
      </c>
      <c r="C112" s="6">
        <v>113.765</v>
      </c>
      <c r="D112">
        <v>52.420999999999999</v>
      </c>
      <c r="I112">
        <v>224</v>
      </c>
      <c r="N112" s="5">
        <v>110.5</v>
      </c>
      <c r="O112">
        <v>61</v>
      </c>
      <c r="U112">
        <v>87.882999999999996</v>
      </c>
      <c r="Z112">
        <v>145</v>
      </c>
      <c r="AA112">
        <v>40</v>
      </c>
      <c r="AF112">
        <v>225.33099999999999</v>
      </c>
      <c r="AG112">
        <v>110</v>
      </c>
    </row>
    <row r="113" spans="2:33" x14ac:dyDescent="0.3">
      <c r="B113">
        <v>17</v>
      </c>
      <c r="C113" s="6">
        <v>102.42100000000001</v>
      </c>
      <c r="D113">
        <v>68</v>
      </c>
      <c r="I113">
        <v>199.51900000000001</v>
      </c>
      <c r="N113" s="5">
        <v>151.25</v>
      </c>
      <c r="O113">
        <v>101.143</v>
      </c>
      <c r="S113" t="s">
        <v>7</v>
      </c>
      <c r="T113">
        <f>AVERAGE(T70:T112)</f>
        <v>135.57666666666665</v>
      </c>
      <c r="U113">
        <f>AVERAGE(U70:U112)</f>
        <v>73.382720930232537</v>
      </c>
      <c r="Z113">
        <v>144.654</v>
      </c>
      <c r="AA113">
        <v>71</v>
      </c>
      <c r="AF113">
        <v>174.93100000000001</v>
      </c>
      <c r="AG113">
        <v>120.61499999999999</v>
      </c>
    </row>
    <row r="114" spans="2:33" x14ac:dyDescent="0.3">
      <c r="B114">
        <v>18</v>
      </c>
      <c r="C114" s="6">
        <v>82.491</v>
      </c>
      <c r="D114">
        <v>69.25</v>
      </c>
      <c r="I114">
        <v>207.55600000000001</v>
      </c>
      <c r="N114" s="5">
        <v>123.074</v>
      </c>
      <c r="O114">
        <v>89.125</v>
      </c>
      <c r="Q114" s="8"/>
      <c r="Z114">
        <v>124.333</v>
      </c>
      <c r="AA114">
        <v>45</v>
      </c>
      <c r="AF114">
        <v>134.68</v>
      </c>
      <c r="AG114">
        <v>124.571</v>
      </c>
    </row>
    <row r="115" spans="2:33" x14ac:dyDescent="0.3">
      <c r="B115">
        <v>19</v>
      </c>
      <c r="C115" s="6">
        <v>76.5</v>
      </c>
      <c r="D115">
        <v>97.076999999999998</v>
      </c>
      <c r="I115">
        <v>177.786</v>
      </c>
      <c r="N115" s="5">
        <v>127.63</v>
      </c>
      <c r="O115">
        <v>87.667000000000002</v>
      </c>
      <c r="T115" s="10">
        <v>251</v>
      </c>
      <c r="U115">
        <v>103.099</v>
      </c>
      <c r="V115">
        <f>T141/U141</f>
        <v>2.1676085790622674</v>
      </c>
      <c r="Z115">
        <v>126.5</v>
      </c>
      <c r="AA115">
        <v>62.917000000000002</v>
      </c>
      <c r="AF115">
        <v>155.22200000000001</v>
      </c>
      <c r="AG115">
        <v>68.667000000000002</v>
      </c>
    </row>
    <row r="116" spans="2:33" x14ac:dyDescent="0.3">
      <c r="B116">
        <v>20</v>
      </c>
      <c r="C116" s="6">
        <v>131.875</v>
      </c>
      <c r="D116">
        <v>57.551000000000002</v>
      </c>
      <c r="I116">
        <v>179.339</v>
      </c>
      <c r="N116" s="5">
        <v>193.429</v>
      </c>
      <c r="O116">
        <v>108</v>
      </c>
      <c r="T116" s="10">
        <v>188.917</v>
      </c>
      <c r="U116">
        <v>90.8</v>
      </c>
      <c r="Z116">
        <v>155.91499999999999</v>
      </c>
      <c r="AA116">
        <v>54.13</v>
      </c>
      <c r="AF116">
        <v>153.55600000000001</v>
      </c>
      <c r="AG116">
        <v>76.346999999999994</v>
      </c>
    </row>
    <row r="117" spans="2:33" x14ac:dyDescent="0.3">
      <c r="B117">
        <v>21</v>
      </c>
      <c r="C117" s="6">
        <v>116</v>
      </c>
      <c r="D117">
        <v>53.667000000000002</v>
      </c>
      <c r="I117">
        <v>198.786</v>
      </c>
      <c r="N117" s="5">
        <v>165.02099999999999</v>
      </c>
      <c r="O117">
        <v>107.926</v>
      </c>
      <c r="T117" s="10">
        <v>230.357</v>
      </c>
      <c r="U117">
        <v>101.929</v>
      </c>
      <c r="Z117">
        <v>172.97200000000001</v>
      </c>
      <c r="AA117">
        <v>59.061999999999998</v>
      </c>
      <c r="AF117">
        <v>216.06100000000001</v>
      </c>
      <c r="AG117">
        <v>97</v>
      </c>
    </row>
    <row r="118" spans="2:33" x14ac:dyDescent="0.3">
      <c r="B118">
        <v>22</v>
      </c>
      <c r="C118" s="6">
        <v>86.013999999999996</v>
      </c>
      <c r="D118">
        <v>59.923000000000002</v>
      </c>
      <c r="I118">
        <v>216</v>
      </c>
      <c r="N118" s="5">
        <v>155.91800000000001</v>
      </c>
      <c r="O118">
        <v>101.8</v>
      </c>
      <c r="T118" s="10">
        <v>235.13</v>
      </c>
      <c r="U118">
        <v>118.64700000000001</v>
      </c>
      <c r="Z118">
        <v>114.18300000000001</v>
      </c>
      <c r="AA118">
        <v>92.68</v>
      </c>
      <c r="AF118">
        <v>128</v>
      </c>
    </row>
    <row r="119" spans="2:33" x14ac:dyDescent="0.3">
      <c r="B119">
        <v>23</v>
      </c>
      <c r="C119" s="6"/>
      <c r="D119">
        <v>44.115000000000002</v>
      </c>
      <c r="I119">
        <v>168.29900000000001</v>
      </c>
      <c r="N119" s="5">
        <v>222.154</v>
      </c>
      <c r="O119">
        <v>119</v>
      </c>
      <c r="T119" s="10">
        <v>255</v>
      </c>
      <c r="U119">
        <v>90</v>
      </c>
      <c r="Z119">
        <v>127.107</v>
      </c>
      <c r="AA119">
        <v>96.5</v>
      </c>
      <c r="AF119">
        <v>180</v>
      </c>
    </row>
    <row r="120" spans="2:33" x14ac:dyDescent="0.3">
      <c r="B120">
        <v>24</v>
      </c>
      <c r="C120" s="6"/>
      <c r="D120">
        <v>86.47</v>
      </c>
      <c r="I120">
        <v>226.46</v>
      </c>
      <c r="N120" s="5">
        <v>229.672</v>
      </c>
      <c r="O120">
        <v>73.599999999999994</v>
      </c>
      <c r="T120" s="10">
        <v>246.34800000000001</v>
      </c>
      <c r="U120">
        <v>105</v>
      </c>
      <c r="Z120">
        <v>118.923</v>
      </c>
      <c r="AA120">
        <v>81.956000000000003</v>
      </c>
      <c r="AF120">
        <v>132.18799999999999</v>
      </c>
    </row>
    <row r="121" spans="2:33" x14ac:dyDescent="0.3">
      <c r="B121" t="s">
        <v>5</v>
      </c>
      <c r="C121" s="6">
        <f>AVERAGE(C97:C120)</f>
        <v>108.4397272727273</v>
      </c>
      <c r="D121">
        <f>AVERAGE(D97:D120)</f>
        <v>70.949291666666667</v>
      </c>
      <c r="I121">
        <v>177.61099999999999</v>
      </c>
      <c r="N121" s="5">
        <v>206.48599999999999</v>
      </c>
      <c r="O121">
        <v>68.8</v>
      </c>
      <c r="T121" s="10">
        <v>192</v>
      </c>
      <c r="U121">
        <v>99.918000000000006</v>
      </c>
      <c r="Z121">
        <v>106.429</v>
      </c>
      <c r="AA121">
        <v>68.308000000000007</v>
      </c>
      <c r="AF121">
        <v>143.96199999999999</v>
      </c>
    </row>
    <row r="122" spans="2:33" x14ac:dyDescent="0.3">
      <c r="I122">
        <v>196.05799999999999</v>
      </c>
      <c r="N122" s="5">
        <v>198.786</v>
      </c>
      <c r="O122">
        <v>82.2</v>
      </c>
      <c r="T122" s="10">
        <v>233.88900000000001</v>
      </c>
      <c r="U122">
        <v>83.95</v>
      </c>
      <c r="Z122">
        <v>171.32</v>
      </c>
      <c r="AA122">
        <v>66</v>
      </c>
      <c r="AF122">
        <v>239.333</v>
      </c>
    </row>
    <row r="123" spans="2:33" x14ac:dyDescent="0.3">
      <c r="B123">
        <v>1</v>
      </c>
      <c r="C123" s="12">
        <v>112.235</v>
      </c>
      <c r="D123">
        <v>86.094999999999999</v>
      </c>
      <c r="E123">
        <f>C141/D141</f>
        <v>1.2808831520849562</v>
      </c>
      <c r="I123">
        <v>229.333</v>
      </c>
      <c r="N123" s="5">
        <v>234.73</v>
      </c>
      <c r="O123">
        <v>83.215000000000003</v>
      </c>
      <c r="T123" s="10">
        <v>248.44399999999999</v>
      </c>
      <c r="U123">
        <v>120.68300000000001</v>
      </c>
      <c r="Z123">
        <v>110.959</v>
      </c>
      <c r="AF123">
        <v>193.42599999999999</v>
      </c>
    </row>
    <row r="124" spans="2:33" x14ac:dyDescent="0.3">
      <c r="B124">
        <v>2</v>
      </c>
      <c r="C124" s="12">
        <v>99.647000000000006</v>
      </c>
      <c r="D124">
        <v>128.328</v>
      </c>
      <c r="I124">
        <v>208.446</v>
      </c>
      <c r="N124" s="5">
        <v>236.00299999999999</v>
      </c>
      <c r="T124" s="10">
        <v>213.44</v>
      </c>
      <c r="U124">
        <v>103.32</v>
      </c>
      <c r="Y124" t="s">
        <v>7</v>
      </c>
      <c r="Z124">
        <f>AVERAGE(Z99:Z123)</f>
        <v>128.13108000000003</v>
      </c>
      <c r="AA124">
        <f>AVERAGE(AA99:AA123)</f>
        <v>67.202208333333331</v>
      </c>
      <c r="AF124">
        <v>105</v>
      </c>
    </row>
    <row r="125" spans="2:33" x14ac:dyDescent="0.3">
      <c r="B125">
        <v>3</v>
      </c>
      <c r="C125" s="12">
        <v>85.8</v>
      </c>
      <c r="D125">
        <v>115.79900000000001</v>
      </c>
      <c r="I125">
        <v>239.22499999999999</v>
      </c>
      <c r="N125" s="5">
        <v>201.291</v>
      </c>
      <c r="T125" s="10">
        <v>247.62700000000001</v>
      </c>
      <c r="U125">
        <v>90</v>
      </c>
      <c r="AF125">
        <v>120</v>
      </c>
    </row>
    <row r="126" spans="2:33" x14ac:dyDescent="0.3">
      <c r="B126">
        <v>4</v>
      </c>
      <c r="C126" s="12">
        <v>210.91800000000001</v>
      </c>
      <c r="D126">
        <v>113.538</v>
      </c>
      <c r="I126">
        <v>205.852</v>
      </c>
      <c r="N126" s="5">
        <v>133.23099999999999</v>
      </c>
      <c r="T126" s="10">
        <v>196.93199999999999</v>
      </c>
      <c r="U126">
        <v>146.28</v>
      </c>
      <c r="AF126">
        <v>195</v>
      </c>
    </row>
    <row r="127" spans="2:33" x14ac:dyDescent="0.3">
      <c r="B127">
        <v>5</v>
      </c>
      <c r="C127" s="12">
        <v>162</v>
      </c>
      <c r="D127">
        <v>111.42</v>
      </c>
      <c r="I127">
        <v>207.815</v>
      </c>
      <c r="N127" s="5">
        <v>238.143</v>
      </c>
      <c r="T127" s="10">
        <v>155.80600000000001</v>
      </c>
      <c r="U127">
        <v>101.986</v>
      </c>
      <c r="Z127">
        <v>143.941</v>
      </c>
      <c r="AA127">
        <v>64.564999999999998</v>
      </c>
      <c r="AB127">
        <f>Z154/AA154</f>
        <v>1.8554523611435532</v>
      </c>
      <c r="AF127">
        <v>199</v>
      </c>
    </row>
    <row r="128" spans="2:33" x14ac:dyDescent="0.3">
      <c r="B128">
        <v>6</v>
      </c>
      <c r="C128" s="12">
        <v>158.25</v>
      </c>
      <c r="D128">
        <v>135.44399999999999</v>
      </c>
      <c r="I128">
        <v>176.27099999999999</v>
      </c>
      <c r="N128" s="5">
        <v>193</v>
      </c>
      <c r="T128" s="10">
        <v>215</v>
      </c>
      <c r="U128">
        <v>82.194000000000003</v>
      </c>
      <c r="Z128">
        <v>142.19999999999999</v>
      </c>
      <c r="AA128">
        <v>38.265999999999998</v>
      </c>
      <c r="AF128">
        <v>158</v>
      </c>
    </row>
    <row r="129" spans="2:35" x14ac:dyDescent="0.3">
      <c r="B129">
        <v>7</v>
      </c>
      <c r="C129" s="12">
        <v>111</v>
      </c>
      <c r="D129">
        <v>103.855</v>
      </c>
      <c r="I129">
        <v>253.40199999999999</v>
      </c>
      <c r="N129" s="5">
        <v>189.44399999999999</v>
      </c>
      <c r="T129" s="10">
        <v>191.76499999999999</v>
      </c>
      <c r="U129">
        <v>109.947</v>
      </c>
      <c r="Z129">
        <v>114.23099999999999</v>
      </c>
      <c r="AA129">
        <v>52.5</v>
      </c>
      <c r="AF129">
        <v>151.56100000000001</v>
      </c>
    </row>
    <row r="130" spans="2:35" x14ac:dyDescent="0.3">
      <c r="B130">
        <v>8</v>
      </c>
      <c r="C130" s="12">
        <v>150</v>
      </c>
      <c r="D130">
        <v>83.406999999999996</v>
      </c>
      <c r="I130">
        <v>255</v>
      </c>
      <c r="N130" s="5">
        <v>185</v>
      </c>
      <c r="T130" s="10">
        <v>217.471</v>
      </c>
      <c r="U130">
        <v>100</v>
      </c>
      <c r="Z130">
        <v>63.058999999999997</v>
      </c>
      <c r="AA130">
        <v>82.415000000000006</v>
      </c>
      <c r="AF130">
        <v>137.6</v>
      </c>
    </row>
    <row r="131" spans="2:35" x14ac:dyDescent="0.3">
      <c r="B131">
        <v>9</v>
      </c>
      <c r="C131" s="12">
        <v>99.037000000000006</v>
      </c>
      <c r="D131">
        <v>86.116</v>
      </c>
      <c r="I131">
        <v>223.11099999999999</v>
      </c>
      <c r="M131" t="s">
        <v>7</v>
      </c>
      <c r="N131">
        <f>AVERAGE(N104:N130)</f>
        <v>177.42211111111115</v>
      </c>
      <c r="O131">
        <f>AVERAGE(O104:O130)</f>
        <v>92.294449999999983</v>
      </c>
      <c r="T131" s="10">
        <v>185.22200000000001</v>
      </c>
      <c r="U131">
        <v>86.25</v>
      </c>
      <c r="Z131">
        <v>114</v>
      </c>
      <c r="AA131">
        <v>61.061999999999998</v>
      </c>
      <c r="AF131">
        <v>192.143</v>
      </c>
    </row>
    <row r="132" spans="2:35" x14ac:dyDescent="0.3">
      <c r="B132">
        <v>10</v>
      </c>
      <c r="C132" s="12">
        <v>114.57899999999999</v>
      </c>
      <c r="D132">
        <v>89.412999999999997</v>
      </c>
      <c r="I132">
        <v>186.69</v>
      </c>
      <c r="T132" s="10">
        <v>184</v>
      </c>
      <c r="U132">
        <v>109.098</v>
      </c>
      <c r="Z132">
        <v>214.11799999999999</v>
      </c>
      <c r="AA132">
        <v>72.504999999999995</v>
      </c>
      <c r="AF132">
        <v>173.69499999999999</v>
      </c>
    </row>
    <row r="133" spans="2:35" x14ac:dyDescent="0.3">
      <c r="B133">
        <v>11</v>
      </c>
      <c r="C133" s="12">
        <v>187.27600000000001</v>
      </c>
      <c r="D133">
        <v>111.111</v>
      </c>
      <c r="I133">
        <v>223.55600000000001</v>
      </c>
      <c r="N133" s="6">
        <v>125.24</v>
      </c>
      <c r="O133">
        <v>73</v>
      </c>
      <c r="P133">
        <f>N156/O156</f>
        <v>1.7588185193773174</v>
      </c>
      <c r="T133" s="10">
        <v>137.97999999999999</v>
      </c>
      <c r="U133">
        <v>66</v>
      </c>
      <c r="Z133">
        <v>144.78399999999999</v>
      </c>
      <c r="AA133">
        <v>67.709999999999994</v>
      </c>
      <c r="AF133">
        <v>204.34700000000001</v>
      </c>
    </row>
    <row r="134" spans="2:35" x14ac:dyDescent="0.3">
      <c r="B134">
        <v>12</v>
      </c>
      <c r="C134" s="12">
        <v>100.84</v>
      </c>
      <c r="D134">
        <v>75.667000000000002</v>
      </c>
      <c r="I134">
        <v>220.5</v>
      </c>
      <c r="N134" s="6">
        <v>114.154</v>
      </c>
      <c r="O134">
        <v>103.556</v>
      </c>
      <c r="T134" s="10">
        <v>241.36099999999999</v>
      </c>
      <c r="U134">
        <v>75.811999999999998</v>
      </c>
      <c r="Z134">
        <v>103.619</v>
      </c>
      <c r="AA134">
        <v>51</v>
      </c>
      <c r="AF134">
        <v>192.59200000000001</v>
      </c>
    </row>
    <row r="135" spans="2:35" x14ac:dyDescent="0.3">
      <c r="B135">
        <v>13</v>
      </c>
      <c r="C135" s="12">
        <v>110.048</v>
      </c>
      <c r="D135">
        <v>61.488999999999997</v>
      </c>
      <c r="I135">
        <v>253.93299999999999</v>
      </c>
      <c r="N135" s="6">
        <v>114</v>
      </c>
      <c r="O135">
        <v>111.636</v>
      </c>
      <c r="T135" s="10">
        <v>220.125</v>
      </c>
      <c r="U135">
        <v>80.644999999999996</v>
      </c>
      <c r="Z135">
        <v>137.02199999999999</v>
      </c>
      <c r="AA135">
        <v>88</v>
      </c>
      <c r="AF135">
        <v>220.4</v>
      </c>
    </row>
    <row r="136" spans="2:35" x14ac:dyDescent="0.3">
      <c r="B136">
        <v>14</v>
      </c>
      <c r="C136" s="12">
        <v>99.754999999999995</v>
      </c>
      <c r="D136">
        <v>95.188000000000002</v>
      </c>
      <c r="I136">
        <v>180.03200000000001</v>
      </c>
      <c r="N136" s="6">
        <v>100.5</v>
      </c>
      <c r="O136">
        <v>61.872999999999998</v>
      </c>
      <c r="T136" s="10">
        <v>174.143</v>
      </c>
      <c r="U136">
        <v>59.347000000000001</v>
      </c>
      <c r="Z136">
        <v>149.70599999999999</v>
      </c>
      <c r="AA136">
        <v>61.741</v>
      </c>
      <c r="AF136">
        <v>186.875</v>
      </c>
    </row>
    <row r="137" spans="2:35" x14ac:dyDescent="0.3">
      <c r="B137">
        <v>15</v>
      </c>
      <c r="C137" s="12">
        <v>122.667</v>
      </c>
      <c r="D137">
        <v>130.5</v>
      </c>
      <c r="I137">
        <v>159.982</v>
      </c>
      <c r="N137" s="6">
        <v>167.83500000000001</v>
      </c>
      <c r="O137">
        <v>78.218999999999994</v>
      </c>
      <c r="T137" s="10">
        <v>168</v>
      </c>
      <c r="Z137">
        <v>107</v>
      </c>
      <c r="AA137">
        <v>62.786000000000001</v>
      </c>
      <c r="AF137">
        <v>191</v>
      </c>
      <c r="AI137" s="8"/>
    </row>
    <row r="138" spans="2:35" x14ac:dyDescent="0.3">
      <c r="B138">
        <v>16</v>
      </c>
      <c r="C138" s="12">
        <v>107.483</v>
      </c>
      <c r="I138">
        <v>221.01400000000001</v>
      </c>
      <c r="N138" s="6">
        <v>96.111000000000004</v>
      </c>
      <c r="O138">
        <v>87</v>
      </c>
      <c r="T138" s="10">
        <v>188.51599999999999</v>
      </c>
      <c r="Z138">
        <v>119</v>
      </c>
      <c r="AA138">
        <v>85.093999999999994</v>
      </c>
      <c r="AF138">
        <v>197.75200000000001</v>
      </c>
    </row>
    <row r="139" spans="2:35" x14ac:dyDescent="0.3">
      <c r="B139">
        <v>17</v>
      </c>
      <c r="C139" s="12">
        <v>165.791</v>
      </c>
      <c r="I139">
        <v>208.31700000000001</v>
      </c>
      <c r="N139" s="6">
        <v>117.64400000000001</v>
      </c>
      <c r="O139">
        <v>140.47399999999999</v>
      </c>
      <c r="T139" s="10">
        <v>186.857</v>
      </c>
      <c r="Z139">
        <v>128.19999999999999</v>
      </c>
      <c r="AA139">
        <v>92</v>
      </c>
      <c r="AF139">
        <v>139.83699999999999</v>
      </c>
    </row>
    <row r="140" spans="2:35" x14ac:dyDescent="0.3">
      <c r="B140">
        <v>18</v>
      </c>
      <c r="C140" s="12">
        <v>150.333</v>
      </c>
      <c r="I140">
        <v>224</v>
      </c>
      <c r="N140" s="6">
        <v>159.83699999999999</v>
      </c>
      <c r="O140">
        <v>102</v>
      </c>
      <c r="T140" s="10">
        <v>238.08</v>
      </c>
      <c r="Z140">
        <v>183.25200000000001</v>
      </c>
      <c r="AA140">
        <v>83.13</v>
      </c>
      <c r="AE140" t="s">
        <v>7</v>
      </c>
      <c r="AF140">
        <f>AVERAGE(AF101:AF139)</f>
        <v>163.79743589743592</v>
      </c>
      <c r="AG140">
        <f>AVERAGE(AG101:AG139)</f>
        <v>94.939235294117637</v>
      </c>
    </row>
    <row r="141" spans="2:35" x14ac:dyDescent="0.3">
      <c r="B141" t="s">
        <v>5</v>
      </c>
      <c r="C141" s="12">
        <f>AVERAGE(C123:C140)</f>
        <v>130.42549999999997</v>
      </c>
      <c r="D141">
        <f>AVERAGE(D123:D140)</f>
        <v>101.82466666666667</v>
      </c>
      <c r="I141">
        <v>231.904</v>
      </c>
      <c r="N141" s="6">
        <v>183.22</v>
      </c>
      <c r="O141">
        <v>81.346999999999994</v>
      </c>
      <c r="S141" t="s">
        <v>5</v>
      </c>
      <c r="T141">
        <f>AVERAGE(T115:T140)</f>
        <v>209.36192307692306</v>
      </c>
      <c r="U141">
        <f>AVERAGE(U115:U140)</f>
        <v>96.586590909090916</v>
      </c>
      <c r="Z141">
        <v>121.926</v>
      </c>
      <c r="AA141">
        <v>87.117000000000004</v>
      </c>
    </row>
    <row r="142" spans="2:35" x14ac:dyDescent="0.3">
      <c r="I142">
        <v>205.101</v>
      </c>
      <c r="N142" s="6">
        <v>175.09299999999999</v>
      </c>
      <c r="O142">
        <v>72</v>
      </c>
      <c r="Z142">
        <v>108.66800000000001</v>
      </c>
      <c r="AA142">
        <v>73.667000000000002</v>
      </c>
      <c r="AF142">
        <v>129.14099999999999</v>
      </c>
      <c r="AG142">
        <v>62</v>
      </c>
      <c r="AH142">
        <f>AF170/AG170</f>
        <v>1.7497844031630032</v>
      </c>
    </row>
    <row r="143" spans="2:35" x14ac:dyDescent="0.3">
      <c r="C143" s="13">
        <v>87.745999999999995</v>
      </c>
      <c r="D143">
        <v>88.802999999999997</v>
      </c>
      <c r="E143">
        <f>C161/D161</f>
        <v>1.4186261958770694</v>
      </c>
      <c r="I143">
        <v>195.667</v>
      </c>
      <c r="N143" s="6">
        <v>143.5</v>
      </c>
      <c r="O143">
        <v>104.6</v>
      </c>
      <c r="T143">
        <v>184.75</v>
      </c>
      <c r="U143">
        <v>74</v>
      </c>
      <c r="V143">
        <f>T202/U202</f>
        <v>2.2218786880509063</v>
      </c>
      <c r="AA143">
        <v>61.040999999999997</v>
      </c>
      <c r="AF143">
        <v>220.81800000000001</v>
      </c>
      <c r="AG143">
        <v>68.367000000000004</v>
      </c>
    </row>
    <row r="144" spans="2:35" x14ac:dyDescent="0.3">
      <c r="C144" s="13">
        <v>86.738</v>
      </c>
      <c r="D144">
        <v>69.667000000000002</v>
      </c>
      <c r="I144">
        <v>186.81100000000001</v>
      </c>
      <c r="N144" s="6">
        <v>147.911</v>
      </c>
      <c r="O144">
        <v>86.935000000000002</v>
      </c>
      <c r="T144">
        <v>228.923</v>
      </c>
      <c r="U144">
        <v>60.38</v>
      </c>
      <c r="AA144">
        <v>97.221999999999994</v>
      </c>
      <c r="AF144">
        <v>255</v>
      </c>
      <c r="AG144">
        <v>97.75</v>
      </c>
    </row>
    <row r="145" spans="3:35" x14ac:dyDescent="0.3">
      <c r="C145" s="13">
        <v>124.077</v>
      </c>
      <c r="D145">
        <v>71.926000000000002</v>
      </c>
      <c r="I145">
        <v>195.852</v>
      </c>
      <c r="N145" s="6">
        <v>117.624</v>
      </c>
      <c r="O145">
        <v>111.244</v>
      </c>
      <c r="T145">
        <v>213.25</v>
      </c>
      <c r="U145">
        <v>76.84</v>
      </c>
      <c r="AA145">
        <v>82.111000000000004</v>
      </c>
      <c r="AF145">
        <v>115.59399999999999</v>
      </c>
      <c r="AG145">
        <v>89</v>
      </c>
    </row>
    <row r="146" spans="3:35" x14ac:dyDescent="0.3">
      <c r="C146" s="13">
        <v>119.505</v>
      </c>
      <c r="D146">
        <v>111.815</v>
      </c>
      <c r="I146">
        <v>192.11099999999999</v>
      </c>
      <c r="N146" s="6">
        <v>136.09100000000001</v>
      </c>
      <c r="O146">
        <v>107.76</v>
      </c>
      <c r="T146">
        <v>198.96899999999999</v>
      </c>
      <c r="U146">
        <v>82</v>
      </c>
      <c r="AA146">
        <v>69.908000000000001</v>
      </c>
      <c r="AF146">
        <v>252.636</v>
      </c>
      <c r="AG146">
        <v>89</v>
      </c>
    </row>
    <row r="147" spans="3:35" x14ac:dyDescent="0.3">
      <c r="C147" s="13">
        <v>129.44399999999999</v>
      </c>
      <c r="D147">
        <v>70.981999999999999</v>
      </c>
      <c r="I147">
        <v>175.38900000000001</v>
      </c>
      <c r="N147" s="6">
        <v>146.047</v>
      </c>
      <c r="O147">
        <v>69.147000000000006</v>
      </c>
      <c r="T147">
        <v>131.726</v>
      </c>
      <c r="U147">
        <v>74</v>
      </c>
      <c r="AA147">
        <v>56.061999999999998</v>
      </c>
      <c r="AF147">
        <v>227.59200000000001</v>
      </c>
      <c r="AG147">
        <v>103.70099999999999</v>
      </c>
    </row>
    <row r="148" spans="3:35" x14ac:dyDescent="0.3">
      <c r="C148" s="13">
        <v>73.486999999999995</v>
      </c>
      <c r="D148">
        <v>97.259</v>
      </c>
      <c r="H148" t="s">
        <v>5</v>
      </c>
      <c r="I148">
        <f>AVERAGE(I79:I147)</f>
        <v>199.96281159420295</v>
      </c>
      <c r="J148">
        <f>AVERAGE(J79:J147)</f>
        <v>98.509575757575746</v>
      </c>
      <c r="N148" s="6">
        <v>219.935</v>
      </c>
      <c r="O148">
        <v>67</v>
      </c>
      <c r="T148">
        <v>141.72</v>
      </c>
      <c r="U148">
        <v>54.058</v>
      </c>
      <c r="AA148">
        <v>57.667000000000002</v>
      </c>
      <c r="AF148">
        <v>178.25399999999999</v>
      </c>
      <c r="AG148">
        <v>79.727000000000004</v>
      </c>
    </row>
    <row r="149" spans="3:35" x14ac:dyDescent="0.3">
      <c r="C149" s="13">
        <v>147.107</v>
      </c>
      <c r="D149">
        <v>73.289000000000001</v>
      </c>
      <c r="N149" s="6">
        <v>193.893</v>
      </c>
      <c r="O149">
        <v>61.716000000000001</v>
      </c>
      <c r="T149">
        <v>182.69399999999999</v>
      </c>
      <c r="U149">
        <v>87.641000000000005</v>
      </c>
      <c r="AA149">
        <v>54.087000000000003</v>
      </c>
      <c r="AF149">
        <v>128.4</v>
      </c>
      <c r="AG149">
        <v>62.179000000000002</v>
      </c>
    </row>
    <row r="150" spans="3:35" x14ac:dyDescent="0.3">
      <c r="C150" s="13">
        <v>131.86699999999999</v>
      </c>
      <c r="D150">
        <v>69.332999999999998</v>
      </c>
      <c r="I150" s="7">
        <v>132.25</v>
      </c>
      <c r="J150" s="7">
        <v>84.475999999999999</v>
      </c>
      <c r="K150">
        <f>I180/J180</f>
        <v>1.673484167956695</v>
      </c>
      <c r="N150" s="6">
        <v>218.2</v>
      </c>
      <c r="O150">
        <v>92</v>
      </c>
      <c r="T150">
        <v>231</v>
      </c>
      <c r="U150">
        <v>65.337000000000003</v>
      </c>
      <c r="AA150">
        <v>79.888999999999996</v>
      </c>
      <c r="AF150">
        <v>148</v>
      </c>
      <c r="AG150">
        <v>92.040999999999997</v>
      </c>
    </row>
    <row r="151" spans="3:35" x14ac:dyDescent="0.3">
      <c r="C151" s="13">
        <v>90.14</v>
      </c>
      <c r="D151">
        <v>68.635999999999996</v>
      </c>
      <c r="I151" s="7">
        <v>113.238</v>
      </c>
      <c r="J151" s="7">
        <v>79.515000000000001</v>
      </c>
      <c r="N151" s="6">
        <v>205.65</v>
      </c>
      <c r="O151">
        <v>81.5</v>
      </c>
      <c r="T151">
        <v>219.625</v>
      </c>
      <c r="U151">
        <v>90.762</v>
      </c>
      <c r="AA151">
        <v>73.599999999999994</v>
      </c>
      <c r="AF151">
        <v>136</v>
      </c>
      <c r="AG151">
        <v>119.702</v>
      </c>
      <c r="AI151" s="8"/>
    </row>
    <row r="152" spans="3:35" x14ac:dyDescent="0.3">
      <c r="C152" s="13">
        <v>96.778000000000006</v>
      </c>
      <c r="D152">
        <v>77.02</v>
      </c>
      <c r="I152" s="7">
        <v>119.84</v>
      </c>
      <c r="J152" s="7">
        <v>53.939</v>
      </c>
      <c r="N152" s="6">
        <v>163.65299999999999</v>
      </c>
      <c r="O152">
        <v>71</v>
      </c>
      <c r="T152">
        <v>204.26300000000001</v>
      </c>
      <c r="U152">
        <v>64.286000000000001</v>
      </c>
      <c r="AA152">
        <v>65.25</v>
      </c>
      <c r="AF152">
        <v>194.53700000000001</v>
      </c>
      <c r="AG152">
        <v>61.844999999999999</v>
      </c>
    </row>
    <row r="153" spans="3:35" x14ac:dyDescent="0.3">
      <c r="C153" s="13">
        <v>139.54</v>
      </c>
      <c r="D153">
        <v>90.67</v>
      </c>
      <c r="I153" s="7">
        <v>130.333</v>
      </c>
      <c r="J153" s="7">
        <v>72</v>
      </c>
      <c r="N153" s="6">
        <v>133.76</v>
      </c>
      <c r="O153">
        <v>84.864000000000004</v>
      </c>
      <c r="T153">
        <v>231</v>
      </c>
      <c r="U153">
        <v>74.525999999999996</v>
      </c>
      <c r="AA153">
        <v>84.72</v>
      </c>
      <c r="AF153">
        <v>196.6</v>
      </c>
      <c r="AG153">
        <v>98</v>
      </c>
    </row>
    <row r="154" spans="3:35" x14ac:dyDescent="0.3">
      <c r="C154" s="13">
        <v>78.659000000000006</v>
      </c>
      <c r="D154">
        <v>106</v>
      </c>
      <c r="I154" s="7">
        <v>103.896</v>
      </c>
      <c r="J154" s="7">
        <v>53.889000000000003</v>
      </c>
      <c r="N154" s="6">
        <v>209.636</v>
      </c>
      <c r="O154">
        <v>89.948999999999998</v>
      </c>
      <c r="T154">
        <v>198.512</v>
      </c>
      <c r="U154">
        <v>63</v>
      </c>
      <c r="Y154" t="s">
        <v>7</v>
      </c>
      <c r="Z154">
        <f>AVERAGE(Z127:Z153)</f>
        <v>130.92037499999998</v>
      </c>
      <c r="AA154">
        <f>AVERAGE(AA127:AA153)</f>
        <v>70.5598148148148</v>
      </c>
      <c r="AF154">
        <v>148.01599999999999</v>
      </c>
      <c r="AG154">
        <v>136</v>
      </c>
    </row>
    <row r="155" spans="3:35" x14ac:dyDescent="0.3">
      <c r="C155" s="13">
        <v>105.453</v>
      </c>
      <c r="D155">
        <v>89.396000000000001</v>
      </c>
      <c r="I155" s="7">
        <v>105.667</v>
      </c>
      <c r="J155" s="7">
        <v>76.477000000000004</v>
      </c>
      <c r="N155" s="6">
        <v>175.5</v>
      </c>
      <c r="T155">
        <v>177.5</v>
      </c>
      <c r="U155">
        <v>78</v>
      </c>
      <c r="AF155">
        <v>136.125</v>
      </c>
      <c r="AG155">
        <v>126.35299999999999</v>
      </c>
    </row>
    <row r="156" spans="3:35" x14ac:dyDescent="0.3">
      <c r="C156" s="13">
        <v>140.815</v>
      </c>
      <c r="D156">
        <v>82.483999999999995</v>
      </c>
      <c r="I156" s="7">
        <v>85.185000000000002</v>
      </c>
      <c r="J156" s="7">
        <v>79.852000000000004</v>
      </c>
      <c r="M156" t="s">
        <v>7</v>
      </c>
      <c r="N156">
        <f>AVERAGE(N133:N155)</f>
        <v>155.00147826086956</v>
      </c>
      <c r="O156">
        <f>AVERAGE(O133:O155)</f>
        <v>88.128181818181815</v>
      </c>
      <c r="T156">
        <v>222.941</v>
      </c>
      <c r="U156">
        <v>62.332999999999998</v>
      </c>
      <c r="Z156">
        <v>75.625</v>
      </c>
      <c r="AA156">
        <v>62.134999999999998</v>
      </c>
      <c r="AB156">
        <f>Z178/AA178</f>
        <v>1.5322750231090876</v>
      </c>
      <c r="AF156">
        <v>138.34899999999999</v>
      </c>
      <c r="AG156">
        <v>129.22399999999999</v>
      </c>
    </row>
    <row r="157" spans="3:35" x14ac:dyDescent="0.3">
      <c r="C157" s="13">
        <v>122.479</v>
      </c>
      <c r="D157">
        <v>79.111000000000004</v>
      </c>
      <c r="I157" s="7">
        <v>124.79600000000001</v>
      </c>
      <c r="J157" s="7">
        <v>59.396000000000001</v>
      </c>
      <c r="T157">
        <v>207.429</v>
      </c>
      <c r="U157">
        <v>86.028000000000006</v>
      </c>
      <c r="Z157">
        <v>52.64</v>
      </c>
      <c r="AA157">
        <v>57.76</v>
      </c>
      <c r="AF157">
        <v>147.06200000000001</v>
      </c>
      <c r="AG157">
        <v>107.182</v>
      </c>
    </row>
    <row r="158" spans="3:35" x14ac:dyDescent="0.3">
      <c r="C158" s="13">
        <v>123</v>
      </c>
      <c r="D158">
        <v>108.43300000000001</v>
      </c>
      <c r="I158" s="7">
        <v>119.22199999999999</v>
      </c>
      <c r="J158" s="7">
        <v>73.864999999999995</v>
      </c>
      <c r="N158">
        <v>150.59299999999999</v>
      </c>
      <c r="O158">
        <v>55.77</v>
      </c>
      <c r="P158">
        <f>N193/O193</f>
        <v>2.0034425178988879</v>
      </c>
      <c r="T158">
        <v>247.875</v>
      </c>
      <c r="U158">
        <v>97.332999999999998</v>
      </c>
      <c r="Z158">
        <v>103</v>
      </c>
      <c r="AA158">
        <v>60.5</v>
      </c>
      <c r="AF158">
        <v>121.2</v>
      </c>
      <c r="AG158">
        <v>132.08000000000001</v>
      </c>
    </row>
    <row r="159" spans="3:35" x14ac:dyDescent="0.3">
      <c r="C159" s="13">
        <v>153.79599999999999</v>
      </c>
      <c r="D159">
        <v>82.185000000000002</v>
      </c>
      <c r="I159" s="7">
        <v>150.79400000000001</v>
      </c>
      <c r="J159" s="7">
        <v>69.22</v>
      </c>
      <c r="N159">
        <v>141.52099999999999</v>
      </c>
      <c r="O159">
        <v>73.643000000000001</v>
      </c>
      <c r="T159">
        <v>132.89099999999999</v>
      </c>
      <c r="U159">
        <v>84.6</v>
      </c>
      <c r="Z159">
        <v>114</v>
      </c>
      <c r="AA159">
        <v>56.183999999999997</v>
      </c>
      <c r="AF159">
        <v>176.714</v>
      </c>
      <c r="AG159">
        <v>103.90600000000001</v>
      </c>
    </row>
    <row r="160" spans="3:35" x14ac:dyDescent="0.3">
      <c r="C160" s="13">
        <v>207.864</v>
      </c>
      <c r="I160" s="7">
        <v>127.545</v>
      </c>
      <c r="J160" s="7">
        <v>68.888999999999996</v>
      </c>
      <c r="N160">
        <v>104</v>
      </c>
      <c r="O160">
        <v>83.691999999999993</v>
      </c>
      <c r="T160">
        <v>215.13</v>
      </c>
      <c r="U160">
        <v>133</v>
      </c>
      <c r="Z160">
        <v>107.083</v>
      </c>
      <c r="AA160">
        <v>72</v>
      </c>
      <c r="AF160">
        <v>209.52600000000001</v>
      </c>
      <c r="AG160">
        <v>97.203999999999994</v>
      </c>
    </row>
    <row r="161" spans="2:34" x14ac:dyDescent="0.3">
      <c r="B161" t="s">
        <v>5</v>
      </c>
      <c r="C161">
        <f>AVERAGE(C143:C160)</f>
        <v>119.91638888888889</v>
      </c>
      <c r="D161">
        <f>AVERAGE(D143:D159)</f>
        <v>84.529941176470572</v>
      </c>
      <c r="I161" s="7">
        <v>115.16</v>
      </c>
      <c r="J161" s="7">
        <v>79.945999999999998</v>
      </c>
      <c r="N161">
        <v>154.505</v>
      </c>
      <c r="O161">
        <v>72</v>
      </c>
      <c r="T161">
        <v>199.429</v>
      </c>
      <c r="U161">
        <v>129.76499999999999</v>
      </c>
      <c r="Z161">
        <v>119.25</v>
      </c>
      <c r="AA161">
        <v>58</v>
      </c>
      <c r="AF161">
        <v>179.24</v>
      </c>
      <c r="AG161">
        <v>77.453000000000003</v>
      </c>
    </row>
    <row r="162" spans="2:34" x14ac:dyDescent="0.3">
      <c r="I162" s="7">
        <v>112.693</v>
      </c>
      <c r="J162" s="7">
        <v>55.640999999999998</v>
      </c>
      <c r="N162">
        <v>159.61099999999999</v>
      </c>
      <c r="O162">
        <v>89</v>
      </c>
      <c r="T162">
        <v>250.58799999999999</v>
      </c>
      <c r="U162">
        <v>172</v>
      </c>
      <c r="Z162">
        <v>86.856999999999999</v>
      </c>
      <c r="AA162">
        <v>56.786999999999999</v>
      </c>
      <c r="AF162">
        <v>113</v>
      </c>
      <c r="AG162">
        <v>58</v>
      </c>
    </row>
    <row r="163" spans="2:34" x14ac:dyDescent="0.3">
      <c r="C163" s="6">
        <v>121.75</v>
      </c>
      <c r="D163">
        <v>75.802000000000007</v>
      </c>
      <c r="E163">
        <f>C196/D196</f>
        <v>1.421327282193392</v>
      </c>
      <c r="I163" s="7">
        <v>133</v>
      </c>
      <c r="J163" s="7">
        <v>116.361</v>
      </c>
      <c r="N163">
        <v>189.52099999999999</v>
      </c>
      <c r="O163">
        <v>98.6</v>
      </c>
      <c r="T163">
        <v>204.58</v>
      </c>
      <c r="U163">
        <v>99.81</v>
      </c>
      <c r="Z163">
        <v>107.71899999999999</v>
      </c>
      <c r="AA163">
        <v>71.444000000000003</v>
      </c>
      <c r="AF163">
        <v>78</v>
      </c>
      <c r="AG163">
        <v>92.213999999999999</v>
      </c>
    </row>
    <row r="164" spans="2:34" x14ac:dyDescent="0.3">
      <c r="C164" s="6">
        <v>124.751</v>
      </c>
      <c r="D164">
        <v>93.563999999999993</v>
      </c>
      <c r="I164" s="7">
        <v>139.77799999999999</v>
      </c>
      <c r="J164" s="7">
        <v>79.332999999999998</v>
      </c>
      <c r="N164">
        <v>127.188</v>
      </c>
      <c r="O164">
        <v>68.069999999999993</v>
      </c>
      <c r="T164">
        <v>225.57900000000001</v>
      </c>
      <c r="U164">
        <v>110.12</v>
      </c>
      <c r="Z164">
        <v>144.97499999999999</v>
      </c>
      <c r="AA164">
        <v>56</v>
      </c>
      <c r="AF164">
        <v>165.256</v>
      </c>
      <c r="AG164">
        <v>61.777999999999999</v>
      </c>
    </row>
    <row r="165" spans="2:34" x14ac:dyDescent="0.3">
      <c r="C165" s="6">
        <v>137.45099999999999</v>
      </c>
      <c r="D165">
        <v>94</v>
      </c>
      <c r="I165" s="7">
        <v>173.405</v>
      </c>
      <c r="J165" s="7">
        <v>99.667000000000002</v>
      </c>
      <c r="N165">
        <v>156</v>
      </c>
      <c r="O165">
        <v>106.4</v>
      </c>
      <c r="T165">
        <v>180</v>
      </c>
      <c r="U165">
        <v>55.100999999999999</v>
      </c>
      <c r="Z165">
        <v>146.23099999999999</v>
      </c>
      <c r="AA165">
        <v>85.048000000000002</v>
      </c>
      <c r="AF165">
        <v>119.843</v>
      </c>
      <c r="AG165">
        <v>111.349</v>
      </c>
    </row>
    <row r="166" spans="2:34" x14ac:dyDescent="0.3">
      <c r="C166" s="6">
        <v>191.90299999999999</v>
      </c>
      <c r="D166">
        <v>82.872</v>
      </c>
      <c r="I166" s="7">
        <v>158.63900000000001</v>
      </c>
      <c r="J166" s="7">
        <v>95.781000000000006</v>
      </c>
      <c r="N166">
        <v>126</v>
      </c>
      <c r="O166">
        <v>70.02</v>
      </c>
      <c r="T166">
        <v>168.52</v>
      </c>
      <c r="U166">
        <v>62</v>
      </c>
      <c r="Z166">
        <v>99.332999999999998</v>
      </c>
      <c r="AA166">
        <v>84.555999999999997</v>
      </c>
      <c r="AF166">
        <v>101.379</v>
      </c>
      <c r="AG166">
        <v>89</v>
      </c>
    </row>
    <row r="167" spans="2:34" x14ac:dyDescent="0.3">
      <c r="C167" s="6">
        <v>153.447</v>
      </c>
      <c r="D167">
        <v>108.57299999999999</v>
      </c>
      <c r="I167" s="7">
        <v>117.55200000000001</v>
      </c>
      <c r="J167" s="7">
        <v>77.635000000000005</v>
      </c>
      <c r="N167">
        <v>100.21899999999999</v>
      </c>
      <c r="O167">
        <v>83</v>
      </c>
      <c r="T167">
        <v>142.40199999999999</v>
      </c>
      <c r="U167">
        <v>62</v>
      </c>
      <c r="Z167">
        <v>93.570999999999998</v>
      </c>
      <c r="AA167">
        <v>97</v>
      </c>
      <c r="AF167">
        <v>173.13</v>
      </c>
      <c r="AG167">
        <v>65.528999999999996</v>
      </c>
    </row>
    <row r="168" spans="2:34" x14ac:dyDescent="0.3">
      <c r="C168" s="6">
        <v>171</v>
      </c>
      <c r="D168">
        <v>74.849999999999994</v>
      </c>
      <c r="I168" s="7">
        <v>164.22200000000001</v>
      </c>
      <c r="J168" s="7">
        <v>84.105000000000004</v>
      </c>
      <c r="N168">
        <v>166.471</v>
      </c>
      <c r="O168">
        <v>94</v>
      </c>
      <c r="T168">
        <v>212</v>
      </c>
      <c r="U168">
        <v>103.041</v>
      </c>
      <c r="Z168">
        <v>65</v>
      </c>
      <c r="AA168">
        <v>73.944000000000003</v>
      </c>
      <c r="AF168">
        <v>169.833</v>
      </c>
    </row>
    <row r="169" spans="2:34" x14ac:dyDescent="0.3">
      <c r="C169" s="6">
        <v>127.474</v>
      </c>
      <c r="D169">
        <v>105.471</v>
      </c>
      <c r="I169" s="7">
        <v>139.88800000000001</v>
      </c>
      <c r="J169" s="7">
        <v>94.275999999999996</v>
      </c>
      <c r="N169">
        <v>171.143</v>
      </c>
      <c r="O169">
        <v>64.5</v>
      </c>
      <c r="T169">
        <v>194.744</v>
      </c>
      <c r="U169">
        <v>40.771999999999998</v>
      </c>
      <c r="Z169">
        <v>125</v>
      </c>
      <c r="AA169">
        <v>50.713999999999999</v>
      </c>
      <c r="AF169">
        <v>183.21899999999999</v>
      </c>
    </row>
    <row r="170" spans="2:34" x14ac:dyDescent="0.3">
      <c r="C170" s="6">
        <v>121.23</v>
      </c>
      <c r="D170">
        <v>110.556</v>
      </c>
      <c r="I170" s="7">
        <v>189.59700000000001</v>
      </c>
      <c r="J170" s="7">
        <v>81.090999999999994</v>
      </c>
      <c r="N170">
        <v>211.88</v>
      </c>
      <c r="O170">
        <v>55.98</v>
      </c>
      <c r="T170">
        <v>190.46199999999999</v>
      </c>
      <c r="U170">
        <v>92.338999999999999</v>
      </c>
      <c r="Z170">
        <v>87.332999999999998</v>
      </c>
      <c r="AA170">
        <v>65.950999999999993</v>
      </c>
      <c r="AE170" t="s">
        <v>7</v>
      </c>
      <c r="AF170">
        <f>AVERAGE(AF142:AF169)</f>
        <v>162.2308571428571</v>
      </c>
      <c r="AG170">
        <f>AVERAGE(AG142:AG169)</f>
        <v>92.714769230769221</v>
      </c>
    </row>
    <row r="171" spans="2:34" x14ac:dyDescent="0.3">
      <c r="C171" s="6">
        <v>182.589</v>
      </c>
      <c r="D171">
        <v>92.234999999999999</v>
      </c>
      <c r="I171" s="7">
        <v>112.048</v>
      </c>
      <c r="J171" s="7">
        <v>59.926000000000002</v>
      </c>
      <c r="N171">
        <v>138.333</v>
      </c>
      <c r="O171">
        <v>78.653000000000006</v>
      </c>
      <c r="T171">
        <v>93.64</v>
      </c>
      <c r="Z171">
        <v>67</v>
      </c>
      <c r="AA171">
        <v>66</v>
      </c>
    </row>
    <row r="172" spans="2:34" x14ac:dyDescent="0.3">
      <c r="C172" s="6">
        <v>121.608</v>
      </c>
      <c r="D172">
        <v>108.48099999999999</v>
      </c>
      <c r="I172" s="7">
        <v>86.617000000000004</v>
      </c>
      <c r="J172" s="7">
        <v>86.980999999999995</v>
      </c>
      <c r="N172">
        <v>166</v>
      </c>
      <c r="O172">
        <v>94.480999999999995</v>
      </c>
      <c r="T172">
        <v>199.5</v>
      </c>
      <c r="Z172">
        <v>130</v>
      </c>
      <c r="AA172">
        <v>56.6</v>
      </c>
      <c r="AF172" s="21">
        <v>139.63900000000001</v>
      </c>
      <c r="AG172">
        <v>54.856999999999999</v>
      </c>
      <c r="AH172">
        <f>AF208/AG208</f>
        <v>1.8992762666726091</v>
      </c>
    </row>
    <row r="173" spans="2:34" x14ac:dyDescent="0.3">
      <c r="C173" s="6">
        <v>123</v>
      </c>
      <c r="D173">
        <v>92.444000000000003</v>
      </c>
      <c r="I173" s="7">
        <v>147.29499999999999</v>
      </c>
      <c r="J173" s="7"/>
      <c r="N173">
        <v>168.8</v>
      </c>
      <c r="O173">
        <v>69.594999999999999</v>
      </c>
      <c r="T173">
        <v>212</v>
      </c>
      <c r="Z173">
        <v>97.667000000000002</v>
      </c>
      <c r="AA173">
        <v>61.143000000000001</v>
      </c>
      <c r="AF173" s="21">
        <v>215.32</v>
      </c>
      <c r="AG173">
        <v>45.008000000000003</v>
      </c>
    </row>
    <row r="174" spans="2:34" x14ac:dyDescent="0.3">
      <c r="C174" s="6">
        <v>130.74600000000001</v>
      </c>
      <c r="D174">
        <v>93.778000000000006</v>
      </c>
      <c r="I174" s="7">
        <v>156.333</v>
      </c>
      <c r="J174" s="7"/>
      <c r="N174">
        <v>195.673</v>
      </c>
      <c r="O174">
        <v>75.938999999999993</v>
      </c>
      <c r="T174">
        <v>200.22200000000001</v>
      </c>
      <c r="Z174">
        <v>127.429</v>
      </c>
      <c r="AA174">
        <v>87.867999999999995</v>
      </c>
      <c r="AF174" s="21">
        <v>149.959</v>
      </c>
      <c r="AG174">
        <v>94.537999999999997</v>
      </c>
    </row>
    <row r="175" spans="2:34" x14ac:dyDescent="0.3">
      <c r="C175" s="6">
        <v>156.63300000000001</v>
      </c>
      <c r="D175">
        <v>95.748999999999995</v>
      </c>
      <c r="I175" s="7">
        <v>155.63999999999999</v>
      </c>
      <c r="J175" s="7"/>
      <c r="N175">
        <v>189</v>
      </c>
      <c r="T175">
        <v>131.41300000000001</v>
      </c>
      <c r="Z175">
        <v>103</v>
      </c>
      <c r="AA175">
        <v>58.921999999999997</v>
      </c>
      <c r="AF175" s="21">
        <v>141.33199999999999</v>
      </c>
      <c r="AG175">
        <v>97</v>
      </c>
    </row>
    <row r="176" spans="2:34" x14ac:dyDescent="0.3">
      <c r="C176" s="6">
        <v>98.875</v>
      </c>
      <c r="D176">
        <v>153.55600000000001</v>
      </c>
      <c r="I176" s="7">
        <v>154.80000000000001</v>
      </c>
      <c r="J176" s="7"/>
      <c r="N176">
        <v>182.67500000000001</v>
      </c>
      <c r="T176">
        <v>134.81800000000001</v>
      </c>
      <c r="Z176">
        <v>73.981999999999999</v>
      </c>
      <c r="AA176">
        <v>52.591000000000001</v>
      </c>
      <c r="AF176" s="21">
        <v>101.29600000000001</v>
      </c>
      <c r="AG176">
        <v>69.2</v>
      </c>
    </row>
    <row r="177" spans="3:36" x14ac:dyDescent="0.3">
      <c r="C177" s="6">
        <v>110.69799999999999</v>
      </c>
      <c r="D177">
        <v>136.65299999999999</v>
      </c>
      <c r="I177" s="7">
        <v>122.926</v>
      </c>
      <c r="J177" s="7"/>
      <c r="N177">
        <v>190</v>
      </c>
      <c r="T177">
        <v>187.97499999999999</v>
      </c>
      <c r="AA177">
        <v>62.878</v>
      </c>
      <c r="AF177" s="21">
        <v>193.18199999999999</v>
      </c>
      <c r="AG177">
        <v>70</v>
      </c>
    </row>
    <row r="178" spans="3:36" x14ac:dyDescent="0.3">
      <c r="C178" s="6">
        <v>134.917</v>
      </c>
      <c r="D178">
        <v>132.56</v>
      </c>
      <c r="I178" s="7">
        <v>83.837000000000003</v>
      </c>
      <c r="J178" s="7"/>
      <c r="N178">
        <v>224.333</v>
      </c>
      <c r="T178">
        <v>149.13800000000001</v>
      </c>
      <c r="Y178" t="s">
        <v>7</v>
      </c>
      <c r="Z178">
        <f>AVERAGE(Z156:Z177)</f>
        <v>101.27119047619048</v>
      </c>
      <c r="AA178">
        <f>AVERAGE(AA156:AA177)</f>
        <v>66.092045454545442</v>
      </c>
      <c r="AF178" s="21">
        <v>214.5</v>
      </c>
      <c r="AG178">
        <v>84.019000000000005</v>
      </c>
    </row>
    <row r="179" spans="3:36" x14ac:dyDescent="0.3">
      <c r="C179" s="6">
        <v>150.536</v>
      </c>
      <c r="D179">
        <v>117.08499999999999</v>
      </c>
      <c r="I179" s="7">
        <v>114.133</v>
      </c>
      <c r="J179" s="7"/>
      <c r="N179">
        <v>131.5</v>
      </c>
      <c r="T179">
        <v>151.80000000000001</v>
      </c>
      <c r="AF179" s="21">
        <v>105.43</v>
      </c>
      <c r="AG179">
        <v>58.094999999999999</v>
      </c>
    </row>
    <row r="180" spans="3:36" x14ac:dyDescent="0.3">
      <c r="C180" s="6">
        <v>130.38900000000001</v>
      </c>
      <c r="D180">
        <v>86.843999999999994</v>
      </c>
      <c r="H180" t="s">
        <v>5</v>
      </c>
      <c r="I180">
        <f>AVERAGE(I150:I179)</f>
        <v>129.67763333333335</v>
      </c>
      <c r="J180">
        <f>AVERAGE(J150:J179)</f>
        <v>77.489608695652166</v>
      </c>
      <c r="N180">
        <v>255</v>
      </c>
      <c r="T180">
        <v>159.667</v>
      </c>
      <c r="Z180">
        <v>171.76900000000001</v>
      </c>
      <c r="AA180">
        <v>54</v>
      </c>
      <c r="AB180">
        <f>Z215/AA215</f>
        <v>1.5932687258208134</v>
      </c>
      <c r="AE180" s="8"/>
      <c r="AF180" s="21">
        <v>235.2</v>
      </c>
      <c r="AG180">
        <v>31.795999999999999</v>
      </c>
      <c r="AJ180" s="8"/>
    </row>
    <row r="181" spans="3:36" x14ac:dyDescent="0.3">
      <c r="C181" s="6">
        <v>179.46899999999999</v>
      </c>
      <c r="D181">
        <v>138</v>
      </c>
      <c r="N181">
        <v>161.55099999999999</v>
      </c>
      <c r="T181">
        <v>136.11099999999999</v>
      </c>
      <c r="Z181">
        <v>133.83500000000001</v>
      </c>
      <c r="AA181">
        <v>96.97</v>
      </c>
      <c r="AF181" s="21">
        <v>133.667</v>
      </c>
      <c r="AG181">
        <v>61.667000000000002</v>
      </c>
    </row>
    <row r="182" spans="3:36" x14ac:dyDescent="0.3">
      <c r="C182" s="6">
        <v>177.596</v>
      </c>
      <c r="I182" s="14">
        <v>120.286</v>
      </c>
      <c r="J182">
        <v>90</v>
      </c>
      <c r="K182">
        <f>I204/J204</f>
        <v>1.7070350530097254</v>
      </c>
      <c r="N182">
        <v>224.75800000000001</v>
      </c>
      <c r="T182">
        <v>231.5</v>
      </c>
      <c r="Z182">
        <v>113.812</v>
      </c>
      <c r="AA182">
        <v>60.8</v>
      </c>
      <c r="AF182" s="21">
        <v>250.74</v>
      </c>
      <c r="AG182">
        <v>74.308000000000007</v>
      </c>
    </row>
    <row r="183" spans="3:36" x14ac:dyDescent="0.3">
      <c r="C183" s="6">
        <v>129.27099999999999</v>
      </c>
      <c r="I183" s="14">
        <v>93.555999999999997</v>
      </c>
      <c r="J183">
        <v>90.728999999999999</v>
      </c>
      <c r="N183">
        <v>151.00700000000001</v>
      </c>
      <c r="T183">
        <v>205.77799999999999</v>
      </c>
      <c r="Z183">
        <v>121</v>
      </c>
      <c r="AA183">
        <v>54.615000000000002</v>
      </c>
      <c r="AF183" s="21">
        <v>165.667</v>
      </c>
      <c r="AG183">
        <v>50</v>
      </c>
    </row>
    <row r="184" spans="3:36" x14ac:dyDescent="0.3">
      <c r="C184" s="6">
        <v>179.095</v>
      </c>
      <c r="I184" s="14">
        <v>108.25</v>
      </c>
      <c r="J184">
        <v>66.725999999999999</v>
      </c>
      <c r="N184">
        <v>130.77799999999999</v>
      </c>
      <c r="T184">
        <v>187.625</v>
      </c>
      <c r="Z184">
        <v>143.321</v>
      </c>
      <c r="AA184">
        <v>68.5</v>
      </c>
      <c r="AF184" s="21">
        <v>175.93799999999999</v>
      </c>
      <c r="AG184">
        <v>52.320999999999998</v>
      </c>
    </row>
    <row r="185" spans="3:36" x14ac:dyDescent="0.3">
      <c r="C185" s="6">
        <v>152.541</v>
      </c>
      <c r="I185" s="14">
        <v>150.55600000000001</v>
      </c>
      <c r="J185">
        <v>72.667000000000002</v>
      </c>
      <c r="N185">
        <v>141</v>
      </c>
      <c r="T185">
        <v>240.96700000000001</v>
      </c>
      <c r="Z185">
        <v>114</v>
      </c>
      <c r="AA185">
        <v>75.822000000000003</v>
      </c>
      <c r="AF185" s="21">
        <v>107</v>
      </c>
      <c r="AG185">
        <v>141.654</v>
      </c>
    </row>
    <row r="186" spans="3:36" x14ac:dyDescent="0.3">
      <c r="C186" s="6">
        <v>233.333</v>
      </c>
      <c r="I186" s="14">
        <v>121.333</v>
      </c>
      <c r="J186">
        <v>84.968000000000004</v>
      </c>
      <c r="N186">
        <v>168</v>
      </c>
      <c r="T186">
        <v>220</v>
      </c>
      <c r="Z186">
        <v>100.35599999999999</v>
      </c>
      <c r="AA186">
        <v>77.644000000000005</v>
      </c>
      <c r="AF186" s="21">
        <v>186.684</v>
      </c>
      <c r="AG186">
        <v>100.077</v>
      </c>
    </row>
    <row r="187" spans="3:36" x14ac:dyDescent="0.3">
      <c r="C187" s="6">
        <v>181.20699999999999</v>
      </c>
      <c r="I187" s="14">
        <v>152.63</v>
      </c>
      <c r="J187">
        <v>86.307000000000002</v>
      </c>
      <c r="N187">
        <v>154.44</v>
      </c>
      <c r="T187">
        <v>207.47200000000001</v>
      </c>
      <c r="Z187">
        <v>108.21899999999999</v>
      </c>
      <c r="AA187">
        <v>61.439</v>
      </c>
      <c r="AF187" s="21">
        <v>180</v>
      </c>
      <c r="AG187">
        <v>123.09399999999999</v>
      </c>
    </row>
    <row r="188" spans="3:36" x14ac:dyDescent="0.3">
      <c r="C188" s="6">
        <v>176.08600000000001</v>
      </c>
      <c r="I188" s="14">
        <v>171.56899999999999</v>
      </c>
      <c r="J188">
        <v>87.554000000000002</v>
      </c>
      <c r="N188">
        <v>69.533000000000001</v>
      </c>
      <c r="T188">
        <v>113</v>
      </c>
      <c r="Z188">
        <v>122.538</v>
      </c>
      <c r="AA188">
        <v>97.5</v>
      </c>
      <c r="AF188" s="21">
        <v>157.91999999999999</v>
      </c>
      <c r="AG188">
        <v>92.875</v>
      </c>
    </row>
    <row r="189" spans="3:36" x14ac:dyDescent="0.3">
      <c r="C189" s="6">
        <v>101</v>
      </c>
      <c r="I189" s="14">
        <v>189.667</v>
      </c>
      <c r="J189">
        <v>117.083</v>
      </c>
      <c r="N189">
        <v>170.125</v>
      </c>
      <c r="T189">
        <v>177.143</v>
      </c>
      <c r="Z189">
        <v>103</v>
      </c>
      <c r="AA189">
        <v>54.112000000000002</v>
      </c>
      <c r="AF189" s="21">
        <v>130.24299999999999</v>
      </c>
      <c r="AG189">
        <v>128.5</v>
      </c>
    </row>
    <row r="190" spans="3:36" x14ac:dyDescent="0.3">
      <c r="C190" s="6">
        <v>163.44399999999999</v>
      </c>
      <c r="I190" s="14">
        <v>155.03100000000001</v>
      </c>
      <c r="J190">
        <v>125</v>
      </c>
      <c r="N190">
        <v>100.538</v>
      </c>
      <c r="T190">
        <v>148.077</v>
      </c>
      <c r="Z190">
        <v>73.375</v>
      </c>
      <c r="AA190">
        <v>104.602</v>
      </c>
      <c r="AF190" s="21">
        <v>115.408</v>
      </c>
      <c r="AG190">
        <v>85</v>
      </c>
    </row>
    <row r="191" spans="3:36" x14ac:dyDescent="0.3">
      <c r="C191" s="6">
        <v>138.227</v>
      </c>
      <c r="I191" s="14">
        <v>188.648</v>
      </c>
      <c r="J191">
        <v>134.745</v>
      </c>
      <c r="N191">
        <v>81</v>
      </c>
      <c r="T191">
        <v>172.36699999999999</v>
      </c>
      <c r="Z191">
        <v>82.343999999999994</v>
      </c>
      <c r="AA191">
        <v>78.150000000000006</v>
      </c>
      <c r="AF191" s="21">
        <v>158.35499999999999</v>
      </c>
      <c r="AG191">
        <v>112.19499999999999</v>
      </c>
    </row>
    <row r="192" spans="3:36" x14ac:dyDescent="0.3">
      <c r="C192" s="6">
        <v>172.55600000000001</v>
      </c>
      <c r="I192" s="14">
        <v>148.65100000000001</v>
      </c>
      <c r="J192">
        <v>69.531000000000006</v>
      </c>
      <c r="N192">
        <v>146.99</v>
      </c>
      <c r="T192">
        <v>158.17599999999999</v>
      </c>
      <c r="Z192">
        <v>82.093999999999994</v>
      </c>
      <c r="AA192">
        <v>43.982999999999997</v>
      </c>
      <c r="AF192" s="21">
        <v>172</v>
      </c>
      <c r="AG192">
        <v>115.637</v>
      </c>
    </row>
    <row r="193" spans="2:33" x14ac:dyDescent="0.3">
      <c r="C193" s="6">
        <v>152.58699999999999</v>
      </c>
      <c r="I193" s="14">
        <v>145</v>
      </c>
      <c r="J193">
        <v>74.951999999999998</v>
      </c>
      <c r="M193" t="s">
        <v>10</v>
      </c>
      <c r="N193">
        <f>AVERAGE(N158:N192)</f>
        <v>157.1338857142857</v>
      </c>
      <c r="O193">
        <f>AVERAGE(O158:O192)</f>
        <v>78.431941176470588</v>
      </c>
      <c r="T193">
        <v>166</v>
      </c>
      <c r="Z193">
        <v>104.90300000000001</v>
      </c>
      <c r="AA193">
        <v>22.5</v>
      </c>
      <c r="AF193" s="21">
        <v>156</v>
      </c>
      <c r="AG193">
        <v>116.25</v>
      </c>
    </row>
    <row r="194" spans="2:33" x14ac:dyDescent="0.3">
      <c r="C194" s="6">
        <v>141</v>
      </c>
      <c r="I194" s="14">
        <v>182.61099999999999</v>
      </c>
      <c r="J194">
        <v>105.711</v>
      </c>
      <c r="T194">
        <v>151.72</v>
      </c>
      <c r="Z194">
        <v>121.333</v>
      </c>
      <c r="AA194">
        <v>39.529000000000003</v>
      </c>
      <c r="AF194" s="21">
        <v>206.12299999999999</v>
      </c>
      <c r="AG194">
        <v>91.585999999999999</v>
      </c>
    </row>
    <row r="195" spans="2:33" x14ac:dyDescent="0.3">
      <c r="C195" s="6">
        <v>153.733</v>
      </c>
      <c r="I195" s="14">
        <v>182.489</v>
      </c>
      <c r="J195">
        <v>80.221999999999994</v>
      </c>
      <c r="N195">
        <v>177.25399999999999</v>
      </c>
      <c r="O195">
        <v>83.686000000000007</v>
      </c>
      <c r="P195">
        <f>N227/O227</f>
        <v>1.6881900481763157</v>
      </c>
      <c r="T195">
        <v>160</v>
      </c>
      <c r="Z195">
        <v>151.72</v>
      </c>
      <c r="AA195">
        <v>53</v>
      </c>
      <c r="AF195" s="21">
        <v>144.364</v>
      </c>
      <c r="AG195">
        <v>110.596</v>
      </c>
    </row>
    <row r="196" spans="2:33" x14ac:dyDescent="0.3">
      <c r="B196" t="s">
        <v>5</v>
      </c>
      <c r="C196" s="6">
        <f>AVERAGE(C163:C195)</f>
        <v>149.09521212121211</v>
      </c>
      <c r="D196" s="4">
        <f>AVERAGE(D163:D195)</f>
        <v>104.89857894736842</v>
      </c>
      <c r="I196" s="14">
        <v>145</v>
      </c>
      <c r="J196">
        <v>78</v>
      </c>
      <c r="N196">
        <v>172.33600000000001</v>
      </c>
      <c r="O196">
        <v>65.992000000000004</v>
      </c>
      <c r="T196">
        <v>200.571</v>
      </c>
      <c r="Z196">
        <v>122.667</v>
      </c>
      <c r="AA196">
        <v>62.633000000000003</v>
      </c>
      <c r="AF196" s="21">
        <v>105</v>
      </c>
      <c r="AG196">
        <v>108.72199999999999</v>
      </c>
    </row>
    <row r="197" spans="2:33" x14ac:dyDescent="0.3">
      <c r="I197" s="14">
        <v>168.23500000000001</v>
      </c>
      <c r="J197">
        <v>76.016999999999996</v>
      </c>
      <c r="N197">
        <v>220.61500000000001</v>
      </c>
      <c r="O197">
        <v>74.765000000000001</v>
      </c>
      <c r="T197">
        <v>168.5</v>
      </c>
      <c r="Z197">
        <v>106.636</v>
      </c>
      <c r="AA197">
        <v>56</v>
      </c>
      <c r="AF197" s="21">
        <v>181.667</v>
      </c>
      <c r="AG197">
        <v>89</v>
      </c>
    </row>
    <row r="198" spans="2:33" x14ac:dyDescent="0.3">
      <c r="C198" s="11">
        <v>144.19999999999999</v>
      </c>
      <c r="D198">
        <v>76.760000000000005</v>
      </c>
      <c r="E198">
        <f>C218/D218</f>
        <v>1.2324851915467412</v>
      </c>
      <c r="I198" s="14">
        <v>166.85900000000001</v>
      </c>
      <c r="J198">
        <v>78.918000000000006</v>
      </c>
      <c r="N198">
        <v>213.39699999999999</v>
      </c>
      <c r="O198">
        <v>58</v>
      </c>
      <c r="T198">
        <v>182.63900000000001</v>
      </c>
      <c r="Z198">
        <v>162</v>
      </c>
      <c r="AA198">
        <v>58.131999999999998</v>
      </c>
      <c r="AF198" s="21">
        <v>215</v>
      </c>
      <c r="AG198">
        <v>116.5</v>
      </c>
    </row>
    <row r="199" spans="2:33" x14ac:dyDescent="0.3">
      <c r="C199" s="11">
        <v>75.918000000000006</v>
      </c>
      <c r="D199">
        <v>77.861999999999995</v>
      </c>
      <c r="I199" s="14">
        <v>176.22200000000001</v>
      </c>
      <c r="J199">
        <v>81.619</v>
      </c>
      <c r="N199">
        <v>235.512</v>
      </c>
      <c r="O199">
        <v>86.626999999999995</v>
      </c>
      <c r="T199">
        <v>176</v>
      </c>
      <c r="Z199">
        <v>91</v>
      </c>
      <c r="AA199">
        <v>65.293999999999997</v>
      </c>
      <c r="AF199" s="21">
        <v>109</v>
      </c>
      <c r="AG199">
        <v>76.894999999999996</v>
      </c>
    </row>
    <row r="200" spans="2:33" x14ac:dyDescent="0.3">
      <c r="C200" s="11">
        <v>111.837</v>
      </c>
      <c r="D200">
        <v>84</v>
      </c>
      <c r="I200" s="14">
        <v>129.29</v>
      </c>
      <c r="J200">
        <v>86.48</v>
      </c>
      <c r="N200">
        <v>154.667</v>
      </c>
      <c r="O200">
        <v>110</v>
      </c>
      <c r="T200">
        <v>170.02600000000001</v>
      </c>
      <c r="Z200">
        <v>138.21100000000001</v>
      </c>
      <c r="AA200">
        <v>55</v>
      </c>
      <c r="AF200" s="21">
        <v>207</v>
      </c>
      <c r="AG200">
        <v>65.02</v>
      </c>
    </row>
    <row r="201" spans="2:33" x14ac:dyDescent="0.3">
      <c r="C201" s="11">
        <v>105.188</v>
      </c>
      <c r="D201">
        <v>52</v>
      </c>
      <c r="I201" s="14">
        <v>136.40700000000001</v>
      </c>
      <c r="N201">
        <v>191.667</v>
      </c>
      <c r="O201">
        <v>115.158</v>
      </c>
      <c r="T201">
        <v>200.03</v>
      </c>
      <c r="Z201">
        <v>94.57</v>
      </c>
      <c r="AA201">
        <v>55.347000000000001</v>
      </c>
      <c r="AF201" s="21">
        <v>162.072</v>
      </c>
      <c r="AG201">
        <v>123.32</v>
      </c>
    </row>
    <row r="202" spans="2:33" x14ac:dyDescent="0.3">
      <c r="C202" s="11">
        <v>148.78700000000001</v>
      </c>
      <c r="D202">
        <v>86.241</v>
      </c>
      <c r="I202" s="14">
        <v>148.93700000000001</v>
      </c>
      <c r="N202">
        <v>221</v>
      </c>
      <c r="O202">
        <v>106.294</v>
      </c>
      <c r="S202" t="s">
        <v>5</v>
      </c>
      <c r="T202">
        <f>AVERAGE(T143:T201)</f>
        <v>185.2945254237288</v>
      </c>
      <c r="U202">
        <f>AVERAGE(U143:U201)</f>
        <v>83.395428571428582</v>
      </c>
      <c r="Z202">
        <v>89</v>
      </c>
      <c r="AA202">
        <v>84</v>
      </c>
      <c r="AF202" s="21">
        <v>187</v>
      </c>
      <c r="AG202">
        <v>126.923</v>
      </c>
    </row>
    <row r="203" spans="2:33" x14ac:dyDescent="0.3">
      <c r="C203" s="11">
        <v>195.12700000000001</v>
      </c>
      <c r="D203">
        <v>75.22</v>
      </c>
      <c r="I203" s="14">
        <v>153.69399999999999</v>
      </c>
      <c r="N203">
        <v>126</v>
      </c>
      <c r="O203">
        <v>131</v>
      </c>
      <c r="Z203">
        <v>104.751</v>
      </c>
      <c r="AA203">
        <v>68.599999999999994</v>
      </c>
      <c r="AF203" s="21">
        <v>164.857</v>
      </c>
      <c r="AG203">
        <v>112.538</v>
      </c>
    </row>
    <row r="204" spans="2:33" x14ac:dyDescent="0.3">
      <c r="C204" s="11">
        <v>188.06100000000001</v>
      </c>
      <c r="D204">
        <v>124.681</v>
      </c>
      <c r="H204" t="s">
        <v>5</v>
      </c>
      <c r="I204" s="14">
        <f>AVERAGE(I182:I203)</f>
        <v>151.5873181818182</v>
      </c>
      <c r="J204">
        <f>AVERAGE(J182:J203)</f>
        <v>88.801526315789474</v>
      </c>
      <c r="N204">
        <v>136.56399999999999</v>
      </c>
      <c r="O204">
        <v>113.074</v>
      </c>
      <c r="T204" s="10">
        <v>182.667</v>
      </c>
      <c r="U204">
        <v>112.063</v>
      </c>
      <c r="V204">
        <f>T243/U243</f>
        <v>1.8010229289561313</v>
      </c>
      <c r="Z204">
        <v>130.197</v>
      </c>
      <c r="AA204">
        <v>54.201000000000001</v>
      </c>
      <c r="AF204" s="21">
        <v>243.2</v>
      </c>
      <c r="AG204">
        <v>89</v>
      </c>
    </row>
    <row r="205" spans="2:33" x14ac:dyDescent="0.3">
      <c r="C205" s="11">
        <v>151.577</v>
      </c>
      <c r="D205">
        <v>143.63399999999999</v>
      </c>
      <c r="N205">
        <v>185.65700000000001</v>
      </c>
      <c r="O205">
        <v>108.785</v>
      </c>
      <c r="T205" s="10">
        <v>202.49</v>
      </c>
      <c r="U205">
        <v>103.123</v>
      </c>
      <c r="Z205">
        <v>82</v>
      </c>
      <c r="AA205">
        <v>75.667000000000002</v>
      </c>
      <c r="AF205" s="21">
        <v>167</v>
      </c>
      <c r="AG205">
        <v>83.070999999999998</v>
      </c>
    </row>
    <row r="206" spans="2:33" x14ac:dyDescent="0.3">
      <c r="C206" s="11">
        <v>148.16</v>
      </c>
      <c r="D206">
        <v>123.44</v>
      </c>
      <c r="I206" s="15">
        <v>179.52199999999999</v>
      </c>
      <c r="J206">
        <v>73.117999999999995</v>
      </c>
      <c r="K206">
        <f>I237/J237</f>
        <v>1.9202590491172002</v>
      </c>
      <c r="N206">
        <v>131.49700000000001</v>
      </c>
      <c r="O206">
        <v>136.416</v>
      </c>
      <c r="T206" s="10">
        <v>136.26499999999999</v>
      </c>
      <c r="U206">
        <v>86.760999999999996</v>
      </c>
      <c r="Z206">
        <v>60.183999999999997</v>
      </c>
      <c r="AA206">
        <v>90.176000000000002</v>
      </c>
      <c r="AF206" s="21">
        <v>203.32</v>
      </c>
    </row>
    <row r="207" spans="2:33" x14ac:dyDescent="0.3">
      <c r="C207" s="11">
        <v>131.58199999999999</v>
      </c>
      <c r="D207">
        <v>96.715999999999994</v>
      </c>
      <c r="I207" s="15">
        <v>122.083</v>
      </c>
      <c r="J207">
        <v>105.447</v>
      </c>
      <c r="N207">
        <v>131.79599999999999</v>
      </c>
      <c r="O207">
        <v>153.84200000000001</v>
      </c>
      <c r="T207" s="10">
        <v>217.02</v>
      </c>
      <c r="U207">
        <v>90</v>
      </c>
      <c r="Z207">
        <v>77.790000000000006</v>
      </c>
      <c r="AA207">
        <v>72.796000000000006</v>
      </c>
      <c r="AF207" s="21">
        <v>255</v>
      </c>
    </row>
    <row r="208" spans="2:33" x14ac:dyDescent="0.3">
      <c r="C208" s="11">
        <v>80.686999999999998</v>
      </c>
      <c r="D208">
        <v>106.429</v>
      </c>
      <c r="I208" s="15">
        <v>143.667</v>
      </c>
      <c r="J208">
        <v>101.77800000000001</v>
      </c>
      <c r="N208">
        <v>175.21899999999999</v>
      </c>
      <c r="O208">
        <v>61.25</v>
      </c>
      <c r="T208" s="10">
        <v>208.87700000000001</v>
      </c>
      <c r="U208">
        <v>114.176</v>
      </c>
      <c r="Z208">
        <v>77</v>
      </c>
      <c r="AA208">
        <v>77.734999999999999</v>
      </c>
      <c r="AE208" t="s">
        <v>7</v>
      </c>
      <c r="AF208">
        <f>AVERAGE(AF172:AF207)</f>
        <v>170.44674999999998</v>
      </c>
      <c r="AG208">
        <f>AVERAGE(AG172:AG207)</f>
        <v>89.743000000000009</v>
      </c>
    </row>
    <row r="209" spans="2:34" x14ac:dyDescent="0.3">
      <c r="C209" s="11">
        <v>104.77800000000001</v>
      </c>
      <c r="D209">
        <v>118.65</v>
      </c>
      <c r="I209" s="15">
        <v>168.74100000000001</v>
      </c>
      <c r="J209">
        <v>81.16</v>
      </c>
      <c r="N209">
        <v>147.28</v>
      </c>
      <c r="O209">
        <v>67.775000000000006</v>
      </c>
      <c r="T209" s="10">
        <v>247.88900000000001</v>
      </c>
      <c r="U209">
        <v>59.545999999999999</v>
      </c>
      <c r="Z209">
        <v>67.52</v>
      </c>
      <c r="AA209">
        <v>66.867999999999995</v>
      </c>
    </row>
    <row r="210" spans="2:34" x14ac:dyDescent="0.3">
      <c r="C210" s="11">
        <v>93.635000000000005</v>
      </c>
      <c r="D210">
        <v>87.599000000000004</v>
      </c>
      <c r="I210" s="15">
        <v>231.827</v>
      </c>
      <c r="J210">
        <v>71.025999999999996</v>
      </c>
      <c r="N210">
        <v>122.637</v>
      </c>
      <c r="O210">
        <v>85.614999999999995</v>
      </c>
      <c r="T210" s="10">
        <v>133.57300000000001</v>
      </c>
      <c r="U210">
        <v>57.372999999999998</v>
      </c>
      <c r="Z210">
        <v>96.64</v>
      </c>
      <c r="AA210">
        <v>68.573999999999998</v>
      </c>
      <c r="AF210">
        <v>108</v>
      </c>
      <c r="AG210">
        <v>126.8</v>
      </c>
      <c r="AH210">
        <f>AF250/AG250</f>
        <v>1.9024044508261495</v>
      </c>
    </row>
    <row r="211" spans="2:34" x14ac:dyDescent="0.3">
      <c r="C211" s="11">
        <v>118.68300000000001</v>
      </c>
      <c r="D211">
        <v>127.095</v>
      </c>
      <c r="I211" s="15">
        <v>169.143</v>
      </c>
      <c r="J211">
        <v>125.1</v>
      </c>
      <c r="N211">
        <v>177.75</v>
      </c>
      <c r="O211">
        <v>66.88</v>
      </c>
      <c r="T211" s="10">
        <v>191.04</v>
      </c>
      <c r="U211">
        <v>76.667000000000002</v>
      </c>
      <c r="Z211">
        <v>77</v>
      </c>
      <c r="AA211">
        <v>65.153999999999996</v>
      </c>
      <c r="AF211">
        <v>117</v>
      </c>
      <c r="AG211">
        <v>79.593999999999994</v>
      </c>
    </row>
    <row r="212" spans="2:34" x14ac:dyDescent="0.3">
      <c r="C212" s="11">
        <v>117.63</v>
      </c>
      <c r="D212">
        <v>114.765</v>
      </c>
      <c r="I212" s="15">
        <v>188.38499999999999</v>
      </c>
      <c r="J212">
        <v>90.212000000000003</v>
      </c>
      <c r="N212">
        <v>152.333</v>
      </c>
      <c r="O212">
        <v>86.677999999999997</v>
      </c>
      <c r="T212" s="10">
        <v>177.994</v>
      </c>
      <c r="U212">
        <v>63.896000000000001</v>
      </c>
      <c r="Z212">
        <v>76.221999999999994</v>
      </c>
      <c r="AA212">
        <v>58.612000000000002</v>
      </c>
      <c r="AF212">
        <v>119.018</v>
      </c>
      <c r="AG212">
        <v>88.858000000000004</v>
      </c>
    </row>
    <row r="213" spans="2:34" x14ac:dyDescent="0.3">
      <c r="C213" s="11">
        <v>95.06</v>
      </c>
      <c r="I213" s="15">
        <v>170.87</v>
      </c>
      <c r="J213">
        <v>89.244</v>
      </c>
      <c r="N213">
        <v>132.923</v>
      </c>
      <c r="T213" s="10">
        <v>194.87700000000001</v>
      </c>
      <c r="U213">
        <v>59.136000000000003</v>
      </c>
      <c r="AA213">
        <v>71</v>
      </c>
      <c r="AF213">
        <v>115.837</v>
      </c>
      <c r="AG213">
        <v>59.76</v>
      </c>
    </row>
    <row r="214" spans="2:34" x14ac:dyDescent="0.3">
      <c r="C214" s="11">
        <v>108.84</v>
      </c>
      <c r="I214" s="15">
        <v>158.364</v>
      </c>
      <c r="J214">
        <v>102.583</v>
      </c>
      <c r="N214">
        <v>163.822</v>
      </c>
      <c r="T214" s="10">
        <v>177.066</v>
      </c>
      <c r="AA214">
        <v>81.593000000000004</v>
      </c>
      <c r="AF214">
        <v>124.667</v>
      </c>
      <c r="AG214">
        <v>132.727</v>
      </c>
    </row>
    <row r="215" spans="2:34" x14ac:dyDescent="0.3">
      <c r="C215" s="11">
        <v>84.224000000000004</v>
      </c>
      <c r="I215" s="15">
        <v>241.30799999999999</v>
      </c>
      <c r="J215">
        <v>86.741</v>
      </c>
      <c r="N215">
        <v>172.33099999999999</v>
      </c>
      <c r="T215" s="10">
        <v>237</v>
      </c>
      <c r="U215">
        <v>59.332999999999998</v>
      </c>
      <c r="Y215" t="s">
        <v>7</v>
      </c>
      <c r="Z215">
        <f>AVERAGE(Z180:Z214)</f>
        <v>106.09112121212125</v>
      </c>
      <c r="AA215">
        <f>AVERAGE(AA180:AA214)</f>
        <v>66.587085714285692</v>
      </c>
      <c r="AF215">
        <v>77</v>
      </c>
      <c r="AG215">
        <v>103</v>
      </c>
    </row>
    <row r="216" spans="2:34" x14ac:dyDescent="0.3">
      <c r="C216" s="11">
        <v>148.71899999999999</v>
      </c>
      <c r="I216" s="15">
        <v>136.55600000000001</v>
      </c>
      <c r="J216">
        <v>105</v>
      </c>
      <c r="N216">
        <v>153.88</v>
      </c>
      <c r="T216" s="10">
        <v>238.59299999999999</v>
      </c>
      <c r="U216">
        <v>62.332999999999998</v>
      </c>
      <c r="AF216">
        <v>145.429</v>
      </c>
      <c r="AG216">
        <v>119.61499999999999</v>
      </c>
    </row>
    <row r="217" spans="2:34" x14ac:dyDescent="0.3">
      <c r="C217" s="11">
        <v>104.212</v>
      </c>
      <c r="I217" s="15">
        <v>191.006</v>
      </c>
      <c r="J217">
        <v>81.84</v>
      </c>
      <c r="N217">
        <v>141.41200000000001</v>
      </c>
      <c r="T217" s="10">
        <v>150.19999999999999</v>
      </c>
      <c r="Z217">
        <v>112.2</v>
      </c>
      <c r="AA217">
        <v>89.02</v>
      </c>
      <c r="AB217">
        <f>Z243/AA243</f>
        <v>1.5633876328413696</v>
      </c>
      <c r="AF217">
        <v>155.19999999999999</v>
      </c>
      <c r="AG217">
        <v>90.332999999999998</v>
      </c>
    </row>
    <row r="218" spans="2:34" x14ac:dyDescent="0.3">
      <c r="B218" t="s">
        <v>5</v>
      </c>
      <c r="C218" s="11">
        <f>AVERAGE(C198:C217)</f>
        <v>122.84525000000004</v>
      </c>
      <c r="D218">
        <f>AVERAGE(D198:D217)</f>
        <v>99.672800000000009</v>
      </c>
      <c r="I218" s="15">
        <v>175.667</v>
      </c>
      <c r="J218">
        <v>73.009</v>
      </c>
      <c r="N218">
        <v>226.125</v>
      </c>
      <c r="T218" s="10">
        <v>251.14</v>
      </c>
      <c r="U218">
        <v>117.76</v>
      </c>
      <c r="Z218">
        <v>100</v>
      </c>
      <c r="AA218">
        <v>61.860999999999997</v>
      </c>
      <c r="AF218">
        <v>206.512</v>
      </c>
      <c r="AG218">
        <v>63.332999999999998</v>
      </c>
    </row>
    <row r="219" spans="2:34" x14ac:dyDescent="0.3">
      <c r="I219" s="15">
        <v>161.667</v>
      </c>
      <c r="J219">
        <v>48.6</v>
      </c>
      <c r="N219">
        <v>177.88900000000001</v>
      </c>
      <c r="T219" s="10">
        <v>249.08</v>
      </c>
      <c r="U219">
        <v>180.50700000000001</v>
      </c>
      <c r="Z219">
        <v>113</v>
      </c>
      <c r="AA219">
        <v>69.917000000000002</v>
      </c>
      <c r="AF219">
        <v>152</v>
      </c>
      <c r="AG219">
        <v>79.076999999999998</v>
      </c>
    </row>
    <row r="220" spans="2:34" x14ac:dyDescent="0.3">
      <c r="C220" s="15">
        <v>190.74</v>
      </c>
      <c r="D220">
        <v>81.619</v>
      </c>
      <c r="E220">
        <f>C243/D243</f>
        <v>1.7874879929048471</v>
      </c>
      <c r="I220" s="15">
        <v>158.77799999999999</v>
      </c>
      <c r="J220">
        <v>58.444000000000003</v>
      </c>
      <c r="N220">
        <v>121.4</v>
      </c>
      <c r="T220" s="10">
        <v>241.6</v>
      </c>
      <c r="U220">
        <v>154.81100000000001</v>
      </c>
      <c r="Z220">
        <v>135</v>
      </c>
      <c r="AA220">
        <v>83.25</v>
      </c>
      <c r="AF220">
        <v>212</v>
      </c>
      <c r="AG220">
        <v>70</v>
      </c>
    </row>
    <row r="221" spans="2:34" x14ac:dyDescent="0.3">
      <c r="C221" s="15">
        <v>166.2</v>
      </c>
      <c r="D221">
        <v>72.040000000000006</v>
      </c>
      <c r="I221" s="15">
        <v>165.51400000000001</v>
      </c>
      <c r="J221">
        <v>69.713999999999999</v>
      </c>
      <c r="N221">
        <v>204.14099999999999</v>
      </c>
      <c r="T221" s="10">
        <v>197.827</v>
      </c>
      <c r="U221">
        <v>129.429</v>
      </c>
      <c r="Z221">
        <v>103.889</v>
      </c>
      <c r="AA221">
        <v>122.194</v>
      </c>
      <c r="AF221">
        <v>163.18199999999999</v>
      </c>
      <c r="AG221">
        <v>73.090999999999994</v>
      </c>
    </row>
    <row r="222" spans="2:34" x14ac:dyDescent="0.3">
      <c r="C222" s="15">
        <v>134.77799999999999</v>
      </c>
      <c r="D222">
        <v>68.44</v>
      </c>
      <c r="I222" s="15">
        <v>153.96299999999999</v>
      </c>
      <c r="J222">
        <v>99.429000000000002</v>
      </c>
      <c r="N222">
        <v>127.92700000000001</v>
      </c>
      <c r="T222" s="10">
        <v>251.89099999999999</v>
      </c>
      <c r="U222">
        <v>148.387</v>
      </c>
      <c r="Z222">
        <v>148.75</v>
      </c>
      <c r="AA222">
        <v>103.11799999999999</v>
      </c>
      <c r="AF222">
        <v>180</v>
      </c>
      <c r="AG222">
        <v>104</v>
      </c>
    </row>
    <row r="223" spans="2:34" x14ac:dyDescent="0.3">
      <c r="C223" s="15">
        <v>124.77800000000001</v>
      </c>
      <c r="D223">
        <v>89.908000000000001</v>
      </c>
      <c r="I223" s="15">
        <v>157.667</v>
      </c>
      <c r="J223">
        <v>92.983999999999995</v>
      </c>
      <c r="N223">
        <v>109.5</v>
      </c>
      <c r="T223" s="10">
        <v>244.50800000000001</v>
      </c>
      <c r="U223">
        <v>95.555999999999997</v>
      </c>
      <c r="Z223">
        <v>101.041</v>
      </c>
      <c r="AA223">
        <v>104.429</v>
      </c>
      <c r="AF223">
        <v>238</v>
      </c>
      <c r="AG223">
        <v>103</v>
      </c>
    </row>
    <row r="224" spans="2:34" x14ac:dyDescent="0.3">
      <c r="C224" s="15">
        <v>110.57599999999999</v>
      </c>
      <c r="D224">
        <v>135.667</v>
      </c>
      <c r="I224" s="15">
        <v>152.096</v>
      </c>
      <c r="J224">
        <v>67.524000000000001</v>
      </c>
      <c r="N224">
        <v>68</v>
      </c>
      <c r="T224" s="10">
        <v>237.91399999999999</v>
      </c>
      <c r="U224">
        <v>154.17099999999999</v>
      </c>
      <c r="Z224">
        <v>101.545</v>
      </c>
      <c r="AA224">
        <v>75.230999999999995</v>
      </c>
      <c r="AF224">
        <v>181.667</v>
      </c>
      <c r="AG224">
        <v>105</v>
      </c>
    </row>
    <row r="225" spans="3:33" x14ac:dyDescent="0.3">
      <c r="C225" s="15">
        <v>126.51</v>
      </c>
      <c r="D225">
        <v>85.692999999999998</v>
      </c>
      <c r="I225" s="15">
        <v>198.74600000000001</v>
      </c>
      <c r="J225">
        <v>81.224999999999994</v>
      </c>
      <c r="N225">
        <v>132</v>
      </c>
      <c r="T225" s="10">
        <v>226.714</v>
      </c>
      <c r="U225">
        <v>141.44399999999999</v>
      </c>
      <c r="Z225">
        <v>112.746</v>
      </c>
      <c r="AA225">
        <v>60.332999999999998</v>
      </c>
      <c r="AF225">
        <v>230</v>
      </c>
      <c r="AG225">
        <v>103.467</v>
      </c>
    </row>
    <row r="226" spans="3:33" x14ac:dyDescent="0.3">
      <c r="C226" s="15">
        <v>116.667</v>
      </c>
      <c r="D226">
        <v>93.807000000000002</v>
      </c>
      <c r="I226" s="15">
        <v>177.09299999999999</v>
      </c>
      <c r="N226">
        <v>133.08000000000001</v>
      </c>
      <c r="T226" s="10">
        <v>223.596</v>
      </c>
      <c r="U226">
        <v>155.90799999999999</v>
      </c>
      <c r="Z226">
        <v>131</v>
      </c>
      <c r="AA226">
        <v>98</v>
      </c>
      <c r="AF226">
        <v>132</v>
      </c>
      <c r="AG226">
        <v>86.823999999999998</v>
      </c>
    </row>
    <row r="227" spans="3:33" x14ac:dyDescent="0.3">
      <c r="C227" s="15">
        <v>126.889</v>
      </c>
      <c r="D227">
        <v>59.561</v>
      </c>
      <c r="I227" s="15">
        <v>165.56200000000001</v>
      </c>
      <c r="M227" t="s">
        <v>7</v>
      </c>
      <c r="N227">
        <f>AVERAGE(N195:N226)</f>
        <v>160.55034374999997</v>
      </c>
      <c r="O227">
        <f>AVERAGE(O195:O226)</f>
        <v>95.102055555555552</v>
      </c>
      <c r="T227" s="10">
        <v>244.583</v>
      </c>
      <c r="U227">
        <v>110</v>
      </c>
      <c r="Z227">
        <v>157.93799999999999</v>
      </c>
      <c r="AA227">
        <v>108</v>
      </c>
      <c r="AF227">
        <v>226.88200000000001</v>
      </c>
      <c r="AG227">
        <v>132.18199999999999</v>
      </c>
    </row>
    <row r="228" spans="3:33" x14ac:dyDescent="0.3">
      <c r="C228" s="15">
        <v>148.87700000000001</v>
      </c>
      <c r="D228">
        <v>148.167</v>
      </c>
      <c r="I228" s="15">
        <v>152.46899999999999</v>
      </c>
      <c r="T228" s="10">
        <v>227.77799999999999</v>
      </c>
      <c r="U228">
        <v>136.08500000000001</v>
      </c>
      <c r="Z228">
        <v>108</v>
      </c>
      <c r="AA228">
        <v>51.890999999999998</v>
      </c>
      <c r="AF228">
        <v>128</v>
      </c>
      <c r="AG228">
        <v>79.55</v>
      </c>
    </row>
    <row r="229" spans="3:33" x14ac:dyDescent="0.3">
      <c r="C229" s="15">
        <v>122.333</v>
      </c>
      <c r="D229">
        <v>77.694000000000003</v>
      </c>
      <c r="I229" s="15">
        <v>208.667</v>
      </c>
      <c r="N229">
        <v>75.147999999999996</v>
      </c>
      <c r="O229">
        <v>36.213999999999999</v>
      </c>
      <c r="P229">
        <f>N269/O269</f>
        <v>1.9031985573677077</v>
      </c>
      <c r="T229" s="10">
        <v>230.69399999999999</v>
      </c>
      <c r="U229">
        <v>110.22199999999999</v>
      </c>
      <c r="Z229">
        <v>119.864</v>
      </c>
      <c r="AA229">
        <v>75.444000000000003</v>
      </c>
      <c r="AF229">
        <v>121.21899999999999</v>
      </c>
      <c r="AG229">
        <v>81.296000000000006</v>
      </c>
    </row>
    <row r="230" spans="3:33" x14ac:dyDescent="0.3">
      <c r="C230" s="15">
        <v>101.667</v>
      </c>
      <c r="D230">
        <v>62</v>
      </c>
      <c r="I230" s="15">
        <v>157.64599999999999</v>
      </c>
      <c r="N230">
        <v>95.381</v>
      </c>
      <c r="O230">
        <v>74.400000000000006</v>
      </c>
      <c r="T230" s="10">
        <v>197</v>
      </c>
      <c r="U230">
        <v>101.431</v>
      </c>
      <c r="Z230">
        <v>97.88</v>
      </c>
      <c r="AA230">
        <v>64</v>
      </c>
      <c r="AF230">
        <v>217</v>
      </c>
      <c r="AG230">
        <v>117</v>
      </c>
    </row>
    <row r="231" spans="3:33" x14ac:dyDescent="0.3">
      <c r="C231" s="15">
        <v>200.251</v>
      </c>
      <c r="D231">
        <v>99.802000000000007</v>
      </c>
      <c r="I231" s="15">
        <v>168.31800000000001</v>
      </c>
      <c r="N231">
        <v>118.279</v>
      </c>
      <c r="O231">
        <v>49</v>
      </c>
      <c r="T231" s="10">
        <v>237.667</v>
      </c>
      <c r="U231">
        <v>158.38300000000001</v>
      </c>
      <c r="Z231">
        <v>114</v>
      </c>
      <c r="AA231">
        <v>58.375</v>
      </c>
      <c r="AF231">
        <v>203.99199999999999</v>
      </c>
      <c r="AG231">
        <v>122</v>
      </c>
    </row>
    <row r="232" spans="3:33" x14ac:dyDescent="0.3">
      <c r="C232" s="15">
        <v>213.506</v>
      </c>
      <c r="D232">
        <v>72.822000000000003</v>
      </c>
      <c r="I232" s="15">
        <v>115.429</v>
      </c>
      <c r="N232">
        <v>186.56399999999999</v>
      </c>
      <c r="O232">
        <v>50.661000000000001</v>
      </c>
      <c r="T232" s="10">
        <v>163.94900000000001</v>
      </c>
      <c r="U232">
        <v>106.494</v>
      </c>
      <c r="Z232">
        <v>105.6</v>
      </c>
      <c r="AA232">
        <v>53.656999999999996</v>
      </c>
      <c r="AF232">
        <v>254.5</v>
      </c>
      <c r="AG232">
        <v>57.246000000000002</v>
      </c>
    </row>
    <row r="233" spans="3:33" x14ac:dyDescent="0.3">
      <c r="C233" s="15">
        <v>167.8</v>
      </c>
      <c r="D233">
        <v>68.667000000000002</v>
      </c>
      <c r="I233" s="15">
        <v>124.04</v>
      </c>
      <c r="N233">
        <v>199.93799999999999</v>
      </c>
      <c r="O233">
        <v>71.09</v>
      </c>
      <c r="T233" s="10">
        <v>177.66</v>
      </c>
      <c r="U233">
        <v>138.77799999999999</v>
      </c>
      <c r="Z233">
        <v>66</v>
      </c>
      <c r="AA233">
        <v>50.8</v>
      </c>
      <c r="AF233">
        <v>168</v>
      </c>
    </row>
    <row r="234" spans="3:33" x14ac:dyDescent="0.3">
      <c r="C234" s="15">
        <v>135.05500000000001</v>
      </c>
      <c r="D234">
        <v>60.176000000000002</v>
      </c>
      <c r="I234" s="15">
        <v>111.746</v>
      </c>
      <c r="N234">
        <v>167.172</v>
      </c>
      <c r="O234">
        <v>124.79900000000001</v>
      </c>
      <c r="T234" s="10">
        <v>219.07400000000001</v>
      </c>
      <c r="U234">
        <v>109.544</v>
      </c>
      <c r="Z234">
        <v>141.90899999999999</v>
      </c>
      <c r="AA234">
        <v>69.262</v>
      </c>
      <c r="AF234">
        <v>249.947</v>
      </c>
    </row>
    <row r="235" spans="3:33" x14ac:dyDescent="0.3">
      <c r="C235" s="15">
        <v>175.61099999999999</v>
      </c>
      <c r="D235">
        <v>86.281000000000006</v>
      </c>
      <c r="I235" s="15">
        <v>100</v>
      </c>
      <c r="N235">
        <v>170.756</v>
      </c>
      <c r="O235">
        <v>102.8</v>
      </c>
      <c r="T235" s="10">
        <v>218.696</v>
      </c>
      <c r="U235">
        <v>155.47999999999999</v>
      </c>
      <c r="Z235">
        <v>52.777999999999999</v>
      </c>
      <c r="AA235">
        <v>64.349000000000004</v>
      </c>
      <c r="AF235">
        <v>252.48099999999999</v>
      </c>
    </row>
    <row r="236" spans="3:33" x14ac:dyDescent="0.3">
      <c r="C236" s="15">
        <v>153.208</v>
      </c>
      <c r="D236">
        <v>73.054000000000002</v>
      </c>
      <c r="I236" s="15">
        <v>165.77799999999999</v>
      </c>
      <c r="N236">
        <v>167.18100000000001</v>
      </c>
      <c r="O236">
        <v>118.81</v>
      </c>
      <c r="T236" s="10">
        <v>197.19900000000001</v>
      </c>
      <c r="U236">
        <v>156.20699999999999</v>
      </c>
      <c r="Z236">
        <v>83</v>
      </c>
      <c r="AA236">
        <v>59.372</v>
      </c>
      <c r="AF236">
        <v>216.964</v>
      </c>
    </row>
    <row r="237" spans="3:33" x14ac:dyDescent="0.3">
      <c r="C237" s="15">
        <v>151.833</v>
      </c>
      <c r="D237">
        <v>81.444000000000003</v>
      </c>
      <c r="H237" t="s">
        <v>5</v>
      </c>
      <c r="I237">
        <f>AVERAGE(I206:I236)</f>
        <v>163.6231612903226</v>
      </c>
      <c r="J237">
        <f>AVERAGE(J206:J236)</f>
        <v>85.2089</v>
      </c>
      <c r="N237">
        <v>141.88399999999999</v>
      </c>
      <c r="O237">
        <v>71.215000000000003</v>
      </c>
      <c r="T237" s="10">
        <v>108.562</v>
      </c>
      <c r="U237">
        <v>132.60499999999999</v>
      </c>
      <c r="Z237">
        <v>112.611</v>
      </c>
      <c r="AA237">
        <v>46.25</v>
      </c>
      <c r="AF237">
        <v>252.60900000000001</v>
      </c>
    </row>
    <row r="238" spans="3:33" x14ac:dyDescent="0.3">
      <c r="C238" s="15">
        <v>186.30799999999999</v>
      </c>
      <c r="D238">
        <v>90.721999999999994</v>
      </c>
      <c r="N238">
        <v>239.08099999999999</v>
      </c>
      <c r="O238">
        <v>88.784000000000006</v>
      </c>
      <c r="T238" s="10">
        <v>129.87100000000001</v>
      </c>
      <c r="U238">
        <v>100.47199999999999</v>
      </c>
      <c r="Z238">
        <v>144.40799999999999</v>
      </c>
      <c r="AA238">
        <v>38</v>
      </c>
      <c r="AF238">
        <v>189.018</v>
      </c>
    </row>
    <row r="239" spans="3:33" x14ac:dyDescent="0.3">
      <c r="C239" s="15">
        <v>180.333</v>
      </c>
      <c r="I239">
        <v>124.346</v>
      </c>
      <c r="J239">
        <v>145.43799999999999</v>
      </c>
      <c r="K239">
        <f>I265/J265</f>
        <v>1.5290778548851336</v>
      </c>
      <c r="N239">
        <v>115.619</v>
      </c>
      <c r="O239">
        <v>88.125</v>
      </c>
      <c r="T239" s="10">
        <v>196.74</v>
      </c>
      <c r="U239">
        <v>135.833</v>
      </c>
      <c r="Z239">
        <v>88.667000000000002</v>
      </c>
      <c r="AF239">
        <v>255</v>
      </c>
    </row>
    <row r="240" spans="3:33" x14ac:dyDescent="0.3">
      <c r="C240" s="15">
        <v>141.37</v>
      </c>
      <c r="I240">
        <v>167.905</v>
      </c>
      <c r="J240">
        <v>142.44399999999999</v>
      </c>
      <c r="N240">
        <v>167</v>
      </c>
      <c r="O240">
        <v>90.951999999999998</v>
      </c>
      <c r="U240">
        <v>134.905</v>
      </c>
      <c r="Z240">
        <v>115.875</v>
      </c>
      <c r="AF240">
        <v>193.512</v>
      </c>
    </row>
    <row r="241" spans="2:42" x14ac:dyDescent="0.3">
      <c r="C241" s="15">
        <v>159.09100000000001</v>
      </c>
      <c r="I241">
        <v>138.54300000000001</v>
      </c>
      <c r="J241">
        <v>103.824</v>
      </c>
      <c r="N241">
        <v>120.77800000000001</v>
      </c>
      <c r="O241">
        <v>88.081000000000003</v>
      </c>
      <c r="U241">
        <v>107.96299999999999</v>
      </c>
      <c r="Z241">
        <v>161</v>
      </c>
      <c r="AF241">
        <v>133.44</v>
      </c>
    </row>
    <row r="242" spans="2:42" x14ac:dyDescent="0.3">
      <c r="C242" s="15">
        <v>144.06800000000001</v>
      </c>
      <c r="I242">
        <v>144.22300000000001</v>
      </c>
      <c r="J242">
        <v>125</v>
      </c>
      <c r="N242">
        <v>143.125</v>
      </c>
      <c r="O242">
        <v>100.917</v>
      </c>
      <c r="U242">
        <v>88.603999999999999</v>
      </c>
      <c r="Z242">
        <v>140</v>
      </c>
      <c r="AF242">
        <v>225</v>
      </c>
    </row>
    <row r="243" spans="2:42" x14ac:dyDescent="0.3">
      <c r="B243" t="s">
        <v>5</v>
      </c>
      <c r="C243">
        <f>AVERAGE(C220:C242)</f>
        <v>151.23691304347827</v>
      </c>
      <c r="D243">
        <f>AVERAGE(D220:D242)</f>
        <v>84.608631578947353</v>
      </c>
      <c r="I243">
        <v>199.333</v>
      </c>
      <c r="J243">
        <v>127.61199999999999</v>
      </c>
      <c r="N243">
        <v>193.208</v>
      </c>
      <c r="O243">
        <v>70.959000000000003</v>
      </c>
      <c r="S243" t="s">
        <v>5</v>
      </c>
      <c r="T243">
        <f>AVERAGE(T204:T242)</f>
        <v>204.70261111111108</v>
      </c>
      <c r="U243">
        <f>AVERAGE(U204:U242)</f>
        <v>113.6590810810811</v>
      </c>
      <c r="Y243" t="s">
        <v>7</v>
      </c>
      <c r="Z243">
        <f>AVERAGE(Z217:Z242)</f>
        <v>114.18080769230768</v>
      </c>
      <c r="AA243">
        <f>AVERAGE(AA217:AA242)</f>
        <v>73.034227272727264</v>
      </c>
      <c r="AF243">
        <v>178.48500000000001</v>
      </c>
    </row>
    <row r="244" spans="2:42" x14ac:dyDescent="0.3">
      <c r="I244">
        <v>166.702</v>
      </c>
      <c r="J244">
        <v>123.822</v>
      </c>
      <c r="N244">
        <v>115.667</v>
      </c>
      <c r="O244">
        <v>72.245000000000005</v>
      </c>
      <c r="AF244">
        <v>152</v>
      </c>
    </row>
    <row r="245" spans="2:42" x14ac:dyDescent="0.3">
      <c r="C245" s="16">
        <v>158.429</v>
      </c>
      <c r="D245">
        <v>130.97</v>
      </c>
      <c r="E245">
        <f>C273/D273</f>
        <v>1.337216729877527</v>
      </c>
      <c r="I245">
        <v>139.35900000000001</v>
      </c>
      <c r="J245">
        <v>138.85400000000001</v>
      </c>
      <c r="N245">
        <v>142.55600000000001</v>
      </c>
      <c r="O245">
        <v>88.75</v>
      </c>
      <c r="T245">
        <v>241.44399999999999</v>
      </c>
      <c r="U245">
        <v>78.533000000000001</v>
      </c>
      <c r="V245">
        <f>T305/U305</f>
        <v>2.6213007159088271</v>
      </c>
      <c r="Z245">
        <v>122.381</v>
      </c>
      <c r="AA245">
        <v>57.994999999999997</v>
      </c>
      <c r="AB245">
        <f>Z274/AA274</f>
        <v>1.6225129461817258</v>
      </c>
      <c r="AF245">
        <v>168</v>
      </c>
    </row>
    <row r="246" spans="2:42" x14ac:dyDescent="0.3">
      <c r="C246" s="16">
        <v>152.94499999999999</v>
      </c>
      <c r="D246">
        <v>137.667</v>
      </c>
      <c r="I246">
        <v>183.93700000000001</v>
      </c>
      <c r="J246">
        <v>115.03400000000001</v>
      </c>
      <c r="N246">
        <v>161.03700000000001</v>
      </c>
      <c r="O246">
        <v>117.569</v>
      </c>
      <c r="T246">
        <v>249.85400000000001</v>
      </c>
      <c r="U246">
        <v>64.221999999999994</v>
      </c>
      <c r="Z246">
        <v>129.11199999999999</v>
      </c>
      <c r="AA246">
        <v>58.097000000000001</v>
      </c>
      <c r="AF246">
        <v>188.23099999999999</v>
      </c>
    </row>
    <row r="247" spans="2:42" x14ac:dyDescent="0.3">
      <c r="C247" s="16">
        <v>108.717</v>
      </c>
      <c r="D247">
        <v>97.475999999999999</v>
      </c>
      <c r="I247">
        <v>197.48099999999999</v>
      </c>
      <c r="J247">
        <v>147.38800000000001</v>
      </c>
      <c r="N247">
        <v>160.417</v>
      </c>
      <c r="O247">
        <v>58.889000000000003</v>
      </c>
      <c r="T247">
        <v>208.86099999999999</v>
      </c>
      <c r="U247">
        <v>56.167000000000002</v>
      </c>
      <c r="Z247">
        <v>114.923</v>
      </c>
      <c r="AA247">
        <v>64.400000000000006</v>
      </c>
      <c r="AF247">
        <v>183.05799999999999</v>
      </c>
    </row>
    <row r="248" spans="2:42" x14ac:dyDescent="0.3">
      <c r="C248" s="16">
        <v>153.66300000000001</v>
      </c>
      <c r="D248">
        <v>112.542</v>
      </c>
      <c r="I248">
        <v>232.53800000000001</v>
      </c>
      <c r="J248">
        <v>136.58600000000001</v>
      </c>
      <c r="N248">
        <v>128.51400000000001</v>
      </c>
      <c r="O248">
        <v>78.293000000000006</v>
      </c>
      <c r="T248">
        <v>207.2</v>
      </c>
      <c r="U248">
        <v>155.815</v>
      </c>
      <c r="Z248">
        <v>173.256</v>
      </c>
      <c r="AA248">
        <v>56.073999999999998</v>
      </c>
      <c r="AF248">
        <v>227.667</v>
      </c>
    </row>
    <row r="249" spans="2:42" x14ac:dyDescent="0.3">
      <c r="C249" s="16">
        <v>167.827</v>
      </c>
      <c r="D249">
        <v>131.62899999999999</v>
      </c>
      <c r="I249">
        <v>189.12700000000001</v>
      </c>
      <c r="J249">
        <v>87.807000000000002</v>
      </c>
      <c r="N249">
        <v>168</v>
      </c>
      <c r="T249">
        <v>253.18600000000001</v>
      </c>
      <c r="U249">
        <v>131.02699999999999</v>
      </c>
      <c r="Z249">
        <v>169.5</v>
      </c>
      <c r="AA249">
        <v>79.346999999999994</v>
      </c>
      <c r="AF249">
        <v>162.643</v>
      </c>
    </row>
    <row r="250" spans="2:42" x14ac:dyDescent="0.3">
      <c r="C250" s="16">
        <v>126.479</v>
      </c>
      <c r="D250">
        <v>111.489</v>
      </c>
      <c r="I250">
        <v>152.47900000000001</v>
      </c>
      <c r="J250">
        <v>103.16</v>
      </c>
      <c r="N250">
        <v>158.70400000000001</v>
      </c>
      <c r="T250">
        <v>244.21</v>
      </c>
      <c r="U250">
        <v>130.917</v>
      </c>
      <c r="Z250">
        <v>122.852</v>
      </c>
      <c r="AA250">
        <v>83.5</v>
      </c>
      <c r="AE250" t="s">
        <v>7</v>
      </c>
      <c r="AF250">
        <f>AVERAGE(AF210:AF249)</f>
        <v>180.12899999999999</v>
      </c>
      <c r="AG250">
        <f>AVERAGE(AG210:AG249)</f>
        <v>94.684913043478261</v>
      </c>
    </row>
    <row r="251" spans="2:42" x14ac:dyDescent="0.3">
      <c r="C251" s="16">
        <v>96.040999999999997</v>
      </c>
      <c r="D251">
        <v>132.68</v>
      </c>
      <c r="I251">
        <v>156.59399999999999</v>
      </c>
      <c r="J251">
        <v>66.197999999999993</v>
      </c>
      <c r="N251">
        <v>184</v>
      </c>
      <c r="T251">
        <v>253.44300000000001</v>
      </c>
      <c r="U251">
        <v>104.768</v>
      </c>
      <c r="Z251">
        <v>115.273</v>
      </c>
      <c r="AA251">
        <v>92.593999999999994</v>
      </c>
    </row>
    <row r="252" spans="2:42" x14ac:dyDescent="0.3">
      <c r="C252" s="16">
        <v>179.524</v>
      </c>
      <c r="D252">
        <v>133.416</v>
      </c>
      <c r="I252">
        <v>198.01400000000001</v>
      </c>
      <c r="J252">
        <v>92.444000000000003</v>
      </c>
      <c r="N252">
        <v>111.333</v>
      </c>
      <c r="T252">
        <v>207.142</v>
      </c>
      <c r="U252">
        <v>85.941999999999993</v>
      </c>
      <c r="Z252">
        <v>130.45500000000001</v>
      </c>
      <c r="AA252">
        <v>85.878</v>
      </c>
      <c r="AF252">
        <v>154.066</v>
      </c>
      <c r="AG252">
        <v>67.867999999999995</v>
      </c>
      <c r="AH252">
        <f>AF284/AG284</f>
        <v>2.1580487914006459</v>
      </c>
    </row>
    <row r="253" spans="2:42" x14ac:dyDescent="0.3">
      <c r="C253" s="16">
        <v>164.05099999999999</v>
      </c>
      <c r="D253">
        <v>150.667</v>
      </c>
      <c r="I253">
        <v>190.88</v>
      </c>
      <c r="J253">
        <v>133.80099999999999</v>
      </c>
      <c r="N253">
        <v>181.667</v>
      </c>
      <c r="T253">
        <v>208.64400000000001</v>
      </c>
      <c r="U253">
        <v>88.332999999999998</v>
      </c>
      <c r="Z253">
        <v>107.5</v>
      </c>
      <c r="AA253">
        <v>113.444</v>
      </c>
      <c r="AF253">
        <v>231.249</v>
      </c>
      <c r="AG253">
        <v>61.438000000000002</v>
      </c>
    </row>
    <row r="254" spans="2:42" x14ac:dyDescent="0.3">
      <c r="C254" s="16">
        <v>205.44399999999999</v>
      </c>
      <c r="D254">
        <v>134</v>
      </c>
      <c r="I254">
        <v>141.267</v>
      </c>
      <c r="J254">
        <v>96.656999999999996</v>
      </c>
      <c r="N254">
        <v>111.133</v>
      </c>
      <c r="T254">
        <v>166.673</v>
      </c>
      <c r="U254">
        <v>83.234999999999999</v>
      </c>
      <c r="Z254">
        <v>164.8</v>
      </c>
      <c r="AA254">
        <v>76.117999999999995</v>
      </c>
      <c r="AF254">
        <v>170.83600000000001</v>
      </c>
      <c r="AG254">
        <v>89.68</v>
      </c>
    </row>
    <row r="255" spans="2:42" x14ac:dyDescent="0.3">
      <c r="C255" s="16">
        <v>158.364</v>
      </c>
      <c r="I255">
        <v>146.78700000000001</v>
      </c>
      <c r="J255">
        <v>89.555999999999997</v>
      </c>
      <c r="N255">
        <v>130.63</v>
      </c>
      <c r="T255">
        <v>244.85</v>
      </c>
      <c r="U255">
        <v>76.593000000000004</v>
      </c>
      <c r="Z255">
        <v>151</v>
      </c>
      <c r="AA255">
        <v>77.242000000000004</v>
      </c>
      <c r="AF255">
        <v>221.53100000000001</v>
      </c>
      <c r="AG255">
        <v>90.5</v>
      </c>
      <c r="AP255" s="8"/>
    </row>
    <row r="256" spans="2:42" x14ac:dyDescent="0.3">
      <c r="C256" s="16">
        <v>198.88900000000001</v>
      </c>
      <c r="I256">
        <v>201.846</v>
      </c>
      <c r="J256">
        <v>111.083</v>
      </c>
      <c r="N256">
        <v>186.79599999999999</v>
      </c>
      <c r="T256">
        <v>135.148</v>
      </c>
      <c r="U256">
        <v>102.46899999999999</v>
      </c>
      <c r="Z256">
        <v>78.278999999999996</v>
      </c>
      <c r="AA256">
        <v>120.426</v>
      </c>
      <c r="AF256">
        <v>255</v>
      </c>
      <c r="AG256">
        <v>54.737000000000002</v>
      </c>
    </row>
    <row r="257" spans="3:33" x14ac:dyDescent="0.3">
      <c r="C257" s="16">
        <v>240.53899999999999</v>
      </c>
      <c r="I257">
        <v>175.827</v>
      </c>
      <c r="J257">
        <v>74</v>
      </c>
      <c r="N257">
        <v>177.79499999999999</v>
      </c>
      <c r="T257">
        <v>240.06</v>
      </c>
      <c r="U257">
        <v>48.582999999999998</v>
      </c>
      <c r="Z257">
        <v>120</v>
      </c>
      <c r="AA257">
        <v>140.5</v>
      </c>
      <c r="AF257">
        <v>134.76</v>
      </c>
      <c r="AG257">
        <v>62</v>
      </c>
    </row>
    <row r="258" spans="3:33" x14ac:dyDescent="0.3">
      <c r="C258" s="16">
        <v>157.911</v>
      </c>
      <c r="I258">
        <v>167.55600000000001</v>
      </c>
      <c r="J258">
        <v>90</v>
      </c>
      <c r="N258">
        <v>162.45599999999999</v>
      </c>
      <c r="T258">
        <v>212.60900000000001</v>
      </c>
      <c r="U258">
        <v>51.222000000000001</v>
      </c>
      <c r="Z258">
        <v>107.5</v>
      </c>
      <c r="AA258">
        <v>127.81399999999999</v>
      </c>
      <c r="AF258">
        <v>208.26</v>
      </c>
      <c r="AG258">
        <v>35.762</v>
      </c>
    </row>
    <row r="259" spans="3:33" x14ac:dyDescent="0.3">
      <c r="C259" s="16">
        <v>159.22300000000001</v>
      </c>
      <c r="I259">
        <v>162.19</v>
      </c>
      <c r="J259">
        <v>86</v>
      </c>
      <c r="N259">
        <v>187.58</v>
      </c>
      <c r="T259">
        <v>235</v>
      </c>
      <c r="U259">
        <v>55.728999999999999</v>
      </c>
      <c r="Z259">
        <v>125.803</v>
      </c>
      <c r="AA259">
        <v>66</v>
      </c>
      <c r="AF259">
        <v>151.012</v>
      </c>
      <c r="AG259">
        <v>52.530999999999999</v>
      </c>
    </row>
    <row r="260" spans="3:33" x14ac:dyDescent="0.3">
      <c r="C260" s="16">
        <v>162.77799999999999</v>
      </c>
      <c r="I260">
        <v>153.518</v>
      </c>
      <c r="J260">
        <v>100.154</v>
      </c>
      <c r="N260">
        <v>146.364</v>
      </c>
      <c r="T260">
        <v>183.32</v>
      </c>
      <c r="U260">
        <v>58.826999999999998</v>
      </c>
      <c r="Z260">
        <v>142.172</v>
      </c>
      <c r="AA260">
        <v>84.143000000000001</v>
      </c>
      <c r="AF260">
        <v>213.09299999999999</v>
      </c>
      <c r="AG260">
        <v>71.832999999999998</v>
      </c>
    </row>
    <row r="261" spans="3:33" x14ac:dyDescent="0.3">
      <c r="C261" s="16">
        <v>203.893</v>
      </c>
      <c r="I261">
        <v>171.81700000000001</v>
      </c>
      <c r="J261">
        <v>96.105999999999995</v>
      </c>
      <c r="N261">
        <v>132.15299999999999</v>
      </c>
      <c r="T261">
        <v>137.02000000000001</v>
      </c>
      <c r="U261">
        <v>48.28</v>
      </c>
      <c r="Z261">
        <v>102</v>
      </c>
      <c r="AA261">
        <v>53.765999999999998</v>
      </c>
      <c r="AF261">
        <v>219.149</v>
      </c>
      <c r="AG261">
        <v>70.448999999999998</v>
      </c>
    </row>
    <row r="262" spans="3:33" x14ac:dyDescent="0.3">
      <c r="C262" s="16">
        <v>222.667</v>
      </c>
      <c r="I262">
        <v>131.77799999999999</v>
      </c>
      <c r="J262">
        <v>124.289</v>
      </c>
      <c r="N262">
        <v>160.221</v>
      </c>
      <c r="T262">
        <v>255</v>
      </c>
      <c r="U262">
        <v>43.96</v>
      </c>
      <c r="Z262">
        <v>111.73399999999999</v>
      </c>
      <c r="AA262">
        <v>65.599999999999994</v>
      </c>
      <c r="AF262">
        <v>161.46299999999999</v>
      </c>
      <c r="AG262">
        <v>109.8</v>
      </c>
    </row>
    <row r="263" spans="3:33" x14ac:dyDescent="0.3">
      <c r="C263" s="16">
        <v>191.851</v>
      </c>
      <c r="I263">
        <v>129.08799999999999</v>
      </c>
      <c r="J263">
        <v>82.19</v>
      </c>
      <c r="N263">
        <v>185.667</v>
      </c>
      <c r="T263">
        <v>230.60499999999999</v>
      </c>
      <c r="U263">
        <v>41.506</v>
      </c>
      <c r="Z263">
        <v>148</v>
      </c>
      <c r="AA263">
        <v>73.8</v>
      </c>
      <c r="AF263">
        <v>191</v>
      </c>
      <c r="AG263">
        <v>60.56</v>
      </c>
    </row>
    <row r="264" spans="3:33" x14ac:dyDescent="0.3">
      <c r="C264" s="16">
        <v>174.02199999999999</v>
      </c>
      <c r="J264">
        <v>92.102999999999994</v>
      </c>
      <c r="N264">
        <v>150.41800000000001</v>
      </c>
      <c r="T264">
        <v>236.083</v>
      </c>
      <c r="U264">
        <v>85.826999999999998</v>
      </c>
      <c r="AA264">
        <v>53.619</v>
      </c>
      <c r="AF264">
        <v>210.059</v>
      </c>
      <c r="AG264">
        <v>119.333</v>
      </c>
    </row>
    <row r="265" spans="3:33" x14ac:dyDescent="0.3">
      <c r="C265" s="16">
        <v>204.333</v>
      </c>
      <c r="H265" t="s">
        <v>5</v>
      </c>
      <c r="I265" s="4">
        <f>AVERAGE(I239:I264)</f>
        <v>166.52540000000002</v>
      </c>
      <c r="J265" s="4">
        <f>AVERAGE(J239:J264)</f>
        <v>108.90576923076924</v>
      </c>
      <c r="N265">
        <v>163.827</v>
      </c>
      <c r="T265">
        <v>173.667</v>
      </c>
      <c r="U265">
        <v>54.526000000000003</v>
      </c>
      <c r="AA265">
        <v>59.6</v>
      </c>
      <c r="AF265">
        <v>183.88200000000001</v>
      </c>
      <c r="AG265">
        <v>120</v>
      </c>
    </row>
    <row r="266" spans="3:33" x14ac:dyDescent="0.3">
      <c r="C266" s="16">
        <v>124.744</v>
      </c>
      <c r="N266">
        <v>155.387</v>
      </c>
      <c r="T266">
        <v>234.714</v>
      </c>
      <c r="U266">
        <v>111.22199999999999</v>
      </c>
      <c r="AA266">
        <v>72</v>
      </c>
      <c r="AF266">
        <v>223.46899999999999</v>
      </c>
      <c r="AG266">
        <v>107.152</v>
      </c>
    </row>
    <row r="267" spans="3:33" x14ac:dyDescent="0.3">
      <c r="C267" s="16">
        <v>166.887</v>
      </c>
      <c r="I267" s="15">
        <v>144.19999999999999</v>
      </c>
      <c r="J267">
        <v>76.611999999999995</v>
      </c>
      <c r="K267">
        <f>I291/J291</f>
        <v>1.3975226820834217</v>
      </c>
      <c r="N267">
        <v>137</v>
      </c>
      <c r="T267">
        <v>224.22800000000001</v>
      </c>
      <c r="U267">
        <v>96.721999999999994</v>
      </c>
      <c r="AA267">
        <v>63</v>
      </c>
      <c r="AF267">
        <v>191.96899999999999</v>
      </c>
      <c r="AG267">
        <v>85.766000000000005</v>
      </c>
    </row>
    <row r="268" spans="3:33" x14ac:dyDescent="0.3">
      <c r="C268" s="16">
        <v>190.61500000000001</v>
      </c>
      <c r="I268" s="15">
        <v>141.58000000000001</v>
      </c>
      <c r="J268">
        <v>105</v>
      </c>
      <c r="N268">
        <v>251.773</v>
      </c>
      <c r="T268">
        <v>165.745</v>
      </c>
      <c r="U268">
        <v>71.769000000000005</v>
      </c>
      <c r="AA268">
        <v>87</v>
      </c>
      <c r="AF268">
        <v>208.333</v>
      </c>
      <c r="AG268">
        <v>201.20400000000001</v>
      </c>
    </row>
    <row r="269" spans="3:33" x14ac:dyDescent="0.3">
      <c r="C269" s="16">
        <v>109.556</v>
      </c>
      <c r="I269" s="15">
        <v>96.814999999999998</v>
      </c>
      <c r="J269">
        <v>90</v>
      </c>
      <c r="M269" t="s">
        <v>10</v>
      </c>
      <c r="N269">
        <f>AVERAGE(N229:N268)</f>
        <v>156.30522500000001</v>
      </c>
      <c r="O269">
        <f>AVERAGE(O229:O268)</f>
        <v>82.127649999999988</v>
      </c>
      <c r="T269">
        <v>250.19300000000001</v>
      </c>
      <c r="U269">
        <v>53.926000000000002</v>
      </c>
      <c r="AA269">
        <v>64.706000000000003</v>
      </c>
      <c r="AF269">
        <v>193.61799999999999</v>
      </c>
      <c r="AG269">
        <v>102.941</v>
      </c>
    </row>
    <row r="270" spans="3:33" x14ac:dyDescent="0.3">
      <c r="C270" s="16">
        <v>236.25899999999999</v>
      </c>
      <c r="I270" s="15">
        <v>144.11099999999999</v>
      </c>
      <c r="J270">
        <v>82.162999999999997</v>
      </c>
      <c r="T270">
        <v>234.53200000000001</v>
      </c>
      <c r="U270">
        <v>47.16</v>
      </c>
      <c r="AA270">
        <v>72.188000000000002</v>
      </c>
      <c r="AF270">
        <v>246.90299999999999</v>
      </c>
      <c r="AG270">
        <v>101.759</v>
      </c>
    </row>
    <row r="271" spans="3:33" x14ac:dyDescent="0.3">
      <c r="C271" s="16">
        <v>157.32</v>
      </c>
      <c r="I271" s="15">
        <v>126.667</v>
      </c>
      <c r="J271">
        <v>131.12</v>
      </c>
      <c r="N271">
        <v>197.1</v>
      </c>
      <c r="O271">
        <v>147.66999999999999</v>
      </c>
      <c r="P271">
        <f>N304/O304</f>
        <v>1.4530010691207222</v>
      </c>
      <c r="T271">
        <v>249.619</v>
      </c>
      <c r="U271">
        <v>40.93</v>
      </c>
      <c r="AA271">
        <v>102.70399999999999</v>
      </c>
      <c r="AF271">
        <v>196.52099999999999</v>
      </c>
      <c r="AG271">
        <v>125.48</v>
      </c>
    </row>
    <row r="272" spans="3:33" x14ac:dyDescent="0.3">
      <c r="C272" s="16">
        <v>191.667</v>
      </c>
      <c r="I272" s="15">
        <v>142.77799999999999</v>
      </c>
      <c r="J272">
        <v>69</v>
      </c>
      <c r="N272">
        <v>145</v>
      </c>
      <c r="O272">
        <v>99.63</v>
      </c>
      <c r="T272">
        <v>255</v>
      </c>
      <c r="U272">
        <v>46.667000000000002</v>
      </c>
      <c r="AA272">
        <v>71.668000000000006</v>
      </c>
      <c r="AF272">
        <v>220.42400000000001</v>
      </c>
      <c r="AG272">
        <v>78</v>
      </c>
    </row>
    <row r="273" spans="2:34" x14ac:dyDescent="0.3">
      <c r="B273" t="s">
        <v>6</v>
      </c>
      <c r="C273">
        <f>AVERAGE(C245:C272)</f>
        <v>170.16564285714284</v>
      </c>
      <c r="D273">
        <f>AVERAGE(D245:D272)</f>
        <v>127.25359999999998</v>
      </c>
      <c r="I273" s="15">
        <v>140.12799999999999</v>
      </c>
      <c r="J273">
        <v>99.36</v>
      </c>
      <c r="N273">
        <v>178.11099999999999</v>
      </c>
      <c r="O273">
        <v>120.9</v>
      </c>
      <c r="T273">
        <v>143.988</v>
      </c>
      <c r="U273">
        <v>78</v>
      </c>
      <c r="AA273">
        <v>68.856999999999999</v>
      </c>
      <c r="AF273">
        <v>251.286</v>
      </c>
      <c r="AG273">
        <v>104.05500000000001</v>
      </c>
    </row>
    <row r="274" spans="2:34" x14ac:dyDescent="0.3">
      <c r="I274" s="15">
        <v>117.742</v>
      </c>
      <c r="J274">
        <v>114.71899999999999</v>
      </c>
      <c r="N274">
        <v>244.685</v>
      </c>
      <c r="O274">
        <v>132.88200000000001</v>
      </c>
      <c r="T274">
        <v>224.899</v>
      </c>
      <c r="Y274" t="s">
        <v>7</v>
      </c>
      <c r="Z274">
        <f>AVERAGE(Z245:Z273)</f>
        <v>128.23894736842104</v>
      </c>
      <c r="AA274">
        <f>AVERAGE(AA245:AA273)</f>
        <v>79.037241379310345</v>
      </c>
      <c r="AF274">
        <v>195.69399999999999</v>
      </c>
      <c r="AG274">
        <v>80.561999999999998</v>
      </c>
    </row>
    <row r="275" spans="2:34" x14ac:dyDescent="0.3">
      <c r="C275" s="15">
        <v>206.078</v>
      </c>
      <c r="D275">
        <v>73.361000000000004</v>
      </c>
      <c r="E275">
        <f>C309/D309</f>
        <v>1.4433485187009032</v>
      </c>
      <c r="I275" s="15">
        <v>161.44399999999999</v>
      </c>
      <c r="J275">
        <v>84</v>
      </c>
      <c r="N275">
        <v>176.75</v>
      </c>
      <c r="O275">
        <v>109.77</v>
      </c>
      <c r="T275">
        <v>188</v>
      </c>
      <c r="AF275">
        <v>175.059</v>
      </c>
    </row>
    <row r="276" spans="2:34" x14ac:dyDescent="0.3">
      <c r="C276" s="15">
        <v>143.11099999999999</v>
      </c>
      <c r="D276">
        <v>90.611000000000004</v>
      </c>
      <c r="I276" s="15">
        <v>174.24700000000001</v>
      </c>
      <c r="J276">
        <v>129.245</v>
      </c>
      <c r="N276">
        <v>248.65299999999999</v>
      </c>
      <c r="O276">
        <v>84.49</v>
      </c>
      <c r="T276">
        <v>206.22200000000001</v>
      </c>
      <c r="Z276">
        <v>146.60300000000001</v>
      </c>
      <c r="AA276">
        <v>80.817999999999998</v>
      </c>
      <c r="AB276">
        <f>Z298/AA298</f>
        <v>1.6036483914318558</v>
      </c>
      <c r="AF276">
        <v>230</v>
      </c>
    </row>
    <row r="277" spans="2:34" x14ac:dyDescent="0.3">
      <c r="C277" s="15">
        <v>197.84</v>
      </c>
      <c r="D277">
        <v>93.332999999999998</v>
      </c>
      <c r="I277" s="15">
        <v>140.42699999999999</v>
      </c>
      <c r="J277">
        <v>84.545000000000002</v>
      </c>
      <c r="N277">
        <v>255</v>
      </c>
      <c r="O277">
        <v>130.87</v>
      </c>
      <c r="T277">
        <v>229.422</v>
      </c>
      <c r="Z277">
        <v>143.18199999999999</v>
      </c>
      <c r="AA277">
        <v>69.947000000000003</v>
      </c>
      <c r="AF277">
        <v>128.41999999999999</v>
      </c>
    </row>
    <row r="278" spans="2:34" x14ac:dyDescent="0.3">
      <c r="C278" s="15">
        <v>213.018</v>
      </c>
      <c r="D278">
        <v>99.332999999999998</v>
      </c>
      <c r="I278" s="15">
        <v>153.72399999999999</v>
      </c>
      <c r="J278">
        <v>121.9</v>
      </c>
      <c r="N278">
        <v>255</v>
      </c>
      <c r="O278">
        <v>100.2</v>
      </c>
      <c r="T278">
        <v>226.68</v>
      </c>
      <c r="Z278">
        <v>79.034999999999997</v>
      </c>
      <c r="AA278">
        <v>72</v>
      </c>
      <c r="AF278">
        <v>173.75700000000001</v>
      </c>
    </row>
    <row r="279" spans="2:34" x14ac:dyDescent="0.3">
      <c r="C279" s="15">
        <v>223.50200000000001</v>
      </c>
      <c r="D279">
        <v>79.611000000000004</v>
      </c>
      <c r="I279" s="15">
        <v>162.20599999999999</v>
      </c>
      <c r="J279">
        <v>106.11799999999999</v>
      </c>
      <c r="N279">
        <v>183.56200000000001</v>
      </c>
      <c r="O279">
        <v>101.529</v>
      </c>
      <c r="T279">
        <v>231.30600000000001</v>
      </c>
      <c r="Z279">
        <v>195.75</v>
      </c>
      <c r="AA279">
        <v>78.25</v>
      </c>
      <c r="AF279">
        <v>192.333</v>
      </c>
    </row>
    <row r="280" spans="2:34" x14ac:dyDescent="0.3">
      <c r="C280" s="15">
        <v>168.44399999999999</v>
      </c>
      <c r="D280">
        <v>114.68899999999999</v>
      </c>
      <c r="I280" s="15"/>
      <c r="J280">
        <v>80.697999999999993</v>
      </c>
      <c r="N280">
        <v>197.49100000000001</v>
      </c>
      <c r="O280">
        <v>119.322</v>
      </c>
      <c r="T280">
        <v>238.55600000000001</v>
      </c>
      <c r="Z280">
        <v>88.12</v>
      </c>
      <c r="AA280">
        <v>82.471000000000004</v>
      </c>
      <c r="AF280">
        <v>148</v>
      </c>
    </row>
    <row r="281" spans="2:34" x14ac:dyDescent="0.3">
      <c r="C281" s="15">
        <v>154</v>
      </c>
      <c r="D281">
        <v>120.556</v>
      </c>
      <c r="I281" s="15"/>
      <c r="J281">
        <v>118.714</v>
      </c>
      <c r="N281">
        <v>255</v>
      </c>
      <c r="O281">
        <v>155.667</v>
      </c>
      <c r="T281">
        <v>251.68</v>
      </c>
      <c r="Z281">
        <v>120.30800000000001</v>
      </c>
      <c r="AA281">
        <v>90.332999999999998</v>
      </c>
      <c r="AF281">
        <v>193.31399999999999</v>
      </c>
    </row>
    <row r="282" spans="2:34" x14ac:dyDescent="0.3">
      <c r="C282" s="15">
        <v>178.44399999999999</v>
      </c>
      <c r="D282">
        <v>113.605</v>
      </c>
      <c r="I282" s="15"/>
      <c r="J282">
        <v>109.5</v>
      </c>
      <c r="N282">
        <v>255</v>
      </c>
      <c r="O282">
        <v>116</v>
      </c>
      <c r="T282">
        <v>126.23</v>
      </c>
      <c r="Z282">
        <v>151.333</v>
      </c>
      <c r="AA282">
        <v>67.201999999999998</v>
      </c>
      <c r="AF282">
        <v>141</v>
      </c>
    </row>
    <row r="283" spans="2:34" x14ac:dyDescent="0.3">
      <c r="C283" s="15">
        <v>157.364</v>
      </c>
      <c r="D283">
        <v>130.238</v>
      </c>
      <c r="I283" s="15"/>
      <c r="J283">
        <v>123.083</v>
      </c>
      <c r="N283">
        <v>255</v>
      </c>
      <c r="O283">
        <v>149.81299999999999</v>
      </c>
      <c r="T283">
        <v>240.85400000000001</v>
      </c>
      <c r="Z283">
        <v>86.667000000000002</v>
      </c>
      <c r="AA283">
        <v>58.75</v>
      </c>
      <c r="AF283">
        <v>149.90899999999999</v>
      </c>
    </row>
    <row r="284" spans="2:34" x14ac:dyDescent="0.3">
      <c r="C284" s="15">
        <v>145.631</v>
      </c>
      <c r="D284">
        <v>138.50700000000001</v>
      </c>
      <c r="I284" s="15"/>
      <c r="J284">
        <v>106.176</v>
      </c>
      <c r="N284">
        <v>201.14099999999999</v>
      </c>
      <c r="O284">
        <v>146</v>
      </c>
      <c r="T284">
        <v>234.547</v>
      </c>
      <c r="Z284">
        <v>124.667</v>
      </c>
      <c r="AA284">
        <v>88.635999999999996</v>
      </c>
      <c r="AE284" t="s">
        <v>7</v>
      </c>
      <c r="AF284">
        <f>AVERAGE(AF252:AF283)</f>
        <v>192.66778125000002</v>
      </c>
      <c r="AG284">
        <f>AVERAGE(AG252:AG283)</f>
        <v>89.278695652173923</v>
      </c>
    </row>
    <row r="285" spans="2:34" x14ac:dyDescent="0.3">
      <c r="C285" s="15">
        <v>165.21799999999999</v>
      </c>
      <c r="D285">
        <v>125.333</v>
      </c>
      <c r="I285" s="15"/>
      <c r="J285">
        <v>100.48</v>
      </c>
      <c r="N285">
        <v>230.33799999999999</v>
      </c>
      <c r="O285">
        <v>194</v>
      </c>
      <c r="T285">
        <v>219.857</v>
      </c>
      <c r="Z285">
        <v>78.311999999999998</v>
      </c>
      <c r="AA285">
        <v>97</v>
      </c>
    </row>
    <row r="286" spans="2:34" x14ac:dyDescent="0.3">
      <c r="C286" s="15">
        <v>225.667</v>
      </c>
      <c r="D286">
        <v>142.06700000000001</v>
      </c>
      <c r="I286" s="15"/>
      <c r="J286">
        <v>69.013999999999996</v>
      </c>
      <c r="N286">
        <v>157.65799999999999</v>
      </c>
      <c r="O286">
        <v>145.60900000000001</v>
      </c>
      <c r="T286">
        <v>170.815</v>
      </c>
      <c r="Z286">
        <v>136.148</v>
      </c>
      <c r="AA286">
        <v>74.391000000000005</v>
      </c>
      <c r="AF286" s="6">
        <v>149.62200000000001</v>
      </c>
      <c r="AG286">
        <v>116.22199999999999</v>
      </c>
      <c r="AH286">
        <f>AF332/AG332</f>
        <v>1.9673068523965416</v>
      </c>
    </row>
    <row r="287" spans="2:34" x14ac:dyDescent="0.3">
      <c r="C287" s="15">
        <v>180.79</v>
      </c>
      <c r="D287">
        <v>111.14700000000001</v>
      </c>
      <c r="I287" s="15"/>
      <c r="J287">
        <v>101</v>
      </c>
      <c r="N287">
        <v>247</v>
      </c>
      <c r="O287">
        <v>157</v>
      </c>
      <c r="T287">
        <v>206.667</v>
      </c>
      <c r="Z287">
        <v>167.346</v>
      </c>
      <c r="AA287">
        <v>94.941000000000003</v>
      </c>
      <c r="AF287" s="6">
        <v>108</v>
      </c>
      <c r="AG287">
        <v>132.268</v>
      </c>
    </row>
    <row r="288" spans="2:34" x14ac:dyDescent="0.3">
      <c r="C288" s="15">
        <v>166.83</v>
      </c>
      <c r="D288">
        <v>180.03299999999999</v>
      </c>
      <c r="I288" s="15"/>
      <c r="J288">
        <v>140.5</v>
      </c>
      <c r="N288">
        <v>255</v>
      </c>
      <c r="O288">
        <v>235.429</v>
      </c>
      <c r="T288">
        <v>127.327</v>
      </c>
      <c r="Z288">
        <v>113.568</v>
      </c>
      <c r="AA288">
        <v>63.420999999999999</v>
      </c>
      <c r="AF288" s="6">
        <v>185.667</v>
      </c>
      <c r="AG288">
        <v>100.538</v>
      </c>
    </row>
    <row r="289" spans="3:33" x14ac:dyDescent="0.3">
      <c r="C289" s="15">
        <v>129.44399999999999</v>
      </c>
      <c r="D289">
        <v>137.953</v>
      </c>
      <c r="I289" s="15"/>
      <c r="J289">
        <v>82.745000000000005</v>
      </c>
      <c r="N289">
        <v>219.57900000000001</v>
      </c>
      <c r="O289">
        <v>133.66900000000001</v>
      </c>
      <c r="T289">
        <v>134.75200000000001</v>
      </c>
      <c r="Z289">
        <v>118.75</v>
      </c>
      <c r="AA289">
        <v>65.447000000000003</v>
      </c>
      <c r="AF289" s="6">
        <v>246.24</v>
      </c>
      <c r="AG289">
        <v>151.482</v>
      </c>
    </row>
    <row r="290" spans="3:33" x14ac:dyDescent="0.3">
      <c r="C290" s="15">
        <v>181.00399999999999</v>
      </c>
      <c r="D290">
        <v>127.111</v>
      </c>
      <c r="I290" s="15"/>
      <c r="J290">
        <v>113</v>
      </c>
      <c r="N290">
        <v>191.333</v>
      </c>
      <c r="O290">
        <v>126.48</v>
      </c>
      <c r="T290">
        <v>156.333</v>
      </c>
      <c r="Z290">
        <v>134</v>
      </c>
      <c r="AA290">
        <v>87.218000000000004</v>
      </c>
      <c r="AF290" s="6">
        <v>183.333</v>
      </c>
      <c r="AG290">
        <v>55.088999999999999</v>
      </c>
    </row>
    <row r="291" spans="3:33" x14ac:dyDescent="0.3">
      <c r="C291" s="15">
        <v>153.547</v>
      </c>
      <c r="D291">
        <v>128.70400000000001</v>
      </c>
      <c r="H291" t="s">
        <v>5</v>
      </c>
      <c r="I291">
        <f>AVERAGE(I267:I290)</f>
        <v>142.00530769230767</v>
      </c>
      <c r="J291">
        <f>AVERAGE(J267:J290)</f>
        <v>101.61216666666667</v>
      </c>
      <c r="N291">
        <v>181.46700000000001</v>
      </c>
      <c r="O291">
        <v>121.93899999999999</v>
      </c>
      <c r="T291">
        <v>120.5</v>
      </c>
      <c r="AA291">
        <v>129</v>
      </c>
      <c r="AF291" s="6">
        <v>149.72800000000001</v>
      </c>
      <c r="AG291">
        <v>58.444000000000003</v>
      </c>
    </row>
    <row r="292" spans="3:33" x14ac:dyDescent="0.3">
      <c r="C292" s="15">
        <v>176.559</v>
      </c>
      <c r="D292">
        <v>119.453</v>
      </c>
      <c r="N292">
        <v>210</v>
      </c>
      <c r="O292">
        <v>178</v>
      </c>
      <c r="T292">
        <v>100.72199999999999</v>
      </c>
      <c r="AA292">
        <v>59.625999999999998</v>
      </c>
      <c r="AF292" s="6">
        <v>109.84</v>
      </c>
      <c r="AG292">
        <v>89.578999999999994</v>
      </c>
    </row>
    <row r="293" spans="3:33" x14ac:dyDescent="0.3">
      <c r="C293" s="15">
        <v>141</v>
      </c>
      <c r="D293">
        <v>170.12799999999999</v>
      </c>
      <c r="I293" s="17">
        <v>170.8</v>
      </c>
      <c r="J293">
        <v>108.83</v>
      </c>
      <c r="K293">
        <f>I328/J328</f>
        <v>1.8479338324075127</v>
      </c>
      <c r="N293">
        <v>187</v>
      </c>
      <c r="O293">
        <v>198</v>
      </c>
      <c r="T293">
        <v>199.69399999999999</v>
      </c>
      <c r="AA293">
        <v>71.25</v>
      </c>
      <c r="AF293" s="6">
        <v>242.87100000000001</v>
      </c>
      <c r="AG293">
        <v>79.388000000000005</v>
      </c>
    </row>
    <row r="294" spans="3:33" x14ac:dyDescent="0.3">
      <c r="C294" s="15">
        <v>136.435</v>
      </c>
      <c r="I294" s="17">
        <v>110.444</v>
      </c>
      <c r="J294">
        <v>105.227</v>
      </c>
      <c r="N294">
        <v>186.81200000000001</v>
      </c>
      <c r="O294">
        <v>175.75</v>
      </c>
      <c r="T294">
        <v>164.98400000000001</v>
      </c>
      <c r="AA294">
        <v>71.5</v>
      </c>
      <c r="AF294" s="6">
        <v>174.40700000000001</v>
      </c>
      <c r="AG294">
        <v>84.573999999999998</v>
      </c>
    </row>
    <row r="295" spans="3:33" x14ac:dyDescent="0.3">
      <c r="C295" s="15">
        <v>131.77799999999999</v>
      </c>
      <c r="I295" s="17">
        <v>142.23500000000001</v>
      </c>
      <c r="J295">
        <v>70.063000000000002</v>
      </c>
      <c r="N295">
        <v>180</v>
      </c>
      <c r="O295">
        <v>147.047</v>
      </c>
      <c r="T295">
        <v>144.90100000000001</v>
      </c>
      <c r="AA295">
        <v>82.4</v>
      </c>
      <c r="AF295" s="6">
        <v>236.44399999999999</v>
      </c>
      <c r="AG295">
        <v>104.82299999999999</v>
      </c>
    </row>
    <row r="296" spans="3:33" x14ac:dyDescent="0.3">
      <c r="C296" s="15">
        <v>186.71799999999999</v>
      </c>
      <c r="I296" s="17">
        <v>190.767</v>
      </c>
      <c r="J296">
        <v>86.96</v>
      </c>
      <c r="N296">
        <v>199</v>
      </c>
      <c r="O296">
        <v>176.625</v>
      </c>
      <c r="T296">
        <v>122.77800000000001</v>
      </c>
      <c r="AA296">
        <v>74.239999999999995</v>
      </c>
      <c r="AF296" s="6">
        <v>177.11099999999999</v>
      </c>
      <c r="AG296">
        <v>107.14100000000001</v>
      </c>
    </row>
    <row r="297" spans="3:33" x14ac:dyDescent="0.3">
      <c r="C297" s="15">
        <v>242.77799999999999</v>
      </c>
      <c r="I297" s="17">
        <v>160.636</v>
      </c>
      <c r="J297">
        <v>70.213999999999999</v>
      </c>
      <c r="N297">
        <v>135</v>
      </c>
      <c r="O297">
        <v>135</v>
      </c>
      <c r="T297">
        <v>130.38900000000001</v>
      </c>
      <c r="AA297">
        <v>64.037000000000006</v>
      </c>
      <c r="AF297" s="6">
        <v>151.83699999999999</v>
      </c>
      <c r="AG297">
        <v>87.135999999999996</v>
      </c>
    </row>
    <row r="298" spans="3:33" x14ac:dyDescent="0.3">
      <c r="C298" s="15">
        <v>209.61500000000001</v>
      </c>
      <c r="I298" s="17">
        <v>140.405</v>
      </c>
      <c r="J298">
        <v>84.527000000000001</v>
      </c>
      <c r="N298">
        <v>180.38499999999999</v>
      </c>
      <c r="O298">
        <v>149.74100000000001</v>
      </c>
      <c r="T298">
        <v>120.111</v>
      </c>
      <c r="Y298" t="s">
        <v>7</v>
      </c>
      <c r="Z298">
        <f>AVERAGE(Z276:Z297)</f>
        <v>125.58593333333332</v>
      </c>
      <c r="AA298">
        <f>AVERAGE(AA276:AA297)</f>
        <v>78.312636363636372</v>
      </c>
      <c r="AF298" s="6">
        <v>98.444000000000003</v>
      </c>
      <c r="AG298">
        <v>93.25</v>
      </c>
    </row>
    <row r="299" spans="3:33" x14ac:dyDescent="0.3">
      <c r="C299" s="15">
        <v>126.97499999999999</v>
      </c>
      <c r="I299" s="17">
        <v>185.77799999999999</v>
      </c>
      <c r="J299">
        <v>74</v>
      </c>
      <c r="N299">
        <v>134.184</v>
      </c>
      <c r="O299">
        <v>121.46299999999999</v>
      </c>
      <c r="T299">
        <v>192.749</v>
      </c>
      <c r="AF299" s="6">
        <v>142.88900000000001</v>
      </c>
      <c r="AG299">
        <v>82.388999999999996</v>
      </c>
    </row>
    <row r="300" spans="3:33" x14ac:dyDescent="0.3">
      <c r="C300" s="15">
        <v>211.11099999999999</v>
      </c>
      <c r="I300" s="17">
        <v>168.351</v>
      </c>
      <c r="J300">
        <v>107.547</v>
      </c>
      <c r="N300">
        <v>198.51</v>
      </c>
      <c r="O300">
        <v>149.66399999999999</v>
      </c>
      <c r="T300">
        <v>208.16</v>
      </c>
      <c r="Z300">
        <v>135.93799999999999</v>
      </c>
      <c r="AA300">
        <v>80.826999999999998</v>
      </c>
      <c r="AB300">
        <f>Z326/AA326</f>
        <v>1.3723136418411659</v>
      </c>
      <c r="AF300" s="6">
        <v>114.488</v>
      </c>
      <c r="AG300">
        <v>92</v>
      </c>
    </row>
    <row r="301" spans="3:33" x14ac:dyDescent="0.3">
      <c r="C301" s="15">
        <v>162.333</v>
      </c>
      <c r="I301" s="17">
        <v>174.667</v>
      </c>
      <c r="J301">
        <v>102.128</v>
      </c>
      <c r="N301">
        <v>193.02</v>
      </c>
      <c r="O301">
        <v>129.755</v>
      </c>
      <c r="T301">
        <v>118.6</v>
      </c>
      <c r="Z301">
        <v>150.524</v>
      </c>
      <c r="AA301">
        <v>71.878</v>
      </c>
      <c r="AF301" s="6">
        <v>163.333</v>
      </c>
      <c r="AG301">
        <v>70.834999999999994</v>
      </c>
    </row>
    <row r="302" spans="3:33" x14ac:dyDescent="0.3">
      <c r="C302" s="15">
        <v>212.37</v>
      </c>
      <c r="I302" s="17">
        <v>215.333</v>
      </c>
      <c r="J302">
        <v>131.417</v>
      </c>
      <c r="N302">
        <v>225.959</v>
      </c>
      <c r="O302">
        <v>144.375</v>
      </c>
      <c r="T302">
        <v>206.78800000000001</v>
      </c>
      <c r="Z302">
        <v>131.46199999999999</v>
      </c>
      <c r="AA302">
        <v>126.158</v>
      </c>
      <c r="AF302" s="6">
        <v>185.16</v>
      </c>
      <c r="AG302">
        <v>59.497</v>
      </c>
    </row>
    <row r="303" spans="3:33" x14ac:dyDescent="0.3">
      <c r="C303" s="15">
        <v>217.38900000000001</v>
      </c>
      <c r="I303" s="17">
        <v>137.13300000000001</v>
      </c>
      <c r="J303">
        <v>104.535</v>
      </c>
      <c r="O303">
        <v>121.40600000000001</v>
      </c>
      <c r="T303">
        <v>192.19</v>
      </c>
      <c r="Z303">
        <v>92.147999999999996</v>
      </c>
      <c r="AA303">
        <v>138.029</v>
      </c>
      <c r="AF303" s="6">
        <v>150.26499999999999</v>
      </c>
      <c r="AG303">
        <v>57.332999999999998</v>
      </c>
    </row>
    <row r="304" spans="3:33" x14ac:dyDescent="0.3">
      <c r="C304" s="15">
        <v>156.554</v>
      </c>
      <c r="I304" s="17">
        <v>221.52799999999999</v>
      </c>
      <c r="J304">
        <v>94.227000000000004</v>
      </c>
      <c r="M304" t="s">
        <v>10</v>
      </c>
      <c r="N304">
        <f>AVERAGE(N271:N303)</f>
        <v>204.99181250000001</v>
      </c>
      <c r="O304">
        <f>AVERAGE(O271:O303)</f>
        <v>141.08166666666665</v>
      </c>
      <c r="T304">
        <v>174.05600000000001</v>
      </c>
      <c r="Z304">
        <v>133.6</v>
      </c>
      <c r="AA304">
        <v>100.633</v>
      </c>
      <c r="AF304" s="6">
        <v>140.512</v>
      </c>
      <c r="AG304">
        <v>98.001000000000005</v>
      </c>
    </row>
    <row r="305" spans="2:33" x14ac:dyDescent="0.3">
      <c r="C305" s="15">
        <v>189.38800000000001</v>
      </c>
      <c r="I305" s="17">
        <v>227</v>
      </c>
      <c r="J305">
        <v>108.819</v>
      </c>
      <c r="S305" t="s">
        <v>5</v>
      </c>
      <c r="T305">
        <f>AVERAGE(T245:T304)</f>
        <v>198.21345000000002</v>
      </c>
      <c r="U305">
        <f>AVERAGE(U245:U304)</f>
        <v>75.616448275862069</v>
      </c>
      <c r="Z305">
        <v>92.644999999999996</v>
      </c>
      <c r="AA305">
        <v>99.313999999999993</v>
      </c>
      <c r="AF305" s="6">
        <v>161.179</v>
      </c>
      <c r="AG305">
        <v>53.851999999999997</v>
      </c>
    </row>
    <row r="306" spans="2:33" x14ac:dyDescent="0.3">
      <c r="C306" s="15">
        <v>152.333</v>
      </c>
      <c r="I306" s="17">
        <v>192.273</v>
      </c>
      <c r="J306">
        <v>66.75</v>
      </c>
      <c r="N306" s="6">
        <v>188</v>
      </c>
      <c r="O306">
        <v>82.207999999999998</v>
      </c>
      <c r="P306">
        <f>N330/O330</f>
        <v>1.7008675811299487</v>
      </c>
      <c r="Z306">
        <v>128.773</v>
      </c>
      <c r="AA306">
        <v>65.197999999999993</v>
      </c>
      <c r="AF306" s="6">
        <v>195.5</v>
      </c>
      <c r="AG306">
        <v>65.117000000000004</v>
      </c>
    </row>
    <row r="307" spans="2:33" x14ac:dyDescent="0.3">
      <c r="C307" s="15">
        <v>119.333</v>
      </c>
      <c r="I307" s="17">
        <v>197.62</v>
      </c>
      <c r="J307">
        <v>121.629</v>
      </c>
      <c r="N307" s="6">
        <v>140.00700000000001</v>
      </c>
      <c r="O307">
        <v>110.05800000000001</v>
      </c>
      <c r="T307">
        <v>117.28100000000001</v>
      </c>
      <c r="U307">
        <v>55.167000000000002</v>
      </c>
      <c r="V307">
        <f>T364/U364</f>
        <v>1.8613161757388998</v>
      </c>
      <c r="Z307">
        <v>142.62299999999999</v>
      </c>
      <c r="AA307">
        <v>104.28</v>
      </c>
      <c r="AF307" s="6">
        <v>219.11099999999999</v>
      </c>
      <c r="AG307">
        <v>65.914000000000001</v>
      </c>
    </row>
    <row r="308" spans="2:33" x14ac:dyDescent="0.3">
      <c r="C308" s="15">
        <v>167</v>
      </c>
      <c r="I308" s="17">
        <v>244.63300000000001</v>
      </c>
      <c r="J308">
        <v>120.45</v>
      </c>
      <c r="N308" s="6">
        <v>142.93799999999999</v>
      </c>
      <c r="O308">
        <v>108.142</v>
      </c>
      <c r="T308">
        <v>81.614999999999995</v>
      </c>
      <c r="U308">
        <v>54.061</v>
      </c>
      <c r="Z308">
        <v>127.684</v>
      </c>
      <c r="AA308">
        <v>120.667</v>
      </c>
      <c r="AF308" s="6">
        <v>142.19999999999999</v>
      </c>
      <c r="AG308">
        <v>73</v>
      </c>
    </row>
    <row r="309" spans="2:33" x14ac:dyDescent="0.3">
      <c r="B309" t="s">
        <v>5</v>
      </c>
      <c r="C309">
        <f>AVERAGE(C275:C308)</f>
        <v>174.40002941176468</v>
      </c>
      <c r="D309">
        <f>AVERAGE(D275:D308)</f>
        <v>120.83015789473684</v>
      </c>
      <c r="I309" s="17">
        <v>163.21</v>
      </c>
      <c r="J309">
        <v>94.784999999999997</v>
      </c>
      <c r="N309" s="6">
        <v>188.65299999999999</v>
      </c>
      <c r="O309">
        <v>104.429</v>
      </c>
      <c r="T309">
        <v>118.724</v>
      </c>
      <c r="U309">
        <v>72.744</v>
      </c>
      <c r="Z309">
        <v>105.73</v>
      </c>
      <c r="AA309">
        <v>87</v>
      </c>
      <c r="AF309" s="6">
        <v>118.49299999999999</v>
      </c>
      <c r="AG309">
        <v>46.948</v>
      </c>
    </row>
    <row r="310" spans="2:33" x14ac:dyDescent="0.3">
      <c r="I310" s="17">
        <v>159.559</v>
      </c>
      <c r="J310">
        <v>95.299000000000007</v>
      </c>
      <c r="N310" s="6">
        <v>208.35599999999999</v>
      </c>
      <c r="O310">
        <v>118</v>
      </c>
      <c r="T310">
        <v>131.78700000000001</v>
      </c>
      <c r="U310">
        <v>57</v>
      </c>
      <c r="Z310">
        <v>108.408</v>
      </c>
      <c r="AA310">
        <v>69.182000000000002</v>
      </c>
      <c r="AF310" s="6">
        <v>108.449</v>
      </c>
    </row>
    <row r="311" spans="2:33" x14ac:dyDescent="0.3">
      <c r="C311" s="9">
        <v>161.03700000000001</v>
      </c>
      <c r="D311">
        <v>129.881</v>
      </c>
      <c r="E311">
        <f>C330/D330</f>
        <v>1.5160562055192692</v>
      </c>
      <c r="I311" s="17">
        <v>183.893</v>
      </c>
      <c r="N311" s="6">
        <v>168</v>
      </c>
      <c r="O311">
        <v>107</v>
      </c>
      <c r="T311">
        <v>92.332999999999998</v>
      </c>
      <c r="U311">
        <v>67.936000000000007</v>
      </c>
      <c r="Z311">
        <v>109.816</v>
      </c>
      <c r="AA311">
        <v>94.197999999999993</v>
      </c>
      <c r="AF311" s="6">
        <v>202.8</v>
      </c>
    </row>
    <row r="312" spans="2:33" x14ac:dyDescent="0.3">
      <c r="C312" s="9">
        <v>144.78200000000001</v>
      </c>
      <c r="D312">
        <v>136.04499999999999</v>
      </c>
      <c r="I312" s="17">
        <v>236.333</v>
      </c>
      <c r="N312" s="6">
        <v>195.536</v>
      </c>
      <c r="O312">
        <v>130</v>
      </c>
      <c r="T312">
        <v>122.157</v>
      </c>
      <c r="U312">
        <v>83.44</v>
      </c>
      <c r="Z312">
        <v>164.85400000000001</v>
      </c>
      <c r="AA312">
        <v>97.100999999999999</v>
      </c>
      <c r="AF312" s="6">
        <v>166.4</v>
      </c>
    </row>
    <row r="313" spans="2:33" x14ac:dyDescent="0.3">
      <c r="C313" s="9">
        <v>184.32900000000001</v>
      </c>
      <c r="D313">
        <v>88.847999999999999</v>
      </c>
      <c r="I313" s="17">
        <v>184.34700000000001</v>
      </c>
      <c r="N313" s="6">
        <v>154.15799999999999</v>
      </c>
      <c r="O313">
        <v>91.614999999999995</v>
      </c>
      <c r="T313">
        <v>143.15700000000001</v>
      </c>
      <c r="U313">
        <v>59.561999999999998</v>
      </c>
      <c r="Z313">
        <v>211.149</v>
      </c>
      <c r="AA313">
        <v>77.421000000000006</v>
      </c>
      <c r="AF313" s="6">
        <v>101.496</v>
      </c>
    </row>
    <row r="314" spans="2:33" x14ac:dyDescent="0.3">
      <c r="C314" s="9">
        <v>186.167</v>
      </c>
      <c r="D314">
        <v>129.04400000000001</v>
      </c>
      <c r="I314" s="17">
        <v>231.06700000000001</v>
      </c>
      <c r="N314" s="6">
        <v>255</v>
      </c>
      <c r="O314">
        <v>130.97499999999999</v>
      </c>
      <c r="T314">
        <v>177.72200000000001</v>
      </c>
      <c r="U314">
        <v>67.457999999999998</v>
      </c>
      <c r="Z314">
        <v>129</v>
      </c>
      <c r="AA314">
        <v>129.566</v>
      </c>
      <c r="AF314" s="6">
        <v>184.167</v>
      </c>
    </row>
    <row r="315" spans="2:33" x14ac:dyDescent="0.3">
      <c r="C315" s="9">
        <v>117.51</v>
      </c>
      <c r="D315">
        <v>113.408</v>
      </c>
      <c r="I315" s="17">
        <v>190.83</v>
      </c>
      <c r="N315" s="6">
        <v>152.91800000000001</v>
      </c>
      <c r="O315">
        <v>77.444000000000003</v>
      </c>
      <c r="T315">
        <v>141.93799999999999</v>
      </c>
      <c r="U315">
        <v>92.825000000000003</v>
      </c>
      <c r="Z315">
        <v>158</v>
      </c>
      <c r="AA315">
        <v>97.667000000000002</v>
      </c>
      <c r="AF315" s="6">
        <v>154.423</v>
      </c>
    </row>
    <row r="316" spans="2:33" x14ac:dyDescent="0.3">
      <c r="C316" s="9">
        <v>178.54400000000001</v>
      </c>
      <c r="D316">
        <v>79.427000000000007</v>
      </c>
      <c r="I316" s="17">
        <v>218.333</v>
      </c>
      <c r="N316" s="6">
        <v>255</v>
      </c>
      <c r="O316">
        <v>114</v>
      </c>
      <c r="T316">
        <v>110.679</v>
      </c>
      <c r="U316">
        <v>81.048000000000002</v>
      </c>
      <c r="Z316">
        <v>186.18199999999999</v>
      </c>
      <c r="AA316">
        <v>64.664000000000001</v>
      </c>
      <c r="AF316" s="6">
        <v>128.07400000000001</v>
      </c>
    </row>
    <row r="317" spans="2:33" x14ac:dyDescent="0.3">
      <c r="C317" s="9">
        <v>204.184</v>
      </c>
      <c r="D317">
        <v>79.677000000000007</v>
      </c>
      <c r="I317" s="17">
        <v>161.542</v>
      </c>
      <c r="N317" s="6">
        <v>170.44399999999999</v>
      </c>
      <c r="O317">
        <v>113.312</v>
      </c>
      <c r="T317">
        <v>108.867</v>
      </c>
      <c r="U317">
        <v>67.58</v>
      </c>
      <c r="Z317">
        <v>140.59399999999999</v>
      </c>
      <c r="AA317">
        <v>104.336</v>
      </c>
      <c r="AF317" s="6">
        <v>209.34800000000001</v>
      </c>
    </row>
    <row r="318" spans="2:33" x14ac:dyDescent="0.3">
      <c r="C318" s="9">
        <v>153.87899999999999</v>
      </c>
      <c r="D318">
        <v>94.769000000000005</v>
      </c>
      <c r="I318" s="17">
        <v>200.60499999999999</v>
      </c>
      <c r="N318" s="6">
        <v>209.429</v>
      </c>
      <c r="O318">
        <v>107</v>
      </c>
      <c r="T318">
        <v>160.44399999999999</v>
      </c>
      <c r="U318">
        <v>54.777999999999999</v>
      </c>
      <c r="Z318">
        <v>156.75</v>
      </c>
      <c r="AA318">
        <v>88</v>
      </c>
      <c r="AF318" s="6">
        <v>157.37</v>
      </c>
    </row>
    <row r="319" spans="2:33" x14ac:dyDescent="0.3">
      <c r="C319" s="9">
        <v>172.65299999999999</v>
      </c>
      <c r="D319">
        <v>103.96299999999999</v>
      </c>
      <c r="I319" s="17">
        <v>161.501</v>
      </c>
      <c r="N319" s="6">
        <v>151.678</v>
      </c>
      <c r="O319">
        <v>93</v>
      </c>
      <c r="T319">
        <v>148.35300000000001</v>
      </c>
      <c r="U319">
        <v>53</v>
      </c>
      <c r="Z319">
        <v>109.571</v>
      </c>
      <c r="AA319">
        <v>97.25</v>
      </c>
      <c r="AF319" s="6">
        <v>245.75</v>
      </c>
    </row>
    <row r="320" spans="2:33" x14ac:dyDescent="0.3">
      <c r="C320" s="9">
        <v>185.27699999999999</v>
      </c>
      <c r="D320">
        <v>99.617000000000004</v>
      </c>
      <c r="I320" s="17">
        <v>161.39500000000001</v>
      </c>
      <c r="N320" s="6">
        <v>227.012</v>
      </c>
      <c r="O320">
        <v>87.926000000000002</v>
      </c>
      <c r="T320">
        <v>107.5</v>
      </c>
      <c r="U320">
        <v>85.706000000000003</v>
      </c>
      <c r="Z320">
        <v>104.095</v>
      </c>
      <c r="AA320">
        <v>107.578</v>
      </c>
      <c r="AF320" s="6">
        <v>132.083</v>
      </c>
    </row>
    <row r="321" spans="2:34" x14ac:dyDescent="0.3">
      <c r="C321" s="9">
        <v>111.22199999999999</v>
      </c>
      <c r="D321">
        <v>107.974</v>
      </c>
      <c r="I321" s="17">
        <v>146.38300000000001</v>
      </c>
      <c r="N321" s="6">
        <v>156.44</v>
      </c>
      <c r="O321">
        <v>98.385000000000005</v>
      </c>
      <c r="T321">
        <v>109</v>
      </c>
      <c r="U321">
        <v>60.640999999999998</v>
      </c>
      <c r="Z321">
        <v>112.33199999999999</v>
      </c>
      <c r="AA321">
        <v>69.528999999999996</v>
      </c>
      <c r="AF321" s="6">
        <v>153.392</v>
      </c>
    </row>
    <row r="322" spans="2:34" x14ac:dyDescent="0.3">
      <c r="C322" s="9">
        <v>154.66499999999999</v>
      </c>
      <c r="D322">
        <v>108</v>
      </c>
      <c r="I322" s="17">
        <v>162</v>
      </c>
      <c r="N322" s="6">
        <v>170.333</v>
      </c>
      <c r="O322">
        <v>101.515</v>
      </c>
      <c r="T322">
        <v>121.741</v>
      </c>
      <c r="U322">
        <v>67.484999999999999</v>
      </c>
      <c r="Z322">
        <v>121.453</v>
      </c>
      <c r="AA322">
        <v>90.406000000000006</v>
      </c>
      <c r="AF322" s="6">
        <v>249.654</v>
      </c>
    </row>
    <row r="323" spans="2:34" x14ac:dyDescent="0.3">
      <c r="C323" s="9">
        <v>119.667</v>
      </c>
      <c r="D323">
        <v>125.44</v>
      </c>
      <c r="I323" s="17">
        <v>207.76499999999999</v>
      </c>
      <c r="N323" s="6">
        <v>130.19999999999999</v>
      </c>
      <c r="O323">
        <v>113</v>
      </c>
      <c r="T323">
        <v>108.798</v>
      </c>
      <c r="U323">
        <v>82.863</v>
      </c>
      <c r="Z323">
        <v>109.018</v>
      </c>
      <c r="AA323">
        <v>63.868000000000002</v>
      </c>
      <c r="AF323" s="6">
        <v>65.396000000000001</v>
      </c>
    </row>
    <row r="324" spans="2:34" x14ac:dyDescent="0.3">
      <c r="C324" s="9">
        <v>130.83000000000001</v>
      </c>
      <c r="D324">
        <v>88.98</v>
      </c>
      <c r="I324" s="17">
        <v>198.667</v>
      </c>
      <c r="N324" s="6">
        <v>134.46199999999999</v>
      </c>
      <c r="O324">
        <v>98</v>
      </c>
      <c r="T324">
        <v>154.76499999999999</v>
      </c>
      <c r="U324">
        <v>67.896000000000001</v>
      </c>
      <c r="AA324">
        <v>115.286</v>
      </c>
      <c r="AF324" s="6">
        <v>224.72900000000001</v>
      </c>
    </row>
    <row r="325" spans="2:34" x14ac:dyDescent="0.3">
      <c r="C325" s="9">
        <v>110.959</v>
      </c>
      <c r="D325">
        <v>80.426000000000002</v>
      </c>
      <c r="I325" s="17">
        <v>161.333</v>
      </c>
      <c r="N325" s="6">
        <v>157.53299999999999</v>
      </c>
      <c r="O325">
        <v>72.156999999999996</v>
      </c>
      <c r="T325">
        <v>105.185</v>
      </c>
      <c r="U325">
        <v>53.143000000000001</v>
      </c>
      <c r="AA325">
        <v>136.38900000000001</v>
      </c>
      <c r="AF325" s="6">
        <v>192.583</v>
      </c>
    </row>
    <row r="326" spans="2:34" x14ac:dyDescent="0.3">
      <c r="C326" s="9">
        <v>176.26400000000001</v>
      </c>
      <c r="I326" s="17">
        <v>115.425</v>
      </c>
      <c r="N326" s="6">
        <v>132.333</v>
      </c>
      <c r="O326">
        <v>76.188000000000002</v>
      </c>
      <c r="T326">
        <v>132.48099999999999</v>
      </c>
      <c r="U326">
        <v>60.81</v>
      </c>
      <c r="Y326" t="s">
        <v>7</v>
      </c>
      <c r="Z326">
        <f>AVERAGE(Z300:Z325)</f>
        <v>131.76454166666664</v>
      </c>
      <c r="AA326">
        <f>AVERAGE(AA300:AA325)</f>
        <v>96.016346153846158</v>
      </c>
      <c r="AF326" s="6">
        <v>174.97900000000001</v>
      </c>
    </row>
    <row r="327" spans="2:34" x14ac:dyDescent="0.3">
      <c r="C327" s="9">
        <v>157.40700000000001</v>
      </c>
      <c r="I327" s="17">
        <v>155</v>
      </c>
      <c r="N327" s="6"/>
      <c r="O327">
        <v>117.178</v>
      </c>
      <c r="T327">
        <v>142.815</v>
      </c>
      <c r="U327">
        <v>65.691000000000003</v>
      </c>
      <c r="AF327" s="6">
        <v>178.506</v>
      </c>
    </row>
    <row r="328" spans="2:34" x14ac:dyDescent="0.3">
      <c r="C328" s="9">
        <v>191.13300000000001</v>
      </c>
      <c r="H328" t="s">
        <v>5</v>
      </c>
      <c r="I328">
        <f>AVERAGE(I293:I327)</f>
        <v>179.39402857142861</v>
      </c>
      <c r="J328">
        <f>AVERAGE(J293:J327)</f>
        <v>97.078166666666675</v>
      </c>
      <c r="N328" s="6"/>
      <c r="O328">
        <v>85.128</v>
      </c>
      <c r="T328">
        <v>132.09700000000001</v>
      </c>
      <c r="U328">
        <v>69.858000000000004</v>
      </c>
      <c r="Z328">
        <v>100.79600000000001</v>
      </c>
      <c r="AA328">
        <v>58.64</v>
      </c>
      <c r="AB328">
        <f>Z353/AA353</f>
        <v>1.8730017998663806</v>
      </c>
      <c r="AF328" s="6">
        <v>128.39099999999999</v>
      </c>
    </row>
    <row r="329" spans="2:34" x14ac:dyDescent="0.3">
      <c r="C329" s="9">
        <v>165.77799999999999</v>
      </c>
      <c r="N329" s="6"/>
      <c r="O329">
        <v>141.69200000000001</v>
      </c>
      <c r="T329">
        <v>163.35400000000001</v>
      </c>
      <c r="U329">
        <v>72.103999999999999</v>
      </c>
      <c r="Z329">
        <v>48</v>
      </c>
      <c r="AA329">
        <v>57</v>
      </c>
      <c r="AF329" s="6">
        <v>198.667</v>
      </c>
    </row>
    <row r="330" spans="2:34" x14ac:dyDescent="0.3">
      <c r="B330" t="s">
        <v>5</v>
      </c>
      <c r="C330">
        <f>AVERAGE(C311:C329)</f>
        <v>158.22563157894737</v>
      </c>
      <c r="D330">
        <f>AVERAGE(D311:D329)</f>
        <v>104.36660000000001</v>
      </c>
      <c r="I330" s="18">
        <v>223.12799999999999</v>
      </c>
      <c r="J330">
        <v>95.572999999999993</v>
      </c>
      <c r="K330">
        <f>I380/J380</f>
        <v>1.7655172508790116</v>
      </c>
      <c r="M330" t="s">
        <v>10</v>
      </c>
      <c r="N330">
        <f>AVERAGE(N306:N329)</f>
        <v>175.63952380952381</v>
      </c>
      <c r="O330">
        <f>AVERAGE(O306:O329)</f>
        <v>103.26466666666668</v>
      </c>
      <c r="T330">
        <v>150.458</v>
      </c>
      <c r="U330">
        <v>78.888999999999996</v>
      </c>
      <c r="Z330">
        <v>123.151</v>
      </c>
      <c r="AA330">
        <v>44.308</v>
      </c>
      <c r="AF330" s="6">
        <v>138.93299999999999</v>
      </c>
    </row>
    <row r="331" spans="2:34" x14ac:dyDescent="0.3">
      <c r="I331" s="18">
        <v>229.22200000000001</v>
      </c>
      <c r="J331">
        <v>49.832999999999998</v>
      </c>
      <c r="T331">
        <v>167.71</v>
      </c>
      <c r="Z331">
        <v>66</v>
      </c>
      <c r="AA331">
        <v>36.222000000000001</v>
      </c>
      <c r="AF331" s="6">
        <v>192.667</v>
      </c>
    </row>
    <row r="332" spans="2:34" x14ac:dyDescent="0.3">
      <c r="I332" s="18">
        <v>225.72200000000001</v>
      </c>
      <c r="J332">
        <v>101.751</v>
      </c>
      <c r="N332">
        <v>255</v>
      </c>
      <c r="O332">
        <v>58</v>
      </c>
      <c r="P332">
        <f>N388/O388</f>
        <v>1.7090723499723084</v>
      </c>
      <c r="T332">
        <v>197.21899999999999</v>
      </c>
      <c r="Z332">
        <v>86.265000000000001</v>
      </c>
      <c r="AA332">
        <v>41.746000000000002</v>
      </c>
      <c r="AE332" t="s">
        <v>7</v>
      </c>
      <c r="AF332">
        <f>AVERAGE(AF286:AF331)</f>
        <v>165.9767608695652</v>
      </c>
      <c r="AG332">
        <f>AVERAGE(AG286:AG331)</f>
        <v>84.367499999999993</v>
      </c>
    </row>
    <row r="333" spans="2:34" x14ac:dyDescent="0.3">
      <c r="I333" s="18">
        <v>212.083</v>
      </c>
      <c r="J333">
        <v>73.352999999999994</v>
      </c>
      <c r="N333">
        <v>136.15199999999999</v>
      </c>
      <c r="O333">
        <v>85.846000000000004</v>
      </c>
      <c r="T333">
        <v>182.59299999999999</v>
      </c>
      <c r="Z333">
        <v>100.333</v>
      </c>
      <c r="AA333">
        <v>35</v>
      </c>
    </row>
    <row r="334" spans="2:34" x14ac:dyDescent="0.3">
      <c r="I334" s="18">
        <v>201.36</v>
      </c>
      <c r="J334">
        <v>95.058999999999997</v>
      </c>
      <c r="N334">
        <v>113.065</v>
      </c>
      <c r="O334">
        <v>111.376</v>
      </c>
      <c r="T334">
        <v>114.273</v>
      </c>
      <c r="Z334">
        <v>139.39099999999999</v>
      </c>
      <c r="AA334">
        <v>78</v>
      </c>
      <c r="AF334">
        <v>142.44900000000001</v>
      </c>
      <c r="AG334">
        <v>96.375</v>
      </c>
      <c r="AH334">
        <f>AF387/AG387</f>
        <v>1.9607081618332076</v>
      </c>
    </row>
    <row r="335" spans="2:34" x14ac:dyDescent="0.3">
      <c r="I335" s="18">
        <v>181.333</v>
      </c>
      <c r="J335">
        <v>88.667000000000002</v>
      </c>
      <c r="N335">
        <v>141</v>
      </c>
      <c r="O335">
        <v>107.857</v>
      </c>
      <c r="T335">
        <v>107.083</v>
      </c>
      <c r="Z335">
        <v>100.041</v>
      </c>
      <c r="AA335">
        <v>46.792999999999999</v>
      </c>
      <c r="AF335">
        <v>165.12200000000001</v>
      </c>
      <c r="AG335">
        <v>82.352999999999994</v>
      </c>
    </row>
    <row r="336" spans="2:34" x14ac:dyDescent="0.3">
      <c r="I336" s="18">
        <v>123.146</v>
      </c>
      <c r="J336">
        <v>102.96899999999999</v>
      </c>
      <c r="N336">
        <v>133.286</v>
      </c>
      <c r="O336">
        <v>87.213999999999999</v>
      </c>
      <c r="T336">
        <v>187.54400000000001</v>
      </c>
      <c r="Z336">
        <v>87.183999999999997</v>
      </c>
      <c r="AA336">
        <v>83</v>
      </c>
      <c r="AF336">
        <v>152.76300000000001</v>
      </c>
      <c r="AG336">
        <v>65.950999999999993</v>
      </c>
    </row>
    <row r="337" spans="9:43" x14ac:dyDescent="0.3">
      <c r="I337" s="18">
        <v>143.37</v>
      </c>
      <c r="J337">
        <v>83.316999999999993</v>
      </c>
      <c r="N337">
        <v>180.298</v>
      </c>
      <c r="O337">
        <v>149.87299999999999</v>
      </c>
      <c r="T337">
        <v>122.658</v>
      </c>
      <c r="Z337">
        <v>119</v>
      </c>
      <c r="AA337">
        <v>73</v>
      </c>
      <c r="AF337">
        <v>142</v>
      </c>
      <c r="AG337">
        <v>105.503</v>
      </c>
      <c r="AQ337" s="8"/>
    </row>
    <row r="338" spans="9:43" x14ac:dyDescent="0.3">
      <c r="I338" s="18">
        <v>152.18199999999999</v>
      </c>
      <c r="J338">
        <v>71.313000000000002</v>
      </c>
      <c r="N338">
        <v>222.44399999999999</v>
      </c>
      <c r="O338">
        <v>107.294</v>
      </c>
      <c r="T338">
        <v>114.678</v>
      </c>
      <c r="Z338">
        <v>109</v>
      </c>
      <c r="AA338">
        <v>50.811999999999998</v>
      </c>
      <c r="AF338">
        <v>203.30600000000001</v>
      </c>
      <c r="AG338">
        <v>95.4</v>
      </c>
    </row>
    <row r="339" spans="9:43" x14ac:dyDescent="0.3">
      <c r="I339" s="18">
        <v>126.989</v>
      </c>
      <c r="J339">
        <v>77.753</v>
      </c>
      <c r="N339">
        <v>204</v>
      </c>
      <c r="O339">
        <v>137.5</v>
      </c>
      <c r="T339">
        <v>129.209</v>
      </c>
      <c r="Z339">
        <v>110.221</v>
      </c>
      <c r="AA339">
        <v>72</v>
      </c>
      <c r="AF339">
        <v>116.38500000000001</v>
      </c>
      <c r="AG339">
        <v>96.733000000000004</v>
      </c>
    </row>
    <row r="340" spans="9:43" x14ac:dyDescent="0.3">
      <c r="I340" s="18">
        <v>157.25899999999999</v>
      </c>
      <c r="J340">
        <v>87.332999999999998</v>
      </c>
      <c r="N340">
        <v>110.636</v>
      </c>
      <c r="O340">
        <v>158.55099999999999</v>
      </c>
      <c r="T340">
        <v>131.22200000000001</v>
      </c>
      <c r="Z340">
        <v>108.824</v>
      </c>
      <c r="AA340">
        <v>77</v>
      </c>
      <c r="AF340">
        <v>156</v>
      </c>
      <c r="AG340">
        <v>113.938</v>
      </c>
    </row>
    <row r="341" spans="9:43" x14ac:dyDescent="0.3">
      <c r="I341" s="18">
        <v>153.42500000000001</v>
      </c>
      <c r="J341">
        <v>70.444000000000003</v>
      </c>
      <c r="N341">
        <v>233.53299999999999</v>
      </c>
      <c r="O341">
        <v>73.878</v>
      </c>
      <c r="T341">
        <v>142.51499999999999</v>
      </c>
      <c r="Z341">
        <v>66.412999999999997</v>
      </c>
      <c r="AA341">
        <v>70</v>
      </c>
      <c r="AF341">
        <v>163.51599999999999</v>
      </c>
      <c r="AG341">
        <v>73.212999999999994</v>
      </c>
    </row>
    <row r="342" spans="9:43" x14ac:dyDescent="0.3">
      <c r="I342" s="18">
        <v>170.19</v>
      </c>
      <c r="J342">
        <v>113.889</v>
      </c>
      <c r="N342">
        <v>139.988</v>
      </c>
      <c r="O342">
        <v>106.34399999999999</v>
      </c>
      <c r="T342">
        <v>149.309</v>
      </c>
      <c r="Z342">
        <v>173</v>
      </c>
      <c r="AA342">
        <v>49.143000000000001</v>
      </c>
      <c r="AF342">
        <v>134.858</v>
      </c>
      <c r="AG342">
        <v>86.266999999999996</v>
      </c>
    </row>
    <row r="343" spans="9:43" x14ac:dyDescent="0.3">
      <c r="I343" s="18">
        <v>175.333</v>
      </c>
      <c r="J343">
        <v>82.284000000000006</v>
      </c>
      <c r="N343">
        <v>210.76900000000001</v>
      </c>
      <c r="O343">
        <v>151.54499999999999</v>
      </c>
      <c r="T343">
        <v>111.827</v>
      </c>
      <c r="Z343">
        <v>121.286</v>
      </c>
      <c r="AA343">
        <v>72</v>
      </c>
      <c r="AF343">
        <v>230</v>
      </c>
      <c r="AG343">
        <v>77.5</v>
      </c>
    </row>
    <row r="344" spans="9:43" x14ac:dyDescent="0.3">
      <c r="I344" s="18">
        <v>180.77500000000001</v>
      </c>
      <c r="J344">
        <v>121.607</v>
      </c>
      <c r="N344">
        <v>211.346</v>
      </c>
      <c r="O344">
        <v>116.489</v>
      </c>
      <c r="T344">
        <v>92.475999999999999</v>
      </c>
      <c r="Z344">
        <v>198.63</v>
      </c>
      <c r="AA344">
        <v>69.292000000000002</v>
      </c>
      <c r="AF344">
        <v>153.09399999999999</v>
      </c>
      <c r="AG344">
        <v>58</v>
      </c>
    </row>
    <row r="345" spans="9:43" x14ac:dyDescent="0.3">
      <c r="I345" s="18">
        <v>148.774</v>
      </c>
      <c r="J345">
        <v>86.832999999999998</v>
      </c>
      <c r="N345">
        <v>222.23</v>
      </c>
      <c r="O345">
        <v>184</v>
      </c>
      <c r="T345">
        <v>105</v>
      </c>
      <c r="Z345">
        <v>141.93899999999999</v>
      </c>
      <c r="AA345">
        <v>62.234999999999999</v>
      </c>
      <c r="AF345">
        <v>213.18199999999999</v>
      </c>
      <c r="AG345">
        <v>83.638999999999996</v>
      </c>
    </row>
    <row r="346" spans="9:43" x14ac:dyDescent="0.3">
      <c r="I346" s="18">
        <v>156.35900000000001</v>
      </c>
      <c r="J346">
        <v>110.744</v>
      </c>
      <c r="N346">
        <v>177.09399999999999</v>
      </c>
      <c r="O346">
        <v>108.41500000000001</v>
      </c>
      <c r="T346">
        <v>93.5</v>
      </c>
      <c r="Z346">
        <v>65.078000000000003</v>
      </c>
      <c r="AF346">
        <v>209.54499999999999</v>
      </c>
      <c r="AG346">
        <v>102.456</v>
      </c>
    </row>
    <row r="347" spans="9:43" x14ac:dyDescent="0.3">
      <c r="I347" s="18">
        <v>182.74799999999999</v>
      </c>
      <c r="J347">
        <v>96.135999999999996</v>
      </c>
      <c r="N347">
        <v>221.17599999999999</v>
      </c>
      <c r="O347">
        <v>80.524000000000001</v>
      </c>
      <c r="T347">
        <v>158.22200000000001</v>
      </c>
      <c r="Z347">
        <v>82.713999999999999</v>
      </c>
      <c r="AF347">
        <v>195.49</v>
      </c>
      <c r="AG347">
        <v>124.02</v>
      </c>
    </row>
    <row r="348" spans="9:43" x14ac:dyDescent="0.3">
      <c r="I348" s="18">
        <v>144.03800000000001</v>
      </c>
      <c r="J348">
        <v>86.117999999999995</v>
      </c>
      <c r="N348">
        <v>255</v>
      </c>
      <c r="T348">
        <v>110.667</v>
      </c>
      <c r="Z348">
        <v>109</v>
      </c>
      <c r="AF348">
        <v>175.96899999999999</v>
      </c>
      <c r="AG348">
        <v>82</v>
      </c>
    </row>
    <row r="349" spans="9:43" x14ac:dyDescent="0.3">
      <c r="I349" s="18">
        <v>131.173</v>
      </c>
      <c r="J349">
        <v>109.393</v>
      </c>
      <c r="N349">
        <v>159.524</v>
      </c>
      <c r="T349">
        <v>132.221</v>
      </c>
      <c r="Z349">
        <v>195.053</v>
      </c>
      <c r="AF349">
        <v>174.25</v>
      </c>
      <c r="AG349">
        <v>70.594999999999999</v>
      </c>
    </row>
    <row r="350" spans="9:43" x14ac:dyDescent="0.3">
      <c r="I350" s="18">
        <v>198.755</v>
      </c>
      <c r="J350">
        <v>109.896</v>
      </c>
      <c r="N350">
        <v>217.732</v>
      </c>
      <c r="T350">
        <v>90.471000000000004</v>
      </c>
      <c r="Z350">
        <v>107.01</v>
      </c>
      <c r="AF350">
        <v>186.32</v>
      </c>
      <c r="AG350">
        <v>78</v>
      </c>
    </row>
    <row r="351" spans="9:43" x14ac:dyDescent="0.3">
      <c r="I351" s="18">
        <v>186.75700000000001</v>
      </c>
      <c r="J351">
        <v>97.001000000000005</v>
      </c>
      <c r="N351">
        <v>210.96</v>
      </c>
      <c r="T351">
        <v>119.667</v>
      </c>
      <c r="Z351">
        <v>109.96899999999999</v>
      </c>
      <c r="AF351">
        <v>187.5</v>
      </c>
      <c r="AG351">
        <v>90.832999999999998</v>
      </c>
    </row>
    <row r="352" spans="9:43" x14ac:dyDescent="0.3">
      <c r="I352" s="18">
        <v>148.374</v>
      </c>
      <c r="J352">
        <v>117.655</v>
      </c>
      <c r="N352">
        <v>172.012</v>
      </c>
      <c r="T352">
        <v>110.926</v>
      </c>
      <c r="Z352">
        <v>131.29599999999999</v>
      </c>
      <c r="AF352">
        <v>146.625</v>
      </c>
      <c r="AG352">
        <v>81</v>
      </c>
    </row>
    <row r="353" spans="9:35" x14ac:dyDescent="0.3">
      <c r="I353" s="18">
        <v>104.85599999999999</v>
      </c>
      <c r="J353">
        <v>94.444000000000003</v>
      </c>
      <c r="N353">
        <v>194</v>
      </c>
      <c r="T353">
        <v>99.25</v>
      </c>
      <c r="Y353" t="s">
        <v>7</v>
      </c>
      <c r="Z353">
        <f>AVERAGE(Z328:Z352)</f>
        <v>111.98376</v>
      </c>
      <c r="AA353">
        <f>AVERAGE(AA328:AA352)</f>
        <v>59.788388888888889</v>
      </c>
      <c r="AF353">
        <v>232</v>
      </c>
      <c r="AG353">
        <v>48.122</v>
      </c>
    </row>
    <row r="354" spans="9:35" x14ac:dyDescent="0.3">
      <c r="I354" s="18">
        <v>181.71700000000001</v>
      </c>
      <c r="J354">
        <v>88.221999999999994</v>
      </c>
      <c r="N354">
        <v>124</v>
      </c>
      <c r="T354">
        <v>153.02199999999999</v>
      </c>
      <c r="AF354">
        <v>169.77799999999999</v>
      </c>
      <c r="AG354">
        <v>99.778000000000006</v>
      </c>
    </row>
    <row r="355" spans="9:35" x14ac:dyDescent="0.3">
      <c r="I355" s="18">
        <v>111</v>
      </c>
      <c r="J355">
        <v>94</v>
      </c>
      <c r="N355">
        <v>156.54499999999999</v>
      </c>
      <c r="T355">
        <v>121.595</v>
      </c>
      <c r="AF355">
        <v>152.71600000000001</v>
      </c>
      <c r="AG355">
        <v>80.813999999999993</v>
      </c>
    </row>
    <row r="356" spans="9:35" x14ac:dyDescent="0.3">
      <c r="I356" s="18">
        <v>152.55600000000001</v>
      </c>
      <c r="J356">
        <v>137.46199999999999</v>
      </c>
      <c r="N356">
        <v>192.50899999999999</v>
      </c>
      <c r="T356">
        <v>88.882999999999996</v>
      </c>
      <c r="AF356">
        <v>119.429</v>
      </c>
      <c r="AG356">
        <v>66</v>
      </c>
    </row>
    <row r="357" spans="9:35" x14ac:dyDescent="0.3">
      <c r="I357" s="18">
        <v>174.46700000000001</v>
      </c>
      <c r="J357">
        <v>152.80600000000001</v>
      </c>
      <c r="N357">
        <v>213.917</v>
      </c>
      <c r="T357">
        <v>140.88900000000001</v>
      </c>
      <c r="AF357">
        <v>148.80000000000001</v>
      </c>
      <c r="AG357">
        <v>65.275000000000006</v>
      </c>
    </row>
    <row r="358" spans="9:35" x14ac:dyDescent="0.3">
      <c r="I358" s="18">
        <v>177.333</v>
      </c>
      <c r="J358">
        <v>135.44999999999999</v>
      </c>
      <c r="N358">
        <v>251.512</v>
      </c>
      <c r="T358">
        <v>140.88900000000001</v>
      </c>
      <c r="AF358">
        <v>120</v>
      </c>
      <c r="AG358">
        <v>63.6</v>
      </c>
    </row>
    <row r="359" spans="9:35" x14ac:dyDescent="0.3">
      <c r="I359" s="18">
        <v>172.55500000000001</v>
      </c>
      <c r="N359">
        <v>178</v>
      </c>
      <c r="T359">
        <v>45.4</v>
      </c>
      <c r="AF359">
        <v>131.5</v>
      </c>
      <c r="AG359">
        <v>62</v>
      </c>
    </row>
    <row r="360" spans="9:35" x14ac:dyDescent="0.3">
      <c r="I360" s="18">
        <v>106.679</v>
      </c>
      <c r="N360">
        <v>131.46899999999999</v>
      </c>
      <c r="T360">
        <v>106.46599999999999</v>
      </c>
      <c r="AF360">
        <v>200.143</v>
      </c>
      <c r="AG360">
        <v>99.603999999999999</v>
      </c>
    </row>
    <row r="361" spans="9:35" x14ac:dyDescent="0.3">
      <c r="I361" s="18">
        <v>140.11099999999999</v>
      </c>
      <c r="N361">
        <v>225</v>
      </c>
      <c r="T361">
        <v>134.03700000000001</v>
      </c>
      <c r="AF361">
        <v>199.667</v>
      </c>
      <c r="AG361">
        <v>74</v>
      </c>
      <c r="AI361" s="8"/>
    </row>
    <row r="362" spans="9:35" x14ac:dyDescent="0.3">
      <c r="I362" s="18">
        <v>157</v>
      </c>
      <c r="N362">
        <v>216.37</v>
      </c>
      <c r="T362">
        <v>117.223</v>
      </c>
      <c r="AF362">
        <v>180.8</v>
      </c>
      <c r="AG362">
        <v>76.84</v>
      </c>
    </row>
    <row r="363" spans="9:35" x14ac:dyDescent="0.3">
      <c r="I363" s="18">
        <v>137.6</v>
      </c>
      <c r="N363">
        <v>203</v>
      </c>
      <c r="T363">
        <v>111.17400000000001</v>
      </c>
      <c r="AF363">
        <v>238</v>
      </c>
      <c r="AG363">
        <v>76</v>
      </c>
    </row>
    <row r="364" spans="9:35" x14ac:dyDescent="0.3">
      <c r="I364" s="18">
        <v>145.62200000000001</v>
      </c>
      <c r="N364">
        <v>187.017</v>
      </c>
      <c r="S364" t="s">
        <v>5</v>
      </c>
      <c r="T364" s="2">
        <f>AVERAGE(T307:T363)</f>
        <v>126.54507017543861</v>
      </c>
      <c r="U364" s="2">
        <f>AVERAGE(U307:U363)</f>
        <v>67.986874999999998</v>
      </c>
      <c r="AF364">
        <v>156.727</v>
      </c>
      <c r="AG364">
        <v>90.947000000000003</v>
      </c>
    </row>
    <row r="365" spans="9:35" x14ac:dyDescent="0.3">
      <c r="I365" s="18">
        <v>213.46299999999999</v>
      </c>
      <c r="N365">
        <v>235.68</v>
      </c>
      <c r="AF365">
        <v>243</v>
      </c>
      <c r="AG365">
        <v>119.286</v>
      </c>
    </row>
    <row r="366" spans="9:35" x14ac:dyDescent="0.3">
      <c r="I366" s="18">
        <v>189.87200000000001</v>
      </c>
      <c r="N366">
        <v>234.73500000000001</v>
      </c>
      <c r="AF366">
        <v>253.333</v>
      </c>
      <c r="AG366">
        <v>71.082999999999998</v>
      </c>
    </row>
    <row r="367" spans="9:35" x14ac:dyDescent="0.3">
      <c r="I367" s="18">
        <v>198.803</v>
      </c>
      <c r="N367">
        <v>255</v>
      </c>
      <c r="AF367">
        <v>174.53299999999999</v>
      </c>
      <c r="AG367">
        <v>58</v>
      </c>
    </row>
    <row r="368" spans="9:35" x14ac:dyDescent="0.3">
      <c r="I368" s="18">
        <v>124.89700000000001</v>
      </c>
      <c r="N368">
        <v>230.20699999999999</v>
      </c>
      <c r="T368">
        <v>157.667</v>
      </c>
      <c r="U368">
        <v>96.567999999999998</v>
      </c>
      <c r="V368">
        <f>T413/U413</f>
        <v>1.8801801022878513</v>
      </c>
      <c r="AF368">
        <v>193.399</v>
      </c>
      <c r="AG368">
        <v>77.644000000000005</v>
      </c>
    </row>
    <row r="369" spans="8:33" x14ac:dyDescent="0.3">
      <c r="I369" s="18">
        <v>189.333</v>
      </c>
      <c r="N369">
        <v>183.422</v>
      </c>
      <c r="T369">
        <v>95.26</v>
      </c>
      <c r="U369">
        <v>101</v>
      </c>
      <c r="AF369">
        <v>108.286</v>
      </c>
      <c r="AG369">
        <v>82.05</v>
      </c>
    </row>
    <row r="370" spans="8:33" x14ac:dyDescent="0.3">
      <c r="I370" s="18">
        <v>226.857</v>
      </c>
      <c r="N370">
        <v>188.7</v>
      </c>
      <c r="T370">
        <v>117.402</v>
      </c>
      <c r="U370">
        <v>120.827</v>
      </c>
      <c r="AF370">
        <v>138.316</v>
      </c>
      <c r="AG370">
        <v>138.5</v>
      </c>
    </row>
    <row r="371" spans="8:33" x14ac:dyDescent="0.3">
      <c r="I371" s="18">
        <v>210.042</v>
      </c>
      <c r="N371">
        <v>174.64500000000001</v>
      </c>
      <c r="T371">
        <v>97.63</v>
      </c>
      <c r="U371">
        <v>114.22</v>
      </c>
      <c r="AF371">
        <v>195</v>
      </c>
      <c r="AG371">
        <v>80.364000000000004</v>
      </c>
    </row>
    <row r="372" spans="8:33" x14ac:dyDescent="0.3">
      <c r="I372" s="18">
        <v>119.351</v>
      </c>
      <c r="N372">
        <v>253.53100000000001</v>
      </c>
      <c r="T372">
        <v>155.22200000000001</v>
      </c>
      <c r="U372">
        <v>90.468000000000004</v>
      </c>
      <c r="AF372">
        <v>173</v>
      </c>
      <c r="AG372">
        <v>101.211</v>
      </c>
    </row>
    <row r="373" spans="8:33" x14ac:dyDescent="0.3">
      <c r="I373" s="18">
        <v>247</v>
      </c>
      <c r="N373">
        <v>215.31399999999999</v>
      </c>
      <c r="T373">
        <v>95.444000000000003</v>
      </c>
      <c r="U373">
        <v>125.593</v>
      </c>
      <c r="AF373">
        <v>166.77699999999999</v>
      </c>
      <c r="AG373">
        <v>99.125</v>
      </c>
    </row>
    <row r="374" spans="8:33" x14ac:dyDescent="0.3">
      <c r="I374" s="18">
        <v>217.86699999999999</v>
      </c>
      <c r="N374">
        <v>207.58199999999999</v>
      </c>
      <c r="T374">
        <v>154.505</v>
      </c>
      <c r="U374">
        <v>151.51300000000001</v>
      </c>
      <c r="AF374">
        <v>153.333</v>
      </c>
    </row>
    <row r="375" spans="8:33" x14ac:dyDescent="0.3">
      <c r="I375" s="18">
        <v>197.029</v>
      </c>
      <c r="N375">
        <v>237.107</v>
      </c>
      <c r="T375">
        <v>204.667</v>
      </c>
      <c r="U375">
        <v>96.058999999999997</v>
      </c>
      <c r="AF375">
        <v>138.35300000000001</v>
      </c>
    </row>
    <row r="376" spans="8:33" x14ac:dyDescent="0.3">
      <c r="I376" s="18">
        <v>247.614</v>
      </c>
      <c r="N376">
        <v>208.48</v>
      </c>
      <c r="T376">
        <v>219.333</v>
      </c>
      <c r="U376">
        <v>121</v>
      </c>
      <c r="AF376">
        <v>108</v>
      </c>
    </row>
    <row r="377" spans="8:33" x14ac:dyDescent="0.3">
      <c r="I377" s="18">
        <v>142.08000000000001</v>
      </c>
      <c r="N377">
        <v>183</v>
      </c>
      <c r="T377">
        <v>171.22200000000001</v>
      </c>
      <c r="U377">
        <v>84.453999999999994</v>
      </c>
      <c r="AF377">
        <v>131.471</v>
      </c>
    </row>
    <row r="378" spans="8:33" x14ac:dyDescent="0.3">
      <c r="I378" s="18">
        <v>208.78700000000001</v>
      </c>
      <c r="N378">
        <v>189</v>
      </c>
      <c r="T378">
        <v>226.58600000000001</v>
      </c>
      <c r="U378">
        <v>114.169</v>
      </c>
      <c r="AF378">
        <v>165</v>
      </c>
    </row>
    <row r="379" spans="8:33" x14ac:dyDescent="0.3">
      <c r="I379" s="18">
        <v>171.49299999999999</v>
      </c>
      <c r="N379">
        <v>171.941</v>
      </c>
      <c r="T379">
        <v>168.5</v>
      </c>
      <c r="U379">
        <v>72.146000000000001</v>
      </c>
      <c r="AF379">
        <v>120.898</v>
      </c>
    </row>
    <row r="380" spans="8:33" x14ac:dyDescent="0.3">
      <c r="H380" t="s">
        <v>5</v>
      </c>
      <c r="I380" s="18">
        <f>AVERAGE(I330:I379)</f>
        <v>172.36957999999998</v>
      </c>
      <c r="J380">
        <f>AVERAGE(J330:J379)</f>
        <v>97.631206896551717</v>
      </c>
      <c r="N380">
        <v>194.4</v>
      </c>
      <c r="T380">
        <v>248.23500000000001</v>
      </c>
      <c r="U380">
        <v>97.516000000000005</v>
      </c>
      <c r="AF380">
        <v>91.444000000000003</v>
      </c>
    </row>
    <row r="381" spans="8:33" x14ac:dyDescent="0.3">
      <c r="N381">
        <v>194.041</v>
      </c>
      <c r="T381">
        <v>209.583</v>
      </c>
      <c r="U381">
        <v>126.333</v>
      </c>
      <c r="AF381">
        <v>134.667</v>
      </c>
    </row>
    <row r="382" spans="8:33" x14ac:dyDescent="0.3">
      <c r="I382" s="19">
        <v>228.54400000000001</v>
      </c>
      <c r="J382">
        <v>108.11</v>
      </c>
      <c r="K382">
        <f>I422/J422</f>
        <v>1.814773655224073</v>
      </c>
      <c r="N382">
        <v>165.66900000000001</v>
      </c>
      <c r="T382">
        <v>243.18100000000001</v>
      </c>
      <c r="U382">
        <v>129.107</v>
      </c>
      <c r="AF382">
        <v>104.235</v>
      </c>
    </row>
    <row r="383" spans="8:33" x14ac:dyDescent="0.3">
      <c r="I383" s="19">
        <v>170.952</v>
      </c>
      <c r="J383">
        <v>74.888999999999996</v>
      </c>
      <c r="N383">
        <v>204.751</v>
      </c>
      <c r="T383">
        <v>183.63</v>
      </c>
      <c r="U383">
        <v>119.63200000000001</v>
      </c>
      <c r="AF383">
        <v>138.36000000000001</v>
      </c>
    </row>
    <row r="384" spans="8:33" x14ac:dyDescent="0.3">
      <c r="I384" s="19">
        <v>163.73699999999999</v>
      </c>
      <c r="J384">
        <v>135.58000000000001</v>
      </c>
      <c r="N384">
        <v>226.5</v>
      </c>
      <c r="T384">
        <v>227.94</v>
      </c>
      <c r="U384">
        <v>82.605999999999995</v>
      </c>
      <c r="AF384">
        <v>249.77600000000001</v>
      </c>
    </row>
    <row r="385" spans="9:34" x14ac:dyDescent="0.3">
      <c r="I385" s="19">
        <v>213.81800000000001</v>
      </c>
      <c r="J385">
        <v>102.667</v>
      </c>
      <c r="N385">
        <v>228.25</v>
      </c>
      <c r="T385">
        <v>125.22199999999999</v>
      </c>
      <c r="U385">
        <v>91.162000000000006</v>
      </c>
      <c r="AF385">
        <v>186</v>
      </c>
    </row>
    <row r="386" spans="9:34" x14ac:dyDescent="0.3">
      <c r="I386" s="19">
        <v>214.02500000000001</v>
      </c>
      <c r="J386">
        <v>87.896000000000001</v>
      </c>
      <c r="N386">
        <v>197.73500000000001</v>
      </c>
      <c r="T386">
        <v>245.61199999999999</v>
      </c>
      <c r="U386">
        <v>72.221999999999994</v>
      </c>
      <c r="AF386">
        <v>152.33699999999999</v>
      </c>
    </row>
    <row r="387" spans="9:34" x14ac:dyDescent="0.3">
      <c r="I387" s="19">
        <v>166.06299999999999</v>
      </c>
      <c r="J387">
        <v>80.495999999999995</v>
      </c>
      <c r="N387">
        <v>134.667</v>
      </c>
      <c r="T387">
        <v>231.07400000000001</v>
      </c>
      <c r="U387">
        <v>77</v>
      </c>
      <c r="AE387" t="s">
        <v>7</v>
      </c>
      <c r="AF387">
        <f>AVERAGE(AF334:AF386)</f>
        <v>166.36701886792454</v>
      </c>
      <c r="AG387">
        <f>AVERAGE(AG334:AG386)</f>
        <v>84.850475000000003</v>
      </c>
    </row>
    <row r="388" spans="9:34" x14ac:dyDescent="0.3">
      <c r="I388" s="19">
        <v>210.136</v>
      </c>
      <c r="J388">
        <v>107.77800000000001</v>
      </c>
      <c r="M388" t="s">
        <v>7</v>
      </c>
      <c r="N388">
        <f>AVERAGE(N332:N387)</f>
        <v>194.90966071428571</v>
      </c>
      <c r="O388">
        <f>AVERAGE(O332:O387)</f>
        <v>114.04412500000001</v>
      </c>
      <c r="T388">
        <v>154.88900000000001</v>
      </c>
      <c r="U388">
        <v>65.962999999999994</v>
      </c>
    </row>
    <row r="389" spans="9:34" x14ac:dyDescent="0.3">
      <c r="I389" s="19">
        <v>157.16999999999999</v>
      </c>
      <c r="J389">
        <v>125.26</v>
      </c>
      <c r="T389">
        <v>213.46899999999999</v>
      </c>
      <c r="U389">
        <v>51.832999999999998</v>
      </c>
      <c r="AF389">
        <v>88.049000000000007</v>
      </c>
      <c r="AG389">
        <v>87.65</v>
      </c>
      <c r="AH389">
        <f>AF415/AG415</f>
        <v>2.200245054132012</v>
      </c>
    </row>
    <row r="390" spans="9:34" x14ac:dyDescent="0.3">
      <c r="I390" s="19">
        <v>181.53200000000001</v>
      </c>
      <c r="J390">
        <v>94.667000000000002</v>
      </c>
      <c r="N390">
        <v>169</v>
      </c>
      <c r="O390">
        <v>150.32</v>
      </c>
      <c r="P390">
        <f>N437/O437</f>
        <v>1.712367491381287</v>
      </c>
      <c r="T390">
        <v>221.65700000000001</v>
      </c>
      <c r="AF390">
        <v>118.58</v>
      </c>
      <c r="AG390">
        <v>44.631999999999998</v>
      </c>
    </row>
    <row r="391" spans="9:34" x14ac:dyDescent="0.3">
      <c r="I391" s="19">
        <v>229.48099999999999</v>
      </c>
      <c r="J391">
        <v>98</v>
      </c>
      <c r="N391">
        <v>190.74</v>
      </c>
      <c r="O391">
        <v>91.545000000000002</v>
      </c>
      <c r="T391">
        <v>241.435</v>
      </c>
      <c r="AF391">
        <v>88</v>
      </c>
      <c r="AG391">
        <v>47.832999999999998</v>
      </c>
    </row>
    <row r="392" spans="9:34" x14ac:dyDescent="0.3">
      <c r="I392" s="19">
        <v>151.93</v>
      </c>
      <c r="J392">
        <v>69.555999999999997</v>
      </c>
      <c r="N392">
        <v>146.84399999999999</v>
      </c>
      <c r="O392">
        <v>152.523</v>
      </c>
      <c r="T392">
        <v>215.18899999999999</v>
      </c>
      <c r="AF392">
        <v>74</v>
      </c>
      <c r="AG392">
        <v>54.122</v>
      </c>
    </row>
    <row r="393" spans="9:34" x14ac:dyDescent="0.3">
      <c r="I393" s="19">
        <v>235.167</v>
      </c>
      <c r="J393">
        <v>92.153999999999996</v>
      </c>
      <c r="N393">
        <v>78.088999999999999</v>
      </c>
      <c r="O393">
        <v>93.194000000000003</v>
      </c>
      <c r="T393">
        <v>230.88900000000001</v>
      </c>
      <c r="AF393">
        <v>104.917</v>
      </c>
      <c r="AG393">
        <v>60.530999999999999</v>
      </c>
    </row>
    <row r="394" spans="9:34" x14ac:dyDescent="0.3">
      <c r="I394" s="19">
        <v>160.85400000000001</v>
      </c>
      <c r="J394">
        <v>90.959000000000003</v>
      </c>
      <c r="N394">
        <v>172</v>
      </c>
      <c r="O394">
        <v>87.182000000000002</v>
      </c>
      <c r="T394">
        <v>198.83600000000001</v>
      </c>
      <c r="AF394">
        <v>109.25</v>
      </c>
      <c r="AG394">
        <v>62.718000000000004</v>
      </c>
    </row>
    <row r="395" spans="9:34" x14ac:dyDescent="0.3">
      <c r="I395" s="19">
        <v>193.333</v>
      </c>
      <c r="J395">
        <v>73.040999999999997</v>
      </c>
      <c r="N395">
        <v>171.797</v>
      </c>
      <c r="O395">
        <v>97.234999999999999</v>
      </c>
      <c r="T395">
        <v>183.06200000000001</v>
      </c>
      <c r="AF395">
        <v>77.510000000000005</v>
      </c>
      <c r="AG395">
        <v>63.884</v>
      </c>
    </row>
    <row r="396" spans="9:34" x14ac:dyDescent="0.3">
      <c r="I396" s="19">
        <v>181.45500000000001</v>
      </c>
      <c r="J396">
        <v>61.579000000000001</v>
      </c>
      <c r="N396">
        <v>181.52</v>
      </c>
      <c r="O396">
        <v>97</v>
      </c>
      <c r="T396">
        <v>210.44</v>
      </c>
      <c r="AF396">
        <v>122.9</v>
      </c>
      <c r="AG396">
        <v>52.667000000000002</v>
      </c>
    </row>
    <row r="397" spans="9:34" x14ac:dyDescent="0.3">
      <c r="I397" s="19">
        <v>155.51900000000001</v>
      </c>
      <c r="J397">
        <v>63.207000000000001</v>
      </c>
      <c r="N397">
        <v>201.375</v>
      </c>
      <c r="O397">
        <v>111.2</v>
      </c>
      <c r="T397">
        <v>192.03100000000001</v>
      </c>
      <c r="AF397">
        <v>171.22200000000001</v>
      </c>
      <c r="AG397">
        <v>90</v>
      </c>
    </row>
    <row r="398" spans="9:34" x14ac:dyDescent="0.3">
      <c r="I398" s="19">
        <v>159.97900000000001</v>
      </c>
      <c r="N398">
        <v>127.639</v>
      </c>
      <c r="O398">
        <v>141.82599999999999</v>
      </c>
      <c r="T398">
        <v>195.06200000000001</v>
      </c>
      <c r="AF398">
        <v>192.65600000000001</v>
      </c>
      <c r="AG398">
        <v>94</v>
      </c>
    </row>
    <row r="399" spans="9:34" x14ac:dyDescent="0.3">
      <c r="I399" s="19">
        <v>202.29400000000001</v>
      </c>
      <c r="N399">
        <v>162</v>
      </c>
      <c r="O399">
        <v>84</v>
      </c>
      <c r="T399">
        <v>184.22200000000001</v>
      </c>
      <c r="AF399">
        <v>38.031999999999996</v>
      </c>
      <c r="AG399">
        <v>68.814999999999998</v>
      </c>
    </row>
    <row r="400" spans="9:34" x14ac:dyDescent="0.3">
      <c r="I400" s="19">
        <v>189.61099999999999</v>
      </c>
      <c r="N400">
        <v>126.667</v>
      </c>
      <c r="O400">
        <v>82</v>
      </c>
      <c r="T400">
        <v>228.76900000000001</v>
      </c>
      <c r="AF400">
        <v>145.286</v>
      </c>
      <c r="AG400">
        <v>67.668999999999997</v>
      </c>
    </row>
    <row r="401" spans="9:33" x14ac:dyDescent="0.3">
      <c r="I401" s="19">
        <v>121.318</v>
      </c>
      <c r="N401">
        <v>207.333</v>
      </c>
      <c r="O401">
        <v>84.718999999999994</v>
      </c>
      <c r="T401">
        <v>176.25</v>
      </c>
      <c r="AF401">
        <v>180.63300000000001</v>
      </c>
      <c r="AG401">
        <v>63.537999999999997</v>
      </c>
    </row>
    <row r="402" spans="9:33" x14ac:dyDescent="0.3">
      <c r="I402" s="19">
        <v>143.22200000000001</v>
      </c>
      <c r="N402">
        <v>218</v>
      </c>
      <c r="O402">
        <v>120.947</v>
      </c>
      <c r="T402">
        <v>203.565</v>
      </c>
      <c r="AF402">
        <v>137.40700000000001</v>
      </c>
      <c r="AG402">
        <v>62</v>
      </c>
    </row>
    <row r="403" spans="9:33" x14ac:dyDescent="0.3">
      <c r="I403" s="19">
        <v>159.28</v>
      </c>
      <c r="N403">
        <v>146</v>
      </c>
      <c r="O403">
        <v>72.143000000000001</v>
      </c>
      <c r="T403">
        <v>187.63</v>
      </c>
      <c r="AF403">
        <v>152.5</v>
      </c>
      <c r="AG403">
        <v>58</v>
      </c>
    </row>
    <row r="404" spans="9:33" x14ac:dyDescent="0.3">
      <c r="I404" s="19">
        <v>173.994</v>
      </c>
      <c r="N404">
        <v>245.256</v>
      </c>
      <c r="O404">
        <v>103.684</v>
      </c>
      <c r="T404">
        <v>146.358</v>
      </c>
      <c r="AF404">
        <v>150.833</v>
      </c>
      <c r="AG404">
        <v>45.713999999999999</v>
      </c>
    </row>
    <row r="405" spans="9:33" x14ac:dyDescent="0.3">
      <c r="I405" s="19">
        <v>135.47999999999999</v>
      </c>
      <c r="N405">
        <v>128.43799999999999</v>
      </c>
      <c r="O405">
        <v>110.824</v>
      </c>
      <c r="T405">
        <v>189.90899999999999</v>
      </c>
      <c r="AF405">
        <v>145</v>
      </c>
      <c r="AG405">
        <v>51.473999999999997</v>
      </c>
    </row>
    <row r="406" spans="9:33" x14ac:dyDescent="0.3">
      <c r="I406" s="19">
        <v>116.254</v>
      </c>
      <c r="N406">
        <v>184.26499999999999</v>
      </c>
      <c r="O406">
        <v>71.75</v>
      </c>
      <c r="T406">
        <v>195.17400000000001</v>
      </c>
      <c r="AF406">
        <v>196.6</v>
      </c>
      <c r="AG406">
        <v>59.356999999999999</v>
      </c>
    </row>
    <row r="407" spans="9:33" x14ac:dyDescent="0.3">
      <c r="I407" s="19">
        <v>166.42400000000001</v>
      </c>
      <c r="N407">
        <v>174.92599999999999</v>
      </c>
      <c r="O407">
        <v>123</v>
      </c>
      <c r="T407">
        <v>193.185</v>
      </c>
      <c r="AF407">
        <v>145</v>
      </c>
      <c r="AG407">
        <v>37.225000000000001</v>
      </c>
    </row>
    <row r="408" spans="9:33" x14ac:dyDescent="0.3">
      <c r="I408" s="19">
        <v>129</v>
      </c>
      <c r="N408">
        <v>181.286</v>
      </c>
      <c r="O408">
        <v>94.561999999999998</v>
      </c>
      <c r="T408">
        <v>221.44399999999999</v>
      </c>
      <c r="AF408">
        <v>148.5</v>
      </c>
    </row>
    <row r="409" spans="9:33" x14ac:dyDescent="0.3">
      <c r="I409" s="19">
        <v>125.27500000000001</v>
      </c>
      <c r="N409">
        <v>159.459</v>
      </c>
      <c r="O409">
        <v>145.93799999999999</v>
      </c>
      <c r="T409">
        <v>200.6</v>
      </c>
      <c r="AF409">
        <v>170.78100000000001</v>
      </c>
    </row>
    <row r="410" spans="9:33" x14ac:dyDescent="0.3">
      <c r="I410" s="19">
        <v>192</v>
      </c>
      <c r="N410">
        <v>230.471</v>
      </c>
      <c r="O410">
        <v>83.811999999999998</v>
      </c>
      <c r="T410">
        <v>169.869</v>
      </c>
      <c r="AF410">
        <v>153</v>
      </c>
    </row>
    <row r="411" spans="9:33" x14ac:dyDescent="0.3">
      <c r="I411" s="19">
        <v>139.44399999999999</v>
      </c>
      <c r="N411">
        <v>192.44399999999999</v>
      </c>
      <c r="O411">
        <v>89.5</v>
      </c>
      <c r="T411">
        <v>177</v>
      </c>
      <c r="AF411">
        <v>227.316</v>
      </c>
    </row>
    <row r="412" spans="9:33" x14ac:dyDescent="0.3">
      <c r="I412" s="19">
        <v>133.77000000000001</v>
      </c>
      <c r="N412">
        <v>159.31399999999999</v>
      </c>
      <c r="O412">
        <v>100</v>
      </c>
      <c r="T412">
        <v>157.31100000000001</v>
      </c>
      <c r="AF412">
        <v>128.26499999999999</v>
      </c>
    </row>
    <row r="413" spans="9:33" x14ac:dyDescent="0.3">
      <c r="I413" s="19">
        <v>143.846</v>
      </c>
      <c r="N413">
        <v>216.333</v>
      </c>
      <c r="O413">
        <v>90.84</v>
      </c>
      <c r="S413" t="s">
        <v>5</v>
      </c>
      <c r="T413">
        <f>AVERAGE(T368:T412)</f>
        <v>188.13688888888893</v>
      </c>
      <c r="U413">
        <f>AVERAGE(U368:U412)</f>
        <v>100.0632272727273</v>
      </c>
      <c r="AF413">
        <v>128.036</v>
      </c>
    </row>
    <row r="414" spans="9:33" x14ac:dyDescent="0.3">
      <c r="I414" s="19">
        <v>176.99700000000001</v>
      </c>
      <c r="N414">
        <v>186.75</v>
      </c>
      <c r="O414">
        <v>127.554</v>
      </c>
      <c r="AF414">
        <v>133.94200000000001</v>
      </c>
    </row>
    <row r="415" spans="9:33" x14ac:dyDescent="0.3">
      <c r="I415" s="19">
        <v>183.06899999999999</v>
      </c>
      <c r="N415">
        <v>241</v>
      </c>
      <c r="O415">
        <v>117.593</v>
      </c>
      <c r="T415">
        <v>142.983</v>
      </c>
      <c r="U415">
        <v>53.895000000000003</v>
      </c>
      <c r="V415">
        <f>T451/U451</f>
        <v>1.7887418821414725</v>
      </c>
      <c r="AE415" t="s">
        <v>7</v>
      </c>
      <c r="AF415">
        <f>AVERAGE(AF389:AF414)</f>
        <v>135.70057692307691</v>
      </c>
      <c r="AG415">
        <f>AVERAGE(AG389:AG414)</f>
        <v>61.675210526315787</v>
      </c>
    </row>
    <row r="416" spans="9:33" x14ac:dyDescent="0.3">
      <c r="I416" s="19">
        <v>110.372</v>
      </c>
      <c r="N416">
        <v>189.61099999999999</v>
      </c>
      <c r="T416">
        <v>118.312</v>
      </c>
      <c r="U416">
        <v>93.200999999999993</v>
      </c>
    </row>
    <row r="417" spans="8:42" x14ac:dyDescent="0.3">
      <c r="I417" s="19">
        <v>127.667</v>
      </c>
      <c r="N417">
        <v>137.148</v>
      </c>
      <c r="T417">
        <v>91</v>
      </c>
      <c r="U417">
        <v>60</v>
      </c>
      <c r="AF417">
        <v>229.84399999999999</v>
      </c>
      <c r="AG417">
        <v>62.024999999999999</v>
      </c>
      <c r="AH417">
        <f>AF450/AG450</f>
        <v>2.21908767962092</v>
      </c>
    </row>
    <row r="418" spans="8:42" x14ac:dyDescent="0.3">
      <c r="I418" s="19">
        <v>151.09399999999999</v>
      </c>
      <c r="N418">
        <v>221.29400000000001</v>
      </c>
      <c r="T418">
        <v>83.605999999999995</v>
      </c>
      <c r="U418">
        <v>50.951999999999998</v>
      </c>
      <c r="AF418">
        <v>255</v>
      </c>
      <c r="AG418">
        <v>87.584999999999994</v>
      </c>
    </row>
    <row r="419" spans="8:42" x14ac:dyDescent="0.3">
      <c r="I419" s="19">
        <v>181.02799999999999</v>
      </c>
      <c r="N419">
        <v>234.25</v>
      </c>
      <c r="T419">
        <v>100.42</v>
      </c>
      <c r="U419">
        <v>102.333</v>
      </c>
      <c r="AF419">
        <v>255</v>
      </c>
      <c r="AG419">
        <v>60.222000000000001</v>
      </c>
    </row>
    <row r="420" spans="8:42" x14ac:dyDescent="0.3">
      <c r="I420" s="19">
        <v>171.04599999999999</v>
      </c>
      <c r="N420">
        <v>245.815</v>
      </c>
      <c r="T420">
        <v>92.923000000000002</v>
      </c>
      <c r="U420">
        <v>63.484999999999999</v>
      </c>
      <c r="AF420">
        <v>222</v>
      </c>
      <c r="AG420">
        <v>90.75</v>
      </c>
    </row>
    <row r="421" spans="8:42" x14ac:dyDescent="0.3">
      <c r="I421" s="19">
        <v>104.235</v>
      </c>
      <c r="N421">
        <v>142</v>
      </c>
      <c r="T421">
        <v>98.834000000000003</v>
      </c>
      <c r="U421">
        <v>67.725999999999999</v>
      </c>
      <c r="AF421">
        <v>125.071</v>
      </c>
      <c r="AG421">
        <v>71.599999999999994</v>
      </c>
    </row>
    <row r="422" spans="8:42" x14ac:dyDescent="0.3">
      <c r="H422" t="s">
        <v>5</v>
      </c>
      <c r="I422">
        <f>AVERAGE(I382:I421)</f>
        <v>166.26037500000001</v>
      </c>
      <c r="J422">
        <f>AVERAGE(J382:J421)</f>
        <v>91.614937500000011</v>
      </c>
      <c r="N422">
        <v>195.626</v>
      </c>
      <c r="T422">
        <v>94</v>
      </c>
      <c r="U422">
        <v>66.048000000000002</v>
      </c>
      <c r="AF422">
        <v>170</v>
      </c>
      <c r="AG422">
        <v>70</v>
      </c>
    </row>
    <row r="423" spans="8:42" x14ac:dyDescent="0.3">
      <c r="N423">
        <v>173.38</v>
      </c>
      <c r="T423">
        <v>113.61199999999999</v>
      </c>
      <c r="U423">
        <v>31</v>
      </c>
      <c r="AF423">
        <v>185.578</v>
      </c>
      <c r="AG423">
        <v>52.420999999999999</v>
      </c>
    </row>
    <row r="424" spans="8:42" x14ac:dyDescent="0.3">
      <c r="I424" s="7">
        <v>212.37</v>
      </c>
      <c r="J424">
        <v>110.511</v>
      </c>
      <c r="K424">
        <f>I462/J462</f>
        <v>1.8394379194512978</v>
      </c>
      <c r="N424">
        <v>169.64500000000001</v>
      </c>
      <c r="T424">
        <v>102.4</v>
      </c>
      <c r="U424">
        <v>49</v>
      </c>
      <c r="AF424">
        <v>228.90299999999999</v>
      </c>
      <c r="AG424" s="8">
        <v>96.438000000000002</v>
      </c>
      <c r="AP424" s="8"/>
    </row>
    <row r="425" spans="8:42" x14ac:dyDescent="0.3">
      <c r="I425" s="7">
        <v>219.333</v>
      </c>
      <c r="J425">
        <v>145.71100000000001</v>
      </c>
      <c r="N425">
        <v>128.905</v>
      </c>
      <c r="T425">
        <v>90.524000000000001</v>
      </c>
      <c r="U425">
        <v>52.383000000000003</v>
      </c>
      <c r="AF425">
        <v>175</v>
      </c>
      <c r="AG425">
        <v>74</v>
      </c>
    </row>
    <row r="426" spans="8:42" x14ac:dyDescent="0.3">
      <c r="I426" s="7">
        <v>192.41900000000001</v>
      </c>
      <c r="J426">
        <v>77.2</v>
      </c>
      <c r="N426">
        <v>165</v>
      </c>
      <c r="T426">
        <v>91.094999999999999</v>
      </c>
      <c r="U426">
        <v>71.837999999999994</v>
      </c>
      <c r="AF426">
        <v>249.333</v>
      </c>
      <c r="AG426">
        <v>82.6</v>
      </c>
    </row>
    <row r="427" spans="8:42" x14ac:dyDescent="0.3">
      <c r="I427" s="7">
        <v>130.22200000000001</v>
      </c>
      <c r="J427">
        <v>95.795000000000002</v>
      </c>
      <c r="N427">
        <v>199</v>
      </c>
      <c r="T427">
        <v>118.971</v>
      </c>
      <c r="U427">
        <v>66.667000000000002</v>
      </c>
      <c r="AF427">
        <v>134.25</v>
      </c>
      <c r="AG427">
        <v>88.813999999999993</v>
      </c>
    </row>
    <row r="428" spans="8:42" x14ac:dyDescent="0.3">
      <c r="I428" s="7">
        <v>172.541</v>
      </c>
      <c r="J428">
        <v>120.438</v>
      </c>
      <c r="N428">
        <v>140.38499999999999</v>
      </c>
      <c r="T428">
        <v>113.178</v>
      </c>
      <c r="U428">
        <v>45.761000000000003</v>
      </c>
      <c r="AF428">
        <v>179.16</v>
      </c>
      <c r="AG428">
        <v>99.111000000000004</v>
      </c>
    </row>
    <row r="429" spans="8:42" x14ac:dyDescent="0.3">
      <c r="I429" s="7">
        <v>102</v>
      </c>
      <c r="J429">
        <v>84.37</v>
      </c>
      <c r="N429">
        <v>140.19999999999999</v>
      </c>
      <c r="T429">
        <v>105.667</v>
      </c>
      <c r="U429">
        <v>93.673000000000002</v>
      </c>
      <c r="AF429">
        <v>139.80199999999999</v>
      </c>
      <c r="AG429">
        <v>137</v>
      </c>
    </row>
    <row r="430" spans="8:42" x14ac:dyDescent="0.3">
      <c r="I430" s="7">
        <v>191.36099999999999</v>
      </c>
      <c r="J430">
        <v>71.44</v>
      </c>
      <c r="N430">
        <v>144.077</v>
      </c>
      <c r="T430">
        <v>109.568</v>
      </c>
      <c r="U430">
        <v>68.055999999999997</v>
      </c>
      <c r="AF430">
        <v>111.339</v>
      </c>
      <c r="AG430">
        <v>110.184</v>
      </c>
    </row>
    <row r="431" spans="8:42" x14ac:dyDescent="0.3">
      <c r="I431" s="7">
        <v>189.38300000000001</v>
      </c>
      <c r="J431">
        <v>94.781000000000006</v>
      </c>
      <c r="N431">
        <v>158.28100000000001</v>
      </c>
      <c r="T431">
        <v>101.889</v>
      </c>
      <c r="U431">
        <v>54.5</v>
      </c>
      <c r="AF431">
        <v>221.11799999999999</v>
      </c>
      <c r="AG431">
        <v>74.236999999999995</v>
      </c>
    </row>
    <row r="432" spans="8:42" x14ac:dyDescent="0.3">
      <c r="I432" s="7">
        <v>181.94800000000001</v>
      </c>
      <c r="J432">
        <v>76.578999999999994</v>
      </c>
      <c r="N432">
        <v>255</v>
      </c>
      <c r="T432">
        <v>140.6</v>
      </c>
      <c r="U432">
        <v>41.307000000000002</v>
      </c>
      <c r="AF432">
        <v>142.5</v>
      </c>
      <c r="AG432">
        <v>65.52</v>
      </c>
    </row>
    <row r="433" spans="9:42" x14ac:dyDescent="0.3">
      <c r="I433" s="7">
        <v>215.82599999999999</v>
      </c>
      <c r="J433">
        <v>73.338999999999999</v>
      </c>
      <c r="N433">
        <v>218.667</v>
      </c>
      <c r="T433">
        <v>51.533000000000001</v>
      </c>
      <c r="U433">
        <v>47.140999999999998</v>
      </c>
      <c r="AF433">
        <v>229.685</v>
      </c>
      <c r="AG433">
        <v>99.667000000000002</v>
      </c>
    </row>
    <row r="434" spans="9:42" x14ac:dyDescent="0.3">
      <c r="I434" s="7">
        <v>222</v>
      </c>
      <c r="J434">
        <v>69.171999999999997</v>
      </c>
      <c r="N434">
        <v>180.77799999999999</v>
      </c>
      <c r="T434">
        <v>134.13300000000001</v>
      </c>
      <c r="U434">
        <v>57.122999999999998</v>
      </c>
      <c r="AF434">
        <v>229.89500000000001</v>
      </c>
      <c r="AG434">
        <v>68.5</v>
      </c>
    </row>
    <row r="435" spans="9:42" x14ac:dyDescent="0.3">
      <c r="I435" s="7">
        <v>168.571</v>
      </c>
      <c r="J435">
        <v>104.23399999999999</v>
      </c>
      <c r="N435">
        <v>206.56800000000001</v>
      </c>
      <c r="T435">
        <v>174.13</v>
      </c>
      <c r="U435">
        <v>72.619</v>
      </c>
      <c r="AF435">
        <v>100.504</v>
      </c>
      <c r="AG435" s="8">
        <v>113.059</v>
      </c>
      <c r="AP435" s="8"/>
    </row>
    <row r="436" spans="9:42" x14ac:dyDescent="0.3">
      <c r="I436" s="7">
        <v>160.45699999999999</v>
      </c>
      <c r="N436">
        <v>190.143</v>
      </c>
      <c r="T436">
        <v>86.305999999999997</v>
      </c>
      <c r="U436">
        <v>72.286000000000001</v>
      </c>
      <c r="AF436">
        <v>144.429</v>
      </c>
      <c r="AG436">
        <v>85</v>
      </c>
    </row>
    <row r="437" spans="9:42" x14ac:dyDescent="0.3">
      <c r="I437" s="7">
        <v>156.167</v>
      </c>
      <c r="M437" t="s">
        <v>10</v>
      </c>
      <c r="N437">
        <f>AVERAGE(N390:N436)</f>
        <v>179.4621063829787</v>
      </c>
      <c r="O437">
        <f>AVERAGE(O390:O436)</f>
        <v>104.8035</v>
      </c>
      <c r="T437">
        <v>138.59299999999999</v>
      </c>
      <c r="U437">
        <v>84.358999999999995</v>
      </c>
      <c r="AF437">
        <v>161.53100000000001</v>
      </c>
      <c r="AG437">
        <v>65.834000000000003</v>
      </c>
    </row>
    <row r="438" spans="9:42" x14ac:dyDescent="0.3">
      <c r="I438" s="7">
        <v>132.53800000000001</v>
      </c>
      <c r="T438">
        <v>103.2</v>
      </c>
      <c r="U438">
        <v>88.061000000000007</v>
      </c>
      <c r="AF438">
        <v>125.91800000000001</v>
      </c>
      <c r="AG438">
        <v>59.588000000000001</v>
      </c>
    </row>
    <row r="439" spans="9:42" x14ac:dyDescent="0.3">
      <c r="I439" s="7">
        <v>149.667</v>
      </c>
      <c r="T439">
        <v>112.84</v>
      </c>
      <c r="U439">
        <v>52.497999999999998</v>
      </c>
      <c r="AF439">
        <v>109.8</v>
      </c>
      <c r="AG439">
        <v>74</v>
      </c>
    </row>
    <row r="440" spans="9:42" x14ac:dyDescent="0.3">
      <c r="I440" s="7">
        <v>166.268</v>
      </c>
      <c r="T440">
        <v>150.75</v>
      </c>
      <c r="U440">
        <v>120.553</v>
      </c>
      <c r="AF440">
        <v>235</v>
      </c>
      <c r="AG440">
        <v>86</v>
      </c>
    </row>
    <row r="441" spans="9:42" x14ac:dyDescent="0.3">
      <c r="I441" s="7">
        <v>151.333</v>
      </c>
      <c r="T441">
        <v>124.959</v>
      </c>
      <c r="U441">
        <v>64.024000000000001</v>
      </c>
      <c r="AF441">
        <v>234.578</v>
      </c>
      <c r="AG441">
        <v>58</v>
      </c>
    </row>
    <row r="442" spans="9:42" x14ac:dyDescent="0.3">
      <c r="I442" s="7">
        <v>173.71600000000001</v>
      </c>
      <c r="T442">
        <v>90.638999999999996</v>
      </c>
      <c r="U442">
        <v>42.38</v>
      </c>
      <c r="AF442">
        <v>213.917</v>
      </c>
      <c r="AG442">
        <v>54.75</v>
      </c>
    </row>
    <row r="443" spans="9:42" x14ac:dyDescent="0.3">
      <c r="I443" s="7">
        <v>193.785</v>
      </c>
      <c r="T443">
        <v>119.377</v>
      </c>
      <c r="U443">
        <v>78.613</v>
      </c>
      <c r="AF443">
        <v>119</v>
      </c>
      <c r="AG443">
        <v>42</v>
      </c>
    </row>
    <row r="444" spans="9:42" x14ac:dyDescent="0.3">
      <c r="I444" s="7">
        <v>203.667</v>
      </c>
      <c r="T444">
        <v>160.167</v>
      </c>
      <c r="U444">
        <v>52.436</v>
      </c>
      <c r="AF444">
        <v>151</v>
      </c>
      <c r="AG444">
        <v>69.691999999999993</v>
      </c>
    </row>
    <row r="445" spans="9:42" x14ac:dyDescent="0.3">
      <c r="I445" s="7">
        <v>172.96</v>
      </c>
      <c r="T445">
        <v>171.58500000000001</v>
      </c>
      <c r="U445">
        <v>42.305999999999997</v>
      </c>
      <c r="AF445">
        <v>107.69799999999999</v>
      </c>
    </row>
    <row r="446" spans="9:42" x14ac:dyDescent="0.3">
      <c r="I446" s="7">
        <v>196.46100000000001</v>
      </c>
      <c r="T446">
        <v>165.63</v>
      </c>
      <c r="U446">
        <v>53.582999999999998</v>
      </c>
      <c r="AF446">
        <v>164.333</v>
      </c>
    </row>
    <row r="447" spans="9:42" x14ac:dyDescent="0.3">
      <c r="I447" s="7">
        <v>201.333</v>
      </c>
      <c r="T447">
        <v>97.778000000000006</v>
      </c>
      <c r="U447">
        <v>100.05500000000001</v>
      </c>
      <c r="W447" s="8"/>
      <c r="AF447">
        <v>162.39099999999999</v>
      </c>
    </row>
    <row r="448" spans="9:42" x14ac:dyDescent="0.3">
      <c r="I448" s="7">
        <v>149.03399999999999</v>
      </c>
      <c r="T448">
        <v>165.375</v>
      </c>
      <c r="U448">
        <v>56.627000000000002</v>
      </c>
      <c r="AF448">
        <v>119.96</v>
      </c>
    </row>
    <row r="449" spans="8:34" x14ac:dyDescent="0.3">
      <c r="I449" s="7">
        <v>198.583</v>
      </c>
      <c r="T449">
        <v>147.14599999999999</v>
      </c>
      <c r="U449">
        <v>78.239000000000004</v>
      </c>
      <c r="AF449">
        <v>116.571</v>
      </c>
    </row>
    <row r="450" spans="8:34" x14ac:dyDescent="0.3">
      <c r="I450" s="7">
        <v>178</v>
      </c>
      <c r="T450">
        <v>123.625</v>
      </c>
      <c r="U450">
        <v>68.58</v>
      </c>
      <c r="AE450" t="s">
        <v>7</v>
      </c>
      <c r="AF450">
        <f>AVERAGE(AF417:AF449)</f>
        <v>174.24569696969698</v>
      </c>
      <c r="AG450">
        <f>AVERAGE(AG417:AG449)</f>
        <v>78.521321428571426</v>
      </c>
    </row>
    <row r="451" spans="8:34" x14ac:dyDescent="0.3">
      <c r="I451" s="7">
        <v>180</v>
      </c>
      <c r="S451" t="s">
        <v>6</v>
      </c>
      <c r="T451">
        <f>AVERAGE(T415:T450)</f>
        <v>117.4263333333333</v>
      </c>
      <c r="U451">
        <f>AVERAGE(U415:U450)</f>
        <v>65.647444444444446</v>
      </c>
    </row>
    <row r="452" spans="8:34" x14ac:dyDescent="0.3">
      <c r="I452" s="7">
        <v>118.05500000000001</v>
      </c>
    </row>
    <row r="453" spans="8:34" x14ac:dyDescent="0.3">
      <c r="I453" s="7">
        <v>141.76</v>
      </c>
      <c r="T453">
        <v>228.11099999999999</v>
      </c>
      <c r="U453">
        <v>126.333</v>
      </c>
      <c r="V453">
        <f>T513/U513</f>
        <v>2.1518772432679913</v>
      </c>
      <c r="AF453">
        <v>173.18199999999999</v>
      </c>
      <c r="AG453">
        <v>51.301000000000002</v>
      </c>
      <c r="AH453">
        <f>AF483/AG483</f>
        <v>1.6883124231590305</v>
      </c>
    </row>
    <row r="454" spans="8:34" x14ac:dyDescent="0.3">
      <c r="I454" s="7">
        <v>159.625</v>
      </c>
      <c r="T454">
        <v>194.053</v>
      </c>
      <c r="U454">
        <v>100.173</v>
      </c>
      <c r="AF454">
        <v>71.462000000000003</v>
      </c>
      <c r="AG454">
        <v>103.76</v>
      </c>
    </row>
    <row r="455" spans="8:34" x14ac:dyDescent="0.3">
      <c r="I455" s="7">
        <v>186.059</v>
      </c>
      <c r="T455">
        <v>222.94399999999999</v>
      </c>
      <c r="U455">
        <v>65.873999999999995</v>
      </c>
      <c r="AF455">
        <v>133.67099999999999</v>
      </c>
      <c r="AG455">
        <v>113.661</v>
      </c>
    </row>
    <row r="456" spans="8:34" x14ac:dyDescent="0.3">
      <c r="I456" s="7">
        <v>122.848</v>
      </c>
      <c r="T456">
        <v>161.178</v>
      </c>
      <c r="U456">
        <v>63.67</v>
      </c>
      <c r="AF456">
        <v>173.52600000000001</v>
      </c>
      <c r="AG456">
        <v>43.5</v>
      </c>
    </row>
    <row r="457" spans="8:34" x14ac:dyDescent="0.3">
      <c r="I457" s="7">
        <v>164.51300000000001</v>
      </c>
      <c r="T457">
        <v>161.47900000000001</v>
      </c>
      <c r="U457">
        <v>94</v>
      </c>
      <c r="AF457">
        <v>114.571</v>
      </c>
      <c r="AG457">
        <v>55.726999999999997</v>
      </c>
    </row>
    <row r="458" spans="8:34" x14ac:dyDescent="0.3">
      <c r="I458" s="7">
        <v>190.8</v>
      </c>
      <c r="T458">
        <v>146.31399999999999</v>
      </c>
      <c r="U458">
        <v>67.432000000000002</v>
      </c>
      <c r="AF458">
        <v>143.64500000000001</v>
      </c>
      <c r="AG458">
        <v>107.4</v>
      </c>
    </row>
    <row r="459" spans="8:34" x14ac:dyDescent="0.3">
      <c r="I459" s="7">
        <v>155.11099999999999</v>
      </c>
      <c r="T459">
        <v>188.29900000000001</v>
      </c>
      <c r="U459">
        <v>58.371000000000002</v>
      </c>
      <c r="AF459">
        <v>152</v>
      </c>
      <c r="AG459">
        <v>80</v>
      </c>
    </row>
    <row r="460" spans="8:34" x14ac:dyDescent="0.3">
      <c r="I460" s="7">
        <v>156.99100000000001</v>
      </c>
      <c r="T460">
        <v>237.833</v>
      </c>
      <c r="U460">
        <v>77.456000000000003</v>
      </c>
      <c r="AF460">
        <v>132.44399999999999</v>
      </c>
      <c r="AG460">
        <v>54</v>
      </c>
    </row>
    <row r="461" spans="8:34" x14ac:dyDescent="0.3">
      <c r="I461" s="7">
        <v>186.96299999999999</v>
      </c>
      <c r="T461">
        <v>188</v>
      </c>
      <c r="U461">
        <v>78</v>
      </c>
      <c r="AF461">
        <v>187.76499999999999</v>
      </c>
      <c r="AG461">
        <v>65.811999999999998</v>
      </c>
    </row>
    <row r="462" spans="8:34" x14ac:dyDescent="0.3">
      <c r="H462" t="s">
        <v>7</v>
      </c>
      <c r="I462">
        <f>AVERAGE(I424:I461)</f>
        <v>172.22810526315786</v>
      </c>
      <c r="J462">
        <f>AVERAGE(J424:J461)</f>
        <v>93.630833333333314</v>
      </c>
      <c r="T462">
        <v>243.446</v>
      </c>
      <c r="U462">
        <v>64.337999999999994</v>
      </c>
      <c r="AF462">
        <v>137.40700000000001</v>
      </c>
      <c r="AG462">
        <v>113.889</v>
      </c>
    </row>
    <row r="463" spans="8:34" x14ac:dyDescent="0.3">
      <c r="T463">
        <v>218.619</v>
      </c>
      <c r="U463">
        <v>74.42</v>
      </c>
      <c r="AF463">
        <v>99.4</v>
      </c>
      <c r="AG463">
        <v>102.07299999999999</v>
      </c>
    </row>
    <row r="464" spans="8:34" x14ac:dyDescent="0.3">
      <c r="I464" s="11">
        <v>180.79599999999999</v>
      </c>
      <c r="J464">
        <v>125.569</v>
      </c>
      <c r="K464">
        <f>I489/J489</f>
        <v>1.4943506390831349</v>
      </c>
      <c r="T464">
        <v>203.28899999999999</v>
      </c>
      <c r="U464">
        <v>77.736000000000004</v>
      </c>
      <c r="AF464">
        <v>193.857</v>
      </c>
      <c r="AG464">
        <v>106.113</v>
      </c>
    </row>
    <row r="465" spans="9:43" x14ac:dyDescent="0.3">
      <c r="I465" s="11">
        <v>179.99700000000001</v>
      </c>
      <c r="J465">
        <v>169.09800000000001</v>
      </c>
      <c r="T465">
        <v>236.702</v>
      </c>
      <c r="U465">
        <v>70.126000000000005</v>
      </c>
      <c r="AF465">
        <v>146.667</v>
      </c>
      <c r="AG465">
        <v>108.218</v>
      </c>
    </row>
    <row r="466" spans="9:43" x14ac:dyDescent="0.3">
      <c r="I466" s="11">
        <v>206.29300000000001</v>
      </c>
      <c r="J466">
        <v>154.11099999999999</v>
      </c>
      <c r="T466">
        <v>152.738</v>
      </c>
      <c r="U466">
        <v>67.605000000000004</v>
      </c>
      <c r="AF466">
        <v>110.80200000000001</v>
      </c>
      <c r="AG466">
        <v>62.654000000000003</v>
      </c>
    </row>
    <row r="467" spans="9:43" x14ac:dyDescent="0.3">
      <c r="I467" s="11">
        <v>181.98</v>
      </c>
      <c r="J467">
        <v>125.107</v>
      </c>
      <c r="T467">
        <v>182.72800000000001</v>
      </c>
      <c r="U467">
        <v>80.748000000000005</v>
      </c>
      <c r="AF467">
        <v>155.398</v>
      </c>
      <c r="AG467">
        <v>84.36</v>
      </c>
      <c r="AP467" s="8"/>
    </row>
    <row r="468" spans="9:43" x14ac:dyDescent="0.3">
      <c r="I468" s="11">
        <v>187.185</v>
      </c>
      <c r="J468">
        <v>166.03700000000001</v>
      </c>
      <c r="T468">
        <v>160.25899999999999</v>
      </c>
      <c r="U468">
        <v>76.100999999999999</v>
      </c>
      <c r="AF468">
        <v>143.03</v>
      </c>
      <c r="AG468">
        <v>84.147999999999996</v>
      </c>
    </row>
    <row r="469" spans="9:43" x14ac:dyDescent="0.3">
      <c r="I469" s="11">
        <v>245.583</v>
      </c>
      <c r="J469">
        <v>126.6</v>
      </c>
      <c r="T469">
        <v>189.976</v>
      </c>
      <c r="U469">
        <v>60.222000000000001</v>
      </c>
      <c r="AF469">
        <v>223.27699999999999</v>
      </c>
      <c r="AG469">
        <v>66.837000000000003</v>
      </c>
    </row>
    <row r="470" spans="9:43" x14ac:dyDescent="0.3">
      <c r="I470" s="11">
        <v>160.69800000000001</v>
      </c>
      <c r="J470">
        <v>150.98099999999999</v>
      </c>
      <c r="T470">
        <v>194.4</v>
      </c>
      <c r="U470">
        <v>51.960999999999999</v>
      </c>
      <c r="AF470">
        <v>201.76</v>
      </c>
      <c r="AG470">
        <v>68.153999999999996</v>
      </c>
      <c r="AQ470" s="8"/>
    </row>
    <row r="471" spans="9:43" x14ac:dyDescent="0.3">
      <c r="I471" s="11">
        <v>207.93600000000001</v>
      </c>
      <c r="J471">
        <v>208.583</v>
      </c>
      <c r="T471">
        <v>155.44399999999999</v>
      </c>
      <c r="U471">
        <v>71.644999999999996</v>
      </c>
      <c r="AF471">
        <v>81.917000000000002</v>
      </c>
      <c r="AG471" s="8">
        <v>58.816000000000003</v>
      </c>
    </row>
    <row r="472" spans="9:43" x14ac:dyDescent="0.3">
      <c r="I472" s="11">
        <v>239</v>
      </c>
      <c r="J472">
        <v>95.998000000000005</v>
      </c>
      <c r="T472">
        <v>185.148</v>
      </c>
      <c r="U472">
        <v>100</v>
      </c>
      <c r="AF472">
        <v>110.714</v>
      </c>
      <c r="AG472">
        <v>95.5</v>
      </c>
    </row>
    <row r="473" spans="9:43" x14ac:dyDescent="0.3">
      <c r="I473" s="11">
        <v>176.273</v>
      </c>
      <c r="J473">
        <v>85.111000000000004</v>
      </c>
      <c r="T473">
        <v>143.583</v>
      </c>
      <c r="U473">
        <v>119.8</v>
      </c>
      <c r="AF473">
        <v>139.97800000000001</v>
      </c>
    </row>
    <row r="474" spans="9:43" x14ac:dyDescent="0.3">
      <c r="I474" s="11">
        <v>212.24700000000001</v>
      </c>
      <c r="J474">
        <v>145.922</v>
      </c>
      <c r="T474">
        <v>191</v>
      </c>
      <c r="U474">
        <v>85.977999999999994</v>
      </c>
      <c r="AF474">
        <v>132</v>
      </c>
    </row>
    <row r="475" spans="9:43" x14ac:dyDescent="0.3">
      <c r="I475" s="11">
        <v>237.11199999999999</v>
      </c>
      <c r="J475">
        <v>100.187</v>
      </c>
      <c r="T475">
        <v>141.55600000000001</v>
      </c>
      <c r="U475">
        <v>140.11099999999999</v>
      </c>
      <c r="AF475">
        <v>120.636</v>
      </c>
    </row>
    <row r="476" spans="9:43" x14ac:dyDescent="0.3">
      <c r="I476" s="11">
        <v>135.59299999999999</v>
      </c>
      <c r="J476">
        <v>90.444000000000003</v>
      </c>
      <c r="T476">
        <v>194.667</v>
      </c>
      <c r="U476">
        <v>84.122</v>
      </c>
      <c r="AF476">
        <v>122.5</v>
      </c>
    </row>
    <row r="477" spans="9:43" x14ac:dyDescent="0.3">
      <c r="I477" s="11">
        <v>218.089</v>
      </c>
      <c r="J477">
        <v>101.955</v>
      </c>
      <c r="T477">
        <v>225.59200000000001</v>
      </c>
      <c r="U477">
        <v>107.4</v>
      </c>
      <c r="AF477">
        <v>179.41200000000001</v>
      </c>
    </row>
    <row r="478" spans="9:43" x14ac:dyDescent="0.3">
      <c r="I478" s="11">
        <v>159.011</v>
      </c>
      <c r="J478">
        <v>121.76900000000001</v>
      </c>
      <c r="T478">
        <v>215.148</v>
      </c>
      <c r="U478">
        <v>89.754999999999995</v>
      </c>
      <c r="AF478">
        <v>153.333</v>
      </c>
    </row>
    <row r="479" spans="9:43" x14ac:dyDescent="0.3">
      <c r="I479" s="11">
        <v>183.792</v>
      </c>
      <c r="J479">
        <v>85.760999999999996</v>
      </c>
      <c r="T479">
        <v>214.95699999999999</v>
      </c>
      <c r="U479">
        <v>88.700999999999993</v>
      </c>
      <c r="AF479">
        <v>96.570999999999998</v>
      </c>
    </row>
    <row r="480" spans="9:43" x14ac:dyDescent="0.3">
      <c r="I480" s="11">
        <v>117.203</v>
      </c>
      <c r="J480">
        <v>109.227</v>
      </c>
      <c r="T480">
        <v>203.88399999999999</v>
      </c>
      <c r="U480">
        <v>122.09099999999999</v>
      </c>
      <c r="AF480">
        <v>109.96</v>
      </c>
    </row>
    <row r="481" spans="8:33" x14ac:dyDescent="0.3">
      <c r="I481" s="11">
        <v>150.5</v>
      </c>
      <c r="J481">
        <v>79.968999999999994</v>
      </c>
      <c r="T481">
        <v>173.167</v>
      </c>
      <c r="U481">
        <v>104.378</v>
      </c>
      <c r="AF481">
        <v>87.713999999999999</v>
      </c>
    </row>
    <row r="482" spans="8:33" x14ac:dyDescent="0.3">
      <c r="I482" s="11">
        <v>191.15600000000001</v>
      </c>
      <c r="J482">
        <v>113.657</v>
      </c>
      <c r="T482">
        <v>115.667</v>
      </c>
      <c r="U482">
        <v>107.214</v>
      </c>
      <c r="AF482">
        <v>89</v>
      </c>
    </row>
    <row r="483" spans="8:33" x14ac:dyDescent="0.3">
      <c r="I483" s="11">
        <v>176.512</v>
      </c>
      <c r="J483">
        <v>89.864000000000004</v>
      </c>
      <c r="T483">
        <v>199.24799999999999</v>
      </c>
      <c r="U483">
        <v>90.7</v>
      </c>
      <c r="AE483" t="s">
        <v>7</v>
      </c>
      <c r="AF483">
        <f>AVERAGE(AF453:AF482)</f>
        <v>137.2533</v>
      </c>
      <c r="AG483">
        <f>AVERAGE(AG453:AG482)</f>
        <v>81.296149999999983</v>
      </c>
    </row>
    <row r="484" spans="8:33" x14ac:dyDescent="0.3">
      <c r="I484" s="11">
        <v>187.59</v>
      </c>
      <c r="J484">
        <v>77.111000000000004</v>
      </c>
      <c r="T484">
        <v>220.43199999999999</v>
      </c>
      <c r="U484">
        <v>112.111</v>
      </c>
    </row>
    <row r="485" spans="8:33" x14ac:dyDescent="0.3">
      <c r="I485" s="11">
        <v>103.90300000000001</v>
      </c>
      <c r="J485">
        <v>88.884</v>
      </c>
      <c r="T485">
        <v>176.64400000000001</v>
      </c>
      <c r="U485">
        <v>68.988</v>
      </c>
    </row>
    <row r="486" spans="8:33" x14ac:dyDescent="0.3">
      <c r="I486" s="11">
        <v>109.21</v>
      </c>
      <c r="T486">
        <v>137.286</v>
      </c>
      <c r="U486">
        <v>112.84</v>
      </c>
    </row>
    <row r="487" spans="8:33" x14ac:dyDescent="0.3">
      <c r="I487" s="11">
        <v>138.20400000000001</v>
      </c>
      <c r="T487">
        <v>219.46700000000001</v>
      </c>
      <c r="U487">
        <v>128.429</v>
      </c>
    </row>
    <row r="488" spans="8:33" x14ac:dyDescent="0.3">
      <c r="I488" s="11">
        <v>149.548</v>
      </c>
      <c r="T488">
        <v>185.77799999999999</v>
      </c>
      <c r="U488">
        <v>108.843</v>
      </c>
    </row>
    <row r="489" spans="8:33" x14ac:dyDescent="0.3">
      <c r="H489" t="s">
        <v>7</v>
      </c>
      <c r="I489">
        <f>AVERAGE(I464:I488)</f>
        <v>177.41643999999997</v>
      </c>
      <c r="J489">
        <f>AVERAGE(J464:J488)</f>
        <v>118.72477272727274</v>
      </c>
      <c r="T489">
        <v>233.96</v>
      </c>
      <c r="U489">
        <v>102.733</v>
      </c>
    </row>
    <row r="490" spans="8:33" x14ac:dyDescent="0.3">
      <c r="T490">
        <v>234.35499999999999</v>
      </c>
      <c r="U490">
        <v>93.381</v>
      </c>
    </row>
    <row r="491" spans="8:33" x14ac:dyDescent="0.3">
      <c r="T491">
        <v>170.381</v>
      </c>
      <c r="U491">
        <v>97.179000000000002</v>
      </c>
    </row>
    <row r="492" spans="8:33" x14ac:dyDescent="0.3">
      <c r="T492">
        <v>245.667</v>
      </c>
      <c r="U492">
        <v>79.260000000000005</v>
      </c>
    </row>
    <row r="493" spans="8:33" x14ac:dyDescent="0.3">
      <c r="T493">
        <v>252.172</v>
      </c>
      <c r="U493">
        <v>137.60499999999999</v>
      </c>
    </row>
    <row r="494" spans="8:33" x14ac:dyDescent="0.3">
      <c r="T494">
        <v>221.03800000000001</v>
      </c>
      <c r="U494">
        <v>90.478999999999999</v>
      </c>
    </row>
    <row r="495" spans="8:33" x14ac:dyDescent="0.3">
      <c r="T495">
        <v>222.55600000000001</v>
      </c>
    </row>
    <row r="496" spans="8:33" x14ac:dyDescent="0.3">
      <c r="T496">
        <v>200.785</v>
      </c>
    </row>
    <row r="497" spans="20:20" x14ac:dyDescent="0.3">
      <c r="T497">
        <v>173.38300000000001</v>
      </c>
    </row>
    <row r="498" spans="20:20" x14ac:dyDescent="0.3">
      <c r="T498">
        <v>252.87</v>
      </c>
    </row>
    <row r="499" spans="20:20" x14ac:dyDescent="0.3">
      <c r="T499">
        <v>161.05600000000001</v>
      </c>
    </row>
    <row r="500" spans="20:20" x14ac:dyDescent="0.3">
      <c r="T500">
        <v>169.72200000000001</v>
      </c>
    </row>
    <row r="501" spans="20:20" x14ac:dyDescent="0.3">
      <c r="T501">
        <v>134.11600000000001</v>
      </c>
    </row>
    <row r="502" spans="20:20" x14ac:dyDescent="0.3">
      <c r="T502">
        <v>202.667</v>
      </c>
    </row>
    <row r="503" spans="20:20" x14ac:dyDescent="0.3">
      <c r="T503">
        <v>148.43100000000001</v>
      </c>
    </row>
    <row r="504" spans="20:20" x14ac:dyDescent="0.3">
      <c r="T504">
        <v>136.4</v>
      </c>
    </row>
    <row r="505" spans="20:20" x14ac:dyDescent="0.3">
      <c r="T505">
        <v>169.333</v>
      </c>
    </row>
    <row r="506" spans="20:20" x14ac:dyDescent="0.3">
      <c r="T506">
        <v>247.88900000000001</v>
      </c>
    </row>
    <row r="507" spans="20:20" x14ac:dyDescent="0.3">
      <c r="T507">
        <v>223.667</v>
      </c>
    </row>
    <row r="508" spans="20:20" x14ac:dyDescent="0.3">
      <c r="T508">
        <v>199.238</v>
      </c>
    </row>
    <row r="509" spans="20:20" x14ac:dyDescent="0.3">
      <c r="T509">
        <v>155.523</v>
      </c>
    </row>
    <row r="510" spans="20:20" x14ac:dyDescent="0.3">
      <c r="T510">
        <v>237.17599999999999</v>
      </c>
    </row>
    <row r="511" spans="20:20" x14ac:dyDescent="0.3">
      <c r="T511">
        <v>255</v>
      </c>
    </row>
    <row r="512" spans="20:20" x14ac:dyDescent="0.3">
      <c r="T512">
        <v>220</v>
      </c>
    </row>
    <row r="513" spans="19:22" x14ac:dyDescent="0.3">
      <c r="S513" t="s">
        <v>5</v>
      </c>
      <c r="T513">
        <f>AVERAGE(T453:T512)</f>
        <v>194.60701666666665</v>
      </c>
      <c r="U513">
        <f>AVERAGE(U453:U512)</f>
        <v>90.435928571428562</v>
      </c>
    </row>
    <row r="515" spans="19:22" x14ac:dyDescent="0.3">
      <c r="T515">
        <v>169.167</v>
      </c>
      <c r="U515">
        <v>71.332999999999998</v>
      </c>
      <c r="V515">
        <f>T579/U579</f>
        <v>1.8535665263822276</v>
      </c>
    </row>
    <row r="516" spans="19:22" x14ac:dyDescent="0.3">
      <c r="T516">
        <v>199.2</v>
      </c>
      <c r="U516">
        <v>65.147999999999996</v>
      </c>
    </row>
    <row r="517" spans="19:22" x14ac:dyDescent="0.3">
      <c r="T517">
        <v>211.333</v>
      </c>
      <c r="U517">
        <v>96.070999999999998</v>
      </c>
    </row>
    <row r="518" spans="19:22" x14ac:dyDescent="0.3">
      <c r="T518">
        <v>168.5</v>
      </c>
      <c r="U518">
        <v>78.570999999999998</v>
      </c>
    </row>
    <row r="519" spans="19:22" x14ac:dyDescent="0.3">
      <c r="T519">
        <v>123.667</v>
      </c>
      <c r="U519">
        <v>66</v>
      </c>
    </row>
    <row r="520" spans="19:22" x14ac:dyDescent="0.3">
      <c r="T520">
        <v>208.39099999999999</v>
      </c>
      <c r="U520">
        <v>76.769000000000005</v>
      </c>
    </row>
    <row r="521" spans="19:22" x14ac:dyDescent="0.3">
      <c r="T521">
        <v>141.90899999999999</v>
      </c>
      <c r="U521">
        <v>105</v>
      </c>
    </row>
    <row r="522" spans="19:22" x14ac:dyDescent="0.3">
      <c r="T522">
        <v>156.5</v>
      </c>
      <c r="U522">
        <v>62</v>
      </c>
    </row>
    <row r="523" spans="19:22" x14ac:dyDescent="0.3">
      <c r="T523">
        <v>157.69200000000001</v>
      </c>
      <c r="U523">
        <v>97.52</v>
      </c>
    </row>
    <row r="524" spans="19:22" x14ac:dyDescent="0.3">
      <c r="T524">
        <v>232.83699999999999</v>
      </c>
      <c r="U524">
        <v>94.667000000000002</v>
      </c>
    </row>
    <row r="525" spans="19:22" x14ac:dyDescent="0.3">
      <c r="T525">
        <v>237</v>
      </c>
      <c r="U525">
        <v>112.26900000000001</v>
      </c>
    </row>
    <row r="526" spans="19:22" x14ac:dyDescent="0.3">
      <c r="T526">
        <v>247</v>
      </c>
      <c r="U526">
        <v>94</v>
      </c>
    </row>
    <row r="527" spans="19:22" x14ac:dyDescent="0.3">
      <c r="T527">
        <v>201.70400000000001</v>
      </c>
      <c r="U527">
        <v>82</v>
      </c>
    </row>
    <row r="528" spans="19:22" x14ac:dyDescent="0.3">
      <c r="T528">
        <v>200</v>
      </c>
      <c r="U528">
        <v>105</v>
      </c>
    </row>
    <row r="529" spans="20:21" x14ac:dyDescent="0.3">
      <c r="T529">
        <v>243.55799999999999</v>
      </c>
      <c r="U529">
        <v>92.570999999999998</v>
      </c>
    </row>
    <row r="530" spans="20:21" x14ac:dyDescent="0.3">
      <c r="T530">
        <v>210.49700000000001</v>
      </c>
      <c r="U530">
        <v>70</v>
      </c>
    </row>
    <row r="531" spans="20:21" x14ac:dyDescent="0.3">
      <c r="T531">
        <v>211.2</v>
      </c>
      <c r="U531">
        <v>184.43799999999999</v>
      </c>
    </row>
    <row r="532" spans="20:21" x14ac:dyDescent="0.3">
      <c r="T532">
        <v>211.077</v>
      </c>
      <c r="U532">
        <v>110.9</v>
      </c>
    </row>
    <row r="533" spans="20:21" x14ac:dyDescent="0.3">
      <c r="T533">
        <v>125.562</v>
      </c>
      <c r="U533">
        <v>230</v>
      </c>
    </row>
    <row r="534" spans="20:21" x14ac:dyDescent="0.3">
      <c r="T534">
        <v>223.571</v>
      </c>
      <c r="U534">
        <v>197.333</v>
      </c>
    </row>
    <row r="535" spans="20:21" x14ac:dyDescent="0.3">
      <c r="T535">
        <v>220.25</v>
      </c>
      <c r="U535">
        <v>196</v>
      </c>
    </row>
    <row r="536" spans="20:21" x14ac:dyDescent="0.3">
      <c r="T536">
        <v>199.59200000000001</v>
      </c>
      <c r="U536">
        <v>167.21799999999999</v>
      </c>
    </row>
    <row r="537" spans="20:21" x14ac:dyDescent="0.3">
      <c r="T537">
        <v>224.9</v>
      </c>
      <c r="U537">
        <v>245.71600000000001</v>
      </c>
    </row>
    <row r="538" spans="20:21" x14ac:dyDescent="0.3">
      <c r="T538">
        <v>197.5</v>
      </c>
      <c r="U538">
        <v>90</v>
      </c>
    </row>
    <row r="539" spans="20:21" x14ac:dyDescent="0.3">
      <c r="T539">
        <v>208.333</v>
      </c>
      <c r="U539">
        <v>70.632000000000005</v>
      </c>
    </row>
    <row r="540" spans="20:21" x14ac:dyDescent="0.3">
      <c r="T540">
        <v>246.26300000000001</v>
      </c>
      <c r="U540">
        <v>82</v>
      </c>
    </row>
    <row r="541" spans="20:21" x14ac:dyDescent="0.3">
      <c r="T541">
        <v>236.095</v>
      </c>
      <c r="U541">
        <v>47</v>
      </c>
    </row>
    <row r="542" spans="20:21" x14ac:dyDescent="0.3">
      <c r="T542">
        <v>194.80500000000001</v>
      </c>
      <c r="U542">
        <v>124.706</v>
      </c>
    </row>
    <row r="543" spans="20:21" x14ac:dyDescent="0.3">
      <c r="T543">
        <v>190.21</v>
      </c>
    </row>
    <row r="544" spans="20:21" x14ac:dyDescent="0.3">
      <c r="T544">
        <v>172.56200000000001</v>
      </c>
    </row>
    <row r="545" spans="20:20" x14ac:dyDescent="0.3">
      <c r="T545">
        <v>255</v>
      </c>
    </row>
    <row r="546" spans="20:20" x14ac:dyDescent="0.3">
      <c r="T546">
        <v>241.18799999999999</v>
      </c>
    </row>
    <row r="547" spans="20:20" x14ac:dyDescent="0.3">
      <c r="T547">
        <v>236.53299999999999</v>
      </c>
    </row>
    <row r="548" spans="20:20" x14ac:dyDescent="0.3">
      <c r="T548">
        <v>204</v>
      </c>
    </row>
    <row r="549" spans="20:20" x14ac:dyDescent="0.3">
      <c r="T549">
        <v>255</v>
      </c>
    </row>
    <row r="550" spans="20:20" x14ac:dyDescent="0.3">
      <c r="T550">
        <v>208.30799999999999</v>
      </c>
    </row>
    <row r="551" spans="20:20" x14ac:dyDescent="0.3">
      <c r="T551">
        <v>255</v>
      </c>
    </row>
    <row r="552" spans="20:20" x14ac:dyDescent="0.3">
      <c r="T552">
        <v>255</v>
      </c>
    </row>
    <row r="553" spans="20:20" x14ac:dyDescent="0.3">
      <c r="T553">
        <v>177.46299999999999</v>
      </c>
    </row>
    <row r="554" spans="20:20" x14ac:dyDescent="0.3">
      <c r="T554">
        <v>250.059</v>
      </c>
    </row>
    <row r="555" spans="20:20" x14ac:dyDescent="0.3">
      <c r="T555">
        <v>220.5</v>
      </c>
    </row>
    <row r="556" spans="20:20" x14ac:dyDescent="0.3">
      <c r="T556">
        <v>200.31200000000001</v>
      </c>
    </row>
    <row r="557" spans="20:20" x14ac:dyDescent="0.3">
      <c r="T557">
        <v>198.8</v>
      </c>
    </row>
    <row r="558" spans="20:20" x14ac:dyDescent="0.3">
      <c r="T558">
        <v>219.07400000000001</v>
      </c>
    </row>
    <row r="559" spans="20:20" x14ac:dyDescent="0.3">
      <c r="T559">
        <v>120.76</v>
      </c>
    </row>
    <row r="560" spans="20:20" x14ac:dyDescent="0.3">
      <c r="T560">
        <v>184</v>
      </c>
    </row>
    <row r="561" spans="20:20" x14ac:dyDescent="0.3">
      <c r="T561">
        <v>157.85900000000001</v>
      </c>
    </row>
    <row r="562" spans="20:20" x14ac:dyDescent="0.3">
      <c r="T562">
        <v>173.846</v>
      </c>
    </row>
    <row r="563" spans="20:20" x14ac:dyDescent="0.3">
      <c r="T563">
        <v>239</v>
      </c>
    </row>
    <row r="564" spans="20:20" x14ac:dyDescent="0.3">
      <c r="T564">
        <v>202.8</v>
      </c>
    </row>
    <row r="565" spans="20:20" x14ac:dyDescent="0.3">
      <c r="T565">
        <v>180.75</v>
      </c>
    </row>
    <row r="566" spans="20:20" x14ac:dyDescent="0.3">
      <c r="T566">
        <v>207.38800000000001</v>
      </c>
    </row>
    <row r="567" spans="20:20" x14ac:dyDescent="0.3">
      <c r="T567">
        <v>249</v>
      </c>
    </row>
    <row r="568" spans="20:20" x14ac:dyDescent="0.3">
      <c r="T568">
        <v>212.078</v>
      </c>
    </row>
    <row r="569" spans="20:20" x14ac:dyDescent="0.3">
      <c r="T569">
        <v>196.64</v>
      </c>
    </row>
    <row r="570" spans="20:20" x14ac:dyDescent="0.3">
      <c r="T570">
        <v>250.34700000000001</v>
      </c>
    </row>
    <row r="571" spans="20:20" x14ac:dyDescent="0.3">
      <c r="T571">
        <v>198.88</v>
      </c>
    </row>
    <row r="572" spans="20:20" x14ac:dyDescent="0.3">
      <c r="T572">
        <v>223</v>
      </c>
    </row>
    <row r="573" spans="20:20" x14ac:dyDescent="0.3">
      <c r="T573">
        <v>235</v>
      </c>
    </row>
    <row r="574" spans="20:20" x14ac:dyDescent="0.3">
      <c r="T574">
        <v>200</v>
      </c>
    </row>
    <row r="575" spans="20:20" x14ac:dyDescent="0.3">
      <c r="T575">
        <v>232.53800000000001</v>
      </c>
    </row>
    <row r="576" spans="20:20" x14ac:dyDescent="0.3">
      <c r="T576">
        <v>234.6</v>
      </c>
    </row>
    <row r="577" spans="19:32" x14ac:dyDescent="0.3">
      <c r="T577">
        <v>183.21100000000001</v>
      </c>
    </row>
    <row r="578" spans="19:32" x14ac:dyDescent="0.3">
      <c r="T578">
        <v>168</v>
      </c>
    </row>
    <row r="579" spans="19:32" x14ac:dyDescent="0.3">
      <c r="S579" t="s">
        <v>5</v>
      </c>
      <c r="T579">
        <f>AVERAGE(T515:T578)</f>
        <v>206.20014062499996</v>
      </c>
      <c r="U579">
        <f>AVERAGE(U515:U578)</f>
        <v>111.24507142857144</v>
      </c>
    </row>
    <row r="581" spans="19:32" x14ac:dyDescent="0.3">
      <c r="T581">
        <v>216</v>
      </c>
      <c r="U581">
        <v>93.332999999999998</v>
      </c>
      <c r="V581">
        <f>T623/U623</f>
        <v>1.7127067173844521</v>
      </c>
    </row>
    <row r="582" spans="19:32" x14ac:dyDescent="0.3">
      <c r="T582">
        <v>126.6</v>
      </c>
      <c r="U582">
        <v>48.966999999999999</v>
      </c>
    </row>
    <row r="583" spans="19:32" x14ac:dyDescent="0.3">
      <c r="T583">
        <v>149</v>
      </c>
      <c r="U583">
        <v>77.807000000000002</v>
      </c>
    </row>
    <row r="584" spans="19:32" x14ac:dyDescent="0.3">
      <c r="T584">
        <v>126.636</v>
      </c>
      <c r="U584">
        <v>101</v>
      </c>
    </row>
    <row r="585" spans="19:32" x14ac:dyDescent="0.3">
      <c r="T585">
        <v>139.4</v>
      </c>
      <c r="U585">
        <v>54.204000000000001</v>
      </c>
    </row>
    <row r="586" spans="19:32" x14ac:dyDescent="0.3">
      <c r="T586">
        <v>109</v>
      </c>
      <c r="U586">
        <v>60.030999999999999</v>
      </c>
    </row>
    <row r="587" spans="19:32" x14ac:dyDescent="0.3">
      <c r="T587">
        <v>86</v>
      </c>
      <c r="U587">
        <v>54.798000000000002</v>
      </c>
      <c r="AF587" s="8"/>
    </row>
    <row r="588" spans="19:32" x14ac:dyDescent="0.3">
      <c r="T588">
        <v>124.5</v>
      </c>
      <c r="U588">
        <v>77</v>
      </c>
    </row>
    <row r="589" spans="19:32" x14ac:dyDescent="0.3">
      <c r="T589">
        <v>135.82400000000001</v>
      </c>
      <c r="U589">
        <v>99.2</v>
      </c>
    </row>
    <row r="590" spans="19:32" x14ac:dyDescent="0.3">
      <c r="T590">
        <v>131.59299999999999</v>
      </c>
      <c r="U590">
        <v>90.28</v>
      </c>
    </row>
    <row r="591" spans="19:32" x14ac:dyDescent="0.3">
      <c r="T591">
        <v>127.756</v>
      </c>
      <c r="U591">
        <v>47</v>
      </c>
    </row>
    <row r="592" spans="19:32" x14ac:dyDescent="0.3">
      <c r="T592">
        <v>178.15799999999999</v>
      </c>
      <c r="U592">
        <v>115</v>
      </c>
    </row>
    <row r="593" spans="20:21" x14ac:dyDescent="0.3">
      <c r="T593">
        <v>80.587999999999994</v>
      </c>
      <c r="U593">
        <v>90</v>
      </c>
    </row>
    <row r="594" spans="20:21" x14ac:dyDescent="0.3">
      <c r="T594">
        <v>195.15600000000001</v>
      </c>
      <c r="U594">
        <v>116.059</v>
      </c>
    </row>
    <row r="595" spans="20:21" x14ac:dyDescent="0.3">
      <c r="T595">
        <v>121.544</v>
      </c>
      <c r="U595">
        <v>145.017</v>
      </c>
    </row>
    <row r="596" spans="20:21" x14ac:dyDescent="0.3">
      <c r="T596">
        <v>109.111</v>
      </c>
      <c r="U596">
        <v>101.25</v>
      </c>
    </row>
    <row r="597" spans="20:21" x14ac:dyDescent="0.3">
      <c r="T597">
        <v>105.077</v>
      </c>
      <c r="U597">
        <v>107.886</v>
      </c>
    </row>
    <row r="598" spans="20:21" x14ac:dyDescent="0.3">
      <c r="T598">
        <v>118.172</v>
      </c>
      <c r="U598">
        <v>103.033</v>
      </c>
    </row>
    <row r="599" spans="20:21" x14ac:dyDescent="0.3">
      <c r="T599">
        <v>156.917</v>
      </c>
      <c r="U599">
        <v>95.037999999999997</v>
      </c>
    </row>
    <row r="600" spans="20:21" x14ac:dyDescent="0.3">
      <c r="T600">
        <v>109.46</v>
      </c>
      <c r="U600">
        <v>58</v>
      </c>
    </row>
    <row r="601" spans="20:21" x14ac:dyDescent="0.3">
      <c r="T601">
        <v>139.22200000000001</v>
      </c>
      <c r="U601">
        <v>48.741</v>
      </c>
    </row>
    <row r="602" spans="20:21" x14ac:dyDescent="0.3">
      <c r="T602">
        <v>150.465</v>
      </c>
      <c r="U602">
        <v>63.57</v>
      </c>
    </row>
    <row r="603" spans="20:21" x14ac:dyDescent="0.3">
      <c r="T603">
        <v>186.15600000000001</v>
      </c>
      <c r="U603">
        <v>94.667000000000002</v>
      </c>
    </row>
    <row r="604" spans="20:21" x14ac:dyDescent="0.3">
      <c r="T604">
        <v>100.786</v>
      </c>
      <c r="U604">
        <v>66</v>
      </c>
    </row>
    <row r="605" spans="20:21" x14ac:dyDescent="0.3">
      <c r="T605">
        <v>116.556</v>
      </c>
      <c r="U605">
        <v>79.102999999999994</v>
      </c>
    </row>
    <row r="606" spans="20:21" x14ac:dyDescent="0.3">
      <c r="T606">
        <v>174.4</v>
      </c>
      <c r="U606">
        <v>84.013999999999996</v>
      </c>
    </row>
    <row r="607" spans="20:21" x14ac:dyDescent="0.3">
      <c r="T607">
        <v>239</v>
      </c>
      <c r="U607">
        <v>124.13</v>
      </c>
    </row>
    <row r="608" spans="20:21" x14ac:dyDescent="0.3">
      <c r="T608">
        <v>69.778000000000006</v>
      </c>
    </row>
    <row r="609" spans="19:30" x14ac:dyDescent="0.3">
      <c r="T609">
        <v>178.46199999999999</v>
      </c>
    </row>
    <row r="610" spans="19:30" x14ac:dyDescent="0.3">
      <c r="T610">
        <v>140.15700000000001</v>
      </c>
    </row>
    <row r="611" spans="19:30" x14ac:dyDescent="0.3">
      <c r="T611">
        <v>150.5</v>
      </c>
    </row>
    <row r="612" spans="19:30" x14ac:dyDescent="0.3">
      <c r="T612">
        <v>113</v>
      </c>
    </row>
    <row r="613" spans="19:30" x14ac:dyDescent="0.3">
      <c r="T613">
        <v>99.412000000000006</v>
      </c>
    </row>
    <row r="614" spans="19:30" x14ac:dyDescent="0.3">
      <c r="T614">
        <v>178.4</v>
      </c>
    </row>
    <row r="615" spans="19:30" x14ac:dyDescent="0.3">
      <c r="T615">
        <v>231.10499999999999</v>
      </c>
    </row>
    <row r="616" spans="19:30" x14ac:dyDescent="0.3">
      <c r="T616">
        <v>160.18</v>
      </c>
    </row>
    <row r="617" spans="19:30" x14ac:dyDescent="0.3">
      <c r="T617">
        <v>188.66900000000001</v>
      </c>
    </row>
    <row r="618" spans="19:30" x14ac:dyDescent="0.3">
      <c r="T618">
        <v>255</v>
      </c>
    </row>
    <row r="619" spans="19:30" x14ac:dyDescent="0.3">
      <c r="T619">
        <v>131.35300000000001</v>
      </c>
    </row>
    <row r="620" spans="19:30" x14ac:dyDescent="0.3">
      <c r="T620">
        <v>220</v>
      </c>
    </row>
    <row r="621" spans="19:30" x14ac:dyDescent="0.3">
      <c r="T621">
        <v>86.361000000000004</v>
      </c>
    </row>
    <row r="622" spans="19:30" x14ac:dyDescent="0.3">
      <c r="T622">
        <v>159.25</v>
      </c>
    </row>
    <row r="623" spans="19:30" x14ac:dyDescent="0.3">
      <c r="S623" t="s">
        <v>5</v>
      </c>
      <c r="T623">
        <f>AVERAGE(T581:T622)</f>
        <v>145.58819047619048</v>
      </c>
      <c r="U623">
        <f>AVERAGE(U581:U622)</f>
        <v>85.004740740740743</v>
      </c>
    </row>
    <row r="624" spans="19:30" x14ac:dyDescent="0.3">
      <c r="AD624" s="8"/>
    </row>
    <row r="632" spans="30:30" x14ac:dyDescent="0.3">
      <c r="AD63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2020-11-15T21:58:25Z</dcterms:modified>
</cp:coreProperties>
</file>