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-NOTEBOOK #01\Desktop\Lupanga et al 2020\Re-Submission\Source data sunday\"/>
    </mc:Choice>
  </mc:AlternateContent>
  <bookViews>
    <workbookView xWindow="0" yWindow="0" windowWidth="23040" windowHeight="8616"/>
  </bookViews>
  <sheets>
    <sheet name="Rosette area 7B" sheetId="1" r:id="rId1"/>
    <sheet name="Cell sap pH 7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B17" i="1"/>
  <c r="B18" i="1" l="1"/>
  <c r="C18" i="1"/>
  <c r="H18" i="1"/>
  <c r="G18" i="1"/>
  <c r="F18" i="1"/>
  <c r="E18" i="1"/>
  <c r="D18" i="1"/>
  <c r="C17" i="1"/>
  <c r="L8" i="2" l="1"/>
  <c r="K8" i="2"/>
  <c r="L7" i="2"/>
  <c r="K7" i="2"/>
  <c r="L6" i="2"/>
  <c r="K6" i="2"/>
  <c r="L5" i="2"/>
  <c r="K5" i="2"/>
  <c r="L4" i="2"/>
  <c r="K4" i="2"/>
  <c r="L3" i="2"/>
  <c r="K3" i="2"/>
  <c r="D17" i="1" l="1"/>
  <c r="F17" i="1"/>
  <c r="G17" i="1"/>
  <c r="H17" i="1"/>
</calcChain>
</file>

<file path=xl/sharedStrings.xml><?xml version="1.0" encoding="utf-8"?>
<sst xmlns="http://schemas.openxmlformats.org/spreadsheetml/2006/main" count="19" uniqueCount="15">
  <si>
    <t>Average</t>
  </si>
  <si>
    <t>Col-0</t>
  </si>
  <si>
    <t>VHA-a3-GFP #4-2</t>
  </si>
  <si>
    <t>No.</t>
  </si>
  <si>
    <t>std deviation</t>
  </si>
  <si>
    <t xml:space="preserve"> L159T + E161S # 10-8</t>
  </si>
  <si>
    <t xml:space="preserve"> E161S-#7-1</t>
  </si>
  <si>
    <t>VHA-a3-GFP#4-2</t>
  </si>
  <si>
    <t>L159T + E161S #10-8</t>
  </si>
  <si>
    <t>L159T + E156Q + E161S #16-1</t>
  </si>
  <si>
    <t>delta EEI #14-4</t>
  </si>
  <si>
    <t>vha-a2 vha-a3</t>
  </si>
  <si>
    <t xml:space="preserve"> ELE #16-1</t>
  </si>
  <si>
    <t>delta EEI# 14-4</t>
  </si>
  <si>
    <r>
      <t>Rosette area (mm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</si>
</sst>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Border="1"/>
    <xf numFmtId="0" fontId="2" fillId="0" borderId="1" xfId="0" applyFont="1" applyBorder="1"/>
    <xf numFmtId="0" fontId="3" fillId="0" borderId="0" xfId="0" applyFont="1" applyFill="1" applyBorder="1"/>
    <xf numFmtId="0" fontId="3" fillId="0" borderId="0" xfId="0" applyNumberFormat="1" applyFont="1" applyFill="1" applyBorder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164" fontId="0" fillId="0" borderId="1" xfId="0" applyNumberFormat="1" applyFont="1" applyBorder="1"/>
    <xf numFmtId="49" fontId="0" fillId="0" borderId="1" xfId="0" applyNumberFormat="1" applyFont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2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2" borderId="1" xfId="0" applyFont="1" applyFill="1" applyBorder="1"/>
    <xf numFmtId="0" fontId="6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0" zoomScaleNormal="90" workbookViewId="0">
      <selection activeCell="D20" sqref="D20"/>
    </sheetView>
  </sheetViews>
  <sheetFormatPr defaultRowHeight="19.95" customHeight="1" x14ac:dyDescent="0.3"/>
  <cols>
    <col min="1" max="1" width="24" style="5" customWidth="1"/>
    <col min="2" max="2" width="24.77734375" style="5" customWidth="1"/>
    <col min="3" max="3" width="27" style="5" customWidth="1"/>
    <col min="4" max="4" width="26" style="5" customWidth="1"/>
    <col min="5" max="5" width="27" style="5" customWidth="1"/>
    <col min="6" max="6" width="25.5546875" style="5" customWidth="1"/>
    <col min="7" max="7" width="31.109375" style="5" customWidth="1"/>
    <col min="8" max="8" width="30.5546875" style="5" customWidth="1"/>
    <col min="9" max="9" width="45.109375" style="5" customWidth="1"/>
    <col min="10" max="10" width="50.109375" style="5" customWidth="1"/>
    <col min="11" max="11" width="23.109375" style="5" customWidth="1"/>
    <col min="12" max="12" width="43.33203125" style="5" customWidth="1"/>
    <col min="13" max="13" width="37.33203125" style="5" customWidth="1"/>
    <col min="14" max="14" width="30.6640625" style="5" customWidth="1"/>
    <col min="15" max="15" width="36.5546875" style="5" customWidth="1"/>
    <col min="16" max="16" width="31.5546875" style="5" customWidth="1"/>
    <col min="17" max="17" width="31.88671875" style="5" customWidth="1"/>
    <col min="18" max="18" width="41.88671875" style="5" customWidth="1"/>
    <col min="19" max="19" width="29.33203125" style="5" customWidth="1"/>
    <col min="20" max="20" width="28.5546875" style="5" customWidth="1"/>
    <col min="21" max="21" width="24.33203125" style="5" customWidth="1"/>
    <col min="22" max="16384" width="8.88671875" style="5"/>
  </cols>
  <sheetData>
    <row r="1" spans="1:24" ht="19.95" customHeight="1" x14ac:dyDescent="0.3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9.95" customHeight="1" x14ac:dyDescent="0.35">
      <c r="A2" s="3"/>
      <c r="B2" s="24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9.9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7"/>
      <c r="X3" s="7"/>
    </row>
    <row r="4" spans="1:24" ht="19.95" customHeight="1" x14ac:dyDescent="0.3">
      <c r="A4" s="16" t="s">
        <v>3</v>
      </c>
      <c r="B4" s="16" t="s">
        <v>1</v>
      </c>
      <c r="C4" s="17" t="s">
        <v>11</v>
      </c>
      <c r="D4" s="16" t="s">
        <v>2</v>
      </c>
      <c r="E4" s="16" t="s">
        <v>6</v>
      </c>
      <c r="F4" s="18" t="s">
        <v>12</v>
      </c>
      <c r="G4" s="18" t="s">
        <v>5</v>
      </c>
      <c r="H4" s="18" t="s">
        <v>13</v>
      </c>
      <c r="K4" s="3"/>
      <c r="L4" s="7"/>
      <c r="M4" s="3"/>
      <c r="N4" s="3"/>
      <c r="O4" s="3"/>
      <c r="P4" s="7"/>
      <c r="Q4" s="3"/>
      <c r="V4" s="3"/>
      <c r="W4" s="3"/>
      <c r="X4" s="3"/>
    </row>
    <row r="5" spans="1:24" ht="19.95" customHeight="1" x14ac:dyDescent="0.3">
      <c r="A5" s="19">
        <v>1</v>
      </c>
      <c r="B5" s="19">
        <v>8019.33</v>
      </c>
      <c r="C5" s="19">
        <v>257.02999999999997</v>
      </c>
      <c r="D5" s="19">
        <v>7362.1750000000002</v>
      </c>
      <c r="E5" s="19">
        <v>609.05499999999995</v>
      </c>
      <c r="F5" s="19">
        <v>2669.5030000000002</v>
      </c>
      <c r="G5" s="6">
        <v>2477.2559999999999</v>
      </c>
      <c r="H5" s="6">
        <v>5025.91</v>
      </c>
      <c r="K5" s="3"/>
      <c r="L5" s="3"/>
      <c r="M5" s="3"/>
      <c r="N5" s="3"/>
      <c r="O5" s="3"/>
      <c r="P5" s="3"/>
      <c r="Q5" s="3"/>
      <c r="V5" s="3"/>
      <c r="W5" s="3"/>
      <c r="X5" s="3"/>
    </row>
    <row r="6" spans="1:24" ht="19.95" customHeight="1" x14ac:dyDescent="0.3">
      <c r="A6" s="19">
        <v>2</v>
      </c>
      <c r="B6" s="19">
        <v>7478.0640000000003</v>
      </c>
      <c r="C6" s="19">
        <v>332.48500000000001</v>
      </c>
      <c r="D6" s="19">
        <v>6206.8940000000002</v>
      </c>
      <c r="E6" s="19">
        <v>662.56600000000003</v>
      </c>
      <c r="F6" s="19">
        <v>3982.6089999999999</v>
      </c>
      <c r="G6" s="6">
        <v>2668.9009999999998</v>
      </c>
      <c r="H6" s="6">
        <v>5962.9409999999998</v>
      </c>
      <c r="K6" s="3"/>
      <c r="L6" s="3"/>
      <c r="M6" s="3"/>
      <c r="N6" s="3"/>
      <c r="O6" s="3"/>
      <c r="P6" s="3"/>
      <c r="Q6" s="3"/>
      <c r="V6" s="3"/>
      <c r="W6" s="3"/>
      <c r="X6" s="3"/>
    </row>
    <row r="7" spans="1:24" ht="19.95" customHeight="1" x14ac:dyDescent="0.3">
      <c r="A7" s="19">
        <v>3</v>
      </c>
      <c r="B7" s="19">
        <v>6277.3890000000001</v>
      </c>
      <c r="C7" s="19">
        <v>156.172</v>
      </c>
      <c r="D7" s="19">
        <v>7027.1350000000002</v>
      </c>
      <c r="E7" s="19">
        <v>881.11599999999999</v>
      </c>
      <c r="F7" s="19">
        <v>3740.9110000000001</v>
      </c>
      <c r="G7" s="19">
        <v>2836.9479999999999</v>
      </c>
      <c r="H7" s="19">
        <v>6354.9489999999996</v>
      </c>
      <c r="K7" s="3"/>
      <c r="L7" s="3"/>
      <c r="M7" s="3"/>
      <c r="N7" s="3"/>
      <c r="O7" s="3"/>
      <c r="P7" s="3"/>
      <c r="Q7" s="3"/>
    </row>
    <row r="8" spans="1:24" ht="19.95" customHeight="1" x14ac:dyDescent="0.3">
      <c r="A8" s="19">
        <v>4</v>
      </c>
      <c r="B8" s="19">
        <v>8790.7199999999993</v>
      </c>
      <c r="C8" s="19">
        <v>168.648</v>
      </c>
      <c r="D8" s="19">
        <v>6384.41</v>
      </c>
      <c r="E8" s="19">
        <v>814.98</v>
      </c>
      <c r="F8" s="19">
        <v>3740.31</v>
      </c>
      <c r="G8" s="19">
        <v>3387.5329999999999</v>
      </c>
      <c r="H8" s="19">
        <v>5733.7190000000001</v>
      </c>
      <c r="K8" s="3"/>
      <c r="L8" s="3"/>
      <c r="M8" s="3"/>
      <c r="N8" s="3"/>
      <c r="O8" s="3"/>
      <c r="P8" s="3"/>
      <c r="Q8" s="3"/>
    </row>
    <row r="9" spans="1:24" ht="19.95" customHeight="1" x14ac:dyDescent="0.3">
      <c r="A9" s="19">
        <v>5</v>
      </c>
      <c r="B9" s="19">
        <v>7843.768</v>
      </c>
      <c r="C9" s="19">
        <v>335.79199999999997</v>
      </c>
      <c r="D9" s="19">
        <v>7773.5730000000003</v>
      </c>
      <c r="E9" s="19">
        <v>613.86500000000001</v>
      </c>
      <c r="F9" s="19">
        <v>5041.8429999999998</v>
      </c>
      <c r="G9" s="19">
        <v>3379.8670000000002</v>
      </c>
      <c r="H9" s="19">
        <v>6795.0559999999996</v>
      </c>
      <c r="K9" s="3"/>
      <c r="L9" s="3"/>
      <c r="M9" s="3"/>
      <c r="N9" s="3"/>
      <c r="O9" s="3"/>
      <c r="P9" s="3"/>
      <c r="Q9" s="3"/>
    </row>
    <row r="10" spans="1:24" ht="19.95" customHeight="1" x14ac:dyDescent="0.3">
      <c r="A10" s="19">
        <v>6</v>
      </c>
      <c r="B10" s="19">
        <v>7272.5910000000003</v>
      </c>
      <c r="C10" s="19">
        <v>246.358</v>
      </c>
      <c r="D10" s="19">
        <v>6114.7539999999999</v>
      </c>
      <c r="E10" s="19">
        <v>1047.3589999999999</v>
      </c>
      <c r="F10" s="19">
        <v>4016.279</v>
      </c>
      <c r="G10" s="19">
        <v>2148.2280000000001</v>
      </c>
      <c r="H10" s="19">
        <v>5255.7330000000002</v>
      </c>
      <c r="K10" s="3"/>
      <c r="L10" s="3"/>
      <c r="M10" s="3"/>
      <c r="N10" s="3"/>
      <c r="O10" s="3"/>
      <c r="P10" s="3"/>
      <c r="Q10" s="3"/>
    </row>
    <row r="11" spans="1:24" ht="19.95" customHeight="1" x14ac:dyDescent="0.3">
      <c r="A11" s="19">
        <v>7</v>
      </c>
      <c r="B11" s="19">
        <v>7951.54</v>
      </c>
      <c r="C11" s="19">
        <v>155.721</v>
      </c>
      <c r="D11" s="19">
        <v>7734.0420000000004</v>
      </c>
      <c r="E11" s="19">
        <v>794.38699999999994</v>
      </c>
      <c r="F11" s="19">
        <v>4336.8890000000001</v>
      </c>
      <c r="G11" s="19">
        <v>3234.0659999999998</v>
      </c>
      <c r="H11" s="19">
        <v>8111.77</v>
      </c>
      <c r="K11" s="3"/>
      <c r="L11" s="3"/>
      <c r="M11" s="3"/>
      <c r="N11" s="3"/>
      <c r="O11" s="3"/>
      <c r="P11" s="3"/>
      <c r="Q11" s="3"/>
    </row>
    <row r="12" spans="1:24" ht="19.95" customHeight="1" x14ac:dyDescent="0.3">
      <c r="A12" s="19">
        <v>8</v>
      </c>
      <c r="B12" s="19">
        <v>8963.125</v>
      </c>
      <c r="C12" s="19">
        <v>222.90899999999999</v>
      </c>
      <c r="D12" s="19">
        <v>7510.08</v>
      </c>
      <c r="E12" s="19">
        <v>735.01499999999999</v>
      </c>
      <c r="F12" s="19">
        <v>2582.473</v>
      </c>
      <c r="G12" s="19">
        <v>2951.0329999999999</v>
      </c>
      <c r="H12" s="19">
        <v>7069.8230000000003</v>
      </c>
      <c r="K12" s="3"/>
      <c r="L12" s="3"/>
      <c r="M12" s="3"/>
      <c r="N12" s="3"/>
      <c r="O12" s="3"/>
      <c r="P12" s="3"/>
      <c r="Q12" s="3"/>
    </row>
    <row r="13" spans="1:24" ht="19.95" customHeight="1" x14ac:dyDescent="0.3">
      <c r="A13" s="19">
        <v>9</v>
      </c>
      <c r="B13" s="19">
        <v>7920.8770000000004</v>
      </c>
      <c r="C13" s="19">
        <v>200.66399999999999</v>
      </c>
      <c r="D13" s="19">
        <v>8557.4390000000003</v>
      </c>
      <c r="E13" s="19">
        <v>844.29</v>
      </c>
      <c r="F13" s="19">
        <v>3372.502</v>
      </c>
      <c r="G13" s="19">
        <v>3824.9340000000002</v>
      </c>
      <c r="H13" s="19">
        <v>8839.1200000000008</v>
      </c>
      <c r="K13" s="3"/>
      <c r="L13" s="3"/>
      <c r="M13" s="3"/>
      <c r="N13" s="3"/>
      <c r="O13" s="3"/>
      <c r="P13" s="3"/>
      <c r="Q13" s="3"/>
    </row>
    <row r="14" spans="1:24" ht="19.95" customHeight="1" x14ac:dyDescent="0.3">
      <c r="A14" s="19">
        <v>10</v>
      </c>
      <c r="B14" s="19">
        <v>8987.3250000000007</v>
      </c>
      <c r="C14" s="19">
        <v>164.28899999999999</v>
      </c>
      <c r="D14" s="19">
        <v>6602.66</v>
      </c>
      <c r="E14" s="19">
        <v>752.75199999999995</v>
      </c>
      <c r="F14" s="19"/>
      <c r="G14" s="19">
        <v>2847.77</v>
      </c>
      <c r="H14" s="19">
        <v>5903.8689999999997</v>
      </c>
      <c r="K14" s="3"/>
      <c r="L14" s="3"/>
      <c r="M14" s="3"/>
      <c r="N14" s="3"/>
      <c r="O14" s="3"/>
      <c r="P14" s="3"/>
      <c r="Q14" s="3"/>
    </row>
    <row r="15" spans="1:24" ht="19.95" customHeight="1" x14ac:dyDescent="0.3">
      <c r="A15" s="19">
        <v>11</v>
      </c>
      <c r="B15" s="19"/>
      <c r="C15" s="19">
        <v>234.63399999999999</v>
      </c>
      <c r="D15" s="19">
        <v>6776.4179999999997</v>
      </c>
      <c r="E15" s="19">
        <v>1048.5609999999999</v>
      </c>
      <c r="F15" s="19"/>
      <c r="G15" s="19"/>
      <c r="H15" s="19">
        <v>5500.1369999999997</v>
      </c>
      <c r="K15" s="3"/>
      <c r="L15" s="3"/>
      <c r="M15" s="3"/>
      <c r="N15" s="3"/>
      <c r="O15" s="3"/>
      <c r="P15" s="3"/>
      <c r="Q15" s="3"/>
    </row>
    <row r="16" spans="1:24" ht="19.95" customHeight="1" x14ac:dyDescent="0.3">
      <c r="A16" s="19">
        <v>12</v>
      </c>
      <c r="B16" s="19"/>
      <c r="C16" s="19">
        <v>421.31799999999998</v>
      </c>
      <c r="D16" s="19"/>
      <c r="E16" s="19">
        <v>647.23400000000004</v>
      </c>
      <c r="F16" s="19"/>
      <c r="G16" s="19"/>
      <c r="H16" s="19"/>
      <c r="K16" s="3"/>
      <c r="L16" s="3"/>
      <c r="M16" s="3"/>
      <c r="N16" s="3"/>
      <c r="O16" s="3"/>
      <c r="P16" s="3"/>
      <c r="Q16" s="3"/>
    </row>
    <row r="17" spans="1:17" ht="19.95" customHeight="1" x14ac:dyDescent="0.3">
      <c r="A17" s="20" t="s">
        <v>0</v>
      </c>
      <c r="B17" s="21">
        <f>AVERAGE(B5:B16)</f>
        <v>7950.4728999999988</v>
      </c>
      <c r="C17" s="21">
        <f>AVERAGE(C5:C16)</f>
        <v>241.33499999999995</v>
      </c>
      <c r="D17" s="21">
        <f t="shared" ref="D17:H17" si="0">AVERAGE(D5:D16)</f>
        <v>7095.4163636363637</v>
      </c>
      <c r="E17" s="21">
        <f t="shared" si="0"/>
        <v>787.59833333333336</v>
      </c>
      <c r="F17" s="21">
        <f t="shared" si="0"/>
        <v>3720.3687777777773</v>
      </c>
      <c r="G17" s="21">
        <f t="shared" si="0"/>
        <v>2975.6536000000001</v>
      </c>
      <c r="H17" s="21">
        <f t="shared" si="0"/>
        <v>6413.9115454545472</v>
      </c>
      <c r="K17" s="3"/>
      <c r="L17" s="8"/>
      <c r="M17" s="3"/>
      <c r="N17" s="3"/>
      <c r="O17" s="3"/>
      <c r="P17" s="8"/>
      <c r="Q17" s="3"/>
    </row>
    <row r="18" spans="1:17" ht="19.95" customHeight="1" x14ac:dyDescent="0.3">
      <c r="A18" s="20" t="s">
        <v>4</v>
      </c>
      <c r="B18" s="22">
        <f t="shared" ref="B18:H18" si="1">STDEV(B5:B16)</f>
        <v>837.02182431768176</v>
      </c>
      <c r="C18" s="22">
        <f t="shared" si="1"/>
        <v>84.065138142449371</v>
      </c>
      <c r="D18" s="22">
        <f t="shared" si="1"/>
        <v>765.1331428774065</v>
      </c>
      <c r="E18" s="22">
        <f t="shared" si="1"/>
        <v>150.66759179328426</v>
      </c>
      <c r="F18" s="22">
        <f t="shared" si="1"/>
        <v>774.89359854124393</v>
      </c>
      <c r="G18" s="22">
        <f t="shared" si="1"/>
        <v>492.65915201467965</v>
      </c>
      <c r="H18" s="22">
        <f t="shared" si="1"/>
        <v>1198.8501314201289</v>
      </c>
      <c r="K18" s="3"/>
      <c r="L18" s="8"/>
      <c r="M18" s="3"/>
      <c r="N18" s="3"/>
      <c r="O18" s="3"/>
      <c r="P18" s="8"/>
      <c r="Q18" s="3"/>
    </row>
    <row r="19" spans="1:17" ht="19.95" customHeight="1" x14ac:dyDescent="0.3">
      <c r="A19" s="3"/>
      <c r="B19" s="9"/>
      <c r="C19" s="9"/>
      <c r="D19" s="9"/>
      <c r="E19" s="9"/>
      <c r="F19" s="9"/>
      <c r="G19" s="9"/>
      <c r="H19" s="9"/>
      <c r="K19" s="3"/>
      <c r="L19" s="9"/>
      <c r="M19" s="3"/>
      <c r="N19" s="3"/>
      <c r="O19" s="3"/>
      <c r="P19" s="9"/>
      <c r="Q19" s="3"/>
    </row>
    <row r="20" spans="1:17" ht="19.95" customHeight="1" x14ac:dyDescent="0.3">
      <c r="A20" s="20"/>
      <c r="B20" s="20"/>
      <c r="C20" s="20"/>
      <c r="D20" s="20"/>
      <c r="E20" s="20"/>
      <c r="F20" s="20"/>
      <c r="G20" s="20"/>
      <c r="H20" s="20"/>
      <c r="K20" s="3"/>
      <c r="L20" s="3"/>
      <c r="M20" s="3"/>
      <c r="N20" s="3"/>
      <c r="O20" s="3"/>
      <c r="P20" s="3"/>
      <c r="Q20" s="3"/>
    </row>
    <row r="21" spans="1:17" ht="19.95" customHeight="1" x14ac:dyDescent="0.3">
      <c r="K21" s="3"/>
      <c r="L21" s="3"/>
      <c r="M21" s="3"/>
      <c r="N21" s="3"/>
      <c r="O21" s="3"/>
      <c r="P21" s="3"/>
      <c r="Q21" s="3"/>
    </row>
    <row r="22" spans="1:17" ht="19.95" customHeight="1" x14ac:dyDescent="0.3">
      <c r="K22" s="3"/>
      <c r="L22" s="3"/>
      <c r="M22" s="3"/>
      <c r="N22" s="3"/>
      <c r="O22" s="3"/>
      <c r="P22" s="3"/>
      <c r="Q22" s="3"/>
    </row>
    <row r="23" spans="1:17" ht="19.95" customHeight="1" x14ac:dyDescent="0.3">
      <c r="B23" s="3"/>
      <c r="C23" s="3"/>
      <c r="D23" s="3"/>
    </row>
    <row r="24" spans="1:17" ht="19.95" customHeight="1" x14ac:dyDescent="0.3">
      <c r="B24" s="3"/>
      <c r="C24" s="3"/>
      <c r="D24" s="3"/>
    </row>
    <row r="25" spans="1:17" ht="19.95" customHeight="1" x14ac:dyDescent="0.3">
      <c r="B25" s="6"/>
      <c r="C25" s="3"/>
      <c r="D25" s="3"/>
      <c r="J25" s="3"/>
      <c r="K25" s="3"/>
      <c r="L25" s="3"/>
      <c r="M25" s="3"/>
      <c r="N25" s="3"/>
    </row>
    <row r="26" spans="1:17" ht="19.95" customHeight="1" x14ac:dyDescent="0.3">
      <c r="B26" s="6"/>
      <c r="C26" s="3"/>
      <c r="D26" s="3"/>
      <c r="J26" s="3"/>
      <c r="K26" s="3"/>
      <c r="L26" s="3"/>
      <c r="M26" s="3"/>
      <c r="N26" s="3"/>
    </row>
    <row r="27" spans="1:17" ht="19.95" customHeight="1" x14ac:dyDescent="0.3">
      <c r="B27" s="6"/>
      <c r="C27" s="3"/>
      <c r="D27" s="3"/>
      <c r="J27" s="3"/>
      <c r="K27" s="3"/>
      <c r="L27" s="3"/>
      <c r="M27" s="3"/>
      <c r="N27" s="3"/>
    </row>
    <row r="28" spans="1:17" ht="19.95" customHeight="1" x14ac:dyDescent="0.3">
      <c r="B28" s="6"/>
      <c r="C28" s="3"/>
      <c r="D28" s="3"/>
      <c r="J28" s="3"/>
      <c r="K28" s="10"/>
      <c r="L28" s="10"/>
      <c r="M28" s="9"/>
      <c r="N28" s="9"/>
    </row>
    <row r="29" spans="1:17" ht="19.95" customHeight="1" x14ac:dyDescent="0.3">
      <c r="B29" s="6"/>
      <c r="C29" s="3"/>
      <c r="D29" s="3"/>
      <c r="J29" s="3"/>
      <c r="K29" s="10"/>
      <c r="L29" s="10"/>
      <c r="M29" s="9"/>
      <c r="N29" s="9"/>
    </row>
    <row r="30" spans="1:17" ht="19.95" customHeight="1" x14ac:dyDescent="0.3">
      <c r="B30" s="6"/>
      <c r="C30" s="3"/>
      <c r="D30" s="3"/>
      <c r="J30" s="3"/>
      <c r="K30" s="10"/>
      <c r="L30" s="10"/>
      <c r="M30" s="9"/>
      <c r="N30" s="9"/>
    </row>
    <row r="31" spans="1:17" ht="19.95" customHeight="1" x14ac:dyDescent="0.3">
      <c r="B31" s="6"/>
      <c r="C31" s="3"/>
      <c r="D31" s="3"/>
      <c r="J31" s="11"/>
      <c r="K31" s="10"/>
      <c r="L31" s="10"/>
      <c r="M31" s="9"/>
      <c r="N31" s="9"/>
    </row>
    <row r="32" spans="1:17" ht="19.95" customHeight="1" x14ac:dyDescent="0.3">
      <c r="B32" s="6"/>
      <c r="C32" s="3"/>
      <c r="D32" s="3"/>
      <c r="J32" s="3"/>
      <c r="K32" s="10"/>
      <c r="L32" s="10"/>
      <c r="M32" s="9"/>
      <c r="N32" s="9"/>
    </row>
    <row r="33" spans="2:14" ht="19.95" customHeight="1" x14ac:dyDescent="0.3">
      <c r="B33" s="6"/>
      <c r="C33" s="3"/>
      <c r="D33" s="3"/>
      <c r="J33" s="3"/>
      <c r="K33" s="10"/>
      <c r="L33" s="10"/>
      <c r="M33" s="9"/>
      <c r="N33" s="9"/>
    </row>
    <row r="34" spans="2:14" ht="19.95" customHeight="1" x14ac:dyDescent="0.3">
      <c r="B34" s="6"/>
      <c r="C34" s="3"/>
      <c r="D34" s="3"/>
      <c r="J34" s="3"/>
      <c r="K34" s="10"/>
      <c r="L34" s="10"/>
      <c r="M34" s="9"/>
      <c r="N34" s="9"/>
    </row>
    <row r="35" spans="2:14" ht="19.95" customHeight="1" x14ac:dyDescent="0.3">
      <c r="B35" s="7"/>
      <c r="C35" s="3"/>
      <c r="D35" s="3"/>
      <c r="J35" s="3"/>
      <c r="K35" s="10"/>
      <c r="L35" s="10"/>
      <c r="M35" s="9"/>
      <c r="N35" s="9"/>
    </row>
    <row r="36" spans="2:14" ht="19.95" customHeight="1" x14ac:dyDescent="0.3">
      <c r="B36" s="7"/>
      <c r="C36" s="3"/>
      <c r="D36" s="3"/>
      <c r="J36" s="3"/>
      <c r="K36" s="10"/>
      <c r="L36" s="10"/>
      <c r="M36" s="9"/>
      <c r="N36" s="9"/>
    </row>
    <row r="37" spans="2:14" ht="19.95" customHeight="1" x14ac:dyDescent="0.3">
      <c r="B37" s="7"/>
      <c r="C37" s="3"/>
      <c r="D37" s="3"/>
      <c r="J37" s="3"/>
      <c r="K37" s="3"/>
      <c r="L37" s="3"/>
      <c r="M37" s="3"/>
      <c r="N37" s="3"/>
    </row>
    <row r="38" spans="2:14" ht="19.95" customHeight="1" x14ac:dyDescent="0.3">
      <c r="B38" s="7"/>
      <c r="C38" s="3"/>
      <c r="D38" s="3"/>
      <c r="J38" s="3"/>
      <c r="K38" s="3"/>
      <c r="L38" s="3"/>
      <c r="M38" s="3"/>
      <c r="N38" s="3"/>
    </row>
    <row r="39" spans="2:14" ht="19.95" customHeight="1" x14ac:dyDescent="0.3">
      <c r="B39" s="7"/>
      <c r="C39" s="3"/>
      <c r="D39" s="3"/>
      <c r="J39" s="3"/>
      <c r="K39" s="3"/>
      <c r="L39" s="3"/>
      <c r="M39" s="3"/>
      <c r="N39" s="3"/>
    </row>
    <row r="40" spans="2:14" ht="19.95" customHeight="1" x14ac:dyDescent="0.3">
      <c r="B40" s="7"/>
      <c r="C40" s="3"/>
      <c r="D40" s="3"/>
      <c r="J40" s="3"/>
      <c r="K40" s="3"/>
      <c r="L40" s="3"/>
      <c r="M40" s="3"/>
      <c r="N40" s="3"/>
    </row>
    <row r="41" spans="2:14" ht="19.95" customHeight="1" x14ac:dyDescent="0.3">
      <c r="B41" s="7"/>
      <c r="C41" s="3"/>
      <c r="D41" s="3"/>
      <c r="J41" s="3"/>
      <c r="K41" s="3"/>
      <c r="L41" s="3"/>
      <c r="M41" s="3"/>
      <c r="N41" s="3"/>
    </row>
    <row r="42" spans="2:14" ht="19.95" customHeight="1" x14ac:dyDescent="0.3">
      <c r="B42" s="7"/>
      <c r="C42" s="3"/>
      <c r="D42" s="3"/>
    </row>
    <row r="43" spans="2:14" ht="19.95" customHeight="1" x14ac:dyDescent="0.3">
      <c r="B43" s="3"/>
      <c r="C43" s="3"/>
      <c r="D43" s="3"/>
    </row>
  </sheetData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workbookViewId="0">
      <selection activeCell="E14" sqref="E14"/>
    </sheetView>
  </sheetViews>
  <sheetFormatPr defaultRowHeight="14.4" x14ac:dyDescent="0.3"/>
  <cols>
    <col min="1" max="1" width="26.77734375" customWidth="1"/>
    <col min="11" max="11" width="9.5546875" bestFit="1" customWidth="1"/>
    <col min="12" max="12" width="8.88671875" customWidth="1"/>
  </cols>
  <sheetData>
    <row r="2" spans="1:12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 t="s">
        <v>0</v>
      </c>
      <c r="L2" s="12" t="s">
        <v>4</v>
      </c>
    </row>
    <row r="3" spans="1:12" x14ac:dyDescent="0.3">
      <c r="A3" s="13" t="s">
        <v>1</v>
      </c>
      <c r="B3" s="23">
        <v>5.86</v>
      </c>
      <c r="C3" s="23">
        <v>5.89</v>
      </c>
      <c r="D3" s="23">
        <v>5.93</v>
      </c>
      <c r="E3" s="13">
        <v>5.64</v>
      </c>
      <c r="F3" s="13">
        <v>5.62</v>
      </c>
      <c r="G3" s="13">
        <v>5.7</v>
      </c>
      <c r="H3" s="23">
        <v>5.63</v>
      </c>
      <c r="I3" s="23">
        <v>5.7</v>
      </c>
      <c r="J3" s="23">
        <v>5.67</v>
      </c>
      <c r="K3" s="1">
        <f>AVERAGE(B3:J3)</f>
        <v>5.7377777777777785</v>
      </c>
      <c r="L3" s="14">
        <f>STDEV(B3:J3)</f>
        <v>0.12122064363978782</v>
      </c>
    </row>
    <row r="4" spans="1:12" x14ac:dyDescent="0.3">
      <c r="A4" s="2" t="s">
        <v>11</v>
      </c>
      <c r="B4" s="23">
        <v>6.53</v>
      </c>
      <c r="C4" s="23">
        <v>6.48</v>
      </c>
      <c r="D4" s="23">
        <v>6.45</v>
      </c>
      <c r="E4" s="13">
        <v>6.39</v>
      </c>
      <c r="F4" s="13">
        <v>6.32</v>
      </c>
      <c r="G4" s="13">
        <v>6.37</v>
      </c>
      <c r="H4" s="23">
        <v>6.1</v>
      </c>
      <c r="I4" s="23">
        <v>6.13</v>
      </c>
      <c r="J4" s="23">
        <v>6.3</v>
      </c>
      <c r="K4" s="1">
        <f t="shared" ref="K4:K8" si="0">AVERAGE(B4:J4)</f>
        <v>6.3411111111111111</v>
      </c>
      <c r="L4" s="14">
        <f t="shared" ref="L4:L8" si="1">STDEV(B4:J4)</f>
        <v>0.14785503410811268</v>
      </c>
    </row>
    <row r="5" spans="1:12" x14ac:dyDescent="0.3">
      <c r="A5" s="13" t="s">
        <v>7</v>
      </c>
      <c r="B5" s="23">
        <v>5.86</v>
      </c>
      <c r="C5" s="23">
        <v>5.92</v>
      </c>
      <c r="D5" s="23">
        <v>5.9</v>
      </c>
      <c r="E5" s="13">
        <v>5.68</v>
      </c>
      <c r="F5" s="13">
        <v>5.69</v>
      </c>
      <c r="G5" s="13">
        <v>5.67</v>
      </c>
      <c r="H5" s="23">
        <v>5.7</v>
      </c>
      <c r="I5" s="23">
        <v>5.74</v>
      </c>
      <c r="J5" s="23">
        <v>5.71</v>
      </c>
      <c r="K5" s="1">
        <f t="shared" si="0"/>
        <v>5.7633333333333336</v>
      </c>
      <c r="L5" s="14">
        <f t="shared" si="1"/>
        <v>0.1006230589874906</v>
      </c>
    </row>
    <row r="6" spans="1:12" x14ac:dyDescent="0.3">
      <c r="A6" s="15" t="s">
        <v>8</v>
      </c>
      <c r="B6" s="23">
        <v>6.13</v>
      </c>
      <c r="C6" s="23">
        <v>6.2</v>
      </c>
      <c r="D6" s="23">
        <v>6.18</v>
      </c>
      <c r="E6" s="13">
        <v>5.89</v>
      </c>
      <c r="F6" s="13">
        <v>6.03</v>
      </c>
      <c r="G6" s="13">
        <v>6.04</v>
      </c>
      <c r="H6" s="23">
        <v>6.09</v>
      </c>
      <c r="I6" s="23">
        <v>5.86</v>
      </c>
      <c r="J6" s="23">
        <v>5.88</v>
      </c>
      <c r="K6" s="1">
        <f t="shared" si="0"/>
        <v>6.0333333333333341</v>
      </c>
      <c r="L6" s="14">
        <f t="shared" si="1"/>
        <v>0.13038404810405296</v>
      </c>
    </row>
    <row r="7" spans="1:12" x14ac:dyDescent="0.3">
      <c r="A7" s="13" t="s">
        <v>9</v>
      </c>
      <c r="B7" s="23">
        <v>6.07</v>
      </c>
      <c r="C7" s="23">
        <v>6.15</v>
      </c>
      <c r="D7" s="23">
        <v>6.07</v>
      </c>
      <c r="E7" s="13">
        <v>5.99</v>
      </c>
      <c r="F7" s="13">
        <v>5.94</v>
      </c>
      <c r="G7" s="13">
        <v>6.03</v>
      </c>
      <c r="H7" s="23">
        <v>5.82</v>
      </c>
      <c r="I7" s="23">
        <v>5.94</v>
      </c>
      <c r="J7" s="23">
        <v>5.8</v>
      </c>
      <c r="K7" s="1">
        <f t="shared" si="0"/>
        <v>5.9788888888888883</v>
      </c>
      <c r="L7" s="14">
        <f t="shared" si="1"/>
        <v>0.11666666666666677</v>
      </c>
    </row>
    <row r="8" spans="1:12" x14ac:dyDescent="0.3">
      <c r="A8" s="13" t="s">
        <v>10</v>
      </c>
      <c r="B8" s="23">
        <v>6.13</v>
      </c>
      <c r="C8" s="23">
        <v>6.15</v>
      </c>
      <c r="D8" s="23">
        <v>6.14</v>
      </c>
      <c r="E8" s="13">
        <v>5.73</v>
      </c>
      <c r="F8" s="13">
        <v>5.79</v>
      </c>
      <c r="G8" s="13">
        <v>5.96</v>
      </c>
      <c r="H8" s="23">
        <v>5.7</v>
      </c>
      <c r="I8" s="23">
        <v>5.91</v>
      </c>
      <c r="J8" s="23">
        <v>5.79</v>
      </c>
      <c r="K8" s="1">
        <f t="shared" si="0"/>
        <v>5.9222222222222225</v>
      </c>
      <c r="L8" s="14">
        <f t="shared" si="1"/>
        <v>0.18212480458313307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Rosette area 7B</vt:lpstr>
      <vt:lpstr>Cell sap pH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KS-NOTEBOOK #01</dc:creator>
  <cp:lastModifiedBy>KS-NOTEBOOK #01</cp:lastModifiedBy>
  <dcterms:created xsi:type="dcterms:W3CDTF">2020-07-09T13:39:03Z</dcterms:created>
  <dcterms:modified xsi:type="dcterms:W3CDTF">2020-11-15T22:19:54Z</dcterms:modified>
</cp:coreProperties>
</file>