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05" windowWidth="37260" windowHeight="16740"/>
  </bookViews>
  <sheets>
    <sheet name="proteinGroups" sheetId="1" r:id="rId1"/>
  </sheets>
  <calcPr calcId="0"/>
</workbook>
</file>

<file path=xl/calcChain.xml><?xml version="1.0" encoding="utf-8"?>
<calcChain xmlns="http://schemas.openxmlformats.org/spreadsheetml/2006/main">
  <c r="BA7" i="1" l="1"/>
  <c r="BA352" i="1"/>
  <c r="BA447" i="1"/>
  <c r="BA556" i="1"/>
  <c r="BA436" i="1"/>
  <c r="BA677" i="1"/>
  <c r="BA92" i="1"/>
  <c r="BA310" i="1"/>
  <c r="BA503" i="1"/>
  <c r="BA194" i="1"/>
  <c r="BA78" i="1"/>
  <c r="BA399" i="1"/>
  <c r="BA462" i="1"/>
  <c r="BA161" i="1"/>
  <c r="BA532" i="1"/>
  <c r="BA247" i="1"/>
  <c r="BA722" i="1"/>
  <c r="BA611" i="1"/>
  <c r="BA581" i="1"/>
  <c r="BA527" i="1"/>
  <c r="BA465" i="1"/>
  <c r="BA56" i="1"/>
  <c r="BA18" i="1"/>
  <c r="BA511" i="1"/>
  <c r="BA450" i="1"/>
  <c r="BA438" i="1"/>
  <c r="BA130" i="1"/>
  <c r="BA105" i="1"/>
  <c r="BA466" i="1"/>
  <c r="BA308" i="1"/>
  <c r="BA560" i="1"/>
  <c r="BA606" i="1"/>
  <c r="BA613" i="1"/>
  <c r="BA475" i="1"/>
  <c r="BA372" i="1"/>
  <c r="BA213" i="1"/>
  <c r="BA187" i="1"/>
  <c r="BA368" i="1"/>
  <c r="BA699" i="1"/>
  <c r="BA384" i="1"/>
  <c r="BA286" i="1"/>
  <c r="BA322" i="1"/>
  <c r="BA62" i="1"/>
  <c r="BA240" i="1"/>
  <c r="BA717" i="1"/>
  <c r="BA147" i="1"/>
  <c r="BA317" i="1"/>
  <c r="BA178" i="1"/>
  <c r="BA434" i="1"/>
  <c r="BA491" i="1"/>
  <c r="BA530" i="1"/>
  <c r="BA633" i="1"/>
  <c r="BA115" i="1"/>
  <c r="BA528" i="1"/>
  <c r="BA70" i="1"/>
  <c r="BA13" i="1"/>
  <c r="BA401" i="1"/>
  <c r="BA217" i="1"/>
  <c r="BA327" i="1"/>
  <c r="BA254" i="1"/>
  <c r="BA271" i="1"/>
  <c r="BA589" i="1"/>
  <c r="BA710" i="1"/>
  <c r="BA362" i="1"/>
  <c r="BA487" i="1"/>
  <c r="BA599" i="1"/>
  <c r="BA278" i="1"/>
  <c r="BA26" i="1"/>
  <c r="BA209" i="1"/>
  <c r="BA353" i="1"/>
  <c r="BA408" i="1"/>
  <c r="BA183" i="1"/>
  <c r="BA205" i="1"/>
  <c r="BA456" i="1"/>
  <c r="BA428" i="1"/>
  <c r="BA683" i="1"/>
  <c r="BA706" i="1"/>
  <c r="BA607" i="1"/>
  <c r="BA359" i="1"/>
  <c r="BA234" i="1"/>
  <c r="BA643" i="1"/>
  <c r="BA200" i="1"/>
  <c r="BA662" i="1"/>
  <c r="BA345" i="1"/>
  <c r="BA498" i="1"/>
  <c r="BA103" i="1"/>
  <c r="BA497" i="1"/>
  <c r="BA458" i="1"/>
  <c r="BA616" i="1"/>
  <c r="BA493" i="1"/>
  <c r="BA542" i="1"/>
  <c r="BA713" i="1"/>
  <c r="BA684" i="1"/>
  <c r="BA390" i="1"/>
  <c r="BA68" i="1"/>
  <c r="BA141" i="1"/>
  <c r="BA430" i="1"/>
  <c r="BA223" i="1"/>
  <c r="BA477" i="1"/>
  <c r="BA230" i="1"/>
  <c r="BA473" i="1"/>
  <c r="BA388" i="1"/>
  <c r="BA24" i="1"/>
  <c r="BA314" i="1"/>
  <c r="BA35" i="1"/>
  <c r="BA507" i="1"/>
  <c r="BA365" i="1"/>
  <c r="BA81" i="1"/>
  <c r="BA167" i="1"/>
  <c r="BA151" i="1"/>
  <c r="BA328" i="1"/>
  <c r="BA646" i="1"/>
  <c r="BA111" i="1"/>
  <c r="BA666" i="1"/>
  <c r="BA79" i="1"/>
  <c r="BA164" i="1"/>
  <c r="BA444" i="1"/>
  <c r="BA315" i="1"/>
  <c r="BA275" i="1"/>
  <c r="BA184" i="1"/>
  <c r="BA67" i="1"/>
  <c r="BA496" i="1"/>
  <c r="BA582" i="1"/>
  <c r="BA580" i="1"/>
  <c r="BA608" i="1"/>
  <c r="BA728" i="1"/>
  <c r="BA402" i="1"/>
  <c r="BA536" i="1"/>
  <c r="BA637" i="1"/>
  <c r="BA29" i="1"/>
  <c r="BA645" i="1"/>
  <c r="BA555" i="1"/>
  <c r="BA549" i="1"/>
  <c r="BA612" i="1"/>
  <c r="BA389" i="1"/>
  <c r="BA545" i="1"/>
  <c r="BA484" i="1"/>
  <c r="BA453" i="1"/>
  <c r="BA495" i="1"/>
  <c r="BA681" i="1"/>
  <c r="BA382" i="1"/>
  <c r="BA492" i="1"/>
  <c r="BA411" i="1"/>
  <c r="BA12" i="1"/>
  <c r="BA138" i="1"/>
  <c r="BA535" i="1"/>
  <c r="BA263" i="1"/>
  <c r="BA583" i="1"/>
  <c r="BA459" i="1"/>
  <c r="BA658" i="1"/>
  <c r="BA574" i="1"/>
  <c r="BA705" i="1"/>
  <c r="BA257" i="1"/>
  <c r="BA480" i="1"/>
  <c r="BA709" i="1"/>
  <c r="BA279" i="1"/>
  <c r="BA702" i="1"/>
  <c r="BA652" i="1"/>
  <c r="BA76" i="1"/>
  <c r="BA280" i="1"/>
  <c r="BA300" i="1"/>
  <c r="BA357" i="1"/>
  <c r="BA364" i="1"/>
  <c r="BA592" i="1"/>
  <c r="BA228" i="1"/>
  <c r="BA208" i="1"/>
  <c r="BA329" i="1"/>
  <c r="BA575" i="1"/>
  <c r="BA109" i="1"/>
  <c r="BA504" i="1"/>
  <c r="BA700" i="1"/>
  <c r="BA729" i="1"/>
  <c r="BA571" i="1"/>
  <c r="BA406" i="1"/>
  <c r="BA99" i="1"/>
  <c r="BA358" i="1"/>
  <c r="BA518" i="1"/>
  <c r="BA517" i="1"/>
  <c r="BA724" i="1"/>
  <c r="BA117" i="1"/>
  <c r="BA603" i="1"/>
  <c r="BA445" i="1"/>
  <c r="BA376" i="1"/>
  <c r="BA695" i="1"/>
  <c r="BA478" i="1"/>
  <c r="BA641" i="1"/>
  <c r="BA596" i="1"/>
  <c r="BA375" i="1"/>
  <c r="BA667" i="1"/>
  <c r="BA325" i="1"/>
  <c r="BA686" i="1"/>
  <c r="BA598" i="1"/>
  <c r="BA546" i="1"/>
  <c r="BA696" i="1"/>
  <c r="BA394" i="1"/>
  <c r="BA195" i="1"/>
  <c r="BA378" i="1"/>
  <c r="BA46" i="1"/>
  <c r="BA723" i="1"/>
  <c r="BA510" i="1"/>
  <c r="BA319" i="1"/>
  <c r="BA302" i="1"/>
  <c r="BA640" i="1"/>
  <c r="BA538" i="1"/>
  <c r="BA567" i="1"/>
  <c r="BA433" i="1"/>
  <c r="BA37" i="1"/>
  <c r="BA614" i="1"/>
  <c r="BA60" i="1"/>
  <c r="BA418" i="1"/>
  <c r="BA568" i="1"/>
  <c r="BA565" i="1"/>
  <c r="BA355" i="1"/>
  <c r="BA229" i="1"/>
  <c r="BA413" i="1"/>
  <c r="BA682" i="1"/>
  <c r="BA332" i="1"/>
  <c r="BA460" i="1"/>
  <c r="BA379" i="1"/>
  <c r="BA620" i="1"/>
  <c r="BA541" i="1"/>
  <c r="BA158" i="1"/>
  <c r="BA307" i="1"/>
  <c r="BA454" i="1"/>
  <c r="BA470" i="1"/>
  <c r="BA400" i="1"/>
  <c r="BA489" i="1"/>
  <c r="BA424" i="1"/>
  <c r="BA387" i="1"/>
  <c r="BA449" i="1"/>
  <c r="BA165" i="1"/>
  <c r="BA51" i="1"/>
  <c r="BA391" i="1"/>
  <c r="BA95" i="1"/>
  <c r="BA188" i="1"/>
  <c r="BA526" i="1"/>
  <c r="BA525" i="1"/>
  <c r="BA529" i="1"/>
  <c r="BA688" i="1"/>
  <c r="BA617" i="1"/>
  <c r="BA80" i="1"/>
  <c r="BA648" i="1"/>
  <c r="BA488" i="1"/>
  <c r="BA212" i="1"/>
  <c r="BA615" i="1"/>
  <c r="BA553" i="1"/>
  <c r="BA558" i="1"/>
  <c r="BA632" i="1"/>
  <c r="BA548" i="1"/>
  <c r="BA624" i="1"/>
  <c r="BA622" i="1"/>
  <c r="BA649" i="1"/>
  <c r="BA515" i="1"/>
  <c r="BA464" i="1"/>
  <c r="BA409" i="1"/>
  <c r="BA427" i="1"/>
  <c r="BA416" i="1"/>
  <c r="BA669" i="1"/>
  <c r="BA199" i="1"/>
  <c r="BA173" i="1"/>
  <c r="BA557" i="1"/>
  <c r="BA668" i="1"/>
  <c r="BA367" i="1"/>
  <c r="BA381" i="1"/>
  <c r="BA716" i="1"/>
  <c r="BA181" i="1"/>
  <c r="BA104" i="1"/>
  <c r="BA157" i="1"/>
  <c r="BA509" i="1"/>
  <c r="BA235" i="1"/>
  <c r="BA623" i="1"/>
  <c r="BA397" i="1"/>
  <c r="BA439" i="1"/>
  <c r="BA214" i="1"/>
  <c r="BA698" i="1"/>
  <c r="BA244" i="1"/>
  <c r="BA691" i="1"/>
  <c r="BA707" i="1"/>
  <c r="BA671" i="1"/>
  <c r="BA481" i="1"/>
  <c r="BA690" i="1"/>
  <c r="BA570" i="1"/>
  <c r="BA519" i="1"/>
  <c r="BA285" i="1"/>
  <c r="BA124" i="1"/>
  <c r="BA676" i="1"/>
  <c r="BA17" i="1"/>
  <c r="BA550" i="1"/>
  <c r="BA101" i="1"/>
  <c r="BA420" i="1"/>
  <c r="BA437" i="1"/>
  <c r="BA293" i="1"/>
  <c r="BA326" i="1"/>
  <c r="BA446" i="1"/>
  <c r="BA595" i="1"/>
  <c r="BA448" i="1"/>
  <c r="BA697" i="1"/>
  <c r="BA166" i="1"/>
  <c r="BA63" i="1"/>
  <c r="BA654" i="1"/>
  <c r="BA10" i="1"/>
  <c r="BA380" i="1"/>
  <c r="BA521" i="1"/>
  <c r="BA635" i="1"/>
  <c r="BA593" i="1"/>
  <c r="BA490" i="1"/>
  <c r="BA383" i="1"/>
  <c r="BA190" i="1"/>
  <c r="BA20" i="1"/>
  <c r="BA243" i="1"/>
  <c r="BA335" i="1"/>
  <c r="BA259" i="1"/>
  <c r="BA152" i="1"/>
  <c r="BA287" i="1"/>
  <c r="BA655" i="1"/>
  <c r="BA221" i="1"/>
  <c r="BA202" i="1"/>
  <c r="BA417" i="1"/>
  <c r="BA600" i="1"/>
  <c r="BA40" i="1"/>
  <c r="BA64" i="1"/>
  <c r="BA137" i="1"/>
  <c r="BA294" i="1"/>
  <c r="BA143" i="1"/>
  <c r="BA150" i="1"/>
  <c r="BA30" i="1"/>
  <c r="BA505" i="1"/>
  <c r="BA41" i="1"/>
  <c r="BA15" i="1"/>
  <c r="BA14" i="1"/>
  <c r="BA512" i="1"/>
  <c r="BA642" i="1"/>
  <c r="BA494" i="1"/>
  <c r="BA203" i="1"/>
  <c r="BA324" i="1"/>
  <c r="BA673" i="1"/>
  <c r="BA689" i="1"/>
  <c r="BA720" i="1"/>
  <c r="BA587" i="1"/>
  <c r="BA303" i="1"/>
  <c r="BA23" i="1"/>
  <c r="BA693" i="1"/>
  <c r="BA100" i="1"/>
  <c r="BA21" i="1"/>
  <c r="BA169" i="1"/>
  <c r="BA241" i="1"/>
  <c r="BA72" i="1"/>
  <c r="BA42" i="1"/>
  <c r="BA594" i="1"/>
  <c r="BA392" i="1"/>
  <c r="BA601" i="1"/>
  <c r="BA543" i="1"/>
  <c r="BA333" i="1"/>
  <c r="BA253" i="1"/>
  <c r="BA472" i="1"/>
  <c r="BA231" i="1"/>
  <c r="BA506" i="1"/>
  <c r="BA281" i="1"/>
  <c r="BA57" i="1"/>
  <c r="BA49" i="1"/>
  <c r="BA318" i="1"/>
  <c r="BA277" i="1"/>
  <c r="BA534" i="1"/>
  <c r="BA301" i="1"/>
  <c r="BA675" i="1"/>
  <c r="BA25" i="1"/>
  <c r="BA320" i="1"/>
  <c r="BA248" i="1"/>
  <c r="BA443" i="1"/>
  <c r="BA245" i="1"/>
  <c r="BA291" i="1"/>
  <c r="BA342" i="1"/>
  <c r="BA340" i="1"/>
  <c r="BA295" i="1"/>
  <c r="BA282" i="1"/>
  <c r="BA261" i="1"/>
  <c r="BA373" i="1"/>
  <c r="BA354" i="1"/>
  <c r="BA321" i="1"/>
  <c r="BA584" i="1"/>
  <c r="BA423" i="1"/>
  <c r="BA204" i="1"/>
  <c r="BA678" i="1"/>
  <c r="BA274" i="1"/>
  <c r="BA483" i="1"/>
  <c r="BA719" i="1"/>
  <c r="BA586" i="1"/>
  <c r="BA371" i="1"/>
  <c r="BA452" i="1"/>
  <c r="BA425" i="1"/>
  <c r="BA216" i="1"/>
  <c r="BA226" i="1"/>
  <c r="BA313" i="1"/>
  <c r="BA146" i="1"/>
  <c r="BA218" i="1"/>
  <c r="BA55" i="1"/>
  <c r="BA562" i="1"/>
  <c r="BA597" i="1"/>
  <c r="BA38" i="1"/>
  <c r="BA644" i="1"/>
  <c r="BA185" i="1"/>
  <c r="BA431" i="1"/>
  <c r="BA486" i="1"/>
  <c r="BA714" i="1"/>
  <c r="BA730" i="1"/>
  <c r="BA680" i="1"/>
  <c r="BA432" i="1"/>
  <c r="BA112" i="1"/>
  <c r="BA65" i="1"/>
  <c r="BA242" i="1"/>
  <c r="BA87" i="1"/>
  <c r="BA52" i="1"/>
  <c r="BA27" i="1"/>
  <c r="BA118" i="1"/>
  <c r="BA502" i="1"/>
  <c r="BA113" i="1"/>
  <c r="BA192" i="1"/>
  <c r="BA347" i="1"/>
  <c r="BA369" i="1"/>
  <c r="BA665" i="1"/>
  <c r="BA651" i="1"/>
  <c r="BA731" i="1"/>
  <c r="BA116" i="1"/>
  <c r="BA106" i="1"/>
  <c r="BA569" i="1"/>
  <c r="BA508" i="1"/>
  <c r="BA674" i="1"/>
  <c r="BA718" i="1"/>
  <c r="BA404" i="1"/>
  <c r="BA396" i="1"/>
  <c r="BA102" i="1"/>
  <c r="BA84" i="1"/>
  <c r="BA8" i="1"/>
  <c r="BA53" i="1"/>
  <c r="BA71" i="1"/>
  <c r="BA602" i="1"/>
  <c r="BA142" i="1"/>
  <c r="BA451" i="1"/>
  <c r="BA323" i="1"/>
  <c r="BA250" i="1"/>
  <c r="BA588" i="1"/>
  <c r="BA476" i="1"/>
  <c r="BA407" i="1"/>
  <c r="BA33" i="1"/>
  <c r="BA426" i="1"/>
  <c r="BA393" i="1"/>
  <c r="BA299" i="1"/>
  <c r="BA258" i="1"/>
  <c r="BA233" i="1"/>
  <c r="BA3" i="1"/>
  <c r="BA90" i="1"/>
  <c r="BA39" i="1"/>
  <c r="BA54" i="1"/>
  <c r="BA395" i="1"/>
  <c r="BA531" i="1"/>
  <c r="BA405" i="1"/>
  <c r="BA224" i="1"/>
  <c r="BA237" i="1"/>
  <c r="BA48" i="1"/>
  <c r="BA22" i="1"/>
  <c r="BA140" i="1"/>
  <c r="BA69" i="1"/>
  <c r="BA726" i="1"/>
  <c r="BA708" i="1"/>
  <c r="BA265" i="1"/>
  <c r="BA522" i="1"/>
  <c r="BA704" i="1"/>
  <c r="BA31" i="1"/>
  <c r="BA144" i="1"/>
  <c r="BA398" i="1"/>
  <c r="BA573" i="1"/>
  <c r="BA618" i="1"/>
  <c r="BA579" i="1"/>
  <c r="BA162" i="1"/>
  <c r="BA694" i="1"/>
  <c r="BA564" i="1"/>
  <c r="BA524" i="1"/>
  <c r="BA131" i="1"/>
  <c r="BA156" i="1"/>
  <c r="BA220" i="1"/>
  <c r="BA252" i="1"/>
  <c r="BA170" i="1"/>
  <c r="BA155" i="1"/>
  <c r="BA145" i="1"/>
  <c r="BA16" i="1"/>
  <c r="BA501" i="1"/>
  <c r="BA485" i="1"/>
  <c r="BA590" i="1"/>
  <c r="BA415" i="1"/>
  <c r="BA672" i="1"/>
  <c r="BA630" i="1"/>
  <c r="BA61" i="1"/>
  <c r="BA32" i="1"/>
  <c r="BA344" i="1"/>
  <c r="BA83" i="1"/>
  <c r="BA153" i="1"/>
  <c r="BA349" i="1"/>
  <c r="BA499" i="1"/>
  <c r="BA474" i="1"/>
  <c r="BA429" i="1"/>
  <c r="BA77" i="1"/>
  <c r="BA267" i="1"/>
  <c r="BA687" i="1"/>
  <c r="BA272" i="1"/>
  <c r="BA339" i="1"/>
  <c r="BA312" i="1"/>
  <c r="BA659" i="1"/>
  <c r="BA703" i="1"/>
  <c r="BA249" i="1"/>
  <c r="BA276" i="1"/>
  <c r="BA135" i="1"/>
  <c r="BA732" i="1"/>
  <c r="BA98" i="1"/>
  <c r="BA292" i="1"/>
  <c r="BA256" i="1"/>
  <c r="BA440" i="1"/>
  <c r="BA159" i="1"/>
  <c r="BA264" i="1"/>
  <c r="BA660" i="1"/>
  <c r="BA58" i="1"/>
  <c r="BA28" i="1"/>
  <c r="BA11" i="1"/>
  <c r="BA114" i="1"/>
  <c r="BA283" i="1"/>
  <c r="BA343" i="1"/>
  <c r="BA410" i="1"/>
  <c r="BA239" i="1"/>
  <c r="BA563" i="1"/>
  <c r="BA305" i="1"/>
  <c r="BA210" i="1"/>
  <c r="BA442" i="1"/>
  <c r="BA341" i="1"/>
  <c r="BA211" i="1"/>
  <c r="BA626" i="1"/>
  <c r="BA551" i="1"/>
  <c r="BA2" i="1"/>
  <c r="BA6" i="1"/>
  <c r="BA4" i="1"/>
  <c r="BA5" i="1"/>
  <c r="BA9" i="1"/>
  <c r="BA66" i="1"/>
  <c r="BA43" i="1"/>
  <c r="BA132" i="1"/>
  <c r="BA85" i="1"/>
  <c r="BA45" i="1"/>
  <c r="BA108" i="1"/>
  <c r="BA73" i="1"/>
  <c r="BA179" i="1"/>
  <c r="BA189" i="1"/>
  <c r="BA149" i="1"/>
  <c r="BA19" i="1"/>
  <c r="BA177" i="1"/>
  <c r="BA298" i="1"/>
  <c r="BA191" i="1"/>
  <c r="BA82" i="1"/>
  <c r="BA268" i="1"/>
  <c r="BA107" i="1"/>
  <c r="BA128" i="1"/>
  <c r="BA120" i="1"/>
  <c r="BA309" i="1"/>
  <c r="BA236" i="1"/>
  <c r="BA176" i="1"/>
  <c r="BA96" i="1"/>
  <c r="BA34" i="1"/>
  <c r="BA50" i="1"/>
  <c r="BA93" i="1"/>
  <c r="BA262" i="1"/>
  <c r="BA255" i="1"/>
  <c r="BA306" i="1"/>
  <c r="BA331" i="1"/>
  <c r="BA246" i="1"/>
  <c r="BA215" i="1"/>
  <c r="BA219" i="1"/>
  <c r="BA311" i="1"/>
  <c r="BA414" i="1"/>
  <c r="BA361" i="1"/>
  <c r="BA127" i="1"/>
  <c r="BA421" i="1"/>
  <c r="BA225" i="1"/>
  <c r="BA94" i="1"/>
  <c r="BA260" i="1"/>
  <c r="BA351" i="1"/>
  <c r="BA139" i="1"/>
  <c r="BA196" i="1"/>
  <c r="BA134" i="1"/>
  <c r="BA198" i="1"/>
  <c r="BA59" i="1"/>
  <c r="BA201" i="1"/>
  <c r="BA126" i="1"/>
  <c r="BA110" i="1"/>
  <c r="BA186" i="1"/>
  <c r="BA500" i="1"/>
  <c r="BA232" i="1"/>
  <c r="BA129" i="1"/>
  <c r="BA289" i="1"/>
  <c r="BA227" i="1"/>
  <c r="BA91" i="1"/>
  <c r="BA133" i="1"/>
  <c r="BA197" i="1"/>
  <c r="BA119" i="1"/>
  <c r="BA350" i="1"/>
  <c r="BA163" i="1"/>
  <c r="BA266" i="1"/>
  <c r="BA288" i="1"/>
  <c r="BA577" i="1"/>
  <c r="BA154" i="1"/>
  <c r="BA168" i="1"/>
  <c r="BA468" i="1"/>
  <c r="BA539" i="1"/>
  <c r="BA182" i="1"/>
  <c r="BA471" i="1"/>
  <c r="BA125" i="1"/>
  <c r="BA337" i="1"/>
  <c r="BA207" i="1"/>
  <c r="BA44" i="1"/>
  <c r="BA554" i="1"/>
  <c r="BA172" i="1"/>
  <c r="BA334" i="1"/>
  <c r="BA605" i="1"/>
  <c r="BA89" i="1"/>
  <c r="BA171" i="1"/>
  <c r="BA270" i="1"/>
  <c r="BA609" i="1"/>
  <c r="BA175" i="1"/>
  <c r="BA455" i="1"/>
  <c r="BA47" i="1"/>
  <c r="BA160" i="1"/>
  <c r="BA619" i="1"/>
  <c r="BA482" i="1"/>
  <c r="BA251" i="1"/>
  <c r="BA610" i="1"/>
  <c r="BA273" i="1"/>
  <c r="BA385" i="1"/>
  <c r="BA523" i="1"/>
  <c r="BA180" i="1"/>
  <c r="BA346" i="1"/>
  <c r="BA370" i="1"/>
  <c r="BA576" i="1"/>
  <c r="BA297" i="1"/>
  <c r="BA552" i="1"/>
  <c r="BA650" i="1"/>
  <c r="BA316" i="1"/>
  <c r="BA540" i="1"/>
  <c r="BA121" i="1"/>
  <c r="BA136" i="1"/>
  <c r="BA386" i="1"/>
  <c r="BA435" i="1"/>
  <c r="BA269" i="1"/>
  <c r="BA348" i="1"/>
  <c r="BA628" i="1"/>
  <c r="BA457" i="1"/>
  <c r="BA88" i="1"/>
  <c r="BA621" i="1"/>
  <c r="BA561" i="1"/>
  <c r="BA174" i="1"/>
  <c r="BA284" i="1"/>
  <c r="BA360" i="1"/>
  <c r="BA692" i="1"/>
  <c r="BA206" i="1"/>
  <c r="BA296" i="1"/>
  <c r="BA330" i="1"/>
  <c r="BA441" i="1"/>
  <c r="BA701" i="1"/>
  <c r="BA363" i="1"/>
  <c r="BA627" i="1"/>
  <c r="BA75" i="1"/>
  <c r="BA631" i="1"/>
  <c r="BA290" i="1"/>
  <c r="BA638" i="1"/>
  <c r="BA74" i="1"/>
  <c r="BA604" i="1"/>
  <c r="BA679" i="1"/>
  <c r="BA222" i="1"/>
  <c r="BA544" i="1"/>
  <c r="BA625" i="1"/>
  <c r="BA639" i="1"/>
  <c r="BA238" i="1"/>
  <c r="BA366" i="1"/>
  <c r="BA721" i="1"/>
  <c r="BA533" i="1"/>
  <c r="BA123" i="1"/>
  <c r="BA193" i="1"/>
  <c r="BA566" i="1"/>
  <c r="BA338" i="1"/>
  <c r="BA657" i="1"/>
  <c r="BA86" i="1"/>
  <c r="BA467" i="1"/>
  <c r="BA412" i="1"/>
  <c r="BA629" i="1"/>
  <c r="BA656" i="1"/>
  <c r="BA479" i="1"/>
  <c r="BA537" i="1"/>
  <c r="BA403" i="1"/>
  <c r="BA377" i="1"/>
  <c r="BA516" i="1"/>
  <c r="BA514" i="1"/>
  <c r="BA336" i="1"/>
  <c r="BA513" i="1"/>
  <c r="BA711" i="1"/>
  <c r="BA97" i="1"/>
  <c r="BA585" i="1"/>
  <c r="BA469" i="1"/>
  <c r="BA520" i="1"/>
  <c r="BA578" i="1"/>
  <c r="BA715" i="1"/>
  <c r="BA36" i="1"/>
  <c r="BA663" i="1"/>
  <c r="BA148" i="1"/>
  <c r="BA463" i="1"/>
  <c r="BA572" i="1"/>
  <c r="BA591" i="1"/>
  <c r="BA422" i="1"/>
  <c r="BA122" i="1"/>
  <c r="BA356" i="1"/>
  <c r="BA653" i="1"/>
  <c r="BA661" i="1"/>
  <c r="BA727" i="1"/>
  <c r="BA374" i="1"/>
  <c r="BA670" i="1"/>
  <c r="BA685" i="1"/>
  <c r="BA647" i="1"/>
  <c r="BA636" i="1"/>
  <c r="BA712" i="1"/>
  <c r="BA461" i="1"/>
  <c r="BA419" i="1"/>
  <c r="BA304" i="1"/>
  <c r="BA634" i="1"/>
  <c r="BA725" i="1"/>
  <c r="BA547" i="1"/>
  <c r="BA664" i="1"/>
  <c r="BA733" i="1"/>
  <c r="BA734" i="1"/>
  <c r="BA735" i="1"/>
  <c r="BA736" i="1"/>
  <c r="BA737" i="1"/>
  <c r="BA738" i="1"/>
  <c r="BA739" i="1"/>
  <c r="BA740" i="1"/>
  <c r="BA741" i="1"/>
  <c r="BA742" i="1"/>
  <c r="BA743" i="1"/>
  <c r="BA744" i="1"/>
  <c r="BA745" i="1"/>
  <c r="BA746" i="1"/>
  <c r="BA747" i="1"/>
  <c r="BA748" i="1"/>
  <c r="BA749" i="1"/>
  <c r="BA750" i="1"/>
  <c r="BA751" i="1"/>
  <c r="BA752" i="1"/>
  <c r="BA753" i="1"/>
  <c r="BA754" i="1"/>
  <c r="BA755" i="1"/>
  <c r="BA756" i="1"/>
  <c r="BA757" i="1"/>
  <c r="BA758" i="1"/>
  <c r="BA759" i="1"/>
  <c r="BA760" i="1"/>
  <c r="BA761" i="1"/>
  <c r="BA762" i="1"/>
  <c r="BA763" i="1"/>
  <c r="BA764" i="1"/>
  <c r="BA765" i="1"/>
  <c r="BA766" i="1"/>
  <c r="BA767" i="1"/>
  <c r="BA768" i="1"/>
  <c r="BA769" i="1"/>
  <c r="BA770" i="1"/>
  <c r="BA771" i="1"/>
  <c r="BA772" i="1"/>
  <c r="BA773" i="1"/>
  <c r="BA774" i="1"/>
  <c r="BA775" i="1"/>
  <c r="BA776" i="1"/>
  <c r="BA777" i="1"/>
  <c r="BA778" i="1"/>
  <c r="BA779" i="1"/>
  <c r="BA780" i="1"/>
  <c r="BA781" i="1"/>
  <c r="BA782" i="1"/>
  <c r="BA783" i="1"/>
  <c r="BA784" i="1"/>
  <c r="BA785" i="1"/>
  <c r="BA786" i="1"/>
  <c r="BA787" i="1"/>
  <c r="BA788" i="1"/>
  <c r="BA789" i="1"/>
  <c r="BA790" i="1"/>
  <c r="BA791" i="1"/>
  <c r="BA792" i="1"/>
  <c r="BA559" i="1"/>
  <c r="AZ733" i="1"/>
  <c r="AZ7" i="1"/>
  <c r="AZ421" i="1"/>
  <c r="AZ148" i="1"/>
  <c r="AZ36" i="1"/>
  <c r="AZ734" i="1"/>
  <c r="AZ352" i="1"/>
  <c r="AZ447" i="1"/>
  <c r="AZ556" i="1"/>
  <c r="AZ436" i="1"/>
  <c r="AZ650" i="1"/>
  <c r="AZ677" i="1"/>
  <c r="AZ92" i="1"/>
  <c r="AZ310" i="1"/>
  <c r="AZ503" i="1"/>
  <c r="AZ735" i="1"/>
  <c r="AZ736" i="1"/>
  <c r="AZ737" i="1"/>
  <c r="AZ738" i="1"/>
  <c r="AZ739" i="1"/>
  <c r="AZ194" i="1"/>
  <c r="AZ78" i="1"/>
  <c r="AZ399" i="1"/>
  <c r="AZ740" i="1"/>
  <c r="AZ741" i="1"/>
  <c r="AZ462" i="1"/>
  <c r="AZ161" i="1"/>
  <c r="AZ196" i="1"/>
  <c r="AZ532" i="1"/>
  <c r="AZ247" i="1"/>
  <c r="AZ722" i="1"/>
  <c r="AZ611" i="1"/>
  <c r="AZ725" i="1"/>
  <c r="AZ297" i="1"/>
  <c r="AZ513" i="1"/>
  <c r="AZ742" i="1"/>
  <c r="AZ581" i="1"/>
  <c r="AZ527" i="1"/>
  <c r="AZ465" i="1"/>
  <c r="AZ609" i="1"/>
  <c r="AZ56" i="1"/>
  <c r="AZ18" i="1"/>
  <c r="AZ511" i="1"/>
  <c r="AZ450" i="1"/>
  <c r="AZ438" i="1"/>
  <c r="AZ130" i="1"/>
  <c r="AZ105" i="1"/>
  <c r="AZ466" i="1"/>
  <c r="AZ308" i="1"/>
  <c r="AZ560" i="1"/>
  <c r="AZ606" i="1"/>
  <c r="AZ613" i="1"/>
  <c r="AZ475" i="1"/>
  <c r="AZ372" i="1"/>
  <c r="AZ213" i="1"/>
  <c r="AZ187" i="1"/>
  <c r="AZ368" i="1"/>
  <c r="AZ469" i="1"/>
  <c r="AZ627" i="1"/>
  <c r="AZ699" i="1"/>
  <c r="AZ743" i="1"/>
  <c r="AZ384" i="1"/>
  <c r="AZ656" i="1"/>
  <c r="AZ712" i="1"/>
  <c r="AZ647" i="1"/>
  <c r="AZ286" i="1"/>
  <c r="AZ322" i="1"/>
  <c r="AZ62" i="1"/>
  <c r="AZ240" i="1"/>
  <c r="AZ717" i="1"/>
  <c r="AZ147" i="1"/>
  <c r="AZ317" i="1"/>
  <c r="AZ178" i="1"/>
  <c r="AZ434" i="1"/>
  <c r="AZ491" i="1"/>
  <c r="AZ530" i="1"/>
  <c r="AZ554" i="1"/>
  <c r="AZ544" i="1"/>
  <c r="AZ633" i="1"/>
  <c r="AZ115" i="1"/>
  <c r="AZ528" i="1"/>
  <c r="AZ70" i="1"/>
  <c r="AZ13" i="1"/>
  <c r="AZ401" i="1"/>
  <c r="AZ217" i="1"/>
  <c r="AZ327" i="1"/>
  <c r="AZ254" i="1"/>
  <c r="AZ271" i="1"/>
  <c r="AZ589" i="1"/>
  <c r="AZ710" i="1"/>
  <c r="AZ362" i="1"/>
  <c r="AZ487" i="1"/>
  <c r="AZ634" i="1"/>
  <c r="AZ523" i="1"/>
  <c r="AZ599" i="1"/>
  <c r="AZ278" i="1"/>
  <c r="AZ26" i="1"/>
  <c r="AZ209" i="1"/>
  <c r="AZ353" i="1"/>
  <c r="AZ408" i="1"/>
  <c r="AZ183" i="1"/>
  <c r="AZ205" i="1"/>
  <c r="AZ456" i="1"/>
  <c r="AZ744" i="1"/>
  <c r="AZ629" i="1"/>
  <c r="AZ428" i="1"/>
  <c r="AZ683" i="1"/>
  <c r="AZ706" i="1"/>
  <c r="AZ607" i="1"/>
  <c r="AZ585" i="1"/>
  <c r="AZ745" i="1"/>
  <c r="AZ359" i="1"/>
  <c r="AZ234" i="1"/>
  <c r="AZ643" i="1"/>
  <c r="AZ200" i="1"/>
  <c r="AZ662" i="1"/>
  <c r="AZ345" i="1"/>
  <c r="AZ498" i="1"/>
  <c r="AZ103" i="1"/>
  <c r="AZ497" i="1"/>
  <c r="AZ458" i="1"/>
  <c r="AZ616" i="1"/>
  <c r="AZ493" i="1"/>
  <c r="AZ542" i="1"/>
  <c r="AZ713" i="1"/>
  <c r="AZ636" i="1"/>
  <c r="AZ684" i="1"/>
  <c r="AZ390" i="1"/>
  <c r="AZ68" i="1"/>
  <c r="AZ141" i="1"/>
  <c r="AZ430" i="1"/>
  <c r="AZ223" i="1"/>
  <c r="AZ477" i="1"/>
  <c r="AZ230" i="1"/>
  <c r="AZ366" i="1"/>
  <c r="AZ473" i="1"/>
  <c r="AZ388" i="1"/>
  <c r="AZ24" i="1"/>
  <c r="AZ314" i="1"/>
  <c r="AZ35" i="1"/>
  <c r="AZ507" i="1"/>
  <c r="AZ365" i="1"/>
  <c r="AZ66" i="1"/>
  <c r="AZ81" i="1"/>
  <c r="AZ167" i="1"/>
  <c r="AZ151" i="1"/>
  <c r="AZ43" i="1"/>
  <c r="AZ328" i="1"/>
  <c r="AZ646" i="1"/>
  <c r="AZ111" i="1"/>
  <c r="AZ666" i="1"/>
  <c r="AZ79" i="1"/>
  <c r="AZ164" i="1"/>
  <c r="AZ444" i="1"/>
  <c r="AZ315" i="1"/>
  <c r="AZ275" i="1"/>
  <c r="AZ184" i="1"/>
  <c r="AZ67" i="1"/>
  <c r="AZ268" i="1"/>
  <c r="AZ496" i="1"/>
  <c r="AZ582" i="1"/>
  <c r="AZ746" i="1"/>
  <c r="AZ580" i="1"/>
  <c r="AZ608" i="1"/>
  <c r="AZ670" i="1"/>
  <c r="AZ663" i="1"/>
  <c r="AZ728" i="1"/>
  <c r="AZ402" i="1"/>
  <c r="AZ536" i="1"/>
  <c r="AZ75" i="1"/>
  <c r="AZ637" i="1"/>
  <c r="AZ628" i="1"/>
  <c r="AZ747" i="1"/>
  <c r="AZ360" i="1"/>
  <c r="AZ29" i="1"/>
  <c r="AZ645" i="1"/>
  <c r="AZ555" i="1"/>
  <c r="AZ578" i="1"/>
  <c r="AZ549" i="1"/>
  <c r="AZ612" i="1"/>
  <c r="AZ389" i="1"/>
  <c r="AZ545" i="1"/>
  <c r="AZ484" i="1"/>
  <c r="AZ638" i="1"/>
  <c r="AZ9" i="1"/>
  <c r="AZ453" i="1"/>
  <c r="AZ495" i="1"/>
  <c r="AZ422" i="1"/>
  <c r="AZ577" i="1"/>
  <c r="AZ681" i="1"/>
  <c r="AZ382" i="1"/>
  <c r="AZ539" i="1"/>
  <c r="AZ664" i="1"/>
  <c r="AZ748" i="1"/>
  <c r="AZ492" i="1"/>
  <c r="AZ411" i="1"/>
  <c r="AZ576" i="1"/>
  <c r="AZ12" i="1"/>
  <c r="AZ138" i="1"/>
  <c r="AZ535" i="1"/>
  <c r="AZ263" i="1"/>
  <c r="AZ583" i="1"/>
  <c r="AZ471" i="1"/>
  <c r="AZ459" i="1"/>
  <c r="AZ658" i="1"/>
  <c r="AZ574" i="1"/>
  <c r="AZ705" i="1"/>
  <c r="AZ257" i="1"/>
  <c r="AZ480" i="1"/>
  <c r="AZ709" i="1"/>
  <c r="AZ279" i="1"/>
  <c r="AZ702" i="1"/>
  <c r="AZ652" i="1"/>
  <c r="AZ749" i="1"/>
  <c r="AZ750" i="1"/>
  <c r="AZ625" i="1"/>
  <c r="AZ76" i="1"/>
  <c r="AZ751" i="1"/>
  <c r="AZ403" i="1"/>
  <c r="AZ280" i="1"/>
  <c r="AZ300" i="1"/>
  <c r="AZ357" i="1"/>
  <c r="AZ364" i="1"/>
  <c r="AZ592" i="1"/>
  <c r="AZ228" i="1"/>
  <c r="AZ208" i="1"/>
  <c r="AZ329" i="1"/>
  <c r="AZ575" i="1"/>
  <c r="AZ109" i="1"/>
  <c r="AZ504" i="1"/>
  <c r="AZ122" i="1"/>
  <c r="AZ700" i="1"/>
  <c r="AZ729" i="1"/>
  <c r="AZ752" i="1"/>
  <c r="AZ463" i="1"/>
  <c r="AZ753" i="1"/>
  <c r="AZ516" i="1"/>
  <c r="AZ566" i="1"/>
  <c r="AZ653" i="1"/>
  <c r="AZ552" i="1"/>
  <c r="AZ754" i="1"/>
  <c r="AZ571" i="1"/>
  <c r="AZ406" i="1"/>
  <c r="AZ99" i="1"/>
  <c r="AZ358" i="1"/>
  <c r="AZ518" i="1"/>
  <c r="AZ517" i="1"/>
  <c r="AZ724" i="1"/>
  <c r="AZ414" i="1"/>
  <c r="AZ117" i="1"/>
  <c r="AZ603" i="1"/>
  <c r="AZ445" i="1"/>
  <c r="AZ376" i="1"/>
  <c r="AZ695" i="1"/>
  <c r="AZ679" i="1"/>
  <c r="AZ478" i="1"/>
  <c r="AZ641" i="1"/>
  <c r="AZ596" i="1"/>
  <c r="AZ375" i="1"/>
  <c r="AZ667" i="1"/>
  <c r="AZ540" i="1"/>
  <c r="AZ621" i="1"/>
  <c r="AZ334" i="1"/>
  <c r="AZ755" i="1"/>
  <c r="AZ121" i="1"/>
  <c r="AZ325" i="1"/>
  <c r="AZ206" i="1"/>
  <c r="AZ686" i="1"/>
  <c r="AZ598" i="1"/>
  <c r="AZ756" i="1"/>
  <c r="AZ97" i="1"/>
  <c r="AZ88" i="1"/>
  <c r="AZ222" i="1"/>
  <c r="AZ336" i="1"/>
  <c r="AZ546" i="1"/>
  <c r="AZ290" i="1"/>
  <c r="AZ374" i="1"/>
  <c r="AZ356" i="1"/>
  <c r="AZ309" i="1"/>
  <c r="AZ34" i="1"/>
  <c r="AZ696" i="1"/>
  <c r="AZ394" i="1"/>
  <c r="AZ195" i="1"/>
  <c r="AZ73" i="1"/>
  <c r="AZ378" i="1"/>
  <c r="AZ46" i="1"/>
  <c r="AZ94" i="1"/>
  <c r="AZ723" i="1"/>
  <c r="AZ19" i="1"/>
  <c r="AZ510" i="1"/>
  <c r="AZ50" i="1"/>
  <c r="AZ319" i="1"/>
  <c r="AZ302" i="1"/>
  <c r="AZ561" i="1"/>
  <c r="AZ461" i="1"/>
  <c r="AZ412" i="1"/>
  <c r="AZ189" i="1"/>
  <c r="AZ91" i="1"/>
  <c r="AZ640" i="1"/>
  <c r="AZ47" i="1"/>
  <c r="AZ174" i="1"/>
  <c r="AZ180" i="1"/>
  <c r="AZ304" i="1"/>
  <c r="AZ538" i="1"/>
  <c r="AZ567" i="1"/>
  <c r="AZ246" i="1"/>
  <c r="AZ433" i="1"/>
  <c r="AZ37" i="1"/>
  <c r="AZ614" i="1"/>
  <c r="AZ60" i="1"/>
  <c r="AZ418" i="1"/>
  <c r="AZ757" i="1"/>
  <c r="AZ568" i="1"/>
  <c r="AZ565" i="1"/>
  <c r="AZ355" i="1"/>
  <c r="AZ229" i="1"/>
  <c r="AZ149" i="1"/>
  <c r="AZ758" i="1"/>
  <c r="AZ413" i="1"/>
  <c r="AZ682" i="1"/>
  <c r="AZ332" i="1"/>
  <c r="AZ460" i="1"/>
  <c r="AZ379" i="1"/>
  <c r="AZ620" i="1"/>
  <c r="AZ132" i="1"/>
  <c r="AZ541" i="1"/>
  <c r="AZ158" i="1"/>
  <c r="AZ759" i="1"/>
  <c r="AZ760" i="1"/>
  <c r="AZ307" i="1"/>
  <c r="AZ761" i="1"/>
  <c r="AZ572" i="1"/>
  <c r="AZ711" i="1"/>
  <c r="AZ435" i="1"/>
  <c r="AZ605" i="1"/>
  <c r="AZ685" i="1"/>
  <c r="AZ236" i="1"/>
  <c r="AZ454" i="1"/>
  <c r="AZ470" i="1"/>
  <c r="AZ400" i="1"/>
  <c r="AZ489" i="1"/>
  <c r="AZ424" i="1"/>
  <c r="AZ387" i="1"/>
  <c r="AZ449" i="1"/>
  <c r="AZ165" i="1"/>
  <c r="AZ51" i="1"/>
  <c r="AZ533" i="1"/>
  <c r="AZ391" i="1"/>
  <c r="AZ95" i="1"/>
  <c r="AZ188" i="1"/>
  <c r="AZ721" i="1"/>
  <c r="AZ526" i="1"/>
  <c r="AZ525" i="1"/>
  <c r="AZ108" i="1"/>
  <c r="AZ529" i="1"/>
  <c r="AZ688" i="1"/>
  <c r="AZ617" i="1"/>
  <c r="AZ80" i="1"/>
  <c r="AZ762" i="1"/>
  <c r="AZ648" i="1"/>
  <c r="AZ488" i="1"/>
  <c r="AZ212" i="1"/>
  <c r="AZ615" i="1"/>
  <c r="AZ553" i="1"/>
  <c r="AZ558" i="1"/>
  <c r="AZ632" i="1"/>
  <c r="AZ548" i="1"/>
  <c r="AZ624" i="1"/>
  <c r="AZ622" i="1"/>
  <c r="AZ649" i="1"/>
  <c r="AZ515" i="1"/>
  <c r="AZ464" i="1"/>
  <c r="AZ409" i="1"/>
  <c r="AZ514" i="1"/>
  <c r="AZ377" i="1"/>
  <c r="AZ338" i="1"/>
  <c r="AZ238" i="1"/>
  <c r="AZ427" i="1"/>
  <c r="AZ416" i="1"/>
  <c r="AZ763" i="1"/>
  <c r="AZ669" i="1"/>
  <c r="AZ199" i="1"/>
  <c r="AZ173" i="1"/>
  <c r="AZ557" i="1"/>
  <c r="AZ668" i="1"/>
  <c r="AZ367" i="1"/>
  <c r="AZ381" i="1"/>
  <c r="AZ716" i="1"/>
  <c r="AZ181" i="1"/>
  <c r="AZ764" i="1"/>
  <c r="AZ104" i="1"/>
  <c r="AZ157" i="1"/>
  <c r="AZ509" i="1"/>
  <c r="AZ235" i="1"/>
  <c r="AZ623" i="1"/>
  <c r="AZ500" i="1"/>
  <c r="AZ397" i="1"/>
  <c r="AZ163" i="1"/>
  <c r="AZ439" i="1"/>
  <c r="AZ214" i="1"/>
  <c r="AZ698" i="1"/>
  <c r="AZ631" i="1"/>
  <c r="AZ244" i="1"/>
  <c r="AZ691" i="1"/>
  <c r="AZ707" i="1"/>
  <c r="AZ671" i="1"/>
  <c r="AZ481" i="1"/>
  <c r="AZ690" i="1"/>
  <c r="AZ570" i="1"/>
  <c r="AZ765" i="1"/>
  <c r="AZ766" i="1"/>
  <c r="AZ519" i="1"/>
  <c r="AZ285" i="1"/>
  <c r="AZ457" i="1"/>
  <c r="AZ692" i="1"/>
  <c r="AZ124" i="1"/>
  <c r="AZ134" i="1"/>
  <c r="AZ227" i="1"/>
  <c r="AZ701" i="1"/>
  <c r="AZ455" i="1"/>
  <c r="AZ767" i="1"/>
  <c r="AZ768" i="1"/>
  <c r="AZ676" i="1"/>
  <c r="AZ727" i="1"/>
  <c r="AZ769" i="1"/>
  <c r="AZ17" i="1"/>
  <c r="AZ770" i="1"/>
  <c r="AZ550" i="1"/>
  <c r="AZ101" i="1"/>
  <c r="AZ420" i="1"/>
  <c r="AZ437" i="1"/>
  <c r="AZ520" i="1"/>
  <c r="AZ293" i="1"/>
  <c r="AZ326" i="1"/>
  <c r="AZ446" i="1"/>
  <c r="AZ595" i="1"/>
  <c r="AZ448" i="1"/>
  <c r="AZ44" i="1"/>
  <c r="AZ697" i="1"/>
  <c r="AZ166" i="1"/>
  <c r="AZ63" i="1"/>
  <c r="AZ654" i="1"/>
  <c r="AZ10" i="1"/>
  <c r="AZ5" i="1"/>
  <c r="AZ380" i="1"/>
  <c r="AZ521" i="1"/>
  <c r="AZ635" i="1"/>
  <c r="AZ593" i="1"/>
  <c r="AZ490" i="1"/>
  <c r="AZ383" i="1"/>
  <c r="AZ771" i="1"/>
  <c r="AZ190" i="1"/>
  <c r="AZ20" i="1"/>
  <c r="AZ243" i="1"/>
  <c r="AZ335" i="1"/>
  <c r="AZ259" i="1"/>
  <c r="AZ152" i="1"/>
  <c r="AZ287" i="1"/>
  <c r="AZ655" i="1"/>
  <c r="AZ221" i="1"/>
  <c r="AZ202" i="1"/>
  <c r="AZ417" i="1"/>
  <c r="AZ215" i="1"/>
  <c r="AZ772" i="1"/>
  <c r="AZ419" i="1"/>
  <c r="AZ600" i="1"/>
  <c r="AZ40" i="1"/>
  <c r="AZ64" i="1"/>
  <c r="AZ137" i="1"/>
  <c r="AZ294" i="1"/>
  <c r="AZ143" i="1"/>
  <c r="AZ150" i="1"/>
  <c r="AZ30" i="1"/>
  <c r="AZ505" i="1"/>
  <c r="AZ41" i="1"/>
  <c r="AZ15" i="1"/>
  <c r="AZ14" i="1"/>
  <c r="AZ512" i="1"/>
  <c r="AZ642" i="1"/>
  <c r="AZ773" i="1"/>
  <c r="AZ774" i="1"/>
  <c r="AZ494" i="1"/>
  <c r="AZ203" i="1"/>
  <c r="AZ324" i="1"/>
  <c r="AZ673" i="1"/>
  <c r="AZ689" i="1"/>
  <c r="AZ720" i="1"/>
  <c r="AZ587" i="1"/>
  <c r="AZ303" i="1"/>
  <c r="AZ591" i="1"/>
  <c r="AZ715" i="1"/>
  <c r="AZ23" i="1"/>
  <c r="AZ693" i="1"/>
  <c r="AZ100" i="1"/>
  <c r="AZ128" i="1"/>
  <c r="AZ21" i="1"/>
  <c r="AZ169" i="1"/>
  <c r="AZ241" i="1"/>
  <c r="AZ72" i="1"/>
  <c r="AZ42" i="1"/>
  <c r="AZ594" i="1"/>
  <c r="AZ392" i="1"/>
  <c r="AZ601" i="1"/>
  <c r="AZ543" i="1"/>
  <c r="AZ45" i="1"/>
  <c r="AZ333" i="1"/>
  <c r="AZ253" i="1"/>
  <c r="AZ472" i="1"/>
  <c r="AZ231" i="1"/>
  <c r="AZ506" i="1"/>
  <c r="AZ281" i="1"/>
  <c r="AZ57" i="1"/>
  <c r="AZ49" i="1"/>
  <c r="AZ318" i="1"/>
  <c r="AZ277" i="1"/>
  <c r="AZ534" i="1"/>
  <c r="AZ301" i="1"/>
  <c r="AZ675" i="1"/>
  <c r="AZ25" i="1"/>
  <c r="AZ320" i="1"/>
  <c r="AZ225" i="1"/>
  <c r="AZ248" i="1"/>
  <c r="AZ119" i="1"/>
  <c r="AZ96" i="1"/>
  <c r="AZ110" i="1"/>
  <c r="AZ288" i="1"/>
  <c r="AZ175" i="1"/>
  <c r="AZ330" i="1"/>
  <c r="AZ179" i="1"/>
  <c r="AZ172" i="1"/>
  <c r="AZ270" i="1"/>
  <c r="AZ139" i="1"/>
  <c r="AZ201" i="1"/>
  <c r="AZ443" i="1"/>
  <c r="AZ89" i="1"/>
  <c r="AZ168" i="1"/>
  <c r="AZ154" i="1"/>
  <c r="AZ245" i="1"/>
  <c r="AZ291" i="1"/>
  <c r="AZ197" i="1"/>
  <c r="AZ232" i="1"/>
  <c r="AZ269" i="1"/>
  <c r="AZ160" i="1"/>
  <c r="AZ262" i="1"/>
  <c r="AZ298" i="1"/>
  <c r="AZ342" i="1"/>
  <c r="AZ191" i="1"/>
  <c r="AZ340" i="1"/>
  <c r="AZ295" i="1"/>
  <c r="AZ331" i="1"/>
  <c r="AZ482" i="1"/>
  <c r="AZ282" i="1"/>
  <c r="AZ385" i="1"/>
  <c r="AZ59" i="1"/>
  <c r="AZ261" i="1"/>
  <c r="AZ93" i="1"/>
  <c r="AZ186" i="1"/>
  <c r="AZ129" i="1"/>
  <c r="AZ107" i="1"/>
  <c r="AZ251" i="1"/>
  <c r="AZ176" i="1"/>
  <c r="AZ133" i="1"/>
  <c r="AZ266" i="1"/>
  <c r="AZ126" i="1"/>
  <c r="AZ373" i="1"/>
  <c r="AZ354" i="1"/>
  <c r="AZ82" i="1"/>
  <c r="AZ537" i="1"/>
  <c r="AZ321" i="1"/>
  <c r="AZ260" i="1"/>
  <c r="AZ337" i="1"/>
  <c r="AZ584" i="1"/>
  <c r="AZ423" i="1"/>
  <c r="AZ204" i="1"/>
  <c r="AZ171" i="1"/>
  <c r="AZ678" i="1"/>
  <c r="AZ296" i="1"/>
  <c r="AZ289" i="1"/>
  <c r="AZ350" i="1"/>
  <c r="AZ273" i="1"/>
  <c r="AZ207" i="1"/>
  <c r="AZ274" i="1"/>
  <c r="AZ351" i="1"/>
  <c r="AZ219" i="1"/>
  <c r="AZ127" i="1"/>
  <c r="AZ182" i="1"/>
  <c r="AZ306" i="1"/>
  <c r="AZ120" i="1"/>
  <c r="AZ136" i="1"/>
  <c r="AZ125" i="1"/>
  <c r="AZ483" i="1"/>
  <c r="AZ386" i="1"/>
  <c r="AZ719" i="1"/>
  <c r="AZ586" i="1"/>
  <c r="AZ371" i="1"/>
  <c r="AZ452" i="1"/>
  <c r="AZ425" i="1"/>
  <c r="AZ216" i="1"/>
  <c r="AZ226" i="1"/>
  <c r="AZ313" i="1"/>
  <c r="AZ370" i="1"/>
  <c r="AZ775" i="1"/>
  <c r="AZ146" i="1"/>
  <c r="AZ218" i="1"/>
  <c r="AZ55" i="1"/>
  <c r="AZ562" i="1"/>
  <c r="AZ597" i="1"/>
  <c r="AZ38" i="1"/>
  <c r="AZ644" i="1"/>
  <c r="AZ185" i="1"/>
  <c r="AZ431" i="1"/>
  <c r="AZ776" i="1"/>
  <c r="AZ486" i="1"/>
  <c r="AZ714" i="1"/>
  <c r="AZ730" i="1"/>
  <c r="AZ348" i="1"/>
  <c r="AZ680" i="1"/>
  <c r="AZ432" i="1"/>
  <c r="AZ112" i="1"/>
  <c r="AZ65" i="1"/>
  <c r="AZ242" i="1"/>
  <c r="AZ87" i="1"/>
  <c r="AZ52" i="1"/>
  <c r="AZ27" i="1"/>
  <c r="AZ118" i="1"/>
  <c r="AZ502" i="1"/>
  <c r="AZ113" i="1"/>
  <c r="AZ192" i="1"/>
  <c r="AZ311" i="1"/>
  <c r="AZ347" i="1"/>
  <c r="AZ777" i="1"/>
  <c r="AZ369" i="1"/>
  <c r="AZ778" i="1"/>
  <c r="AZ657" i="1"/>
  <c r="AZ665" i="1"/>
  <c r="AZ467" i="1"/>
  <c r="AZ346" i="1"/>
  <c r="AZ651" i="1"/>
  <c r="AZ731" i="1"/>
  <c r="AZ116" i="1"/>
  <c r="AZ106" i="1"/>
  <c r="AZ569" i="1"/>
  <c r="AZ508" i="1"/>
  <c r="AZ674" i="1"/>
  <c r="AZ718" i="1"/>
  <c r="AZ404" i="1"/>
  <c r="AZ396" i="1"/>
  <c r="AZ102" i="1"/>
  <c r="AZ779" i="1"/>
  <c r="AZ468" i="1"/>
  <c r="AZ84" i="1"/>
  <c r="AZ8" i="1"/>
  <c r="AZ53" i="1"/>
  <c r="AZ71" i="1"/>
  <c r="AZ602" i="1"/>
  <c r="AZ142" i="1"/>
  <c r="AZ451" i="1"/>
  <c r="AZ255" i="1"/>
  <c r="AZ198" i="1"/>
  <c r="AZ323" i="1"/>
  <c r="AZ250" i="1"/>
  <c r="AZ588" i="1"/>
  <c r="AZ476" i="1"/>
  <c r="AZ407" i="1"/>
  <c r="AZ6" i="1"/>
  <c r="AZ780" i="1"/>
  <c r="AZ33" i="1"/>
  <c r="AZ781" i="1"/>
  <c r="AZ782" i="1"/>
  <c r="AZ426" i="1"/>
  <c r="AZ783" i="1"/>
  <c r="AZ784" i="1"/>
  <c r="AZ393" i="1"/>
  <c r="AZ299" i="1"/>
  <c r="AZ177" i="1"/>
  <c r="AZ258" i="1"/>
  <c r="AZ233" i="1"/>
  <c r="AZ3" i="1"/>
  <c r="AZ2" i="1"/>
  <c r="AZ90" i="1"/>
  <c r="AZ39" i="1"/>
  <c r="AZ54" i="1"/>
  <c r="AZ395" i="1"/>
  <c r="AZ531" i="1"/>
  <c r="AZ405" i="1"/>
  <c r="AZ4" i="1"/>
  <c r="AZ224" i="1"/>
  <c r="AZ237" i="1"/>
  <c r="AZ48" i="1"/>
  <c r="AZ22" i="1"/>
  <c r="AZ140" i="1"/>
  <c r="AZ69" i="1"/>
  <c r="AZ726" i="1"/>
  <c r="AZ708" i="1"/>
  <c r="AZ265" i="1"/>
  <c r="AZ522" i="1"/>
  <c r="AZ704" i="1"/>
  <c r="AZ31" i="1"/>
  <c r="AZ144" i="1"/>
  <c r="AZ398" i="1"/>
  <c r="AZ785" i="1"/>
  <c r="AZ361" i="1"/>
  <c r="AZ573" i="1"/>
  <c r="AZ618" i="1"/>
  <c r="AZ786" i="1"/>
  <c r="AZ579" i="1"/>
  <c r="AZ162" i="1"/>
  <c r="AZ694" i="1"/>
  <c r="AZ564" i="1"/>
  <c r="AZ524" i="1"/>
  <c r="AZ131" i="1"/>
  <c r="AZ619" i="1"/>
  <c r="AZ156" i="1"/>
  <c r="AZ220" i="1"/>
  <c r="AZ252" i="1"/>
  <c r="AZ170" i="1"/>
  <c r="AZ155" i="1"/>
  <c r="AZ145" i="1"/>
  <c r="AZ16" i="1"/>
  <c r="AZ501" i="1"/>
  <c r="AZ787" i="1"/>
  <c r="AZ485" i="1"/>
  <c r="AZ590" i="1"/>
  <c r="AZ415" i="1"/>
  <c r="AZ441" i="1"/>
  <c r="AZ672" i="1"/>
  <c r="AZ630" i="1"/>
  <c r="AZ788" i="1"/>
  <c r="AZ61" i="1"/>
  <c r="AZ32" i="1"/>
  <c r="AZ547" i="1"/>
  <c r="AZ284" i="1"/>
  <c r="AZ344" i="1"/>
  <c r="AZ74" i="1"/>
  <c r="AZ363" i="1"/>
  <c r="AZ123" i="1"/>
  <c r="AZ604" i="1"/>
  <c r="AZ479" i="1"/>
  <c r="AZ789" i="1"/>
  <c r="AZ661" i="1"/>
  <c r="AZ86" i="1"/>
  <c r="AZ790" i="1"/>
  <c r="AZ316" i="1"/>
  <c r="AZ639" i="1"/>
  <c r="AZ83" i="1"/>
  <c r="AZ85" i="1"/>
  <c r="AZ153" i="1"/>
  <c r="AZ349" i="1"/>
  <c r="AZ791" i="1"/>
  <c r="AZ792" i="1"/>
  <c r="AZ499" i="1"/>
  <c r="AZ474" i="1"/>
  <c r="AZ429" i="1"/>
  <c r="AZ77" i="1"/>
  <c r="AZ267" i="1"/>
  <c r="AZ687" i="1"/>
  <c r="AZ193" i="1"/>
  <c r="AZ272" i="1"/>
  <c r="AZ339" i="1"/>
  <c r="AZ312" i="1"/>
  <c r="AZ659" i="1"/>
  <c r="AZ703" i="1"/>
  <c r="AZ249" i="1"/>
  <c r="AZ276" i="1"/>
  <c r="AZ135" i="1"/>
  <c r="AZ732" i="1"/>
  <c r="AZ98" i="1"/>
  <c r="AZ292" i="1"/>
  <c r="AZ256" i="1"/>
  <c r="AZ440" i="1"/>
  <c r="AZ159" i="1"/>
  <c r="AZ610" i="1"/>
  <c r="AZ264" i="1"/>
  <c r="AZ660" i="1"/>
  <c r="AZ58" i="1"/>
  <c r="AZ28" i="1"/>
  <c r="AZ11" i="1"/>
  <c r="AZ114" i="1"/>
  <c r="AZ283" i="1"/>
  <c r="AZ343" i="1"/>
  <c r="AZ410" i="1"/>
  <c r="AZ239" i="1"/>
  <c r="AZ563" i="1"/>
  <c r="AZ305" i="1"/>
  <c r="AZ210" i="1"/>
  <c r="AZ442" i="1"/>
  <c r="AZ341" i="1"/>
  <c r="AZ211" i="1"/>
  <c r="AZ626" i="1"/>
  <c r="AZ551" i="1"/>
  <c r="AZ559" i="1"/>
</calcChain>
</file>

<file path=xl/sharedStrings.xml><?xml version="1.0" encoding="utf-8"?>
<sst xmlns="http://schemas.openxmlformats.org/spreadsheetml/2006/main" count="8683" uniqueCount="7202">
  <si>
    <t>Protein IDs</t>
  </si>
  <si>
    <t>Majority protein IDs</t>
  </si>
  <si>
    <t>Peptide counts (all)</t>
  </si>
  <si>
    <t>Peptide counts (razor+unique)</t>
  </si>
  <si>
    <t>Peptide counts (unique)</t>
  </si>
  <si>
    <t>Protein names</t>
  </si>
  <si>
    <t>Gene names</t>
  </si>
  <si>
    <t>Fasta headers</t>
  </si>
  <si>
    <t>Number of proteins</t>
  </si>
  <si>
    <t>Peptides</t>
  </si>
  <si>
    <t>Razor + unique peptides</t>
  </si>
  <si>
    <t>Unique peptides</t>
  </si>
  <si>
    <t>Peptides 1_IgG_1</t>
  </si>
  <si>
    <t>Peptides 2_IgG_2</t>
  </si>
  <si>
    <t>Peptides 3_IgG_3</t>
  </si>
  <si>
    <t>Peptides 4_SC35_1</t>
  </si>
  <si>
    <t>Peptides 5_SC35_2</t>
  </si>
  <si>
    <t>Peptides 6_SC35_3</t>
  </si>
  <si>
    <t>Razor + unique peptides 1_IgG_1</t>
  </si>
  <si>
    <t>Razor + unique peptides 2_IgG_2</t>
  </si>
  <si>
    <t>Razor + unique peptides 3_IgG_3</t>
  </si>
  <si>
    <t>Razor + unique peptides 4_SC35_1</t>
  </si>
  <si>
    <t>Razor + unique peptides 5_SC35_2</t>
  </si>
  <si>
    <t>Razor + unique peptides 6_SC35_3</t>
  </si>
  <si>
    <t>Unique peptides 1_IgG_1</t>
  </si>
  <si>
    <t>Unique peptides 2_IgG_2</t>
  </si>
  <si>
    <t>Unique peptides 3_IgG_3</t>
  </si>
  <si>
    <t>Unique peptides 4_SC35_1</t>
  </si>
  <si>
    <t>Unique peptides 5_SC35_2</t>
  </si>
  <si>
    <t>Unique peptides 6_SC35_3</t>
  </si>
  <si>
    <t>Sequence coverage [%]</t>
  </si>
  <si>
    <t>Unique + razor sequence coverage [%]</t>
  </si>
  <si>
    <t>Unique sequence coverage [%]</t>
  </si>
  <si>
    <t>Mol. weight [kDa]</t>
  </si>
  <si>
    <t>Sequence length</t>
  </si>
  <si>
    <t>Sequence lengths</t>
  </si>
  <si>
    <t>Q-value</t>
  </si>
  <si>
    <t>Score</t>
  </si>
  <si>
    <t>Sequence coverage 1_IgG_1 [%]</t>
  </si>
  <si>
    <t>Sequence coverage 2_IgG_2 [%]</t>
  </si>
  <si>
    <t>Sequence coverage 3_IgG_3 [%]</t>
  </si>
  <si>
    <t>Sequence coverage 4_SC35_1 [%]</t>
  </si>
  <si>
    <t>Sequence coverage 5_SC35_2 [%]</t>
  </si>
  <si>
    <t>Sequence coverage 6_SC35_3 [%]</t>
  </si>
  <si>
    <t>Intensity</t>
  </si>
  <si>
    <t>Intensity 1_IgG_1</t>
  </si>
  <si>
    <t>Intensity 2_IgG_2</t>
  </si>
  <si>
    <t>Intensity 3_IgG_3</t>
  </si>
  <si>
    <t>Intensity 4_SC35_1</t>
  </si>
  <si>
    <t>Intensity 5_SC35_2</t>
  </si>
  <si>
    <t>Intensity 6_SC35_3</t>
  </si>
  <si>
    <t>MS/MS count</t>
  </si>
  <si>
    <t>Only identified by site</t>
  </si>
  <si>
    <t>Reverse</t>
  </si>
  <si>
    <t>Potential contaminant</t>
  </si>
  <si>
    <t>id</t>
  </si>
  <si>
    <t>Peptide IDs</t>
  </si>
  <si>
    <t>Peptide is razor</t>
  </si>
  <si>
    <t>Mod. peptide IDs</t>
  </si>
  <si>
    <t>Evidence IDs</t>
  </si>
  <si>
    <t>MS/MS IDs</t>
  </si>
  <si>
    <t>Best MS/MS</t>
  </si>
  <si>
    <t>Oxidation (M) site IDs</t>
  </si>
  <si>
    <t>Oxidation (M) site positions</t>
  </si>
  <si>
    <t>A0A0G2JPF8;P0DMR1;O60812;B7ZW38</t>
  </si>
  <si>
    <t>8;8;8;8</t>
  </si>
  <si>
    <t>1;1;1;1</t>
  </si>
  <si>
    <t>Heterogeneous nuclear ribonucleoprotein C-like 4;Heterogeneous nuclear ribonucleoprotein C-like 1;Heterogeneous nuclear ribonucleoprotein C-like 3</t>
  </si>
  <si>
    <t>HNRNPCL4;HNRNPCL1;HNRNPCL3</t>
  </si>
  <si>
    <t>tr|A0A0G2JPF8|A0A0G2JPF8_HUMAN Heterogeneous nuclear ribonucleoprotein C-like 4 OS=Homo sapiens OX=9606 GN=HNRNPCL4 PE=4 SV=1;sp|P0DMR1|HNRC4_HUMAN Heterogeneous nuclear ribonucleoprotein C-like 4 OS=Homo sapiens OX=9606 GN=HNRNPCL4 PE=3 SV=1;sp|O60812|HNR</t>
  </si>
  <si>
    <t>293;293;293;293</t>
  </si>
  <si>
    <t>3450;3451;4472;5746;5747;7173;7174;7175</t>
  </si>
  <si>
    <t>False;False;True;False;False;False;False;False</t>
  </si>
  <si>
    <t>3686;3687;4828;6246;6247;7769;7770;7771</t>
  </si>
  <si>
    <t>11186;11187;11188;11189;11190;11191;11192;11193;11194;11195;14662;18936;18937;18938;18939;18940;18941;18942;18943;18944;24128;24129;24130;24131;24132;24133;24134;24135;24136;24137;24138;24139;24140;24141;24142;24143;24144;24145</t>
  </si>
  <si>
    <t>12918;12919;12920;12921;12922;12923;12924;12925;12926;12927;12928;16948;21928;21929;21930;21931;21932;21933;21934;21935;21936;21937;21938;28230;28231;28232;28233;28234;28235;28236;28237;28238;28239;28240;28241;28242;28243;28244;28245;28246;28247;28248;28249;28250</t>
  </si>
  <si>
    <t>12922;12923;16948;21932;21934;28233;28244;28250</t>
  </si>
  <si>
    <t>A0A2R8Y422;P62979</t>
  </si>
  <si>
    <t>2;2</t>
  </si>
  <si>
    <t>Ubiquitin-40S ribosomal protein S27a;Ubiquitin;40S ribosomal protein S27a</t>
  </si>
  <si>
    <t>RPS27A</t>
  </si>
  <si>
    <t>tr|A0A2R8Y422|A0A2R8Y422_HUMAN Uncharacterized protein OS=Homo sapiens OX=9606 PE=4 SV=1;sp|P62979|RS27A_HUMAN Ubiquitin-40S ribosomal protein S27a OS=Homo sapiens OX=9606 GN=RPS27A PE=1 SV=2</t>
  </si>
  <si>
    <t>156;156</t>
  </si>
  <si>
    <t>852;1329</t>
  </si>
  <si>
    <t>True;True</t>
  </si>
  <si>
    <t>921;1436</t>
  </si>
  <si>
    <t>2897;2898;2899;2900;2901;4450;4451</t>
  </si>
  <si>
    <t>3402;3403;3404;3405;3406;3407;5162;5163</t>
  </si>
  <si>
    <t>3403;5163</t>
  </si>
  <si>
    <t>A1L170</t>
  </si>
  <si>
    <t>Uncharacterized protein C1orf226</t>
  </si>
  <si>
    <t>C1orf226</t>
  </si>
  <si>
    <t>sp|A1L170|CA226_HUMAN Uncharacterized protein C1orf226 OS=Homo sapiens OX=9606 GN=C1orf226 PE=1 SV=1</t>
  </si>
  <si>
    <t>23307;23308</t>
  </si>
  <si>
    <t>27298;27299</t>
  </si>
  <si>
    <t>P61224;A6NIZ1;P62834</t>
  </si>
  <si>
    <t>2;2;1</t>
  </si>
  <si>
    <t>Ras-related protein Rap-1b;Ras-related protein Rap-1b-like protein;Ras-related protein Rap-1A</t>
  </si>
  <si>
    <t>RAP1B;RAP1A</t>
  </si>
  <si>
    <t>sp|P61224|RAP1B_HUMAN Ras-related protein Rap-1b OS=Homo sapiens OX=9606 GN=RAP1B PE=1 SV=1;sp|A6NIZ1|RP1BL_HUMAN Ras-related protein Rap-1b-like protein OS=Homo sapiens OX=9606 PE=2 SV=1;sp|P62834|RAP1A_HUMAN Ras-related protein Rap-1A OS=Homo sapiens OX=</t>
  </si>
  <si>
    <t>184;184;184</t>
  </si>
  <si>
    <t>5375;5950</t>
  </si>
  <si>
    <t>5856;6466</t>
  </si>
  <si>
    <t>17754;19655</t>
  </si>
  <si>
    <t>20555;22801</t>
  </si>
  <si>
    <t>P07355;A6NMY6</t>
  </si>
  <si>
    <t>3;3</t>
  </si>
  <si>
    <t>Annexin A2;Putative annexin A2-like protein</t>
  </si>
  <si>
    <t>ANXA2;ANXA2P2</t>
  </si>
  <si>
    <t>sp|P07355|ANXA2_HUMAN Annexin A2 OS=Homo sapiens OX=9606 GN=ANXA2 PE=1 SV=2;sp|A6NMY6|AXA2L_HUMAN Putative annexin A2-like protein OS=Homo sapiens OX=9606 GN=ANXA2P2 PE=5 SV=2</t>
  </si>
  <si>
    <t>339;339</t>
  </si>
  <si>
    <t>2254;5690;6351</t>
  </si>
  <si>
    <t>True;True;True</t>
  </si>
  <si>
    <t>2414;6184;6886</t>
  </si>
  <si>
    <t>7282;7283;18715;18716;18717;18718;18719;20956</t>
  </si>
  <si>
    <t>8421;8422;21672;21673;21674;21675;21676;24319</t>
  </si>
  <si>
    <t>8421;21674;24319</t>
  </si>
  <si>
    <t>A7MBM2</t>
  </si>
  <si>
    <t>Protein dispatched homolog 2</t>
  </si>
  <si>
    <t>DISP2</t>
  </si>
  <si>
    <t>sp|A7MBM2|DISP2_HUMAN Protein dispatched homolog 2 OS=Homo sapiens OX=9606 GN=DISP2 PE=2 SV=2</t>
  </si>
  <si>
    <t>20206;20207</t>
  </si>
  <si>
    <t>23438;23439</t>
  </si>
  <si>
    <t>P62308;A8MWD9</t>
  </si>
  <si>
    <t>1;1</t>
  </si>
  <si>
    <t>Small nuclear ribonucleoprotein G;Putative small nuclear ribonucleoprotein G-like protein 15</t>
  </si>
  <si>
    <t>SNRPG;SNRPGP15</t>
  </si>
  <si>
    <t>sp|P62308|RUXG_HUMAN Small nuclear ribonucleoprotein G OS=Homo sapiens OX=9606 GN=SNRPG PE=1 SV=1;sp|A8MWD9|RUXGL_HUMAN Putative small nuclear ribonucleoprotein G-like protein 15 OS=Homo sapiens OX=9606 GN=SNRPGP15 PE=5 SV=2</t>
  </si>
  <si>
    <t>76;76</t>
  </si>
  <si>
    <t>2487;2488</t>
  </si>
  <si>
    <t>7504;7505;7506;7507</t>
  </si>
  <si>
    <t>8671;8672;8673;8674</t>
  </si>
  <si>
    <t>O60218;C9JRZ8</t>
  </si>
  <si>
    <t>Aldo-keto reductase family 1 member B10;Aldo-keto reductase family 1 member B15</t>
  </si>
  <si>
    <t>AKR1B10;AKR1B15</t>
  </si>
  <si>
    <t>sp|O60218|AK1BA_HUMAN Aldo-keto reductase family 1 member B10 OS=Homo sapiens OX=9606 GN=AKR1B10 PE=1 SV=2;sp|C9JRZ8|AK1BF_HUMAN Aldo-keto reductase family 1 member B15 OS=Homo sapiens OX=9606 GN=AKR1B15 PE=1 SV=2</t>
  </si>
  <si>
    <t>316;316</t>
  </si>
  <si>
    <t>True;True;False;True</t>
  </si>
  <si>
    <t>True;True;True;True;True</t>
  </si>
  <si>
    <t>True;True;True;True;True;True;True;True;True;True;True;True;True;True;True</t>
  </si>
  <si>
    <t>1;2</t>
  </si>
  <si>
    <t>True;True;True;True;True;True;True;True;True;True;True;True;True</t>
  </si>
  <si>
    <t>True;True;True;True;True;True</t>
  </si>
  <si>
    <t>1;1;1</t>
  </si>
  <si>
    <t>4;1</t>
  </si>
  <si>
    <t>True;True;True;True</t>
  </si>
  <si>
    <t>True;True;True;False;False;False</t>
  </si>
  <si>
    <t>True;True;True;True;True;True;True;True;True;True;True;True;True;True;True;True;True;True;True;True;True;True;True;True;True;True;True;True;True;True;True;True;True;True;True;True;True;True;True;True</t>
  </si>
  <si>
    <t>True;True;True;True;True;True;True;True;True;True;True</t>
  </si>
  <si>
    <t>True;True;True;True;True;True;True;True;True;True;True;True;True;True;True;True;True;True;True;True;True;True;True;True</t>
  </si>
  <si>
    <t>True;True;True;True;True;True;True;True;True;True;True;True;True;True;True;True;True;True;True</t>
  </si>
  <si>
    <t>True;True;True;True;True;True;True;True;True</t>
  </si>
  <si>
    <t>True;True;True;True;True;True;True;True;True;True</t>
  </si>
  <si>
    <t>True;False</t>
  </si>
  <si>
    <t>True;True;True;True;True;True;True;True;True;True;True;True</t>
  </si>
  <si>
    <t>4;3</t>
  </si>
  <si>
    <t>2;1</t>
  </si>
  <si>
    <t>6;3</t>
  </si>
  <si>
    <t>O00139</t>
  </si>
  <si>
    <t>Kinesin-like protein KIF2A</t>
  </si>
  <si>
    <t>KIF2A</t>
  </si>
  <si>
    <t>sp|O00139|KIF2A_HUMAN Kinesin-like protein KIF2A OS=Homo sapiens OX=9606 GN=KIF2A PE=1 SV=3</t>
  </si>
  <si>
    <t>87;793;1877;1893;2412;4223;6524;6978</t>
  </si>
  <si>
    <t>True;True;True;True;True;True;True;True</t>
  </si>
  <si>
    <t>90;857;2015;2031;2585;4506;7075;7559</t>
  </si>
  <si>
    <t>330;331;332;333;2695;6058;6109;7761;13566;13567;13568;21685;21686;21687;23494</t>
  </si>
  <si>
    <t>406;407;408;409;3176;7027;7088;8948;8949;15644;15645;15646;25234;25235;25236;27508</t>
  </si>
  <si>
    <t>409;3176;7027;7088;8948;15645;25234;27508</t>
  </si>
  <si>
    <t>O00161</t>
  </si>
  <si>
    <t>Synaptosomal-associated protein 23</t>
  </si>
  <si>
    <t>SNAP23</t>
  </si>
  <si>
    <t>sp|O00161|SNP23_HUMAN Synaptosomal-associated protein 23 OS=Homo sapiens OX=9606 GN=SNAP23 PE=1 SV=1</t>
  </si>
  <si>
    <t>2899;4368</t>
  </si>
  <si>
    <t>3098;4677;4678</t>
  </si>
  <si>
    <t>9345;14175;14176;14177</t>
  </si>
  <si>
    <t>10787;16358;16359;16360</t>
  </si>
  <si>
    <t>10787;16358</t>
  </si>
  <si>
    <t>O00165</t>
  </si>
  <si>
    <t>HCLS1-associated protein X-1</t>
  </si>
  <si>
    <t>HAX1</t>
  </si>
  <si>
    <t>sp|O00165|HAX1_HUMAN HCLS1-associated protein X-1 OS=Homo sapiens OX=9606 GN=HAX1 PE=1 SV=2</t>
  </si>
  <si>
    <t>2051;6883</t>
  </si>
  <si>
    <t>2195;7457</t>
  </si>
  <si>
    <t>6598;6599;6600;23182;23183;23184;23185</t>
  </si>
  <si>
    <t>7633;7634;7635;27142;27143;27144;27145</t>
  </si>
  <si>
    <t>7634;27145</t>
  </si>
  <si>
    <t>O00308</t>
  </si>
  <si>
    <t>NEDD4-like E3 ubiquitin-protein ligase WWP2</t>
  </si>
  <si>
    <t>WWP2</t>
  </si>
  <si>
    <t>sp|O00308|WWP2_HUMAN NEDD4-like E3 ubiquitin-protein ligase WWP2 OS=Homo sapiens OX=9606 GN=WWP2 PE=1 SV=2</t>
  </si>
  <si>
    <t>O00330</t>
  </si>
  <si>
    <t>Pyruvate dehydrogenase protein X component, mitochondrial</t>
  </si>
  <si>
    <t>PDHX</t>
  </si>
  <si>
    <t>sp|O00330|ODPX_HUMAN Pyruvate dehydrogenase protein X component, mitochondrial OS=Homo sapiens OX=9606 GN=PDHX PE=1 SV=3</t>
  </si>
  <si>
    <t>2186;3160;4765;6352</t>
  </si>
  <si>
    <t>2346;3379;5191;6887</t>
  </si>
  <si>
    <t>7061;10257;15801;20957</t>
  </si>
  <si>
    <t>8159;11826;18274;24320</t>
  </si>
  <si>
    <t>O00422</t>
  </si>
  <si>
    <t>Histone deacetylase complex subunit SAP18</t>
  </si>
  <si>
    <t>SAP18</t>
  </si>
  <si>
    <t>sp|O00422|SAP18_HUMAN Histone deacetylase complex subunit SAP18 OS=Homo sapiens OX=9606 GN=SAP18 PE=1 SV=1</t>
  </si>
  <si>
    <t>790;1420;1421;1458;1517;1664;1846;1847;2324;2325;2434;2435;2441;2442;3294;3295;3297;3337;6525;7188;7282;7507</t>
  </si>
  <si>
    <t>True;True;True;True;True;True;True;True;True;True;True;True;True;True;True;True;True;True;True;True;True;True</t>
  </si>
  <si>
    <t>854;1533;1534;1572;1631;1792;1983;1984;2491;2492;2493;2494;2607;2608;2615;2616;3517;3518;3519;3521;3563;7076;7784;7883;7884;8130</t>
  </si>
  <si>
    <t>2662;4734;4735;4736;4737;4738;4860;4861;5025;5026;5027;5028;5029;5457;5458;5960;5961;5962;5963;5964;7511;7512;7513;7514;7515;7516;7825;7826;7827;7828;7829;7830;7841;7842;7843;7844;7845;7846;7847;7848;7849;7850;7851;7852;7853;7854;7855;7856;7857;7858;10658;10659;10660;10661;10662;10663;10664;10665;10666;10667;10673;10674;10795;10796;10797;10798;10799;10800;21688;21689;21690;24184;24185;24186;24475;24476;24477;24478;24479;24480;24481;24482;24483;24484;25232;25233</t>
  </si>
  <si>
    <t>3124;5489;5490;5491;5492;5493;5494;5495;5635;5636;5832;5833;5834;5835;5836;5837;5838;6312;6313;6898;6899;6900;6901;6902;6903;6904;6905;6906;6907;6908;6909;6910;8678;8679;8680;8681;8682;8683;9022;9023;9024;9025;9026;9027;9028;9029;9030;9041;9042;9043;9044;9045;9046;9047;9048;9049;9050;9051;9052;9053;9054;9055;9056;9057;9058;9059;9060;9061;9062;9063;9064;9065;9066;12292;12293;12294;12295;12296;12297;12298;12299;12300;12301;12302;12308;12309;12310;12452;12453;12454;12455;12456;12457;12458;12459;25237;25238;25239;25240;25241;25242;25243;25244;25245;28293;28294;28295;28296;28613;28614;28615;28616;28617;28618;28619;28620;28621;28622;28623;28624;28625;29436;29437</t>
  </si>
  <si>
    <t>3124;5493;5495;5635;5835;6313;6899;6905;8678;8681;9023;9030;9045;9052;12296;12302;12310;12454;25241;28293;28620;29436</t>
  </si>
  <si>
    <t>18;19;20</t>
  </si>
  <si>
    <t>62;110;120</t>
  </si>
  <si>
    <t>O00425</t>
  </si>
  <si>
    <t>Insulin-like growth factor 2 mRNA-binding protein 3</t>
  </si>
  <si>
    <t>IGF2BP3</t>
  </si>
  <si>
    <t>sp|O00425|IF2B3_HUMAN Insulin-like growth factor 2 mRNA-binding protein 3 OS=Homo sapiens OX=9606 GN=IGF2BP3 PE=1 SV=2</t>
  </si>
  <si>
    <t>2877;3312;3978;4645;5925</t>
  </si>
  <si>
    <t>False;True;True;False;True</t>
  </si>
  <si>
    <t>3076;3537;4244;5061;6440</t>
  </si>
  <si>
    <t>9282;9283;10733;12839;15468;15469;15470;19581;19582</t>
  </si>
  <si>
    <t>10720;10721;12379;14803;17906;17907;17908;22717;22718</t>
  </si>
  <si>
    <t>10720;12379;14803;17908;22718</t>
  </si>
  <si>
    <t>O00567</t>
  </si>
  <si>
    <t>Nucleolar protein 56</t>
  </si>
  <si>
    <t>NOP56</t>
  </si>
  <si>
    <t>sp|O00567|NOP56_HUMAN Nucleolar protein 56 OS=Homo sapiens OX=9606 GN=NOP56 PE=1 SV=4</t>
  </si>
  <si>
    <t>O00571;O15523;Q9NQI0</t>
  </si>
  <si>
    <t>O00571;O15523</t>
  </si>
  <si>
    <t>37;23;2</t>
  </si>
  <si>
    <t>36;22;2</t>
  </si>
  <si>
    <t>ATP-dependent RNA helicase DDX3X;ATP-dependent RNA helicase DDX3Y</t>
  </si>
  <si>
    <t>DDX3X;DDX3Y</t>
  </si>
  <si>
    <t>sp|O00571|DDX3X_HUMAN ATP-dependent RNA helicase DDX3X OS=Homo sapiens OX=9606 GN=DDX3X PE=1 SV=3;sp|O15523|DDX3Y_HUMAN ATP-dependent RNA helicase DDX3Y OS=Homo sapiens OX=9606 GN=DDX3Y PE=1 SV=2</t>
  </si>
  <si>
    <t>662;660;724</t>
  </si>
  <si>
    <t>1107;1472;1473;1874;1875;2002;2201;2230;2231;2387;2541;2542;2659;2662;3441;4240;4516;5320;5383;5751;5820;5832;5898;5899;6102;6206;6207;6634;7222;7230;7440;7441;7561;7783;7784;7785;7845</t>
  </si>
  <si>
    <t>True;True;True;True;True;True;True;True;True;True;True;True;True;True;True;True;False;True;True;True;True;True;True;True;True;True;True;True;True;True;True;True;True;True;True;True;True</t>
  </si>
  <si>
    <t>1200;1201;1586;1587;2012;2013;2144;2361;2390;2391;2560;2720;2721;2845;2848;3677;4523;4881;4882;5795;5865;6252;6329;6341;6413;6414;6628;6737;6738;7186;7821;7829;8053;8054;8187;8414;8415;8416;8417;8478</t>
  </si>
  <si>
    <t>3782;3783;3784;3785;3786;4904;4905;4906;4907;6052;6053;6054;6055;6056;6440;6441;6442;6443;7123;7124;7191;7192;7193;7194;7195;7196;7197;7198;7686;7687;8180;8181;8182;8183;8184;8557;8566;8567;8568;11164;13610;14837;14838;14839;14840;14841;14842;14843;14844;14845;17544;17545;17546;17775;18957;19190;19229;19230;19231;19232;19233;19234;19492;19493;19494;19495;19496;19497;19498;19499;19500;19501;19502;20169;20170;20171;20496;20497;20498;20499;21986;21987;21988;24281;24282;24283;24284;24300;24301;24987;24988;24989;24990;24991;24992;25369;26038;26039;26040;26041;26042;26043;26044;26045;26189;26190;26191;26192;26193;26194</t>
  </si>
  <si>
    <t>4436;4437;4438;4439;4440;5684;5685;5686;5687;7018;7019;7020;7021;7022;7023;7024;7025;7444;7445;7446;7447;8238;8239;8316;8317;8318;8319;8320;8321;8322;8323;8324;8868;8869;9419;9420;9421;9422;9423;9846;9855;9856;9857;9858;9859;9860;12891;15693;17141;17142;17143;17144;17145;17146;17147;17148;17149;20313;20314;20315;20577;21960;22229;22278;22279;22280;22281;22282;22283;22609;22610;22611;22612;22613;22614;22615;22616;22617;22618;22619;22620;22621;22622;22623;22624;23393;23394;23395;23773;23774;23775;23776;25575;25576;25577;28403;28404;28405;28406;28424;28425;29169;29170;29171;29172;29173;29174;29608;30388;30389;30390;30391;30392;30393;30394;30395;30552;30553;30554;30555;30556;30557</t>
  </si>
  <si>
    <t>4437;5684;5687;7022;7025;7444;8239;8316;8318;8868;9419;9423;9846;9858;12891;15693;17144;20313;20577;21960;22229;22280;22613;22624;23394;23773;23774;25575;28405;28425;29169;29173;29608;30388;30392;30394;30556</t>
  </si>
  <si>
    <t>21;22;23</t>
  </si>
  <si>
    <t>221;352;355</t>
  </si>
  <si>
    <t>O14617</t>
  </si>
  <si>
    <t>AP-3 complex subunit delta-1</t>
  </si>
  <si>
    <t>AP3D1</t>
  </si>
  <si>
    <t>sp|O14617|AP3D1_HUMAN AP-3 complex subunit delta-1 OS=Homo sapiens OX=9606 GN=AP3D1 PE=1 SV=1</t>
  </si>
  <si>
    <t>11341;11342;11343</t>
  </si>
  <si>
    <t>13092;13093;13094</t>
  </si>
  <si>
    <t>O14639</t>
  </si>
  <si>
    <t>Actin-binding LIM protein 1</t>
  </si>
  <si>
    <t>ABLIM1</t>
  </si>
  <si>
    <t>sp|O14639|ABLM1_HUMAN Actin-binding LIM protein 1 OS=Homo sapiens OX=9606 GN=ABLIM1 PE=1 SV=3</t>
  </si>
  <si>
    <t>20936;20937</t>
  </si>
  <si>
    <t>24296;24297</t>
  </si>
  <si>
    <t>O14757</t>
  </si>
  <si>
    <t>Serine/threonine-protein kinase Chk1</t>
  </si>
  <si>
    <t>CHEK1</t>
  </si>
  <si>
    <t>sp|O14757|CHK1_HUMAN Serine/threonine-protein kinase Chk1 OS=Homo sapiens OX=9606 GN=CHEK1 PE=1 SV=2</t>
  </si>
  <si>
    <t>8321;8322</t>
  </si>
  <si>
    <t>9577;9578</t>
  </si>
  <si>
    <t>O14776;Q5VWI1</t>
  </si>
  <si>
    <t>O14776</t>
  </si>
  <si>
    <t>19;2</t>
  </si>
  <si>
    <t>Transcription elongation regulator 1</t>
  </si>
  <si>
    <t>TCERG1</t>
  </si>
  <si>
    <t>sp|O14776|TCRG1_HUMAN Transcription elongation regulator 1 OS=Homo sapiens OX=9606 GN=TCERG1 PE=1 SV=2</t>
  </si>
  <si>
    <t>1098;586</t>
  </si>
  <si>
    <t>222;384;479;732;1356;2492;2493;2869;3364;3440;3805;3816;3817;4493;4509;4812;5210;7781;7782</t>
  </si>
  <si>
    <t>243;417;517;789;1467;2667;2668;3068;3591;3676;4059;4071;4072;4857;4873;5239;5677;8412;8413</t>
  </si>
  <si>
    <t>815;1349;1350;1351;1653;1654;1655;2418;2419;2420;4562;7997;7998;7999;8000;9260;10891;10892;11162;11163;12306;12338;12339;12340;12341;14766;14767;14813;15965;17193;17194;17195;26032;26033;26034;26035;26036;26037</t>
  </si>
  <si>
    <t>955;1590;1591;1592;1593;1916;1917;1918;2833;2834;2835;5299;9219;9220;9221;9222;10692;12571;12572;12889;12890;14162;14196;14197;14198;14199;17064;17065;17116;18472;19907;19908;19909;30382;30383;30384;30385;30386;30387</t>
  </si>
  <si>
    <t>955;1593;1917;2834;5299;9219;9220;10692;12572;12889;14162;14196;14197;17064;17116;18472;19909;30384;30387</t>
  </si>
  <si>
    <t>O14828</t>
  </si>
  <si>
    <t>Secretory carrier-associated membrane protein 3</t>
  </si>
  <si>
    <t>SCAMP3</t>
  </si>
  <si>
    <t>sp|O14828|SCAM3_HUMAN Secretory carrier-associated membrane protein 3 OS=Homo sapiens OX=9606 GN=SCAMP3 PE=1 SV=3</t>
  </si>
  <si>
    <t>O14893</t>
  </si>
  <si>
    <t>Gem-associated protein 2</t>
  </si>
  <si>
    <t>GEMIN2</t>
  </si>
  <si>
    <t>sp|O14893|GEMI2_HUMAN Gem-associated protein 2 OS=Homo sapiens OX=9606 GN=GEMIN2 PE=1 SV=1</t>
  </si>
  <si>
    <t>18492;18493</t>
  </si>
  <si>
    <t>21393;21394</t>
  </si>
  <si>
    <t>P19105;O14950;P24844</t>
  </si>
  <si>
    <t>Myosin regulatory light chain 12A;Myosin regulatory light chain 12B;Myosin regulatory light polypeptide 9</t>
  </si>
  <si>
    <t>MYL12A;MYL12B;MYL9</t>
  </si>
  <si>
    <t>sp|P19105|ML12A_HUMAN Myosin regulatory light chain 12A OS=Homo sapiens OX=9606 GN=MYL12A PE=1 SV=2;sp|O14950|ML12B_HUMAN Myosin regulatory light chain 12B OS=Homo sapiens OX=9606 GN=MYL12B PE=1 SV=2;sp|P24844|MYL9_HUMAN Myosin regulatory light polypeptide</t>
  </si>
  <si>
    <t>171;172;172</t>
  </si>
  <si>
    <t>1293;2309</t>
  </si>
  <si>
    <t>1396;2475</t>
  </si>
  <si>
    <t>4327;7464;7465;7466;7467;7468;7469;7470</t>
  </si>
  <si>
    <t>5030;8630;8631;8632;8633;8634;8635;8636</t>
  </si>
  <si>
    <t>5030;8631</t>
  </si>
  <si>
    <t>O14979</t>
  </si>
  <si>
    <t>Heterogeneous nuclear ribonucleoprotein D-like</t>
  </si>
  <si>
    <t>HNRNPDL</t>
  </si>
  <si>
    <t>sp|O14979|HNRDL_HUMAN Heterogeneous nuclear ribonucleoprotein D-like OS=Homo sapiens OX=9606 GN=HNRNPDL PE=1 SV=3</t>
  </si>
  <si>
    <t>1732;2049;5195;5437</t>
  </si>
  <si>
    <t>1863;2193;5660;5922</t>
  </si>
  <si>
    <t>5663;6592;6593;6594;17134;17135;17136;17911;17912</t>
  </si>
  <si>
    <t>6542;7627;7628;7629;19840;19841;19842;20726;20727</t>
  </si>
  <si>
    <t>6542;7629;19842;20727</t>
  </si>
  <si>
    <t>O15042</t>
  </si>
  <si>
    <t>U2 snRNP-associated SURP motif-containing protein</t>
  </si>
  <si>
    <t>U2SURP</t>
  </si>
  <si>
    <t>sp|O15042|SR140_HUMAN U2 snRNP-associated SURP motif-containing protein OS=Homo sapiens OX=9606 GN=U2SURP PE=1 SV=2</t>
  </si>
  <si>
    <t>1074;1595;1596;1676;1795;3411;3613;4101;4172;4311;4691;4827;6068;6201;6689</t>
  </si>
  <si>
    <t>1164;1717;1718;1806;1932;3645;3857;4377;4454;4596;5115;5255;6587;6730;7241</t>
  </si>
  <si>
    <t>3666;5254;5255;5256;5257;5258;5259;5502;5503;5504;5505;5506;5507;5841;5842;11047;11761;11762;13196;13197;13198;13416;13417;13418;13419;13813;13814;13815;15616;15996;20023;20480;20481;20482;22168;22169</t>
  </si>
  <si>
    <t>4291;6094;6095;6096;6097;6098;6099;6365;6366;6367;6368;6369;6370;6754;6755;12742;13568;13569;15209;15210;15211;15468;15469;15470;15471;15913;15914;15915;15916;18070;18503;23223;23756;23757;23758;23759;25784;25785</t>
  </si>
  <si>
    <t>4291;6097;6099;6369;6755;12742;13568;15209;15470;15916;18070;18503;23223;23758;25784</t>
  </si>
  <si>
    <t>O15294</t>
  </si>
  <si>
    <t>UDP-N-acetylglucosamine--peptide N-acetylglucosaminyltransferase 110 kDa subunit</t>
  </si>
  <si>
    <t>OGT</t>
  </si>
  <si>
    <t>sp|O15294|OGT1_HUMAN UDP-N-acetylglucosamine--peptide N-acetylglucosaminyltransferase 110 kDa subunit OS=Homo sapiens OX=9606 GN=OGT PE=1 SV=3</t>
  </si>
  <si>
    <t>O15371</t>
  </si>
  <si>
    <t>Eukaryotic translation initiation factor 3 subunit D</t>
  </si>
  <si>
    <t>EIF3D</t>
  </si>
  <si>
    <t>sp|O15371|EIF3D_HUMAN Eukaryotic translation initiation factor 3 subunit D OS=Homo sapiens OX=9606 GN=EIF3D PE=1 SV=1</t>
  </si>
  <si>
    <t>2754;4799;4860;6422;7761;7795</t>
  </si>
  <si>
    <t>2949;5225;5290;6963;8392;8427</t>
  </si>
  <si>
    <t>8878;8879;15917;15918;16101;16102;16103;21185;21186;25975;25976;26065</t>
  </si>
  <si>
    <t>10272;10273;18420;18421;18639;18640;18641;24595;24596;30312;30313;30417</t>
  </si>
  <si>
    <t>10273;18421;18640;24595;30312;30417</t>
  </si>
  <si>
    <t>O15446</t>
  </si>
  <si>
    <t>DNA-directed RNA polymerase I subunit RPA34</t>
  </si>
  <si>
    <t>CD3EAP</t>
  </si>
  <si>
    <t>sp|O15446|RPA34_HUMAN DNA-directed RNA polymerase I subunit RPA34 OS=Homo sapiens OX=9606 GN=CD3EAP PE=1 SV=1</t>
  </si>
  <si>
    <t>1694;2151;7818</t>
  </si>
  <si>
    <t>1824;2305;8451</t>
  </si>
  <si>
    <t>5549;6913;26124</t>
  </si>
  <si>
    <t>6417;7988;30481</t>
  </si>
  <si>
    <t>O15541</t>
  </si>
  <si>
    <t>RING finger protein 113A</t>
  </si>
  <si>
    <t>RNF113A</t>
  </si>
  <si>
    <t>sp|O15541|R113A_HUMAN E3 ubiquitin-protein ligase RNF113A OS=Homo sapiens OX=9606 GN=RNF113A PE=1 SV=1</t>
  </si>
  <si>
    <t>142;143;780;952;1185;2633;2669;5306</t>
  </si>
  <si>
    <t>151;152;841;1036;1285;2818;2856;5779</t>
  </si>
  <si>
    <t>535;536;537;538;2625;2626;3311;4018;8476;8477;8478;8586;8587;8588;17484;17485;17486</t>
  </si>
  <si>
    <t>643;644;645;646;647;3079;3080;3886;4698;9759;9760;9761;9878;9879;9880;20243;20244;20245</t>
  </si>
  <si>
    <t>644;647;3079;3886;4698;9760;9880;20243</t>
  </si>
  <si>
    <t>O43143</t>
  </si>
  <si>
    <t>Pre-mRNA-splicing factor ATP-dependent RNA helicase DHX15</t>
  </si>
  <si>
    <t>DHX15</t>
  </si>
  <si>
    <t>sp|O43143|DHX15_HUMAN Pre-mRNA-splicing factor ATP-dependent RNA helicase DHX15 OS=Homo sapiens OX=9606 GN=DHX15 PE=1 SV=2</t>
  </si>
  <si>
    <t>528;711;844;1165;1275;1631;1632;1897;2630;2631;2635;2636;2694;2746;2747;2836;2944;3041;3042;3633;4069;4070;4080;5419;5449;5616;6000;6069;6301;6567;6961;7075;7793;7868</t>
  </si>
  <si>
    <t>True;True;True;True;True;True;True;True;True;True;True;True;True;True;True;True;True;True;True;True;True;True;True;True;True;True;True;True;True;True;True;True;False;True</t>
  </si>
  <si>
    <t>570;767;768;913;1265;1378;1755;1756;2035;2815;2816;2820;2821;2882;2883;2939;2940;3035;3147;3255;3256;3878;4345;4346;4356;5902;5934;6106;6517;6588;6836;7118;7538;7667;8425;8501</t>
  </si>
  <si>
    <t>1800;2363;2364;2365;2366;2367;2368;2875;2876;2877;3971;4271;5365;5366;5367;5368;5369;5370;5371;6120;6121;8461;8462;8463;8464;8465;8466;8467;8468;8484;8485;8486;8487;8488;8489;8490;8491;8492;8493;8494;8495;8496;8497;8498;8499;8703;8704;8705;8706;8707;8846;8847;8848;8849;8850;9149;9150;9492;9493;9899;9900;9901;9902;9903;9904;9905;11817;11818;11819;13101;13102;13103;13104;13105;13106;13107;13108;13109;13134;13135;17863;17864;17865;17939;18431;19802;20024;20025;20026;20812;21788;21789;23444;23445;23840;26061;26062;26248;26249</t>
  </si>
  <si>
    <t>2109;2769;2770;2771;2772;2773;2774;2775;2776;2777;2778;2779;3380;3381;3382;4645;4966;6213;6214;6215;6216;6217;6218;6219;6220;6221;7100;7101;9738;9739;9740;9741;9742;9743;9744;9745;9746;9747;9767;9768;9769;9770;9771;9772;9773;9774;9775;9776;9777;9778;9779;9780;9781;9782;9783;9784;10067;10068;10069;10070;10071;10072;10222;10223;10224;10225;10226;10227;10228;10575;10576;10577;10578;10966;10967;11423;11424;11425;11426;11427;11428;11429;13627;13628;13629;15087;15088;15089;15090;15091;15092;15093;15094;15095;15096;15097;15098;15099;15135;15136;20672;20673;20674;20675;20755;21315;22974;23224;23225;23226;24161;25351;25352;27450;27451;27452;27913;30413;30414;30623;30624</t>
  </si>
  <si>
    <t>2109;2777;3382;4645;4966;6214;6218;7101;9744;9746;9780;9783;10069;10222;10227;10575;10967;11425;11429;13627;15089;15096;15136;20673;20755;21315;22974;23225;24161;25351;27452;27913;30413;30623</t>
  </si>
  <si>
    <t>24;25</t>
  </si>
  <si>
    <t>68;768</t>
  </si>
  <si>
    <t>O43172</t>
  </si>
  <si>
    <t>U4/U6 small nuclear ribonucleoprotein Prp4</t>
  </si>
  <si>
    <t>PRPF4</t>
  </si>
  <si>
    <t>sp|O43172|PRP4_HUMAN U4/U6 small nuclear ribonucleoprotein Prp4 OS=Homo sapiens OX=9606 GN=PRPF4 PE=1 SV=2</t>
  </si>
  <si>
    <t>285;451;452;453;577;946;1244;1245;1713;2147;3172;4115;4292;4299;4300;4513;4768;4769;5065;5172;5937;6001;6353;6705;6918</t>
  </si>
  <si>
    <t>True;True;True;True;True;True;True;True;True;True;True;True;True;True;True;True;True;True;True;True;True;True;True;True;True</t>
  </si>
  <si>
    <t>310;487;488;489;626;1029;1345;1346;1843;2301;3391;4393;4577;4584;4585;4877;5194;5195;5524;5635;6453;6518;6888;7258;7492</t>
  </si>
  <si>
    <t>1010;1011;1578;1579;1580;1581;1582;1583;1584;1585;1586;1938;1939;1940;3298;4163;4164;5588;6904;10299;13235;13236;13237;13771;13772;13773;13785;13786;13787;13788;14824;14825;14826;15811;15812;15813;15814;15815;15816;15817;15818;16790;16791;17087;17088;17089;19620;19621;19803;19804;19805;19806;19807;20958;20959;20960;22220;22221;22222;22223;22224;23294</t>
  </si>
  <si>
    <t>1196;1197;1837;1838;1839;1840;1841;1842;1843;1844;1845;2258;2259;2260;3871;4851;4852;6460;7979;11868;15253;15254;15255;15865;15866;15867;15880;15881;15882;15883;15884;17127;17128;17129;18285;18286;18287;18288;18289;18290;18291;18292;19478;19479;19791;19792;19793;19794;22766;22767;22975;22976;22977;22978;22979;24321;24322;24323;25851;25852;25853;25854;25855;27280</t>
  </si>
  <si>
    <t>1197;1838;1842;1845;2259;3871;4851;4852;6460;7979;11868;15255;15866;15881;15884;17128;18286;18291;19478;19792;22767;22977;24322;25853;27280</t>
  </si>
  <si>
    <t>O43175</t>
  </si>
  <si>
    <t>D-3-phosphoglycerate dehydrogenase</t>
  </si>
  <si>
    <t>PHGDH</t>
  </si>
  <si>
    <t>sp|O43175|SERA_HUMAN D-3-phosphoglycerate dehydrogenase OS=Homo sapiens OX=9606 GN=PHGDH PE=1 SV=4</t>
  </si>
  <si>
    <t>315;504;2110;6760;7327</t>
  </si>
  <si>
    <t>343;545;2260;7316;7930</t>
  </si>
  <si>
    <t>1089;1090;1091;1092;1730;1731;6811;22406;24639;24640</t>
  </si>
  <si>
    <t>1283;1284;1285;1286;2028;2029;7868;26080;28798;28799</t>
  </si>
  <si>
    <t>1286;2028;7868;26080;28798</t>
  </si>
  <si>
    <t>O43290</t>
  </si>
  <si>
    <t>U4/U6.U5 tri-snRNP-associated protein 1</t>
  </si>
  <si>
    <t>SART1</t>
  </si>
  <si>
    <t>sp|O43290|SNUT1_HUMAN U4/U6.U5 tri-snRNP-associated protein 1 OS=Homo sapiens OX=9606 GN=SART1 PE=1 SV=1</t>
  </si>
  <si>
    <t>160;204;406;609;995;1040;1073;1114;1183;1184;1282;1298;1442;1456;1662;1663;1967;2216;2217;2218;2262;2263;2506;2872;2873;3274;3349;3350;3394;3395;3407;3580;3581;3582;3621;3622;3721;3896;3897;3898;3949;4052;4111;4118;4503;4615;4616;5227;5228;5911;6009;6010;6054;6757;6758;6759;6872;6920;7276;7463</t>
  </si>
  <si>
    <t>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</t>
  </si>
  <si>
    <t>171;224;440;660;1082;1129;1163;1208;1283;1284;1385;1402;1403;1556;1570;1790;1791;2109;2376;2377;2378;2423;2424;2681;3071;3072;3495;3575;3576;3626;3627;3628;3641;3821;3822;3823;3824;3866;3867;3971;4157;4158;4159;4160;4161;4215;4327;4389;4396;4867;5021;5022;5023;5024;5694;5695;6426;6526;6527;6573;7313;7314;7315;7444;7494;7877;8081</t>
  </si>
  <si>
    <t>600;601;602;771;1425;1426;2040;2041;2042;2043;2044;2045;2046;3450;3451;3452;3577;3578;3665;3806;3807;3808;4010;4011;4012;4013;4014;4015;4016;4017;4294;4295;4296;4339;4340;4341;4342;4343;4344;4807;4808;4809;4810;4811;4812;4856;5453;5454;5455;5456;6356;6357;6358;7165;7166;7167;7168;7169;7170;7171;7172;7312;7313;7314;7315;7316;7317;7318;8034;8035;8036;9265;9266;9267;9268;9269;9270;9271;9272;9273;10589;10590;10845;10846;10847;10848;10849;10850;10851;10852;10993;10994;10995;10996;10997;10998;10999;11000;11033;11034;11035;11036;11037;11643;11644;11645;11646;11647;11648;11649;11650;11651;11652;11653;11654;11655;11656;11657;11790;11791;12066;12067;12068;12069;12593;12594;12595;12596;12597;12598;12599;12600;12601;12602;12751;13047;13048;13049;13224;13225;13226;13242;13243;13244;14799;14800;15362;15363;15364;15365;15366;15367;15368;15369;15370;15371;15372;15373;17241;17242;17243;17244;17245;17246;17247;17248;19549;19821;19822;19823;19824;19825;19826;19997;19998;22399;22400;22401;22402;22403;22404;22405;23152;23153;23154;23298;23299;23300;23301;23302;23303;24454;24455;24456;25077</t>
  </si>
  <si>
    <t>712;713;714;911;1673;1674;2390;2391;2392;2393;2394;2395;2396;4045;4046;4047;4048;4185;4186;4290;4462;4463;4464;4690;4691;4692;4693;4694;4695;4696;4697;4995;4996;4997;5042;5043;5044;5045;5046;5047;5577;5578;5579;5580;5581;5582;5583;5631;6307;6308;6309;6310;6311;7354;7355;7356;8282;8283;8284;8285;8286;8287;8288;8289;8290;8291;8292;8293;8294;8457;8458;8459;8460;8461;8462;8463;8464;8465;8466;9258;9259;9260;10697;10698;10699;10700;10701;10702;10703;10704;10705;10706;10707;10708;10709;10710;10711;12204;12205;12515;12516;12517;12518;12519;12520;12521;12522;12523;12524;12525;12686;12687;12688;12689;12690;12691;12692;12693;12694;12727;12728;12729;12730;12731;13440;13441;13442;13443;13444;13445;13446;13447;13448;13449;13450;13451;13452;13453;13454;13600;13601;13896;13897;13898;13899;14512;14513;14514;14515;14516;14517;14518;14519;14520;14521;14698;15030;15031;15032;15033;15241;15242;15243;15260;15261;15262;17102;17103;17794;17795;17796;17797;17798;17799;17800;17801;17802;17803;17804;17805;19965;19966;19967;19968;19969;19970;19971;19972;19973;22683;22993;22994;22995;22996;22997;22998;23196;23197;26073;26074;26075;26076;26077;26078;26079;27109;27110;27111;27112;27113;27284;27285;27286;27287;27288;27289;27290;27291;27292;28590;28591;28592;29265</t>
  </si>
  <si>
    <t>714;911;1674;2392;4045;4186;4290;4462;4693;4696;4997;5043;5582;5631;6307;6311;7356;8282;8288;8293;8457;8466;9260;10700;10709;12204;12519;12523;12688;12694;12731;13445;13451;13453;13600;13601;13898;14514;14517;14521;14698;15031;15242;15262;17102;17799;17805;19968;19973;22683;22993;22994;23197;26076;26077;26078;27109;27291;28592;29265</t>
  </si>
  <si>
    <t>26;27;28;29</t>
  </si>
  <si>
    <t>159;227;396;759</t>
  </si>
  <si>
    <t>O43324</t>
  </si>
  <si>
    <t>Eukaryotic translation elongation factor 1 epsilon-1</t>
  </si>
  <si>
    <t>EEF1E1</t>
  </si>
  <si>
    <t>sp|O43324|MCA3_HUMAN Eukaryotic translation elongation factor 1 epsilon-1 OS=Homo sapiens OX=9606 GN=EEF1E1 PE=1 SV=1</t>
  </si>
  <si>
    <t>6;385</t>
  </si>
  <si>
    <t>6;418</t>
  </si>
  <si>
    <t>22;23;1352;1353;1354</t>
  </si>
  <si>
    <t>24;25;1594;1595;1596</t>
  </si>
  <si>
    <t>25;1595</t>
  </si>
  <si>
    <t>O43390;O60506</t>
  </si>
  <si>
    <t>O43390</t>
  </si>
  <si>
    <t>3;1</t>
  </si>
  <si>
    <t>Heterogeneous nuclear ribonucleoprotein R</t>
  </si>
  <si>
    <t>HNRNPR</t>
  </si>
  <si>
    <t>sp|O43390|HNRPR_HUMAN Heterogeneous nuclear ribonucleoprotein R OS=Homo sapiens OX=9606 GN=HNRNPR PE=1 SV=1</t>
  </si>
  <si>
    <t>633;623</t>
  </si>
  <si>
    <t>4801;6297;6648</t>
  </si>
  <si>
    <t>5227;6832;7200</t>
  </si>
  <si>
    <t>15925;20800;22025;22026</t>
  </si>
  <si>
    <t>18428;18429;24149;25624;25625</t>
  </si>
  <si>
    <t>18428;24149;25624</t>
  </si>
  <si>
    <t>O43395</t>
  </si>
  <si>
    <t>U4/U6 small nuclear ribonucleoprotein Prp3</t>
  </si>
  <si>
    <t>PRPF3</t>
  </si>
  <si>
    <t>sp|O43395|PRPF3_HUMAN U4/U6 small nuclear ribonucleoprotein Prp3 OS=Homo sapiens OX=9606 GN=PRPF3 PE=1 SV=2</t>
  </si>
  <si>
    <t>32;612;1151;1314;1447;1476;1477;1498;1635;1711;1914;1915;2987;3193;3341;3560;3724;4047;4048;4067;5230;5282;5480;5625;5626;6706;6867;6868;6983;6984;7315;7316;7317;7318;7469</t>
  </si>
  <si>
    <t>True;True;True;True;True;True;True;True;True;True;True;True;True;True;True;True;True;True;True;True;True;True;True;True;True;True;True;True;True;True;True;True;True;True;True</t>
  </si>
  <si>
    <t>32;663;1251;1420;1561;1590;1591;1612;1760;1841;2054;2055;3197;3198;3412;3567;3799;3974;3975;4322;4323;4343;5697;5754;5967;5968;6115;6116;7259;7439;7440;7564;7565;7918;7919;7920;7921;8088</t>
  </si>
  <si>
    <t>91;92;93;94;95;96;2049;2050;2051;2052;2053;2054;3937;4411;4825;4826;4827;4828;4912;4913;4914;4915;4916;4917;4918;4919;4978;4979;4980;4981;4982;5385;5386;5583;5584;6176;6177;6178;6179;6180;6181;6182;6183;6184;6185;6186;6187;6188;6189;9700;9701;9702;9703;10354;10355;10356;10807;10808;10809;11566;12075;12076;12077;12078;12079;12080;12081;13037;13038;13039;13040;13098;17250;17251;17252;17394;17395;17396;17397;17398;18022;18023;18024;18025;18026;18446;18447;18448;18449;22225;22226;23092;23093;23094;23095;23096;23097;23504;23505;23506;23507;23508;23509;24595;24596;24597;24598;24599;24600;24601;24602;24603;24604;24605;24606;24607;24608;24609;24610;24611;24612;24613;25098;25099;25100</t>
  </si>
  <si>
    <t>100;101;102;103;104;105;106;2399;2400;2401;2402;2403;2404;4609;4610;5120;5596;5597;5598;5599;5600;5692;5693;5694;5695;5696;5697;5698;5699;5779;5780;5781;5782;5783;6236;6237;6455;6456;7159;7160;7161;7162;7163;7164;7165;7166;7167;7168;7169;7170;7171;7172;7173;7174;11212;11213;11214;11215;11943;11944;11945;12468;12469;12470;13356;13905;13906;13907;13908;13909;13910;13911;13912;13913;13914;15020;15021;15022;15023;15084;19975;19976;19977;19978;20137;20138;20139;20140;20141;20859;20860;20861;20862;20863;20864;21331;21332;21333;21334;25856;25857;27030;27031;27032;27033;27034;27035;27036;27519;27520;27521;27522;27523;27524;28749;28750;28751;28752;28753;28754;28755;28756;28757;28758;28759;28760;28761;28762;28763;28764;28765;28766;28767;28768;29286;29287;29288</t>
  </si>
  <si>
    <t>104;2402;4610;5120;5598;5693;5699;5782;6237;6455;7165;7174;11213;11944;12470;13356;13906;15021;15023;15084;19976;20140;20860;21331;21334;25857;27033;27036;27520;27524;28750;28755;28758;28768;29288</t>
  </si>
  <si>
    <t>30;31;32</t>
  </si>
  <si>
    <t>136;196;469</t>
  </si>
  <si>
    <t>O43447</t>
  </si>
  <si>
    <t>Peptidyl-prolyl cis-trans isomerase H</t>
  </si>
  <si>
    <t>PPIH</t>
  </si>
  <si>
    <t>sp|O43447|PPIH_HUMAN Peptidyl-prolyl cis-trans isomerase H OS=Homo sapiens OX=9606 GN=PPIH PE=1 SV=1</t>
  </si>
  <si>
    <t>1032;2638;2814;4045;4500;4501;5114;6467;7264</t>
  </si>
  <si>
    <t>1120;2823;3011;3012;4318;4319;4864;4865;5574;7011;7864</t>
  </si>
  <si>
    <t>3548;8502;9075;9076;9077;9078;9079;9080;13028;13029;13030;14790;14791;14792;14793;14794;14795;14796;16927;21386;24415;24416</t>
  </si>
  <si>
    <t>4155;4156;9787;10494;10495;10496;10497;10498;10499;15010;15011;15012;17092;17093;17094;17095;17096;17097;17098;17099;19624;24843;28550;28551</t>
  </si>
  <si>
    <t>4155;9787;10498;15011;17098;17099;19624;24843;28551</t>
  </si>
  <si>
    <t>33;34</t>
  </si>
  <si>
    <t>151;177</t>
  </si>
  <si>
    <t>O43660</t>
  </si>
  <si>
    <t>Pleiotropic regulator 1</t>
  </si>
  <si>
    <t>PLRG1</t>
  </si>
  <si>
    <t>sp|O43660|PLRG1_HUMAN Pleiotropic regulator 1 OS=Homo sapiens OX=9606 GN=PLRG1 PE=1 SV=1</t>
  </si>
  <si>
    <t>2652;3009;3010;3968;4113;4114;4574;4575;4640;4710;5381;5382;6487;6649;6650;7146;7240;7583</t>
  </si>
  <si>
    <t>True;True;True;True;True;True;True;True;True;True;True;True;True;True;True;True;True;True</t>
  </si>
  <si>
    <t>2838;3220;3221;3222;4234;4391;4392;4966;4967;4968;5054;5055;5056;5135;5863;5864;7035;7201;7202;7741;7839;8211</t>
  </si>
  <si>
    <t>8532;8533;8534;9799;9800;9801;9802;9803;9804;9805;12817;13228;13229;13230;13231;13232;13233;13234;15102;15103;15104;15105;15106;15107;15108;15109;15110;15111;15112;15113;15114;15115;15116;15448;15449;15450;15451;15452;15453;15454;15455;15456;15457;15661;15662;17767;17768;17769;17770;17771;17772;17773;17774;21478;21479;21480;22027;22028;22029;22030;22031;22032;22033;22034;22035;22036;24050;24051;24052;24053;24054;24055;24056;24324;24325;24326;25427</t>
  </si>
  <si>
    <t>9820;9821;9822;9823;11321;11322;11323;11324;11325;11326;11327;14775;15245;15246;15247;15248;15249;15250;15251;15252;17439;17440;17441;17442;17443;17444;17445;17446;17447;17448;17449;17450;17451;17452;17453;17883;17884;17885;17886;17887;17888;17889;17890;17891;17892;17893;17894;17895;18125;18126;20568;20569;20570;20571;20572;20573;20574;20575;20576;24980;24981;24982;24983;25626;25627;25628;25629;25630;25631;25632;25633;25634;25635;25636;28145;28146;28147;28148;28149;28150;28151;28152;28153;28154;28155;28451;28452;28453;29669</t>
  </si>
  <si>
    <t>9820;11326;11327;14775;15247;15252;17447;17453;17893;18126;20570;20576;24980;25630;25635;28153;28451;29669</t>
  </si>
  <si>
    <t>35;36</t>
  </si>
  <si>
    <t>1;117</t>
  </si>
  <si>
    <t>O43684</t>
  </si>
  <si>
    <t>Mitotic checkpoint protein BUB3</t>
  </si>
  <si>
    <t>BUB3</t>
  </si>
  <si>
    <t>sp|O43684|BUB3_HUMAN Mitotic checkpoint protein BUB3 OS=Homo sapiens OX=9606 GN=BUB3 PE=1 SV=1</t>
  </si>
  <si>
    <t>6638;7118;7119</t>
  </si>
  <si>
    <t>7190;7712;7713</t>
  </si>
  <si>
    <t>21999;23974;23975;23976;23977;23978</t>
  </si>
  <si>
    <t>25588;28067;28068;28069;28070;28071</t>
  </si>
  <si>
    <t>25588;28068;28069</t>
  </si>
  <si>
    <t>O43707</t>
  </si>
  <si>
    <t>Alpha-actinin-4</t>
  </si>
  <si>
    <t>ACTN4</t>
  </si>
  <si>
    <t>sp|O43707|ACTN4_HUMAN Alpha-actinin-4 OS=Homo sapiens OX=9606 GN=ACTN4 PE=1 SV=2</t>
  </si>
  <si>
    <t>O43719</t>
  </si>
  <si>
    <t>HIV Tat-specific factor 1</t>
  </si>
  <si>
    <t>HTATSF1</t>
  </si>
  <si>
    <t>sp|O43719|HTSF1_HUMAN HIV Tat-specific factor 1 OS=Homo sapiens OX=9606 GN=HTATSF1 PE=1 SV=1</t>
  </si>
  <si>
    <t>3885;4107</t>
  </si>
  <si>
    <t>4143;4385</t>
  </si>
  <si>
    <t>12552;13216</t>
  </si>
  <si>
    <t>14460;15232</t>
  </si>
  <si>
    <t>O43809</t>
  </si>
  <si>
    <t>Cleavage and polyadenylation specificity factor subunit 5</t>
  </si>
  <si>
    <t>NUDT21</t>
  </si>
  <si>
    <t>sp|O43809|CPSF5_HUMAN Cleavage and polyadenylation specificity factor subunit 5 OS=Homo sapiens OX=9606 GN=NUDT21 PE=1 SV=1</t>
  </si>
  <si>
    <t>2500;3358;3682;6683;7748</t>
  </si>
  <si>
    <t>2675;3585;3930;7235;8379</t>
  </si>
  <si>
    <t>8013;8014;8015;8016;8017;8018;10878;11955;11956;11957;22152;22153;22154;22155;22156;22157;25937;25938</t>
  </si>
  <si>
    <t>9236;9237;9238;9239;9240;9241;12556;13773;13774;13775;25768;25769;25770;25771;25772;25773;30267;30268</t>
  </si>
  <si>
    <t>9240;12556;13775;25770;30267</t>
  </si>
  <si>
    <t>O43823</t>
  </si>
  <si>
    <t>A-kinase anchor protein 8</t>
  </si>
  <si>
    <t>AKAP8</t>
  </si>
  <si>
    <t>sp|O43823|AKAP8_HUMAN A-kinase anchor protein 8 OS=Homo sapiens OX=9606 GN=AKAP8 PE=1 SV=1</t>
  </si>
  <si>
    <t>654;1775;5734;7105</t>
  </si>
  <si>
    <t>708;1911;6233;7698</t>
  </si>
  <si>
    <t>2182;2183;2184;5785;5786;5787;18896;18897;23924;23925;23926;23927;23928</t>
  </si>
  <si>
    <t>2550;2551;2552;6685;6686;6687;21880;21881;28005;28006;28007;28008;28009</t>
  </si>
  <si>
    <t>2552;6685;21880;28009</t>
  </si>
  <si>
    <t>O60231</t>
  </si>
  <si>
    <t>Putative pre-mRNA-splicing factor ATP-dependent RNA helicase DHX16</t>
  </si>
  <si>
    <t>DHX16</t>
  </si>
  <si>
    <t>sp|O60231|DHX16_HUMAN Pre-mRNA-splicing factor ATP-dependent RNA helicase DHX16 OS=Homo sapiens OX=9606 GN=DHX16 PE=1 SV=2</t>
  </si>
  <si>
    <t>51;549;776;777;778;933;1886;2661;2759;3023;3894;3895;4057;4094;4095;4316;6443;6444;6628;7646;7793</t>
  </si>
  <si>
    <t>True;True;True;True;True;True;True;True;True;True;True;True;True;True;True;True;True;True;True;True;False</t>
  </si>
  <si>
    <t>53;596;837;838;839;1016;2024;2847;2954;3236;4155;4156;4332;4370;4371;4603;6985;6986;7180;8274;8425</t>
  </si>
  <si>
    <t>208;209;210;1855;2615;2616;2617;2618;2619;2620;2621;2622;2623;3266;6094;8561;8562;8563;8564;8565;8896;8897;9843;12588;12589;12590;12591;12592;13065;13175;13176;13177;13178;13179;13180;13181;13830;13831;21248;21249;21250;21251;21968;21969;25627;25628;25629;26061;26062</t>
  </si>
  <si>
    <t>263;264;265;2167;3067;3068;3069;3070;3071;3072;3073;3074;3075;3076;3077;3834;7071;9850;9851;9852;9853;9854;10290;10291;11367;14507;14508;14509;14510;14511;15050;15187;15188;15189;15190;15191;15192;15193;15932;15933;15934;24668;24669;24670;24671;25554;25555;29905;29906;29907;29908;29909;30413;30414</t>
  </si>
  <si>
    <t>264;2167;3070;3071;3072;3834;7071;9851;10291;11367;14507;14510;15050;15188;15193;15933;24669;24671;25554;29908;30413</t>
  </si>
  <si>
    <t>O60306</t>
  </si>
  <si>
    <t>Intron-binding protein aquarius</t>
  </si>
  <si>
    <t>AQR</t>
  </si>
  <si>
    <t>sp|O60306|AQR_HUMAN RNA helicase aquarius OS=Homo sapiens OX=9606 GN=AQR PE=1 SV=4</t>
  </si>
  <si>
    <t>297;686;1813;1933;1998;2761;2762;3080;3123;3325;3716;4020;4342;4508;4573;4959;5413;5537;5547;6429;6549;6764;6765;7236;7257;7258;7513;7829</t>
  </si>
  <si>
    <t>True;True;True;True;True;True;True;True;True;True;True;True;True;True;True;True;True;True;True;True;True;True;True;True;True;True;True;True</t>
  </si>
  <si>
    <t>323;741;1950;2073;2140;2956;2957;3296;3339;3551;3966;4291;4640;4872;4965;5409;5896;6025;6035;6970;7100;7320;7321;7835;7856;7857;8136;8462</t>
  </si>
  <si>
    <t>1049;2273;2274;2275;5884;6250;6251;6252;6428;8907;8908;8909;10037;10038;10149;10150;10151;10152;10153;10766;10767;12049;12050;12051;12052;12053;12054;12961;14028;14812;15100;15101;16458;16459;16460;16461;17846;18171;18197;21201;21202;21203;21753;22415;22416;22417;24311;24312;24313;24391;24392;25247;25248;25249;25250;26149;26150;26151</t>
  </si>
  <si>
    <t>1240;2654;2655;2656;6804;7240;7241;7242;7432;10301;10302;10303;11583;11584;11705;11706;11707;11708;11709;12417;12418;13879;13880;13881;13882;13883;13884;14938;16184;17115;17437;17438;19089;19090;19091;19092;20655;21021;21049;24611;24612;24613;25313;26089;26090;26091;28435;28436;28437;28526;28527;29451;29452;29453;29454;29455;29456;30509;30510;30511</t>
  </si>
  <si>
    <t>1240;2656;6804;7242;7432;10302;10303;11584;11708;12418;13882;14938;16184;17115;17438;19090;20655;21021;21049;24612;25313;26089;26091;28436;28526;28527;29453;30510</t>
  </si>
  <si>
    <t>37;38</t>
  </si>
  <si>
    <t>705;814</t>
  </si>
  <si>
    <t>O60508</t>
  </si>
  <si>
    <t>Pre-mRNA-processing factor 17</t>
  </si>
  <si>
    <t>CDC40</t>
  </si>
  <si>
    <t>sp|O60508|PRP17_HUMAN Pre-mRNA-processing factor 17 OS=Homo sapiens OX=9606 GN=CDC40 PE=1 SV=1</t>
  </si>
  <si>
    <t>1046;1527;1654;1778;3154;3264;4289;4861;4862;5610;5663;5664;5819;6120;6439;6573;6681;7566;7739;7740;7766</t>
  </si>
  <si>
    <t>True;True;True;True;True;True;True;True;True;True;True;True;True;True;True;True;True;True;True;True;True</t>
  </si>
  <si>
    <t>1136;1644;1781;1782;1915;3373;3485;4574;5291;5292;5293;5294;5295;6099;6155;6156;6328;6647;6981;7124;7233;8193;8370;8371;8397</t>
  </si>
  <si>
    <t>3592;5060;5061;5435;5436;5437;5438;5439;5797;5798;5799;5800;10242;10243;10244;10562;13763;13764;16104;16105;16106;16107;16108;16109;16110;16111;16112;16113;16114;16115;16116;16117;16118;16119;16120;18410;18411;18412;18413;18414;18554;18555;18556;18557;19188;19189;20222;20223;20224;20225;20226;21241;21242;21243;21801;21802;21803;21804;22146;22147;22148;25385;25909;25910;25911;25912;25913;25914;25915;25916;25988</t>
  </si>
  <si>
    <t>4200;5870;5871;6288;6289;6290;6291;6292;6293;6698;6699;6700;6701;6702;6703;6704;11809;11810;11811;12173;15857;15858;18642;18643;18644;18645;18646;18647;18648;18649;18650;18651;18652;18653;18654;18655;18656;18657;18658;18659;18660;21289;21290;21291;21292;21293;21294;21461;21462;21463;21464;22227;22228;23458;23459;23460;23461;23462;24659;24660;24661;24662;24663;25368;25369;25370;25371;25372;25373;25374;25761;25762;25763;29624;30233;30234;30235;30236;30237;30238;30239;30240;30241;30242;30326</t>
  </si>
  <si>
    <t>4200;5871;6292;6698;11811;12173;15858;18647;18655;21291;21461;21463;22227;23460;24663;25374;25763;29624;30235;30242;30326</t>
  </si>
  <si>
    <t>40;41;42</t>
  </si>
  <si>
    <t>104;110;124</t>
  </si>
  <si>
    <t>O60563</t>
  </si>
  <si>
    <t>Cyclin-T1</t>
  </si>
  <si>
    <t>CCNT1</t>
  </si>
  <si>
    <t>sp|O60563|CCNT1_HUMAN Cyclin-T1 OS=Homo sapiens OX=9606 GN=CCNT1 PE=1 SV=1</t>
  </si>
  <si>
    <t>5841;6897;6898;7631</t>
  </si>
  <si>
    <t>6353;7471;7472;8259</t>
  </si>
  <si>
    <t>19268;19269;19270;23230;23231;23232;25589</t>
  </si>
  <si>
    <t>22328;22329;22330;27197;27198;27199;29866</t>
  </si>
  <si>
    <t>22330;27197;27198;29866</t>
  </si>
  <si>
    <t>O60701</t>
  </si>
  <si>
    <t>UDP-glucose 6-dehydrogenase</t>
  </si>
  <si>
    <t>UGDH</t>
  </si>
  <si>
    <t>sp|O60701|UGDH_HUMAN UDP-glucose 6-dehydrogenase OS=Homo sapiens OX=9606 GN=UGDH PE=1 SV=1</t>
  </si>
  <si>
    <t>O60783</t>
  </si>
  <si>
    <t>28S ribosomal protein S14, mitochondrial</t>
  </si>
  <si>
    <t>MRPS14</t>
  </si>
  <si>
    <t>sp|O60783|RT14_HUMAN 28S ribosomal protein S14, mitochondrial OS=Homo sapiens OX=9606 GN=MRPS14 PE=1 SV=1</t>
  </si>
  <si>
    <t>9394;9395;9396</t>
  </si>
  <si>
    <t>10844;10845;10846</t>
  </si>
  <si>
    <t>Q16778;P62807;P57053;P06899;O60814;Q99879;Q99877;P58876;P33778;Q99880;Q8N257;Q96A08;A0A2R8Y619</t>
  </si>
  <si>
    <t>Q16778;P62807;P57053;P06899;O60814;Q99879;Q99877;P58876;P33778;Q99880</t>
  </si>
  <si>
    <t>7;7;7;7;7;6;6;6;6;5;3;3;2</t>
  </si>
  <si>
    <t>1;1;1;1;1;0;0;0;0;0;0;0;0</t>
  </si>
  <si>
    <t>Histone H2B type 2-E;Histone H2B type 1-C/E/F/G/I;Histone H2B type F-S;Histone H2B type 1-J;Histone H2B type 1-K;Histone H2B type 1-M;Histone H2B type 1-N;Histone H2B type 1-D;Histone H2B type 1-B;Histone H2B type 1-L</t>
  </si>
  <si>
    <t>HIST2H2BE;HIST1H2BC;H2BFS;HIST1H2BJ;HIST1H2BK;HIST1H2BM;HIST1H2BN;HIST1H2BD;HIST1H2BB;HIST1H2BL</t>
  </si>
  <si>
    <t>sp|Q16778|H2B2E_HUMAN Histone H2B type 2-E OS=Homo sapiens OX=9606 GN=HIST2H2BE PE=1 SV=3;sp|P62807|H2B1C_HUMAN Histone H2B type 1-C/E/F/G/I OS=Homo sapiens OX=9606 GN=HIST1H2BI PE=1 SV=4;sp|P57053|H2BFS_HUMAN Histone H2B type F-S OS=Homo sapiens OX=9606 G</t>
  </si>
  <si>
    <t>126;126;126;126;126;126;126;126;126;126;126;127;122</t>
  </si>
  <si>
    <t>535;536;1429;3941;3942;5027;6318</t>
  </si>
  <si>
    <t>True;True;True;True;True;True;True</t>
  </si>
  <si>
    <t>578;579;580;581;1542;4206;4207;5483;6853</t>
  </si>
  <si>
    <t>1814;1815;1816;1817;1818;1819;1820;1821;1822;1823;1824;4755;4756;12730;12731;12732;12733;12734;12735;16684;16685;16686;16687;20866</t>
  </si>
  <si>
    <t>2123;2124;2125;2126;2127;2128;2129;2130;2131;2132;2133;5514;5515;14673;14674;14675;14676;14677;14678;14679;14680;14681;14682;19361;19362;19363;19364;24222</t>
  </si>
  <si>
    <t>2129;2133;5514;14673;14682;19363;24222</t>
  </si>
  <si>
    <t>43;44</t>
  </si>
  <si>
    <t>60;63</t>
  </si>
  <si>
    <t>O60828</t>
  </si>
  <si>
    <t>Polyglutamine-binding protein 1</t>
  </si>
  <si>
    <t>PQBP1</t>
  </si>
  <si>
    <t>sp|O60828|PQBP1_HUMAN Polyglutamine-binding protein 1 OS=Homo sapiens OX=9606 GN=PQBP1 PE=1 SV=1</t>
  </si>
  <si>
    <t>819;2599;5041;6597;7166</t>
  </si>
  <si>
    <t>886;2780;5497;7148;7762</t>
  </si>
  <si>
    <t>2802;2803;2804;8332;8333;8334;16727;16728;21881;21882;21883;24106</t>
  </si>
  <si>
    <t>3302;3303;3304;9588;9589;9590;9591;19407;19408;19409;25460;25461;25462;28207</t>
  </si>
  <si>
    <t>3303;9591;19408;25462;28207</t>
  </si>
  <si>
    <t>O60832</t>
  </si>
  <si>
    <t>H/ACA ribonucleoprotein complex subunit 4</t>
  </si>
  <si>
    <t>DKC1</t>
  </si>
  <si>
    <t>sp|O60832|DKC1_HUMAN H/ACA ribonucleoprotein complex subunit DKC1 OS=Homo sapiens OX=9606 GN=DKC1 PE=1 SV=3</t>
  </si>
  <si>
    <t>3460;6005</t>
  </si>
  <si>
    <t>3696;6522</t>
  </si>
  <si>
    <t>11216;19814;19815</t>
  </si>
  <si>
    <t>12950;22986;22987</t>
  </si>
  <si>
    <t>12950;22986</t>
  </si>
  <si>
    <t>O60841</t>
  </si>
  <si>
    <t>Eukaryotic translation initiation factor 5B</t>
  </si>
  <si>
    <t>EIF5B</t>
  </si>
  <si>
    <t>sp|O60841|IF2P_HUMAN Eukaryotic translation initiation factor 5B OS=Homo sapiens OX=9606 GN=EIF5B PE=1 SV=4</t>
  </si>
  <si>
    <t>12752;12753;12754</t>
  </si>
  <si>
    <t>14699;14700;14701</t>
  </si>
  <si>
    <t>O60870</t>
  </si>
  <si>
    <t>DNA/RNA-binding protein KIN17</t>
  </si>
  <si>
    <t>KIN</t>
  </si>
  <si>
    <t>sp|O60870|KIN17_HUMAN DNA/RNA-binding protein KIN17 OS=Homo sapiens OX=9606 GN=KIN PE=1 SV=2</t>
  </si>
  <si>
    <t>1772;5619;5684;6283;6552</t>
  </si>
  <si>
    <t>1908;6109;6178;6818;7103</t>
  </si>
  <si>
    <t>5780;18435;18436;18437;18438;18699;18700;18701;20755;20756;20757;21758</t>
  </si>
  <si>
    <t>6678;21319;21320;21321;21322;21656;21657;21658;24085;24086;24087;25319</t>
  </si>
  <si>
    <t>6678;21321;21657;24086;25319</t>
  </si>
  <si>
    <t>O75152;A0A1B0GTU1</t>
  </si>
  <si>
    <t>O75152</t>
  </si>
  <si>
    <t>40;10</t>
  </si>
  <si>
    <t>Zinc finger CCCH domain-containing protein 11A</t>
  </si>
  <si>
    <t>ZC3H11A</t>
  </si>
  <si>
    <t>sp|O75152|ZC11A_HUMAN Zinc finger CCCH domain-containing protein 11A OS=Homo sapiens OX=9606 GN=ZC3H11A PE=1 SV=3</t>
  </si>
  <si>
    <t>810;805</t>
  </si>
  <si>
    <t>128;508;787;1318;1869;2018;2395;2870;2871;3267;3430;3488;3730;3843;3859;4184;5045;5132;5133;5134;5135;5585;5767;6056;6254;6385;6591;6739;6740;6741;7016;7017;7018;7032;7037;7038;7394;7422;7856;7857</t>
  </si>
  <si>
    <t>136;549;849;1425;2007;2160;2568;3069;3070;3488;3666;3725;3981;4098;4114;4467;5502;5592;5593;5594;5595;6074;6269;6575;6787;6925;7142;7294;7295;7296;7599;7600;7601;7616;7623;7624;8004;8032;8489;8490</t>
  </si>
  <si>
    <t>489;490;491;1744;2648;2649;2650;2651;4422;4423;4424;6045;6046;6047;6478;7713;9261;9262;9263;9264;10571;10572;10573;10574;11130;11131;11132;11299;11300;11301;11302;11303;11304;11305;12093;12094;12095;12096;12405;12455;12456;12457;12458;13439;13440;13441;16738;16739;16740;16963;16964;16965;16966;16967;16968;16969;16970;16971;16972;18335;18336;18337;18997;18998;18999;20002;20003;20662;20663;20664;20665;21077;21078;21079;21080;21081;21861;21862;22348;22349;22350;22351;22352;22353;22354;23592;23593;23594;23595;23596;23597;23598;23651;23652;23653;23654;23655;23656;23675;23676;23677;23678;23679;24840;24841;24842;24920;24921;24922;26215;26216;26217;26218;26219</t>
  </si>
  <si>
    <t>593;594;595;2044;3108;3109;3110;3111;5132;5133;5134;7011;7012;7013;7490;8896;10693;10694;10695;10696;12183;12184;12185;12186;12857;12858;12859;13043;13044;13045;13046;13047;13048;13049;13930;13931;13932;13933;14275;14330;14331;14332;14333;15492;15493;15494;19419;19420;19421;19660;19661;19662;19663;19664;19665;19666;19667;19668;19669;19670;21200;21201;21202;22008;22009;22010;22011;23202;23203;23973;23974;23975;23976;23977;24457;24458;24459;24460;24461;24462;24463;25438;25439;26006;26007;26008;26009;26010;26011;26012;26013;26014;27613;27614;27615;27616;27617;27618;27619;27691;27692;27693;27694;27695;27696;27697;27719;27720;27721;27722;27723;29017;29018;29019;29100;29101;29102;30582;30583;30584;30585;30586;30587;30588;30589</t>
  </si>
  <si>
    <t>595;2044;3111;5132;7013;7490;8896;10693;10694;12185;12859;13049;13931;14275;14332;15493;19421;19661;19664;19665;19669;21202;22010;23202;23977;24457;25439;26006;26013;26014;27615;27616;27619;27697;27719;27723;29019;29101;30583;30588</t>
  </si>
  <si>
    <t>O75330</t>
  </si>
  <si>
    <t>Hyaluronan mediated motility receptor</t>
  </si>
  <si>
    <t>HMMR</t>
  </si>
  <si>
    <t>sp|O75330|HMMR_HUMAN Hyaluronan mediated motility receptor OS=Homo sapiens OX=9606 GN=HMMR PE=1 SV=2</t>
  </si>
  <si>
    <t>1829;6748</t>
  </si>
  <si>
    <t>1966;7303</t>
  </si>
  <si>
    <t>5908;22372;22373;22374</t>
  </si>
  <si>
    <t>6829;26033;26034;26035</t>
  </si>
  <si>
    <t>6829;26033</t>
  </si>
  <si>
    <t>O75400</t>
  </si>
  <si>
    <t>Pre-mRNA-processing factor 40 homolog A</t>
  </si>
  <si>
    <t>PRPF40A</t>
  </si>
  <si>
    <t>sp|O75400|PR40A_HUMAN Pre-mRNA-processing factor 40 homolog A OS=Homo sapiens OX=9606 GN=PRPF40A PE=1 SV=2</t>
  </si>
  <si>
    <t>220;441;909;1186;1187;1188;1480;1544;1903;1924;1925;1953;2115;2116;3204;3552;3553;4146;4147;4484;4485;5061;5062;5110;5324;5520;5521;5578;5613;5635;5741;5742;6051;6346;6347;6348;6618;6619;6774;7069;7408;7592</t>
  </si>
  <si>
    <t>True;True;True;True;True;True;True;True;True;True;True;True;True;True;True;True;True;True;True;True;True;True;True;True;True;True;True;True;True;True;True;True;True;True;True;True;True;True;True;True;True;True</t>
  </si>
  <si>
    <t>241;477;987;1286;1287;1288;1594;1662;2041;2042;2064;2065;2094;2266;2267;3423;3791;3792;4428;4429;4844;4845;5520;5521;5570;5799;6008;6009;6066;6102;6125;6241;6242;6569;6881;6882;6883;7170;7171;7330;7659;8018;8220</t>
  </si>
  <si>
    <t>813;1543;1544;1545;1546;3151;4019;4020;4021;4022;4023;4024;4925;4926;4927;4928;4929;5097;6136;6137;6138;6139;6140;6212;6213;6214;6215;6216;6217;6218;6219;6309;6310;6824;6825;6826;10391;10392;11545;11546;11547;11548;11549;11550;11551;11552;11553;13338;13339;13340;13341;13342;13343;13344;14734;14735;14736;14737;14738;14739;14740;14741;16779;16780;16781;16782;16783;16922;17558;17559;17560;18133;18134;18135;18136;18310;18311;18312;18419;18420;18421;18472;18473;18474;18475;18920;18921;18922;18923;18924;19993;20941;20942;20943;20944;20945;20946;20947;20948;20949;21940;21941;21942;21943;21944;21945;21946;22440;22441;22442;23806;23807;23808;24888;24889;24890;25471;25472;25473;25474;25475;25476;25477;25478;25479</t>
  </si>
  <si>
    <t>953;1801;1802;1803;1804;3693;4699;4700;4701;4702;4703;4704;4705;4706;5705;5706;5707;5708;5709;5710;5711;5914;7116;7117;7118;7119;7120;7121;7197;7198;7199;7200;7201;7202;7203;7204;7205;7206;7302;7303;7882;7883;7884;11984;11985;13333;13334;13335;13336;13337;13338;13339;13340;13341;13342;13343;15379;15380;15381;15382;15383;15384;15385;15386;17032;17033;17034;17035;17036;17037;17038;17039;19463;19464;19465;19466;19467;19468;19469;19470;19471;19619;20327;20328;20329;20981;20982;20983;20984;21169;21170;21171;21172;21173;21174;21299;21300;21301;21302;21303;21304;21305;21363;21364;21365;21366;21911;21912;21913;21914;21915;23192;24301;24302;24303;24304;24305;24306;24307;24308;24309;24310;24311;25524;25525;25526;25527;25528;25529;25530;25531;26117;26118;26119;26120;26121;26122;26123;27871;27872;27873;29067;29068;29069;29723;29724;29725;29726;29727;29728;29729;29730;29731;29732;29733;29734;29735;29736;29737;29738;29739</t>
  </si>
  <si>
    <t>953;1802;3693;4700;4702;4706;5710;5914;7118;7199;7205;7303;7883;7884;11984;13334;13343;15381;15383;17034;17037;19464;19470;19619;20328;20982;20984;21174;21303;21365;21912;21914;23192;24301;24303;24308;25525;25529;26123;27872;29069;29725</t>
  </si>
  <si>
    <t>45;46</t>
  </si>
  <si>
    <t>421;649</t>
  </si>
  <si>
    <t>O75487</t>
  </si>
  <si>
    <t>Glypican-4;Secreted glypican-4</t>
  </si>
  <si>
    <t>GPC4</t>
  </si>
  <si>
    <t>sp|O75487|GPC4_HUMAN Glypican-4 OS=Homo sapiens OX=9606 GN=GPC4 PE=1 SV=4</t>
  </si>
  <si>
    <t>3047;3271;6412;7185;7762</t>
  </si>
  <si>
    <t>3261;3492;6953;7781;8393</t>
  </si>
  <si>
    <t>9915;9916;10584;10585;10586;21163;24176;24177;24178;24179;25977</t>
  </si>
  <si>
    <t>11439;11440;12198;12199;12200;12201;24568;28285;28286;28287;28288;30314;30315</t>
  </si>
  <si>
    <t>11440;12200;24568;28286;30315</t>
  </si>
  <si>
    <t>O75494</t>
  </si>
  <si>
    <t>Serine/arginine-rich splicing factor 10</t>
  </si>
  <si>
    <t>SRSF10</t>
  </si>
  <si>
    <t>sp|O75494|SRS10_HUMAN Serine/arginine-rich splicing factor 10 OS=Homo sapiens OX=9606 GN=SRSF10 PE=1 SV=1</t>
  </si>
  <si>
    <t>961;1361;2044;2045;2046;4966;4967;4997;4998;5155;5156;5157;5415;5784;5785;6173;7675;7716;7774</t>
  </si>
  <si>
    <t>1045;1472;2188;2189;2190;5419;5420;5452;5453;5615;5616;5617;5618;5898;6286;6287;6702;8305;8347;8405</t>
  </si>
  <si>
    <t>3330;3331;3332;3333;4578;4579;6572;6573;6574;6575;6576;6577;6578;6579;6580;6581;6582;6583;6584;6585;6586;6587;6588;6589;16487;16488;16489;16490;16491;16492;16493;16494;16495;16496;16497;16599;16600;16601;16602;16603;16604;16605;17026;17027;17028;17029;17030;17031;17032;17033;17034;17035;17036;17037;17038;17039;17040;17041;17042;17854;17855;17856;19055;19056;19057;19058;19059;19060;19061;19062;19063;19064;19065;20370;25735;25736;25841;25842;26011;26012;26013;26014;26015</t>
  </si>
  <si>
    <t>3905;3906;3907;3908;5318;5319;7596;7597;7598;7599;7600;7601;7602;7603;7604;7605;7606;7607;7608;7609;7610;7611;7612;7613;7614;7615;7616;7617;7618;7619;7620;7621;7622;7623;7624;19122;19123;19124;19125;19126;19127;19128;19129;19130;19131;19132;19273;19274;19275;19276;19277;19278;19279;19280;19725;19726;19727;19728;19729;19730;19731;19732;19733;19734;19735;19736;19737;19738;19739;19740;19741;19742;19743;20663;20664;20665;22074;22075;22076;22077;22078;22079;22080;22081;22082;22083;22084;22085;23625;30031;30032;30150;30151;30358;30359;30360;30361;30362;30363;30364;30365</t>
  </si>
  <si>
    <t>3907;5319;7598;7600;7615;19124;19130;19274;19276;19729;19730;19741;20664;22074;22079;23625;30032;30151;30359</t>
  </si>
  <si>
    <t>O75533</t>
  </si>
  <si>
    <t>Splicing factor 3B subunit 1</t>
  </si>
  <si>
    <t>SF3B1</t>
  </si>
  <si>
    <t>sp|O75533|SF3B1_HUMAN Splicing factor 3B subunit 1 OS=Homo sapiens OX=9606 GN=SF3B1 PE=1 SV=3</t>
  </si>
  <si>
    <t>55;56;76;272;383;1424;1643;1685;2088;2089;2676;2683;2684;2712;3125;3165;3166;3180;3181;3194;3379;3380;3383;3384;3412;3636;3974;3975;4178;4179;4190;4191;4632;4916;5100;5234;5268;5580;5624;5645;6038;6387;6547;6561;6651;6652;6653;6818;7062;7294;7342;7400;7416;7444;7538;7539;7596;7604</t>
  </si>
  <si>
    <t>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</t>
  </si>
  <si>
    <t>57;58;78;297;416;1537;1768;1815;2233;2234;2863;2870;2871;2902;3341;3384;3385;3399;3400;3413;3608;3609;3612;3613;3614;3615;3646;3881;4240;4241;4461;4462;4473;4474;5044;5355;5560;5702;5740;6068;6114;6136;6555;6928;7098;7112;7203;7204;7205;7379;7652;7896;7945;8010;8026;8057;8163;8164;8224;8232</t>
  </si>
  <si>
    <t>223;224;225;226;298;299;300;301;968;969;1346;1347;1348;4746;4747;4748;5401;5528;5529;5530;5531;6717;6718;6719;6720;6721;8611;8622;8623;8624;8625;8626;8627;8628;8629;8630;8631;8632;8633;8634;8635;8636;8637;8750;10155;10156;10157;10269;10270;10271;10272;10273;10274;10275;10276;10277;10314;10315;10316;10317;10357;10358;10359;10940;10941;10942;10943;10944;10945;10946;10947;10948;10949;10950;10951;10955;10956;10957;10958;10959;10960;10961;10962;10963;10964;10965;10966;10967;11048;11049;11050;11051;11052;11053;11822;12832;12833;12834;13429;13430;13431;13432;13459;13460;13461;13462;13463;13464;15414;15415;16315;16897;16898;17263;17264;17265;17344;17345;18315;18445;18510;18511;18512;18513;19942;19943;19944;19945;19946;21096;21097;21098;21745;21776;21777;21778;22037;22038;22039;22040;22041;22042;22043;22044;22045;22046;22047;22048;22592;22593;22594;22595;22596;22597;23789;23790;24527;24528;24529;24674;24852;24907;24908;24909;24999;25000;25001;25002;25323;25324;25325;25326;25489;25490;25491;25506;25507</t>
  </si>
  <si>
    <t>280;281;282;283;369;370;371;372;373;374;1139;1140;1587;1588;1589;5503;5504;5505;5506;6253;6396;6397;6398;6399;7763;7764;7765;7766;7767;9903;9915;9916;9917;9918;9919;9920;9921;9922;9923;9924;9925;9926;9927;9928;9929;9930;9931;10121;11711;11712;11713;11838;11839;11840;11841;11842;11843;11844;11845;11846;11883;11884;11885;11886;11946;11947;11948;11949;11950;11951;12630;12631;12632;12633;12634;12635;12636;12637;12638;12639;12640;12641;12642;12646;12647;12648;12649;12650;12651;12652;12653;12654;12655;12656;12657;12658;12659;12743;12744;12745;12746;12747;12748;12749;12750;12751;12752;13632;14795;14796;14797;14798;15481;15482;15483;15484;15518;15519;15520;15521;15522;15523;17848;17849;18920;19592;19593;19991;19992;19993;20082;20083;20084;21177;21330;21412;21413;21414;21415;23135;23136;23137;23138;23139;23140;23141;23142;24480;24481;24482;25304;25338;25339;25340;25637;25638;25639;25640;25641;25642;25643;25644;25645;25646;25647;25648;26298;26299;26300;26301;26302;26303;26304;26305;27854;27855;28674;28675;28676;28677;28840;29029;29086;29087;29088;29089;29181;29182;29183;29184;29551;29552;29553;29554;29749;29750;29751;29752;29769;29770</t>
  </si>
  <si>
    <t>281;283;372;1140;1588;5503;6253;6399;7763;7767;9903;9924;9929;10121;11712;11840;11844;11883;11885;11948;12631;12640;12651;12659;12750;13632;14795;14797;15481;15483;15520;15523;17848;18920;19593;19993;20083;21177;21330;21413;23140;24480;25304;25339;25641;25647;25648;26304;27854;28674;28840;29029;29089;29184;29551;29553;29752;29770</t>
  </si>
  <si>
    <t>48;49;50</t>
  </si>
  <si>
    <t>441;446;453</t>
  </si>
  <si>
    <t>O75534</t>
  </si>
  <si>
    <t>Cold shock domain-containing protein E1</t>
  </si>
  <si>
    <t>CSDE1</t>
  </si>
  <si>
    <t>sp|O75534|CSDE1_HUMAN Cold shock domain-containing protein E1 OS=Homo sapiens OX=9606 GN=CSDE1 PE=1 SV=2</t>
  </si>
  <si>
    <t>2330;3972;4773</t>
  </si>
  <si>
    <t>2499;4238;5199</t>
  </si>
  <si>
    <t>7529;7530;7531;12828;12829;15825;15826;15827</t>
  </si>
  <si>
    <t>8698;8699;8700;14791;14792;18299;18300;18301</t>
  </si>
  <si>
    <t>8700;14792;18300</t>
  </si>
  <si>
    <t>O75554</t>
  </si>
  <si>
    <t>WW domain-binding protein 4</t>
  </si>
  <si>
    <t>WBP4</t>
  </si>
  <si>
    <t>sp|O75554|WBP4_HUMAN WW domain-binding protein 4 OS=Homo sapiens OX=9606 GN=WBP4 PE=1 SV=1</t>
  </si>
  <si>
    <t>191;947;7035;7036</t>
  </si>
  <si>
    <t>210;1030;7619;7620;7621;7622</t>
  </si>
  <si>
    <t>735;736;737;3299;23666;23667;23668;23669;23670;23671;23672;23673;23674</t>
  </si>
  <si>
    <t>873;874;875;3872;27709;27710;27711;27712;27713;27714;27715;27716;27717;27718</t>
  </si>
  <si>
    <t>875;3872;27713;27718</t>
  </si>
  <si>
    <t>O75607</t>
  </si>
  <si>
    <t>Nucleoplasmin-3</t>
  </si>
  <si>
    <t>NPM3</t>
  </si>
  <si>
    <t>sp|O75607|NPM3_HUMAN Nucleoplasmin-3 OS=Homo sapiens OX=9606 GN=NPM3 PE=1 SV=3</t>
  </si>
  <si>
    <t>230;231</t>
  </si>
  <si>
    <t>288;289</t>
  </si>
  <si>
    <t>O75643</t>
  </si>
  <si>
    <t>U5 small nuclear ribonucleoprotein 200 kDa helicase</t>
  </si>
  <si>
    <t>SNRNP200</t>
  </si>
  <si>
    <t>sp|O75643|U520_HUMAN U5 small nuclear ribonucleoprotein 200 kDa helicase OS=Homo sapiens OX=9606 GN=SNRNP200 PE=1 SV=2</t>
  </si>
  <si>
    <t>80;81;163;307;350;367;570;571;912;913;927;932;1003;1004;1047;1134;1220;1225;1343;1345;1388;1389;1410;1419;1698;1818;1819;1828;1848;1890;2013;2250;2255;2312;2313;2467;2518;2588;2614;2852;3246;3374;3425;3426;3507;3599;3600;3650;3910;3965;4037;4187;4188;4302;4303;4374;4378;4532;4550;4580;4581;4633;4658;4659;4683;4721;4755;4774;4906;5030;5222;5319;5360;5361;5402;5403;5406;5407;5492;5503;6017;6018;6019;6043;6044;6075;6124;6630;6668;6672;6673;6721;6722;6833;6836;6887;7068;7186;7401;7445;7536;7549;7630;7662;7663;7664;7729;7749</t>
  </si>
  <si>
    <t>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</t>
  </si>
  <si>
    <t>82;83;84;174;335;379;398;619;620;990;991;1008;1009;1014;1015;1090;1091;1137;1232;1321;1326;1454;1456;1500;1501;1522;1531;1532;1828;1955;1956;1965;1985;2028;2155;2410;2415;2478;2479;2641;2694;2768;2795;3051;3466;3603;3661;3662;3744;3842;3843;3896;4174;4231;4310;4470;4471;4587;4588;4686;4687;4688;4694;4904;4929;4974;4975;4976;5045;5077;5078;5079;5080;5107;5146;5180;5200;5345;5486;5689;5792;5793;5794;5840;5841;5842;5885;5886;5889;5890;5980;5991;6534;6535;6536;6560;6561;6562;6594;6651;7182;7220;7224;7225;7275;7276;7395;7398;7399;7461;7658;7782;8011;8058;8059;8060;8161;8174;8258;8292;8293;8294;8360;8380</t>
  </si>
  <si>
    <t>310;311;312;313;314;315;316;608;1078;1185;1186;1263;1264;1265;1266;1267;1268;1914;1915;1916;1917;1918;1919;1920;1921;3154;3155;3156;3157;3158;3159;3160;3161;3162;3163;3164;3165;3241;3242;3243;3260;3261;3262;3263;3264;3265;3467;3468;3469;3470;3471;3472;3473;3593;3594;3595;3879;3880;3881;4100;4101;4115;4522;4523;4524;4526;4527;4528;4652;4653;4701;4702;4703;4728;4729;4730;4731;4732;4733;5554;5555;5556;5557;5558;5891;5892;5893;5906;5907;5965;6104;6105;6468;7270;7271;7272;7284;7285;7286;7287;7288;7289;7290;7291;7476;7477;7478;7479;7480;7481;7936;7937;8092;8310;8311;8312;8373;9212;9213;9214;10504;10918;10919;10920;10921;10922;11115;11116;11117;11118;11119;11120;11387;11388;11389;11714;11715;11716;11717;11867;11868;12639;12802;12803;12804;13009;13010;13447;13448;13449;13450;13451;13452;13453;13454;13455;13792;13793;13794;13795;13796;13797;13798;14197;14198;14199;14200;14201;14202;14203;14204;14205;14206;14207;14208;14209;14210;14211;14212;14213;14214;14215;14216;14217;14218;14219;14230;14231;14899;14900;14989;14990;15136;15137;15138;15139;15140;15141;15416;15417;15418;15517;15518;15519;15520;15521;15522;15523;15524;15525;15526;15527;15594;15595;15596;15692;15693;15694;15778;15779;15828;16271;16702;17229;17230;17529;17530;17531;17532;17533;17534;17535;17536;17537;17538;17539;17540;17541;17542;17543;17694;17695;17696;17697;17698;17699;17700;17701;17702;17703;17704;17705;17706;17707;17708;17709;17710;17711;17712;17713;17714;17715;17716;17717;17815;17816;17817;17823;17824;17825;17826;17827;17828;17829;17830;17831;17832;18056;18090;18091;18092;19843;19844;19845;19846;19847;19848;19849;19850;19851;19852;19853;19854;19855;19856;19857;19958;19959;19960;19961;19962;19963;19964;19965;19966;19967;19968;19969;19970;20035;20237;21974;21975;22101;22114;22115;22116;22117;22118;22119;22120;22293;22294;22295;22296;22297;22298;22299;22300;22641;22642;22643;22644;22645;22646;22650;22651;22652;22653;22654;23193;23194;23195;23196;23197;23803;23804;23805;24180;24853;24854;24855;25003;25004;25005;25006;25007;25008;25009;25010;25011;25012;25317;25318;25319;25347;25586;25587;25588;25696;25697;25698;25699;25700;25701;25702;25703;25704;25705;25706;25707;25874;25939;25940</t>
  </si>
  <si>
    <t>384;385;386;387;388;389;390;391;720;1271;1406;1407;1494;1495;1496;1497;1498;1499;1500;2230;2231;2232;2233;2234;2235;2236;2237;2238;2239;2240;2241;3696;3697;3698;3699;3700;3701;3702;3703;3704;3705;3706;3707;3708;3709;3710;3711;3712;3713;3799;3800;3801;3819;3820;3821;3822;3823;3824;3825;3826;3827;3828;3829;3830;3831;3832;3833;4063;4064;4065;4066;4067;4068;4069;4201;4202;4203;4204;4544;4545;4546;4785;4786;4801;5255;5256;5257;5259;5260;5261;5262;5404;5405;5454;5455;5456;5482;5483;5484;5485;5486;5487;5488;6422;6423;6424;6425;6426;6427;6428;6812;6813;6814;6827;6828;6911;7083;7084;7480;8408;8409;8410;8411;8423;8424;8425;8426;8427;8428;8429;8430;8642;8643;8644;8645;8646;8647;8648;9154;9155;9322;9566;9567;9568;9637;10643;10644;10645;10646;12107;12600;12601;12602;12603;12604;12842;12843;12844;12845;12846;12847;13144;13145;13146;13514;13515;13516;13517;13681;13682;14571;14755;14756;14757;14758;14989;14990;15500;15501;15502;15503;15504;15505;15506;15507;15508;15509;15510;15511;15512;15513;15514;15888;15889;15890;15891;15892;15893;15894;15895;15896;15897;15898;16382;16383;16384;16385;16386;16387;16388;16389;16390;16391;16392;16393;16394;16395;16396;16397;16398;16399;16400;16401;16402;16403;16404;16405;16406;16407;16408;16409;16410;16411;16412;16413;16414;16425;16426;17204;17205;17310;17311;17476;17477;17478;17479;17480;17481;17850;17851;17852;17958;17959;17960;17961;17962;17963;17964;17965;17966;17967;17968;17969;17970;18045;18046;18047;18162;18163;18164;18250;18251;18302;18848;19381;19946;19947;20294;20295;20296;20297;20298;20299;20300;20301;20302;20303;20304;20305;20306;20307;20308;20309;20310;20311;20312;20474;20475;20476;20477;20478;20479;20480;20481;20482;20483;20484;20485;20486;20487;20488;20489;20490;20491;20492;20493;20494;20495;20496;20497;20498;20499;20500;20501;20502;20503;20504;20505;20506;20507;20508;20509;20510;20511;20512;20513;20514;20515;20618;20619;20620;20626;20627;20628;20629;20630;20631;20632;20633;20634;20635;20636;20637;20638;20639;20640;20895;20931;20932;20933;23016;23017;23018;23019;23020;23021;23022;23023;23024;23025;23026;23027;23028;23029;23030;23031;23032;23033;23034;23035;23036;23155;23156;23157;23158;23159;23160;23161;23162;23163;23164;23165;23166;23167;23168;23235;23479;25562;25563;25712;25725;25726;25727;25728;25729;25730;25731;25732;25949;25950;25951;25952;25953;25954;25955;25956;26355;26356;26357;26358;26359;26360;26364;26365;26366;26367;26368;27154;27155;27156;27157;27158;27868;27869;27870;28289;29030;29031;29032;29185;29186;29187;29188;29189;29190;29191;29192;29193;29194;29544;29545;29546;29580;29863;29864;29865;29988;29989;29990;29991;29992;29993;29994;29995;29996;29997;29998;29999;30000;30001;30002;30194;30269;30270</t>
  </si>
  <si>
    <t>385;391;720;1271;1406;1498;2230;2241;3696;3712;3800;3825;4064;4069;4203;4546;4785;4801;5256;5262;5404;5405;5455;5485;6427;6812;6814;6827;6911;7083;7480;8411;8426;8644;8648;9155;9322;9566;9637;10646;12107;12601;12842;12847;13146;13514;13517;13681;14571;14757;14990;15509;15514;15891;15898;16395;16426;17204;17311;17477;17481;17851;17960;17970;18047;18162;18250;18302;18848;19381;19946;20302;20474;20509;20619;20620;20629;20634;20895;20933;23018;23029;23031;23157;23165;23235;23479;25562;25712;25725;25731;25952;25954;26358;26365;27157;27869;28289;29030;29189;29546;29580;29863;29992;29996;30002;30194;30270</t>
  </si>
  <si>
    <t>52;53;54;55;56;57;58;59;60;61;62;63;64</t>
  </si>
  <si>
    <t>251;387;394;423;515;517;527;551;1122;1126;1902;1986;1988</t>
  </si>
  <si>
    <t>O75683</t>
  </si>
  <si>
    <t>Surfeit locus protein 6</t>
  </si>
  <si>
    <t>SURF6</t>
  </si>
  <si>
    <t>sp|O75683|SURF6_HUMAN Surfeit locus protein 6 OS=Homo sapiens OX=9606 GN=SURF6 PE=1 SV=3</t>
  </si>
  <si>
    <t>O75821</t>
  </si>
  <si>
    <t>Eukaryotic translation initiation factor 3 subunit G</t>
  </si>
  <si>
    <t>EIF3G</t>
  </si>
  <si>
    <t>sp|O75821|EIF3G_HUMAN Eukaryotic translation initiation factor 3 subunit G OS=Homo sapiens OX=9606 GN=EIF3G PE=1 SV=2</t>
  </si>
  <si>
    <t>2185;5053</t>
  </si>
  <si>
    <t>2345;5511</t>
  </si>
  <si>
    <t>7060;16758</t>
  </si>
  <si>
    <t>8158;19439</t>
  </si>
  <si>
    <t>O75934</t>
  </si>
  <si>
    <t>Pre-mRNA-splicing factor SPF27</t>
  </si>
  <si>
    <t>BCAS2</t>
  </si>
  <si>
    <t>sp|O75934|SPF27_HUMAN Pre-mRNA-splicing factor SPF27 OS=Homo sapiens OX=9606 GN=BCAS2 PE=1 SV=1</t>
  </si>
  <si>
    <t>313;314;1278;1279;1522;1523;2590;2591;2737;2738;3306;3530;3531;4103;4104;4701;4865;5008;5260;5261;5273;5654;5655;6698;7577;7578</t>
  </si>
  <si>
    <t>True;True;True;True;True;True;True;True;True;True;True;True;True;True;True;True;True;True;True;True;True;True;True;True;True;True</t>
  </si>
  <si>
    <t>341;342;1381;1382;1636;1637;1638;1639;2770;2771;2929;2930;2931;3530;3768;3769;3770;4379;4380;4381;4382;5125;5126;5301;5463;5464;5731;5732;5733;5745;6145;6146;7250;8204;8205</t>
  </si>
  <si>
    <t>1087;1088;4279;4280;4281;4282;4283;4284;4285;4286;4287;4288;4289;5042;5043;5044;5045;5046;5047;5048;5049;5050;8315;8316;8317;8318;8319;8320;8827;8828;8829;8830;8831;8832;10710;10711;10712;11468;11469;11470;11471;11472;11473;11474;11475;11476;11477;11478;11479;11480;13200;13201;13202;13203;13204;13205;13206;13207;13208;13209;13210;13211;13212;15639;15640;15641;15642;15643;15644;15645;15646;16130;16131;16132;16625;16626;16627;16628;17330;17331;17332;17333;17334;17359;17360;17361;17362;18527;18528;18529;18530;18531;18532;18533;22195;22196;22197;25406;25407;25408</t>
  </si>
  <si>
    <t>1281;1282;4976;4977;4978;4979;4980;4981;4982;4983;4984;4985;4986;4987;4988;4989;4990;5852;5853;5854;5855;5856;5857;5858;5859;5860;9571;9572;9573;9574;9575;9576;10202;10203;10204;10205;10206;10207;12352;12353;12354;13237;13238;13239;13240;13241;13242;13243;13244;13245;13246;13247;13248;13249;13250;13251;13252;15213;15214;15215;15216;15217;15218;15219;15220;15221;15222;15223;15224;15225;15226;15227;15228;18096;18097;18098;18099;18100;18101;18102;18103;18104;18105;18106;18107;18671;18672;18673;19300;19301;19302;19303;20068;20069;20070;20071;20072;20098;20099;20100;20101;21429;21430;21431;21432;21433;21434;21435;25820;25821;25822;25823;25824;25825;29648;29649;29650</t>
  </si>
  <si>
    <t>1281;1282;4978;4987;5853;5859;9572;9574;10203;10207;12353;13244;13251;15214;15228;18102;18672;19302;20070;20072;20100;21434;21435;25824;29648;29650</t>
  </si>
  <si>
    <t>65;66;67;68;69</t>
  </si>
  <si>
    <t>66;84;111;127;181</t>
  </si>
  <si>
    <t>O75940</t>
  </si>
  <si>
    <t>Survival of motor neuron-related-splicing factor 30</t>
  </si>
  <si>
    <t>SMNDC1</t>
  </si>
  <si>
    <t>sp|O75940|SPF30_HUMAN Survival of motor neuron-related-splicing factor 30 OS=Homo sapiens OX=9606 GN=SMNDC1 PE=1 SV=1</t>
  </si>
  <si>
    <t>5905;7233</t>
  </si>
  <si>
    <t>6420;7832</t>
  </si>
  <si>
    <t>19518;19519;24307;24308</t>
  </si>
  <si>
    <t>22641;22642;28431;28432</t>
  </si>
  <si>
    <t>22642;28431</t>
  </si>
  <si>
    <t>O75947</t>
  </si>
  <si>
    <t>ATP synthase subunit d, mitochondrial</t>
  </si>
  <si>
    <t>ATP5H</t>
  </si>
  <si>
    <t>sp|O75947|ATP5H_HUMAN ATP synthase subunit d, mitochondrial OS=Homo sapiens OX=9606 GN=ATP5PD PE=1 SV=3</t>
  </si>
  <si>
    <t>O76021</t>
  </si>
  <si>
    <t>Ribosomal L1 domain-containing protein 1</t>
  </si>
  <si>
    <t>RSL1D1</t>
  </si>
  <si>
    <t>sp|O76021|RL1D1_HUMAN Ribosomal L1 domain-containing protein 1 OS=Homo sapiens OX=9606 GN=RSL1D1 PE=1 SV=3</t>
  </si>
  <si>
    <t>634;747;1725;4387</t>
  </si>
  <si>
    <t>688;804;1856;4705</t>
  </si>
  <si>
    <t>2134;2457;5620;5621;14253;14254;14255</t>
  </si>
  <si>
    <t>2498;2874;6496;6497;16450;16451;16452</t>
  </si>
  <si>
    <t>2498;2874;6497;16451</t>
  </si>
  <si>
    <t>O76031</t>
  </si>
  <si>
    <t>ATP-dependent Clp protease ATP-binding subunit clpX-like, mitochondrial</t>
  </si>
  <si>
    <t>CLPX</t>
  </si>
  <si>
    <t>sp|O76031|CLPX_HUMAN ATP-dependent Clp protease ATP-binding subunit clpX-like, mitochondrial OS=Homo sapiens OX=9606 GN=CLPX PE=1 SV=2</t>
  </si>
  <si>
    <t>1238;6064;7763</t>
  </si>
  <si>
    <t>1339;6583;8394</t>
  </si>
  <si>
    <t>4145;4146;20018;20019;25978;25979;25980</t>
  </si>
  <si>
    <t>4831;4832;23218;23219;30316;30317;30318</t>
  </si>
  <si>
    <t>4832;23219;30318</t>
  </si>
  <si>
    <t>O94906</t>
  </si>
  <si>
    <t>Pre-mRNA-processing factor 6</t>
  </si>
  <si>
    <t>PRPF6</t>
  </si>
  <si>
    <t>sp|O94906|PRP6_HUMAN Pre-mRNA-processing factor 6 OS=Homo sapiens OX=9606 GN=PRPF6 PE=1 SV=1</t>
  </si>
  <si>
    <t>41;42;106;130;131;229;292;311;389;390;438;497;498;556;557;769;783;784;804;827;863;905;978;1440;1598;1616;1617;2359;2437;2438;2526;2527;2528;2563;2564;2565;2612;2660;2816;3006;3007;3008;3178;3179;3213;3226;3313;3343;3344;3549;3550;3551;3647;3662;3665;4169;4170;4171;4217;4218;4294;4295;4746;4824;4825;4883;4884;4891;4961;4962;5343;5344;5495;5728;5756;5757;5758;5961;6378;7009;7627;7685;7686</t>
  </si>
  <si>
    <t>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</t>
  </si>
  <si>
    <t>42;43;112;138;139;140;250;251;318;339;422;423;474;538;539;603;604;605;828;844;845;868;896;934;983;1062;1554;1720;1739;1740;2530;2531;2610;2611;2612;2702;2703;2704;2705;2706;2743;2744;2745;2793;2846;3014;3217;3218;3219;3397;3398;3432;3445;3538;3569;3570;3788;3789;3790;3893;3909;3912;4451;4452;4453;4500;4501;4579;4580;5171;5251;5252;5253;5320;5321;5328;5411;5412;5413;5414;5819;5820;5821;5822;5823;5983;6227;6257;6258;6259;6478;6918;7592;8255;8315;8316</t>
  </si>
  <si>
    <t>131;132;133;134;135;136;137;138;404;405;498;499;500;501;502;503;504;505;506;836;837;838;839;1033;1034;1035;1084;1085;1363;1364;1365;1366;1367;1368;1534;1535;1536;1537;1538;1539;1717;1718;1719;1720;1721;1722;1870;1871;1872;1873;1874;1875;1876;1877;2577;2578;2635;2636;2637;2638;2737;2738;2739;2740;2741;2742;2824;2825;2826;2949;3145;3377;3378;4803;4804;4805;5263;5264;5311;5312;5313;5314;5315;5316;7606;7607;7608;7833;7834;7835;8116;8117;8118;8119;8120;8121;8122;8123;8124;8125;8126;8127;8128;8129;8130;8131;8132;8133;8134;8135;8136;8137;8138;8139;8140;8141;8237;8238;8239;8240;8241;8242;8243;8244;8245;8246;8366;8367;8368;8369;8370;8371;8558;8559;8560;9082;9784;9785;9786;9787;9788;9789;9790;9791;9792;9793;9794;9795;9796;9797;9798;10310;10311;10312;10313;10409;10410;10411;10448;10734;10816;10817;10818;10819;10820;10821;10822;11535;11536;11537;11538;11539;11540;11541;11542;11543;11544;11860;11861;11862;11904;11905;11914;11915;13399;13400;13401;13402;13403;13404;13405;13406;13407;13408;13409;13410;13411;13412;13413;13414;13415;13546;13547;13548;13549;13550;13776;13777;13778;13779;15748;15988;15989;15990;15991;15992;15993;15994;16176;16177;16178;16179;16180;16181;16225;16226;16463;16464;16465;16466;16467;16468;16469;16470;16471;16472;16473;16474;16475;16476;17622;17623;17624;17625;17626;17627;17628;17629;17630;17631;17632;17633;17634;17635;17636;17637;17638;17639;17640;17641;17642;17643;17644;17645;18065;18066;18067;18068;18069;18867;18868;18869;18870;18871;18969;18970;18971;18972;18973;18974;19691;21054;21055;21056;21057;21058;21059;23581;25579;25580;25581;25755;25756;25757;25758;25759;25760;25761;25762</t>
  </si>
  <si>
    <t>146;147;148;149;150;151;152;153;154;493;494;602;603;604;605;606;607;608;609;610;611;612;978;979;980;981;1222;1223;1224;1278;1279;1605;1606;1607;1608;1609;1610;1792;1793;1794;1795;1796;1797;2002;2003;2004;2005;2006;2007;2008;2009;2010;2182;2183;2184;2185;2186;2187;2188;2189;2190;3024;3025;3026;3091;3092;3093;3094;3229;3230;3231;3232;3233;3234;3235;3324;3325;3326;3327;3328;3458;3687;3955;3956;5573;5574;5575;6103;6104;6155;6156;6157;6158;6159;6160;6161;8782;8783;8784;9033;9034;9035;9346;9347;9348;9349;9350;9351;9352;9353;9354;9355;9356;9357;9358;9359;9360;9361;9362;9363;9364;9365;9366;9367;9368;9369;9370;9371;9372;9373;9481;9482;9483;9484;9485;9486;9487;9488;9489;9490;9491;9492;9627;9628;9629;9630;9631;9632;9633;9634;9635;9847;9848;9849;10501;11296;11297;11298;11299;11300;11301;11302;11303;11304;11305;11306;11307;11308;11309;11310;11311;11312;11313;11314;11315;11316;11317;11318;11319;11320;11879;11880;11881;11882;12002;12003;12004;12049;12380;12477;12478;12479;12480;12481;12482;12483;12484;12485;12486;12487;12488;12489;12490;12491;13318;13319;13320;13321;13322;13323;13324;13325;13326;13327;13328;13329;13330;13331;13332;13674;13675;13676;13719;13720;13729;13730;15446;15447;15448;15449;15450;15451;15452;15453;15454;15455;15456;15457;15458;15459;15460;15461;15462;15463;15464;15465;15466;15467;15616;15617;15618;15619;15620;15621;15622;15870;15871;15872;15873;18218;18495;18496;18497;18498;18499;18500;18501;18717;18718;18719;18720;18721;18722;18800;18801;19094;19095;19096;19097;19098;19099;19100;19101;19102;19103;19104;19105;19106;19107;19108;19109;19110;19111;20396;20397;20398;20399;20400;20401;20402;20403;20404;20405;20406;20407;20408;20409;20410;20411;20412;20413;20414;20415;20416;20417;20418;20419;20420;20421;20422;20423;20905;20906;20907;20908;20909;20910;21850;21851;21852;21853;21854;21972;21973;21974;21975;21976;21977;21978;22843;24433;24434;24435;24436;24437;24438;27601;29856;29857;29858;30051;30052;30053;30054;30055;30056;30057;30058;30059</t>
  </si>
  <si>
    <t>147;151;494;605;611;978;1223;1279;1605;1607;1794;2005;2006;2183;2190;3025;3093;3094;3229;3326;3458;3687;3956;5573;6104;6156;6159;8783;9033;9035;9349;9363;9371;9481;9486;9490;9632;9848;10501;11298;11305;11318;11879;11880;12003;12049;12380;12482;12491;13327;13329;13332;13675;13719;13729;15455;15460;15465;15618;15621;15872;15873;18218;18495;18498;18717;18722;18800;19104;19111;20409;20423;20908;21854;21975;21976;21978;22843;24438;27601;29857;30057;30058</t>
  </si>
  <si>
    <t>70;71;72;73;74;75;76;77;78;79;80;81;82</t>
  </si>
  <si>
    <t>226;231;240;251;253;280;333;338;422;526;613;724;725</t>
  </si>
  <si>
    <t>O95218</t>
  </si>
  <si>
    <t>Zinc finger Ran-binding domain-containing protein 2</t>
  </si>
  <si>
    <t>ZRANB2</t>
  </si>
  <si>
    <t>sp|O95218|ZRAB2_HUMAN Zinc finger Ran-binding domain-containing protein 2 OS=Homo sapiens OX=9606 GN=ZRANB2 PE=1 SV=2</t>
  </si>
  <si>
    <t>7267;7268;7269</t>
  </si>
  <si>
    <t>8405;8406;8407</t>
  </si>
  <si>
    <t>O95232</t>
  </si>
  <si>
    <t>Luc7-like protein 3</t>
  </si>
  <si>
    <t>LUC7L3</t>
  </si>
  <si>
    <t>sp|O95232|LC7L3_HUMAN Luc7-like protein 3 OS=Homo sapiens OX=9606 GN=LUC7L3 PE=1 SV=2</t>
  </si>
  <si>
    <t>761;762;1172;1823;2854;3562;3563;4246;4247;4489;4490;4491;4800;5238;5239;5731;5732;6081;6082;6349;7131;7132;7239;7599;7600;7772;7773;7874;7875;7876</t>
  </si>
  <si>
    <t>True;True;True;True;True;True;True;True;True;True;True;True;True;True;True;True;True;True;True;True;True;True;True;True;True;True;True;True;True;True</t>
  </si>
  <si>
    <t>820;821;1272;1960;3053;3801;3802;4529;4530;4850;4851;4852;4853;4854;5226;5707;5708;6230;6231;6601;6602;6884;7725;7726;7838;8227;8228;8403;8404;8507;8508;8509</t>
  </si>
  <si>
    <t>2549;2550;2551;2552;2553;2554;2555;3985;3986;3987;3988;5897;9223;9224;9225;9226;9227;9228;11570;11571;11572;11573;11574;11575;13619;13620;13621;13622;13623;13624;14751;14752;14753;14754;14755;14756;14757;14758;15919;15920;15921;15922;15923;15924;17276;17277;18880;18881;18882;18883;18884;18885;18886;18887;18888;18889;20058;20059;20060;20061;20062;20063;20064;20065;20950;20951;20952;20953;20954;24015;24016;24017;24018;24317;24318;24319;24320;24321;24322;24323;25495;25496;25497;25498;26000;26001;26002;26003;26004;26005;26006;26007;26008;26009;26010;26258;26259;26260;26261;26262;26263;26264;26265;26266;26267;26268;26269</t>
  </si>
  <si>
    <t>2993;2994;2995;2996;2997;2998;2999;3000;4659;4660;4661;4662;6818;10655;10656;10657;10658;10659;10660;13360;13361;13362;13363;13364;13365;15702;15703;15704;15705;15706;15707;17049;17050;17051;17052;17053;17054;17055;17056;18422;18423;18424;18425;18426;18427;20004;20005;21863;21864;21865;21866;21867;21868;21869;21870;21871;21872;21873;23259;23260;23261;23262;23263;23264;23265;23266;23267;23268;24312;24313;24314;24315;24316;24317;28108;28109;28110;28111;28441;28442;28443;28444;28445;28446;28447;28448;28449;28450;29756;29757;29758;29759;29760;29761;30338;30339;30340;30341;30342;30343;30344;30345;30346;30347;30348;30349;30350;30351;30352;30353;30354;30355;30356;30357;30633;30634;30635;30636;30637;30638;30639;30640;30641;30642;30643;30644;30645;30646;30647</t>
  </si>
  <si>
    <t>2993;2994;4662;6818;10658;13360;13365;15704;15706;17051;17054;17056;18424;20004;20005;21867;21873;23261;23268;24313;28108;28111;28442;29756;29760;30342;30349;30633;30637;30640</t>
  </si>
  <si>
    <t>83;84</t>
  </si>
  <si>
    <t>1;12</t>
  </si>
  <si>
    <t>O95391</t>
  </si>
  <si>
    <t>Pre-mRNA-splicing factor SLU7</t>
  </si>
  <si>
    <t>SLU7</t>
  </si>
  <si>
    <t>sp|O95391|SLU7_HUMAN Pre-mRNA-splicing factor SLU7 OS=Homo sapiens OX=9606 GN=SLU7 PE=1 SV=2</t>
  </si>
  <si>
    <t>485;989;1536;1550;1899;1900;1901;2477;2478;3018;3128;3129;3924;4810;4811;5125;5126;5298;5572;5709;5710;5711;7707</t>
  </si>
  <si>
    <t>True;True;True;True;True;True;True;True;True;True;True;True;True;True;True;True;True;True;True;True;True;True;True</t>
  </si>
  <si>
    <t>524;1074;1653;1668;2037;2038;2039;2651;2652;3230;3344;3345;4188;4189;5237;5238;5585;5586;5770;5771;6060;6204;6205;6206;6207;6208;8338</t>
  </si>
  <si>
    <t>1670;3405;5080;5109;6124;6125;6126;6127;6128;6129;6130;7957;7958;7959;7960;7961;9830;9831;10160;10161;10162;10163;10164;10165;10166;10167;12674;12675;12676;12677;12678;12679;12680;15956;15957;15958;15959;15960;15961;15962;15963;15964;16949;16950;16951;16952;16953;17454;17455;17456;17457;17458;17459;17460;17461;17462;18295;18773;18774;18775;18776;18777;18778;18779;18780;18781;18782;18783;18784;18785;18786;25820;25821</t>
  </si>
  <si>
    <t>1935;3984;5891;5927;7104;7105;7106;7107;7108;7109;7110;9175;9176;9177;9178;9179;11354;11355;11716;11717;11718;11719;11720;11721;11722;11723;14606;14607;14608;14609;14610;14611;14612;14613;14614;18463;18464;18465;18466;18467;18468;18469;18470;18471;19646;19647;19648;19649;19650;20203;20204;20205;20206;20207;20208;20209;20210;20211;20212;20213;20214;20215;21153;21740;21741;21742;21743;21744;21745;21746;21747;21748;21749;21750;21751;21752;21753;21754;30126;30127</t>
  </si>
  <si>
    <t>1935;3984;5891;5927;7105;7107;7110;9175;9179;11355;11718;11723;14608;18465;18471;19646;19647;20215;21153;21742;21748;21754;30127</t>
  </si>
  <si>
    <t>85;86;87</t>
  </si>
  <si>
    <t>20;543;580</t>
  </si>
  <si>
    <t>O95400</t>
  </si>
  <si>
    <t>CD2 antigen cytoplasmic tail-binding protein 2</t>
  </si>
  <si>
    <t>CD2BP2</t>
  </si>
  <si>
    <t>sp|O95400|CD2B2_HUMAN CD2 antigen cytoplasmic tail-binding protein 2 OS=Homo sapiens OX=9606 GN=CD2BP2 PE=1 SV=1</t>
  </si>
  <si>
    <t>1205;1206;1624;2316;2317;3111;3112;3354;3500;3639;3839;4144;4241;5464;7497;7498</t>
  </si>
  <si>
    <t>True;True;True;True;True;True;True;True;True;True;True;True;True;True;True;True</t>
  </si>
  <si>
    <t>1306;1307;1748;2482;2483;3327;3328;3580;3737;3884;4094;4426;4524;5949;8118;8119</t>
  </si>
  <si>
    <t>4061;4062;4063;4064;4065;5345;5346;5347;5348;7491;7492;7493;7494;7495;10125;10126;10127;10128;10129;10130;10861;10862;11347;11348;11349;11350;11351;11352;11827;12396;13331;13611;13612;13613;17974;25194;25195;25196;25197;25198</t>
  </si>
  <si>
    <t>4746;4747;4748;4749;4750;6192;6193;6194;6195;8658;8659;8660;8661;8662;11679;11680;11681;11682;11683;11684;11685;12536;12537;13098;13099;13100;13101;13102;13103;13637;14265;15371;15372;15694;15695;15696;20795;29398;29399;29400;29401;29402</t>
  </si>
  <si>
    <t>4747;4750;6195;8660;8662;11682;11685;12536;13100;13637;14265;15371;15696;20795;29400;29402</t>
  </si>
  <si>
    <t>O95639</t>
  </si>
  <si>
    <t>Cleavage and polyadenylation specificity factor subunit 4</t>
  </si>
  <si>
    <t>CPSF4</t>
  </si>
  <si>
    <t>sp|O95639|CPSF4_HUMAN Cleavage and polyadenylation specificity factor subunit 4 OS=Homo sapiens OX=9606 GN=CPSF4 PE=1 SV=1</t>
  </si>
  <si>
    <t>929;1712;2143;5315;5621;6268;6863;7250</t>
  </si>
  <si>
    <t>1011;1842;2295;5788;6111;6803;7435;7849</t>
  </si>
  <si>
    <t>3249;5585;5586;5587;6882;6883;6884;17516;18440;20711;20712;20713;20714;23081;23082;23083;23084;23085;23086;24367;24368;24369;24370</t>
  </si>
  <si>
    <t>3808;6457;6458;6459;7953;7954;7955;20281;21324;24028;24029;24030;24031;27018;27019;27020;27021;27022;27023;27024;28500;28501;28502;28503;28504;28505</t>
  </si>
  <si>
    <t>3808;6459;7954;20281;21324;24030;27023;28504</t>
  </si>
  <si>
    <t>O95816</t>
  </si>
  <si>
    <t>BAG family molecular chaperone regulator 2</t>
  </si>
  <si>
    <t>BAG2</t>
  </si>
  <si>
    <t>sp|O95816|BAG2_HUMAN BAG family molecular chaperone regulator 2 OS=Homo sapiens OX=9606 GN=BAG2 PE=1 SV=1</t>
  </si>
  <si>
    <t>22508;22509;22510;22511</t>
  </si>
  <si>
    <t>26203;26204;26205;26206</t>
  </si>
  <si>
    <t>O95831</t>
  </si>
  <si>
    <t>Apoptosis-inducing factor 1, mitochondrial</t>
  </si>
  <si>
    <t>AIFM1</t>
  </si>
  <si>
    <t>sp|O95831|AIFM1_HUMAN Apoptosis-inducing factor 1, mitochondrial OS=Homo sapiens OX=9606 GN=AIFM1 PE=1 SV=1</t>
  </si>
  <si>
    <t>90;3059;3195;6065;7332</t>
  </si>
  <si>
    <t>93;3274;3414;6584;7935</t>
  </si>
  <si>
    <t>340;341;9961;10360;20020;24648</t>
  </si>
  <si>
    <t>416;417;418;11490;11952;23220;28810</t>
  </si>
  <si>
    <t>417;11490;11952;23220;28810</t>
  </si>
  <si>
    <t>O95872</t>
  </si>
  <si>
    <t>G patch domain and ankyrin repeat-containing protein 1</t>
  </si>
  <si>
    <t>GPANK1</t>
  </si>
  <si>
    <t>sp|O95872|GPAN1_HUMAN G patch domain and ankyrin repeat-containing protein 1 OS=Homo sapiens OX=9606 GN=GPANK1 PE=1 SV=1</t>
  </si>
  <si>
    <t>955;1956;6923;7502</t>
  </si>
  <si>
    <t>1039;2097;7497;8124</t>
  </si>
  <si>
    <t>3315;6318;6319;6320;23309;23310;23311;25212;25213;25214</t>
  </si>
  <si>
    <t>3890;7312;7313;7314;7315;27300;27301;27302;29416;29417;29418</t>
  </si>
  <si>
    <t>3890;7315;27301;29416</t>
  </si>
  <si>
    <t>O95926</t>
  </si>
  <si>
    <t>Pre-mRNA-splicing factor SYF2</t>
  </si>
  <si>
    <t>SYF2</t>
  </si>
  <si>
    <t>sp|O95926|SYF2_HUMAN Pre-mRNA-splicing factor SYF2 OS=Homo sapiens OX=9606 GN=SYF2 PE=1 SV=1</t>
  </si>
  <si>
    <t>64;65;66;1860;1946;1947;2562;3372;3401;3845;3846;3900;3901;4644;4880;5168;5246;5496;5562;5577;7838</t>
  </si>
  <si>
    <t>66;67;68;1998;2087;2088;2742;3601;3635;4100;4101;4163;4164;5060;5317;5630;5631;5716;5984;6050;6065;8471</t>
  </si>
  <si>
    <t>250;251;252;253;254;255;256;257;258;6021;6022;6287;6288;6289;6290;6291;6292;6293;6294;6295;6296;6297;8236;10911;10912;10913;10914;11018;11019;11020;11021;11022;12409;12410;12411;12412;12413;12414;12415;12416;12605;12606;12607;12608;12609;12610;15466;15467;16170;16171;16172;17077;17078;17079;17080;17081;17290;17291;18070;18071;18072;18073;18074;18268;18269;18270;18302;18303;18304;18305;18306;18307;18308;18309;26164;26165;26166</t>
  </si>
  <si>
    <t>310;311;312;313;314;315;316;317;318;6986;6987;7277;7278;7279;7280;7281;7282;7283;7284;7285;7286;7287;7288;7289;9480;12593;12594;12595;12596;12712;12713;12714;12715;12716;14279;14280;14281;14282;14283;14284;14285;14286;14524;14525;14526;14527;14528;14529;14530;14531;17904;17905;18711;18712;18713;19781;19782;19783;19784;19785;20020;20021;20911;20912;20913;20914;20915;21126;21127;21128;21160;21161;21162;21163;21164;21165;21166;21167;21168;30524;30525;30526</t>
  </si>
  <si>
    <t>313;314;317;6987;7280;7289;9480;12593;12716;14279;14283;14528;14529;17905;18713;19784;20020;20912;21126;21163;30524</t>
  </si>
  <si>
    <t>P00338</t>
  </si>
  <si>
    <t>L-lactate dehydrogenase A chain</t>
  </si>
  <si>
    <t>LDHA</t>
  </si>
  <si>
    <t>sp|P00338|LDHA_HUMAN L-lactate dehydrogenase A chain OS=Homo sapiens OX=9606 GN=LDHA PE=1 SV=2</t>
  </si>
  <si>
    <t>2539;3121;3745</t>
  </si>
  <si>
    <t>2717;3337;3996</t>
  </si>
  <si>
    <t>8172;10146;12125;12126</t>
  </si>
  <si>
    <t>9411;11702;13966;13967</t>
  </si>
  <si>
    <t>9411;11702;13966</t>
  </si>
  <si>
    <t>P00352</t>
  </si>
  <si>
    <t>Retinal dehydrogenase 1</t>
  </si>
  <si>
    <t>ALDH1A1</t>
  </si>
  <si>
    <t>sp|P00352|AL1A1_HUMAN Retinal dehydrogenase 1 OS=Homo sapiens OX=9606 GN=ALDH1A1 PE=1 SV=2</t>
  </si>
  <si>
    <t>P00441</t>
  </si>
  <si>
    <t>Superoxide dismutase [Cu-Zn]</t>
  </si>
  <si>
    <t>SOD1</t>
  </si>
  <si>
    <t>sp|P00441|SODC_HUMAN Superoxide dismutase [Cu-Zn] OS=Homo sapiens OX=9606 GN=SOD1 PE=1 SV=2</t>
  </si>
  <si>
    <t>7388;7389;7390</t>
  </si>
  <si>
    <t>8546;8547;8548</t>
  </si>
  <si>
    <t>P01116;P01112;P01111</t>
  </si>
  <si>
    <t>3;2;2</t>
  </si>
  <si>
    <t>GTPase KRas;GTPase KRas, N-terminally processed;GTPase HRas;GTPase HRas, N-terminally processed;GTPase NRas</t>
  </si>
  <si>
    <t>KRAS;HRAS;NRAS</t>
  </si>
  <si>
    <t>sp|P01116|RASK_HUMAN GTPase KRas OS=Homo sapiens OX=9606 GN=KRAS PE=1 SV=1;sp|P01112|RASH_HUMAN GTPase HRas OS=Homo sapiens OX=9606 GN=HRAS PE=1 SV=1;sp|P01111|RASN_HUMAN GTPase NRas OS=Homo sapiens OX=9606 GN=NRAS PE=1 SV=1</t>
  </si>
  <si>
    <t>189;189;189</t>
  </si>
  <si>
    <t>4285;6434;6604</t>
  </si>
  <si>
    <t>4570;6975;7155</t>
  </si>
  <si>
    <t>13757;21225;21226;21227;21905</t>
  </si>
  <si>
    <t>15851;24642;24643;24644;25485</t>
  </si>
  <si>
    <t>15851;24642;25485</t>
  </si>
  <si>
    <t>P02545</t>
  </si>
  <si>
    <t>Prelamin-A/C;Lamin-A/C</t>
  </si>
  <si>
    <t>LMNA</t>
  </si>
  <si>
    <t>sp|P02545|LMNA_HUMAN Prelamin-A/C OS=Homo sapiens OX=9606 GN=LMNA PE=1 SV=1</t>
  </si>
  <si>
    <t>3026;5808;6191;6375</t>
  </si>
  <si>
    <t>3239;6314;6720;6915</t>
  </si>
  <si>
    <t>9852;19130;19131;20450;21043;21044;21045;21046;21047;21048</t>
  </si>
  <si>
    <t>11376;22153;22154;23720;24422;24423;24424;24425;24426;24427</t>
  </si>
  <si>
    <t>11376;22153;23720;24422</t>
  </si>
  <si>
    <t>P02786</t>
  </si>
  <si>
    <t>Transferrin receptor protein 1;Transferrin receptor protein 1, serum form</t>
  </si>
  <si>
    <t>TFRC</t>
  </si>
  <si>
    <t>sp|P02786|TFR1_HUMAN Transferrin receptor protein 1 OS=Homo sapiens OX=9606 GN=TFRC PE=1 SV=2</t>
  </si>
  <si>
    <t>18595;18596;18597;18598</t>
  </si>
  <si>
    <t>21508;21509;21510;21511</t>
  </si>
  <si>
    <t>P04075</t>
  </si>
  <si>
    <t>Fructose-bisphosphate aldolase A</t>
  </si>
  <si>
    <t>ALDOA</t>
  </si>
  <si>
    <t>sp|P04075|ALDOA_HUMAN Fructose-bisphosphate aldolase A OS=Homo sapiens OX=9606 GN=ALDOA PE=1 SV=2</t>
  </si>
  <si>
    <t>1952;5213;7025;7842</t>
  </si>
  <si>
    <t>2093;5680;7608;8475</t>
  </si>
  <si>
    <t>6305;6306;6307;6308;17200;17201;17202;23633;26172</t>
  </si>
  <si>
    <t>7298;7299;7300;7301;19914;19915;19916;27671;27672;30532</t>
  </si>
  <si>
    <t>7300;19914;27672;30532</t>
  </si>
  <si>
    <t>P04083</t>
  </si>
  <si>
    <t>Annexin A1</t>
  </si>
  <si>
    <t>ANXA1</t>
  </si>
  <si>
    <t>sp|P04083|ANXA1_HUMAN Annexin A1 OS=Homo sapiens OX=9606 GN=ANXA1 PE=1 SV=2</t>
  </si>
  <si>
    <t>1752;1753;1754</t>
  </si>
  <si>
    <t>2052;2053;2054</t>
  </si>
  <si>
    <t>20;19</t>
  </si>
  <si>
    <t>P04350</t>
  </si>
  <si>
    <t>Tubulin beta-4A chain</t>
  </si>
  <si>
    <t>TUBB4A</t>
  </si>
  <si>
    <t>sp|P04350|TBB4A_HUMAN Tubulin beta-4A chain OS=Homo sapiens OX=9606 GN=TUBB4A PE=1 SV=2</t>
  </si>
  <si>
    <t>517;518;807;1435;1844;1940;2950;2976;3055;3056;3346;3603;3751;4230;4231;4232;4325;4590;4863;4945;5486;5845;6507;6508;6768;6769;7458;7779</t>
  </si>
  <si>
    <t>False;False;False;False;False;False;False;True;False;False;False;False;False;False;False;False;True;False;False;False;False;False;False;False;False;False;False;False</t>
  </si>
  <si>
    <t>559;560;871;872;1549;1981;2080;3155;3156;3183;3269;3270;3271;3572;3846;3847;4002;4003;4513;4514;4515;4986;5296;5297;5298;5392;5974;6358;7058;7059;7324;7325;8076;8410</t>
  </si>
  <si>
    <t>1775;1776;1777;2747;2748;2749;2750;2751;2752;2753;2754;2755;2756;2757;2758;2759;2760;2761;2762;2763;2764;4783;4784;4785;4786;4787;4788;4789;5952;5953;5954;5955;5956;5957;5958;6266;6267;6268;9508;9509;9510;9511;9512;9513;9514;9605;9606;9607;9608;9943;9944;9945;9946;9947;9948;9949;9950;9951;9952;9953;9954;9955;9956;9957;10828;10829;10830;10831;10832;10833;10834;11722;11723;11724;11725;11726;11727;11728;11729;11730;11731;11732;11733;11734;11735;11736;11737;12136;12137;12138;12139;12140;12141;12142;12143;12144;12145;12146;12147;12148;12149;12150;12151;13581;13582;13583;13584;13585;13586;13587;13588;13589;13590;15167;15168;15169;15170;15171;15172;15173;15174;15175;15176;16121;16122;16123;16124;16125;16395;16396;16397;16398;16399;16400;18041;19281;19282;19283;19284;19285;19286;19287;19288;21607;21608;21609;21610;21611;21612;21613;21614;21615;21616;21617;21618;21619;21620;21621;21622;21623;21624;21625;21626;21627;21628;21629;21630;21631;22425;22426;22427;22428;22429;25060;25061;25062;26023;26024;26025;26026;26027;26028</t>
  </si>
  <si>
    <t>2079;2080;2081;3240;3241;3242;3243;3244;3245;3246;3247;3248;3249;3250;3251;3252;3253;3254;3255;3256;3257;3258;3259;3260;3261;5542;5543;5544;5545;5546;5547;5548;5549;6888;6889;6890;6891;6892;6893;6894;6895;6896;7256;7257;7258;10982;10983;10984;10985;10986;10987;10988;11094;11095;11096;11097;11468;11469;11470;11471;11472;11473;11474;11475;11476;11477;11478;11479;11480;11481;11482;11483;11484;11485;12497;12498;12499;12500;12501;12502;12503;13522;13523;13524;13525;13526;13527;13528;13529;13530;13531;13532;13533;13534;13535;13536;13537;13538;13539;13980;13981;13982;13983;13984;13985;13986;13987;13988;13989;13990;13991;13992;13993;13994;13995;13996;13997;15659;15660;15661;15662;15663;15664;15665;15666;15667;15668;15669;17509;17510;17511;17512;17513;17514;17515;17516;17517;17518;18661;18662;18663;18664;18665;19010;19011;19012;19013;19014;19015;19016;19017;19018;19019;20879;22341;22342;22343;22344;22345;22346;22347;22348;22349;22350;22351;22352;22353;22354;22355;22356;22357;22358;22359;22360;25148;25149;25150;25151;25152;25153;25154;25155;25156;25157;25158;25159;25160;25161;25162;25163;25164;25165;25166;25167;25168;25169;25170;25171;25172;26100;26101;26102;26103;26104;26105;29246;29247;29248;30373;30374;30375;30376;30377;30378</t>
  </si>
  <si>
    <t>2080;2081;3254;5548;6894;7257;10985;11097;11481;11484;12497;13530;13997;15659;15660;15661;17513;18662;19017;20879;22342;25148;25156;26100;26104;29248;30375</t>
  </si>
  <si>
    <t>5;93;94;95;96;97;98;99</t>
  </si>
  <si>
    <t>73;164;233;257;267;299;300;388</t>
  </si>
  <si>
    <t>P04406</t>
  </si>
  <si>
    <t>Glyceraldehyde-3-phosphate dehydrogenase</t>
  </si>
  <si>
    <t>GAPDH</t>
  </si>
  <si>
    <t>sp|P04406|G3P_HUMAN Glyceraldehyde-3-phosphate dehydrogenase OS=Homo sapiens OX=9606 GN=GAPDH PE=1 SV=3</t>
  </si>
  <si>
    <t>49;1972;2176;2845;2875;3810;3811;3812;4200;7261</t>
  </si>
  <si>
    <t>50;51;2114;2336;3044;3074;4065;4066;4067;4483;7860;7861</t>
  </si>
  <si>
    <t>201;202;6367;6368;6369;6370;7029;7030;7031;7032;7033;7034;7035;7036;7037;9187;9188;9189;9190;9191;9277;9278;9279;12316;12317;12318;12319;12320;12321;12322;12323;12324;12325;12326;12327;12328;13489;13490;13491;13492;13493;13494;13495;13496;13497;24396;24397;24398;24399;24400;24401;24402;24403;24404;24405;24406;24407;24408;24409</t>
  </si>
  <si>
    <t>255;256;7365;7366;7367;7368;8125;8126;8127;8128;8129;8130;8131;8132;8133;10617;10618;10619;10620;10621;10715;10716;10717;14172;14173;14174;14175;14176;14177;14178;14179;14180;14181;14182;14183;14184;14185;15551;15552;15553;15554;15555;15556;15557;15558;15559;28531;28532;28533;28534;28535;28536;28537;28538;28539;28540;28541;28542;28543;28544</t>
  </si>
  <si>
    <t>256;7367;8125;10620;10717;14173;14175;14180;15552;28535</t>
  </si>
  <si>
    <t>100;101;102</t>
  </si>
  <si>
    <t>43;46;175</t>
  </si>
  <si>
    <t>P04792</t>
  </si>
  <si>
    <t>Heat shock protein beta-1</t>
  </si>
  <si>
    <t>HSPB1</t>
  </si>
  <si>
    <t>sp|P04792|HSPB1_HUMAN Heat shock protein beta-1 OS=Homo sapiens OX=9606 GN=HSPB1 PE=1 SV=2</t>
  </si>
  <si>
    <t>613;2355;3521;3597;3668;5231;7475</t>
  </si>
  <si>
    <t>664;2526;3758;3759;3840;3915;5698;8094</t>
  </si>
  <si>
    <t>2055;2056;2057;2058;2059;2060;2061;2062;2063;7593;7594;7595;7596;7597;7598;11435;11436;11437;11438;11439;11440;11704;11705;11706;11707;11708;11709;11710;11918;11919;11920;11921;17253;17254;17255;25113;25114</t>
  </si>
  <si>
    <t>2405;2406;2407;2408;2409;2410;2411;2412;2413;8768;8769;8770;8771;8772;8773;8774;13198;13199;13200;13201;13202;13203;13204;13205;13206;13207;13504;13505;13506;13507;13508;13509;13510;13733;13734;13735;13736;19979;19980;19981;29302;29303</t>
  </si>
  <si>
    <t>2413;8774;13206;13507;13736;19980;29303</t>
  </si>
  <si>
    <t>P04899;P11488;P63096;P19087;P09471;P08754;A8MTJ3;P38405</t>
  </si>
  <si>
    <t>P04899</t>
  </si>
  <si>
    <t>5;2;2;2;2;2;2;2</t>
  </si>
  <si>
    <t>3;0;0;0;0;0;0;0</t>
  </si>
  <si>
    <t>Guanine nucleotide-binding protein G(i) subunit alpha-2</t>
  </si>
  <si>
    <t>GNAI2</t>
  </si>
  <si>
    <t>sp|P04899|GNAI2_HUMAN Guanine nucleotide-binding protein G(i) subunit alpha-2 OS=Homo sapiens OX=9606 GN=GNAI2 PE=1 SV=3</t>
  </si>
  <si>
    <t>355;350;354;354;354;354;354;381</t>
  </si>
  <si>
    <t>537;2698;3938;3939;6153</t>
  </si>
  <si>
    <t>582;2887;4203;4204;6681</t>
  </si>
  <si>
    <t>1825;8716;8717;8718;8719;12721;12722;12723;12724;12725;12726;12727;12728;20319;20320</t>
  </si>
  <si>
    <t>2134;10081;10082;10083;10084;14663;14664;14665;14666;14667;14668;14669;14670;14671;23570;23571</t>
  </si>
  <si>
    <t>2134;10084;14664;14669;23570</t>
  </si>
  <si>
    <t>Q93077;Q7L7L0;P04908;P16104;Q8IUE6;Q96QV6</t>
  </si>
  <si>
    <t>Q93077;Q7L7L0;P04908;P16104</t>
  </si>
  <si>
    <t>5;5;5;3;2;2</t>
  </si>
  <si>
    <t>1;1;1;0;0;0</t>
  </si>
  <si>
    <t>Histone H2A type 1-C;Histone H2A type 3;Histone H2A type 1-B/E;Histone H2AX</t>
  </si>
  <si>
    <t>HIST1H2AC;HIST3H2A;HIST1H2AB;H2AFX</t>
  </si>
  <si>
    <t>sp|Q93077|H2A1C_HUMAN Histone H2A type 1-C OS=Homo sapiens OX=9606 GN=HIST1H2AC PE=1 SV=3;sp|Q7L7L0|H2A3_HUMAN Histone H2A type 3 OS=Homo sapiens OX=9606 GN=HIST3H2A PE=1 SV=3;sp|P04908|H2A1B_HUMAN Histone H2A type 1-B/E OS=Homo sapiens OX=9606 GN=HIST1H2A</t>
  </si>
  <si>
    <t>130;130;130;143;130;131</t>
  </si>
  <si>
    <t>294;295;2609;2611;7503</t>
  </si>
  <si>
    <t>False;False;False;True;False</t>
  </si>
  <si>
    <t>320;321;2790;2792;8125</t>
  </si>
  <si>
    <t>1042;1043;1044;1045;1046;1047;8355;8356;8357;8358;8359;8360;8361;8362;8365;25215;25216;25217;25218;25219;25220</t>
  </si>
  <si>
    <t>1231;1232;1233;1234;1235;1236;1237;1238;9616;9617;9618;9619;9620;9621;9622;9623;9626;29419;29420;29421;29422;29423;29424</t>
  </si>
  <si>
    <t>1234;1238;9617;9626;29422</t>
  </si>
  <si>
    <t>P05023;P13637;P50993;Q13733</t>
  </si>
  <si>
    <t>P05023;P13637;P50993</t>
  </si>
  <si>
    <t>6;4;3;1</t>
  </si>
  <si>
    <t>Sodium/potassium-transporting ATPase subunit alpha-1;Sodium/potassium-transporting ATPase subunit alpha-3;Sodium/potassium-transporting ATPase subunit alpha-2</t>
  </si>
  <si>
    <t>ATP1A1;ATP1A3;ATP1A2</t>
  </si>
  <si>
    <t>sp|P05023|AT1A1_HUMAN Sodium/potassium-transporting ATPase subunit alpha-1 OS=Homo sapiens OX=9606 GN=ATP1A1 PE=1 SV=1;sp|P13637|AT1A3_HUMAN Sodium/potassium-transporting ATPase subunit alpha-3 OS=Homo sapiens OX=9606 GN=ATP1A3 PE=1 SV=3;sp|P50993|AT1A2_HU</t>
  </si>
  <si>
    <t>1023;1013;1020;1029</t>
  </si>
  <si>
    <t>768;2471;4016;4815;5128;6087</t>
  </si>
  <si>
    <t>827;2645;4287;5242;5588;6607</t>
  </si>
  <si>
    <t>2576;7944;7945;12951;15970;15971;15972;15973;15974;16955;20082</t>
  </si>
  <si>
    <t>3023;9162;9163;14928;18477;18478;18479;18480;18481;19652;23287</t>
  </si>
  <si>
    <t>3023;9162;14928;18481;19652;23287</t>
  </si>
  <si>
    <t>P05141;Q9H0C2</t>
  </si>
  <si>
    <t>P05141</t>
  </si>
  <si>
    <t>10;1</t>
  </si>
  <si>
    <t>6;0</t>
  </si>
  <si>
    <t>ADP/ATP translocase 2;ADP/ATP translocase 2, N-terminally processed</t>
  </si>
  <si>
    <t>SLC25A5</t>
  </si>
  <si>
    <t>sp|P05141|ADT2_HUMAN ADP/ATP translocase 2 OS=Homo sapiens OX=9606 GN=SLC25A5 PE=1 SV=7</t>
  </si>
  <si>
    <t>298;315</t>
  </si>
  <si>
    <t>1009;1554;1991;2436;3296;3946;5160;6504;6530;6531</t>
  </si>
  <si>
    <t>1096;1672;2133;2609;3520;4211;5622;7055;7081;7082</t>
  </si>
  <si>
    <t>3481;3482;3483;3484;3485;5115;6416;7831;7832;10668;10669;10670;10671;10672;12743;12744;12745;17060;21562;21702;21703;21704;21705;21706;21707</t>
  </si>
  <si>
    <t>4077;4078;4079;4080;4081;4082;5933;7417;9031;9032;12303;12304;12305;12306;12307;14690;14691;14692;19764;25074;25257;25258;25259;25260;25261;25262</t>
  </si>
  <si>
    <t>4077;5933;7417;9032;12307;14692;19764;25074;25257;25261</t>
  </si>
  <si>
    <t>P05198</t>
  </si>
  <si>
    <t>Eukaryotic translation initiation factor 2 subunit 1</t>
  </si>
  <si>
    <t>EIF2S1</t>
  </si>
  <si>
    <t>sp|P05198|IF2A_HUMAN Eukaryotic translation initiation factor 2 subunit 1 OS=Homo sapiens OX=9606 GN=EIF2S1 PE=1 SV=3</t>
  </si>
  <si>
    <t>2469;2964;7553</t>
  </si>
  <si>
    <t>2643;3170;8178</t>
  </si>
  <si>
    <t>7941;9554;25353</t>
  </si>
  <si>
    <t>9159;11039;29586</t>
  </si>
  <si>
    <t>P05386</t>
  </si>
  <si>
    <t>60S acidic ribosomal protein P1</t>
  </si>
  <si>
    <t>RPLP1</t>
  </si>
  <si>
    <t>sp|P05386|RLA1_HUMAN 60S acidic ribosomal protein P1 OS=Homo sapiens OX=9606 GN=RPLP1 PE=1 SV=1</t>
  </si>
  <si>
    <t>62;420;421;3244</t>
  </si>
  <si>
    <t>True;True;True;False</t>
  </si>
  <si>
    <t>64;456;457;3464</t>
  </si>
  <si>
    <t>238;239;240;241;242;1476;1477;1478;1479;1480;1481;10500;10501</t>
  </si>
  <si>
    <t>297;298;299;300;301;302;1731;1732;1733;1734;1735;1736;1737;12102;12103</t>
  </si>
  <si>
    <t>299;1735;1737;12102</t>
  </si>
  <si>
    <t>P05387</t>
  </si>
  <si>
    <t>60S acidic ribosomal protein P2</t>
  </si>
  <si>
    <t>RPLP2</t>
  </si>
  <si>
    <t>sp|P05387|RLA2_HUMAN 60S acidic ribosomal protein P2 OS=Homo sapiens OX=9606 GN=RPLP2 PE=1 SV=1</t>
  </si>
  <si>
    <t>2889;3244;3589;4594;4752;7854</t>
  </si>
  <si>
    <t>3088;3464;3831;4991;5177;8487</t>
  </si>
  <si>
    <t>9317;9318;10500;10501;11677;11678;11679;11680;15181;15182;15183;15184;15185;15186;15763;15764;15765;15766;26208;26209;26210;26211;26212;26213</t>
  </si>
  <si>
    <t>10758;10759;12102;12103;13476;13477;13478;13479;17523;17524;17525;17526;17527;17528;17529;18234;18235;18236;18237;30572;30573;30574;30575;30576;30577;30578;30579</t>
  </si>
  <si>
    <t>10758;12102;13479;17523;18237;30576</t>
  </si>
  <si>
    <t>P05388;Q8NHW5</t>
  </si>
  <si>
    <t>10;7</t>
  </si>
  <si>
    <t>60S acidic ribosomal protein P0;60S acidic ribosomal protein P0-like</t>
  </si>
  <si>
    <t>RPLP0;RPLP0P6</t>
  </si>
  <si>
    <t>sp|P05388|RLA0_HUMAN 60S acidic ribosomal protein P0 OS=Homo sapiens OX=9606 GN=RPLP0 PE=1 SV=1;sp|Q8NHW5|RLA0L_HUMAN 60S acidic ribosomal protein P0-like OS=Homo sapiens OX=9606 GN=RPLP0P6 PE=5 SV=1</t>
  </si>
  <si>
    <t>317;317</t>
  </si>
  <si>
    <t>260;261;262;869;2145;2323;2443;2839;2840;7300</t>
  </si>
  <si>
    <t>285;286;287;940;2298;2490;2617;3038;3039;7902</t>
  </si>
  <si>
    <t>929;930;931;932;933;934;935;936;937;938;939;940;941;2971;2972;2973;6894;6895;6896;7510;7859;7860;7861;9161;9162;9163;9164;9165;9166;9167;9168;9169;9170;24544;24545;24546</t>
  </si>
  <si>
    <t>1093;1094;1095;1096;1097;1098;1099;1100;1101;1102;1103;1104;1105;1106;3486;3487;3488;7969;7970;7971;8677;9067;9068;9069;10589;10590;10591;10592;10593;10594;10595;10596;10597;10598;10599;10600;28692;28693;28694</t>
  </si>
  <si>
    <t>1095;1105;1106;3488;7969;8677;9069;10592;10600;28693</t>
  </si>
  <si>
    <t>P06493</t>
  </si>
  <si>
    <t>Cyclin-dependent kinase 1</t>
  </si>
  <si>
    <t>CDK1</t>
  </si>
  <si>
    <t>sp|P06493|CDK1_HUMAN Cyclin-dependent kinase 1 OS=Homo sapiens OX=9606 GN=CDK1 PE=1 SV=3</t>
  </si>
  <si>
    <t>458;459;1101;2625;3030;3319;3415;3533;3659;4330;4331;4388;4529;4803;6091;7622</t>
  </si>
  <si>
    <t>494;495;1194;2807;3243;3545;3649;3772;3906;4621;4622;4706;4901;5229;6611;8250</t>
  </si>
  <si>
    <t>1596;1597;1598;3770;3771;8412;9862;9863;9864;10745;11066;11482;11483;11484;11895;11896;13891;13892;13893;13894;14256;14257;14892;14893;14894;15929;15930;15931;20089;20090;20091;25565</t>
  </si>
  <si>
    <t>1855;1856;1857;4424;4425;9686;11386;11387;11388;12391;12776;13254;13255;13256;13710;13711;16003;16004;16005;16006;16453;16454;17196;17197;17198;18433;18434;18435;23294;23295;23296;29842</t>
  </si>
  <si>
    <t>1856;1857;4424;9686;11388;12391;12776;13256;13710;16003;16006;16454;17197;18435;23295;29842</t>
  </si>
  <si>
    <t>P06576</t>
  </si>
  <si>
    <t>ATP synthase subunit beta, mitochondrial</t>
  </si>
  <si>
    <t>ATP5B</t>
  </si>
  <si>
    <t>sp|P06576|ATPB_HUMAN ATP synthase subunit beta, mitochondrial OS=Homo sapiens OX=9606 GN=ATP5F1B PE=1 SV=3</t>
  </si>
  <si>
    <t>333;1814;2951;3293;6662;7306</t>
  </si>
  <si>
    <t>362;1951;3157;3516;7214;7909</t>
  </si>
  <si>
    <t>1137;1138;5885;9515;9516;10654;10655;10656;10657;22085;24569;24570;24571</t>
  </si>
  <si>
    <t>1346;1347;6805;10989;10990;12286;12287;12288;12289;12290;12291;25687;25688;28720;28721;28722</t>
  </si>
  <si>
    <t>1347;6805;10990;12286;25687;28722</t>
  </si>
  <si>
    <t>P06733;P09104</t>
  </si>
  <si>
    <t>P06733</t>
  </si>
  <si>
    <t>12;1</t>
  </si>
  <si>
    <t>11;0</t>
  </si>
  <si>
    <t>Alpha-enolase</t>
  </si>
  <si>
    <t>ENO1</t>
  </si>
  <si>
    <t>sp|P06733|ENOA_HUMAN Alpha-enolase OS=Homo sapiens OX=9606 GN=ENO1 PE=1 SV=2</t>
  </si>
  <si>
    <t>434;434</t>
  </si>
  <si>
    <t>138;986;1269;1417;1727;1894;2584;2806;3570;7392;7530;7531</t>
  </si>
  <si>
    <t>147;1071;1372;1529;1858;2032;2764;3002;3809;8002;8153;8154;8155</t>
  </si>
  <si>
    <t>529;3400;3401;4253;4254;4724;4725;4726;5625;5626;5627;5628;5629;5630;5631;5632;5633;5634;5635;5636;5637;5638;5639;5640;5641;5642;5643;5644;5645;5646;5647;5648;5649;5650;5651;6110;6111;8297;8298;8299;8300;8301;8302;9050;11599;11600;24837;25296;25297;25298;25299;25300;25301;25302;25303</t>
  </si>
  <si>
    <t>637;3979;3980;4946;4947;5478;5479;5480;6501;6502;6503;6504;6505;6506;6507;6508;6509;6510;6511;6512;6513;6514;6515;6516;6517;6518;6519;6520;6521;6522;6523;6524;6525;6526;6527;6528;6529;6530;7089;7090;9553;9554;9555;9556;9557;9558;10467;13389;13390;29014;29517;29518;29519;29520;29521;29522;29523;29524;29525;29526;29527</t>
  </si>
  <si>
    <t>637;3979;4946;5480;6519;7089;9553;10467;13389;29014;29519;29526</t>
  </si>
  <si>
    <t>P06748</t>
  </si>
  <si>
    <t>Nucleophosmin</t>
  </si>
  <si>
    <t>NPM1</t>
  </si>
  <si>
    <t>sp|P06748|NPM_HUMAN Nucleophosmin OS=Homo sapiens OX=9606 GN=NPM1 PE=1 SV=2</t>
  </si>
  <si>
    <t>4576;4617;4622;4623;7028</t>
  </si>
  <si>
    <t>4969;5025;5026;5031;5032;5033;5034;7611;7612</t>
  </si>
  <si>
    <t>15117;15118;15119;15120;15121;15374;15375;15376;15383;15384;15385;15386;15387;15388;15389;15390;15391;15392;15393;15394;15395;23636;23637;23638;23639;23640;23641;23642</t>
  </si>
  <si>
    <t>17454;17455;17456;17457;17458;17806;17807;17808;17815;17816;17817;17818;17819;17820;17821;17822;17823;17824;17825;17826;17827;17828;17829;27675;27676;27677;27678;27679;27680;27681</t>
  </si>
  <si>
    <t>17457;17808;17818;17826;27680</t>
  </si>
  <si>
    <t>105;106;107</t>
  </si>
  <si>
    <t>65;81;278</t>
  </si>
  <si>
    <t>P07195</t>
  </si>
  <si>
    <t>L-lactate dehydrogenase B chain</t>
  </si>
  <si>
    <t>LDHB</t>
  </si>
  <si>
    <t>sp|P07195|LDHB_HUMAN L-lactate dehydrogenase B chain OS=Homo sapiens OX=9606 GN=LDHB PE=1 SV=2</t>
  </si>
  <si>
    <t>10147;10148</t>
  </si>
  <si>
    <t>11703;11704</t>
  </si>
  <si>
    <t>P07203</t>
  </si>
  <si>
    <t>Glutathione peroxidase 1</t>
  </si>
  <si>
    <t>GPX1</t>
  </si>
  <si>
    <t>sp|P07203|GPX1_HUMAN Glutathione peroxidase 1 OS=Homo sapiens OX=9606 GN=GPX1 PE=1 SV=4</t>
  </si>
  <si>
    <t>4385;4386</t>
  </si>
  <si>
    <t>5093;5094</t>
  </si>
  <si>
    <t>P07437;A6NNZ2;Q9H4B7</t>
  </si>
  <si>
    <t>P07437</t>
  </si>
  <si>
    <t>34;8;4</t>
  </si>
  <si>
    <t>8;0;0</t>
  </si>
  <si>
    <t>6;0;0</t>
  </si>
  <si>
    <t>Tubulin beta chain</t>
  </si>
  <si>
    <t>TUBB</t>
  </si>
  <si>
    <t>sp|P07437|TBB5_HUMAN Tubulin beta chain OS=Homo sapiens OX=9606 GN=TUBB PE=1 SV=2</t>
  </si>
  <si>
    <t>444;444;451</t>
  </si>
  <si>
    <t>358;359;520;521;1634;1844;1939;2154;2155;2950;3020;3022;3055;3056;3089;3346;3603;3751;4230;4231;4232;4346;4347;4608;4863;4945;5486;5845;6507;6508;6768;6769;7458;7779</t>
  </si>
  <si>
    <t>True;True;True;True;False;False;True;False;False;False;False;False;False;False;True;False;False;False;False;False;False;True;True;False;False;False;False;False;False;False;False;False;False;False</t>
  </si>
  <si>
    <t>387;388;389;390;562;563;1758;1759;1981;2079;2308;2309;3155;3156;3232;3234;3235;3269;3270;3271;3305;3572;3846;3847;4002;4003;4513;4514;4515;4645;4646;4647;5011;5296;5297;5298;5392;5974;6358;7058;7059;7324;7325;8076;8410</t>
  </si>
  <si>
    <t>1211;1212;1213;1214;1215;1216;1217;1218;1219;1220;1221;1222;1223;1224;1225;1226;1227;1228;1229;1230;1231;1232;1233;1234;1235;1236;1237;1238;1239;1240;1241;1242;1779;1780;1781;1782;1783;1784;1785;1786;5378;5379;5380;5381;5382;5383;5384;5952;5953;5954;5955;5956;5957;5958;6263;6264;6265;6922;6923;6924;6925;6926;6927;6928;6929;6930;6931;6932;6933;6934;6935;6936;6937;6938;9508;9509;9510;9511;9512;9513;9514;9834;9836;9837;9838;9839;9840;9841;9842;9943;9944;9945;9946;9947;9948;9949;9950;9951;9952;9953;9954;9955;9956;9957;10067;10068;10069;10070;10071;10072;10073;10074;10075;10076;10828;10829;10830;10831;10832;10833;10834;11722;11723;11724;11725;11726;11727;11728;11729;11730;11731;11732;11733;11734;11735;11736;11737;12136;12137;12138;12139;12140;12141;12142;12143;12144;12145;12146;12147;12148;12149;12150;12151;13581;13582;13583;13584;13585;13586;13587;13588;13589;13590;14044;14045;14046;14047;14048;14049;14050;14051;14052;14053;14054;14055;14056;14057;14058;14059;14060;14061;15287;15288;15289;15290;15291;15292;16121;16122;16123;16124;16125;16395;16396;16397;16398;16399;16400;18041;19281;19282;19283;19284;19285;19286;19287;19288;21607;21608;21609;21610;21611;21612;21613;21614;21615;21616;21617;21618;21619;21620;21621;21622;21623;21624;21625;21626;21627;21628;21629;21630;21631;22425;22426;22427;22428;22429;25060;25061;25062;26023;26024;26025;26026;26027;26028</t>
  </si>
  <si>
    <t>1434;1435;1436;1437;1438;1439;1440;1441;1442;1443;1444;1445;1446;1447;1448;1449;1450;1451;1452;1453;1454;1455;1456;1457;1458;1459;1460;1461;1462;1463;1464;1465;1466;1467;1468;1469;1470;1471;1472;2083;2084;2085;2086;2087;2088;2089;2090;2091;2092;2093;6229;6230;6231;6232;6233;6234;6235;6888;6889;6890;6891;6892;6893;6894;6895;6896;7253;7254;7255;7997;7998;7999;8000;8001;8002;8003;8004;8005;8006;8007;8008;8009;8010;8011;8012;8013;8014;8015;8016;8017;8018;8019;10982;10983;10984;10985;10986;10987;10988;11358;11360;11361;11362;11363;11364;11365;11366;11468;11469;11470;11471;11472;11473;11474;11475;11476;11477;11478;11479;11480;11481;11482;11483;11484;11485;11619;11620;11621;11622;11623;11624;11625;11626;11627;11628;11629;12497;12498;12499;12500;12501;12502;12503;13522;13523;13524;13525;13526;13527;13528;13529;13530;13531;13532;13533;13534;13535;13536;13537;13538;13539;13980;13981;13982;13983;13984;13985;13986;13987;13988;13989;13990;13991;13992;13993;13994;13995;13996;13997;15659;15660;15661;15662;15663;15664;15665;15666;15667;15668;15669;16203;16204;16205;16206;16207;16208;16209;16210;16211;16212;16213;16214;16215;16216;16217;16218;16219;16220;16221;16222;16223;16224;16225;17649;17650;17651;17652;17653;17654;18661;18662;18663;18664;18665;19010;19011;19012;19013;19014;19015;19016;19017;19018;19019;20879;22341;22342;22343;22344;22345;22346;22347;22348;22349;22350;22351;22352;22353;22354;22355;22356;22357;22358;22359;22360;25148;25149;25150;25151;25152;25153;25154;25155;25156;25157;25158;25159;25160;25161;25162;25163;25164;25165;25166;25167;25168;25169;25170;25171;25172;26100;26101;26102;26103;26104;26105;29246;29247;29248;30373;30374;30375;30376;30377;30378</t>
  </si>
  <si>
    <t>1464;1471;2084;2092;6234;6894;7255;7997;8003;10985;11358;11362;11481;11484;11629;12497;13530;13997;15659;15660;15661;16203;16224;17654;18662;19017;20879;22342;25148;25156;26100;26104;29248;30375</t>
  </si>
  <si>
    <t>5;95;96;97;98;99;108;109;110;111</t>
  </si>
  <si>
    <t>73;164;233;257;267;299;300;330;363;388</t>
  </si>
  <si>
    <t>P07737</t>
  </si>
  <si>
    <t>Profilin-1</t>
  </si>
  <si>
    <t>PFN1</t>
  </si>
  <si>
    <t>sp|P07737|PROF1_HUMAN Profilin-1 OS=Homo sapiens OX=9606 GN=PFN1 PE=1 SV=2</t>
  </si>
  <si>
    <t>922;6595</t>
  </si>
  <si>
    <t>1003;7146</t>
  </si>
  <si>
    <t>3220;21871;21872;21873;21874;21875</t>
  </si>
  <si>
    <t>3776;25449;25450;25451;25452;25453</t>
  </si>
  <si>
    <t>3776;25450</t>
  </si>
  <si>
    <t>P07814</t>
  </si>
  <si>
    <t>Bifunctional glutamate/proline--tRNA ligase;Glutamate--tRNA ligase;Proline--tRNA ligase</t>
  </si>
  <si>
    <t>EPRS</t>
  </si>
  <si>
    <t>sp|P07814|SYEP_HUMAN Bifunctional glutamate/proline--tRNA ligase OS=Homo sapiens OX=9606 GN=EPRS PE=1 SV=5</t>
  </si>
  <si>
    <t>5966;6049;7880</t>
  </si>
  <si>
    <t>6483;6567;8513</t>
  </si>
  <si>
    <t>19706;19707;19990;26285</t>
  </si>
  <si>
    <t>22860;22861;23189;30670</t>
  </si>
  <si>
    <t>22861;23189;30670</t>
  </si>
  <si>
    <t>P07900</t>
  </si>
  <si>
    <t>Heat shock protein HSP 90-alpha</t>
  </si>
  <si>
    <t>HSP90AA1</t>
  </si>
  <si>
    <t>sp|P07900|HS90A_HUMAN Heat shock protein HSP 90-alpha OS=Homo sapiens OX=9606 GN=HSP90AA1 PE=1 SV=5</t>
  </si>
  <si>
    <t>1125;2570;7265</t>
  </si>
  <si>
    <t>True;True;False</t>
  </si>
  <si>
    <t>1220;2750;7865</t>
  </si>
  <si>
    <t>3843;3844;8259;8260;8261;8262;8263;24417</t>
  </si>
  <si>
    <t>4503;4504;9513;9514;9515;9516;9517;28552</t>
  </si>
  <si>
    <t>4503;9513;28552</t>
  </si>
  <si>
    <t>P07910;A0A0G2JNQ3;B2RXH8;Q86SE5</t>
  </si>
  <si>
    <t>P07910</t>
  </si>
  <si>
    <t>23;7;7;1</t>
  </si>
  <si>
    <t>16;0;0;1</t>
  </si>
  <si>
    <t>Heterogeneous nuclear ribonucleoproteins C1/C2</t>
  </si>
  <si>
    <t>HNRNPC</t>
  </si>
  <si>
    <t>sp|P07910|HNRPC_HUMAN Heterogeneous nuclear ribonucleoproteins C1/C2 OS=Homo sapiens OX=9606 GN=HNRNPC PE=1 SV=4</t>
  </si>
  <si>
    <t>306;293;293;291</t>
  </si>
  <si>
    <t>126;127;701;832;2032;2033;3137;3138;3450;3451;3836;4467;4468;4469;4666;5662;5746;5747;7173;7174;7175;7405;7712</t>
  </si>
  <si>
    <t>133;134;135;757;901;2175;2176;3355;3356;3686;3687;4091;4820;4821;4822;4823;4824;5089;5090;6153;6154;6246;6247;7769;7770;7771;8015;8343</t>
  </si>
  <si>
    <t>482;483;484;485;486;487;488;2329;2330;2331;2332;2333;2334;2335;2336;2337;2338;2339;2340;2341;2342;2841;2842;6528;6529;6530;6531;6532;6533;6534;10188;10189;10190;10191;10192;10193;10194;10195;11186;11187;11188;11189;11190;11191;11192;11193;11194;11195;12391;12392;14619;14620;14621;14622;14623;14624;14625;14626;14627;14628;14629;14630;14631;14632;14633;14634;14635;14636;14637;14638;14639;14640;14641;14642;14643;14644;15550;15551;15552;15553;15554;15555;18550;18551;18552;18553;18936;18937;18938;18939;18940;18941;18942;18943;18944;24128;24129;24130;24131;24132;24133;24134;24135;24136;24137;24138;24139;24140;24141;24142;24143;24144;24145;24879;24880;24881;24882;25834</t>
  </si>
  <si>
    <t>585;586;587;588;589;590;591;592;2725;2726;2727;2728;2729;2730;2731;2732;2733;2734;2735;2736;2737;2738;2739;2740;2741;2742;2743;2744;2745;2746;2747;2748;3346;3347;7545;7546;7547;7548;7549;7550;7551;7552;7553;7554;11747;11748;11749;11750;11751;11752;11753;11754;11755;11756;11757;11758;12918;12919;12920;12921;12922;12923;12924;12925;12926;12927;12928;14260;14261;16893;16894;16895;16896;16897;16898;16899;16900;16901;16902;16903;16904;16905;16906;16907;16908;16909;16910;16911;16912;16913;16914;16915;16916;16917;16918;16919;16920;16921;16922;16923;16924;16925;16926;16927;16928;17997;17998;17999;18000;18001;18002;18003;18004;21455;21456;21457;21458;21459;21460;21928;21929;21930;21931;21932;21933;21934;21935;21936;21937;21938;28230;28231;28232;28233;28234;28235;28236;28237;28238;28239;28240;28241;28242;28243;28244;28245;28246;28247;28248;28249;28250;29058;29059;29060;29061;30143</t>
  </si>
  <si>
    <t>588;592;2742;3346;7551;7553;11747;11758;12922;12923;14261;16904;16926;16928;18002;21455;21932;21934;28233;28244;28250;29061;30143</t>
  </si>
  <si>
    <t>112;113;114</t>
  </si>
  <si>
    <t>74;104;136</t>
  </si>
  <si>
    <t>P08238;Q58FF7;P14625</t>
  </si>
  <si>
    <t>P08238</t>
  </si>
  <si>
    <t>8;2;2</t>
  </si>
  <si>
    <t>7;1;2</t>
  </si>
  <si>
    <t>Heat shock protein HSP 90-beta</t>
  </si>
  <si>
    <t>HSP90AB1</t>
  </si>
  <si>
    <t>sp|P08238|HS90B_HUMAN Heat shock protein HSP 90-beta OS=Homo sapiens OX=9606 GN=HSP90AB1 PE=1 SV=4</t>
  </si>
  <si>
    <t>724;597;803</t>
  </si>
  <si>
    <t>1127;1418;1497;2598;2716;4276;5930;7265</t>
  </si>
  <si>
    <t>1222;1530;1611;2779;2906;4560;4561;6445;7865</t>
  </si>
  <si>
    <t>3851;3852;4727;4977;8330;8331;8760;8761;8762;13730;13731;19589;19590;24417</t>
  </si>
  <si>
    <t>4512;4513;5481;5778;9586;9587;10131;10132;10133;15824;15825;22725;22726;28552</t>
  </si>
  <si>
    <t>4512;5481;5778;9586;10131;15825;22726;28552</t>
  </si>
  <si>
    <t>P08579</t>
  </si>
  <si>
    <t>U2 small nuclear ribonucleoprotein B</t>
  </si>
  <si>
    <t>SNRPB2</t>
  </si>
  <si>
    <t>sp|P08579|RU2B_HUMAN U2 small nuclear ribonucleoprotein B OS=Homo sapiens OX=9606 GN=SNRPB2 PE=1 SV=1</t>
  </si>
  <si>
    <t>2357;3015;5225;6988</t>
  </si>
  <si>
    <t>2528;3227;5692;7569</t>
  </si>
  <si>
    <t>7601;7602;9819;9820;17237;17238;23518;23519</t>
  </si>
  <si>
    <t>8777;8778;11342;11343;19959;19960;27533;27534</t>
  </si>
  <si>
    <t>8777;11342;19960;27533</t>
  </si>
  <si>
    <t>P08621</t>
  </si>
  <si>
    <t>U1 small nuclear ribonucleoprotein 70 kDa</t>
  </si>
  <si>
    <t>SNRNP70</t>
  </si>
  <si>
    <t>sp|P08621|RU17_HUMAN U1 small nuclear ribonucleoprotein 70 kDa OS=Homo sapiens OX=9606 GN=SNRNP70 PE=1 SV=2</t>
  </si>
  <si>
    <t>979;980;1000;1148;1355;1359;1360;2084;2099;2509;2510;2511;2581;2582;3243;3711;4656;4657;5270;5271;5272;5414;5439;5507;5508;5568;5569;5628;5629;6753;7360;7361;7396;7397;7398</t>
  </si>
  <si>
    <t>1063;1064;1087;1248;1466;1470;1471;2229;2245;2684;2685;2686;2687;2761;2762;3463;3961;5074;5075;5076;5742;5743;5744;5897;5924;5995;5996;6056;6057;6118;6119;7308;7964;7965;8006;8007;8008</t>
  </si>
  <si>
    <t>3379;3380;3460;3461;3462;3920;3921;3922;4561;4569;4570;4571;4572;4573;4574;4575;4576;4577;6707;6708;6709;6762;6763;6764;6765;8039;8040;8041;8042;8043;8044;8045;8046;8047;8048;8049;8050;8051;8052;8053;8054;8055;8056;8057;8058;8059;8060;8287;8288;8289;8290;8291;8292;10499;12038;15505;15506;15507;15508;15509;15510;15511;15512;15513;15514;15515;15516;17348;17349;17350;17351;17352;17353;17354;17355;17356;17357;17358;17847;17848;17849;17850;17851;17852;17853;17916;17917;17918;17919;17920;17921;18104;18105;18106;18287;18288;18289;18290;18291;18292;18451;18452;18453;18454;18455;22383;24732;24733;24734;24735;24736;24844;24845;24846;24847;24848;24849;24850</t>
  </si>
  <si>
    <t>3957;3958;4056;4057;4058;4591;4592;4593;5298;5309;5310;5311;5312;5313;5314;5315;5316;5317;7750;7751;7752;7753;7754;7814;7815;7816;7817;9263;9264;9265;9266;9267;9268;9269;9270;9271;9272;9273;9274;9275;9276;9277;9278;9279;9280;9281;9282;9283;9284;9285;9542;9543;9544;9545;9546;9547;12101;13868;17946;17947;17948;17949;17950;17951;17952;17953;17954;17955;17956;17957;20087;20088;20089;20090;20091;20092;20093;20094;20095;20096;20097;20656;20657;20658;20659;20660;20661;20662;20731;20732;20733;20734;20735;20736;20947;20948;20949;21145;21146;21147;21148;21149;21150;21336;21337;21338;21339;21340;26045;28899;28900;28901;28902;28903;28904;29021;29022;29023;29024;29025;29026;29027</t>
  </si>
  <si>
    <t>3957;3958;4058;4593;5298;5309;5314;7750;7814;9266;9268;9283;9542;9546;12101;13868;17946;17956;20089;20091;20094;20656;20732;20948;20949;21146;21150;21337;21340;26045;28900;28903;29021;29023;29027</t>
  </si>
  <si>
    <t>118;119</t>
  </si>
  <si>
    <t>88;157</t>
  </si>
  <si>
    <t>P08670;P17661;Q16352;P07197</t>
  </si>
  <si>
    <t>P08670</t>
  </si>
  <si>
    <t>20;1;1;1</t>
  </si>
  <si>
    <t>Vimentin</t>
  </si>
  <si>
    <t>VIM</t>
  </si>
  <si>
    <t>sp|P08670|VIME_HUMAN Vimentin OS=Homo sapiens OX=9606 GN=VIM PE=1 SV=4</t>
  </si>
  <si>
    <t>466;470;499;916</t>
  </si>
  <si>
    <t>1026;1615;1792;2613;2911;2912;3076;3077;3363;3632;3899;3953;3954;5240;5365;6046;6775;6990;7065;7149</t>
  </si>
  <si>
    <t>True;True;True;True;True;True;True;True;True;True;True;True;True;True;True;True;True;True;True;True</t>
  </si>
  <si>
    <t>1114;1738;1929;2794;3110;3111;3292;3293;3590;3877;4162;4219;4220;5709;5846;6564;7331;7571;7655;7744</t>
  </si>
  <si>
    <t>3535;5308;5309;5310;5833;5834;8372;9373;9374;9375;9376;10022;10023;10024;10025;10026;10027;10890;11816;12603;12604;12760;12761;12762;12763;12764;12765;12766;12767;12768;12769;17278;17722;17723;17724;17725;19980;19981;19982;19983;22443;23523;23524;23525;23526;23527;23528;23796;23797;23798;24065</t>
  </si>
  <si>
    <t>4138;6152;6153;6154;6746;6747;9636;10818;10819;10820;10821;10822;11565;11566;11567;11568;11569;11570;12570;13626;14522;14523;14707;14708;14709;14710;14711;14712;14713;14714;14715;14716;20006;20520;20521;20522;20523;23178;23179;23180;23181;23182;26124;27538;27539;27540;27541;27542;27543;27861;27862;27863;28165</t>
  </si>
  <si>
    <t>4138;6154;6746;9636;10818;10822;11566;11569;12570;13626;14522;14709;14716;20006;20521;23182;26124;27541;27863;28165</t>
  </si>
  <si>
    <t>P08708</t>
  </si>
  <si>
    <t>40S ribosomal protein S17</t>
  </si>
  <si>
    <t>RPS17</t>
  </si>
  <si>
    <t>sp|P08708|RS17_HUMAN 40S ribosomal protein S17 OS=Homo sapiens OX=9606 GN=RPS17 PE=1 SV=2</t>
  </si>
  <si>
    <t>1146;3886</t>
  </si>
  <si>
    <t>1246;4144;4145</t>
  </si>
  <si>
    <t>3916;3917;3918;12553;12554;12555;12556;12557;12558;12559;12560</t>
  </si>
  <si>
    <t>4586;4587;4588;4589;14461;14462;14463;14464;14465;14466;14467;14468;14469</t>
  </si>
  <si>
    <t>4589;14466</t>
  </si>
  <si>
    <t>P08865</t>
  </si>
  <si>
    <t>40S ribosomal protein SA</t>
  </si>
  <si>
    <t>RPSA</t>
  </si>
  <si>
    <t>sp|P08865|RSSA_HUMAN 40S ribosomal protein SA OS=Homo sapiens OX=9606 GN=RPSA PE=1 SV=4</t>
  </si>
  <si>
    <t>379;1671;1906;3981;3982;7858</t>
  </si>
  <si>
    <t>412;1799;2046;4247;4248;8491</t>
  </si>
  <si>
    <t>1332;1333;1334;1335;1336;1337;5479;5480;6150;6151;12847;12848;12849;12850;12851;12852;12853;26220</t>
  </si>
  <si>
    <t>1568;1569;1570;1571;1572;1573;6334;6335;7132;7133;14811;14812;14813;14814;14815;14816;14817;14818;30590</t>
  </si>
  <si>
    <t>1573;6335;7133;14811;14818;30590</t>
  </si>
  <si>
    <t>P09012</t>
  </si>
  <si>
    <t>U1 small nuclear ribonucleoprotein A</t>
  </si>
  <si>
    <t>SNRPA</t>
  </si>
  <si>
    <t>sp|P09012|SNRPA_HUMAN U1 small nuclear ribonucleoprotein A OS=Homo sapiens OX=9606 GN=SNRPA PE=1 SV=3</t>
  </si>
  <si>
    <t>816;3225</t>
  </si>
  <si>
    <t>883;3444</t>
  </si>
  <si>
    <t>2792;10446;10447</t>
  </si>
  <si>
    <t>3292;12047;12048</t>
  </si>
  <si>
    <t>3292;12047</t>
  </si>
  <si>
    <t>P09234</t>
  </si>
  <si>
    <t>U1 small nuclear ribonucleoprotein C</t>
  </si>
  <si>
    <t>SNRPC</t>
  </si>
  <si>
    <t>sp|P09234|RU1C_HUMAN U1 small nuclear ribonucleoprotein C OS=Homo sapiens OX=9606 GN=SNRPC PE=1 SV=1</t>
  </si>
  <si>
    <t>5038;7632</t>
  </si>
  <si>
    <t>5494;8260</t>
  </si>
  <si>
    <t>16715;16716;16717;16718;16719;16720;16721;16722;25590;25591</t>
  </si>
  <si>
    <t>19394;19395;19396;19397;19398;19399;19400;19401;19402;29867;29868</t>
  </si>
  <si>
    <t>19402;29868</t>
  </si>
  <si>
    <t>P09382</t>
  </si>
  <si>
    <t>Galectin-1</t>
  </si>
  <si>
    <t>LGALS1</t>
  </si>
  <si>
    <t>sp|P09382|LEG1_HUMAN Galectin-1 OS=Homo sapiens OX=9606 GN=LGALS1 PE=1 SV=2</t>
  </si>
  <si>
    <t>149;4036</t>
  </si>
  <si>
    <t>158;4309</t>
  </si>
  <si>
    <t>557;558;559;560;13008</t>
  </si>
  <si>
    <t>666;667;668;669;14988</t>
  </si>
  <si>
    <t>669;14988</t>
  </si>
  <si>
    <t>P09651;A0A2R8Y4L2;Q32P51</t>
  </si>
  <si>
    <t>4;2;2</t>
  </si>
  <si>
    <t>Heterogeneous nuclear ribonucleoprotein A1;Heterogeneous nuclear ribonucleoprotein A1, N-terminally processed;Heterogeneous nuclear ribonucleoprotein A1-like 2</t>
  </si>
  <si>
    <t>HNRNPA1;HNRNPA1L2</t>
  </si>
  <si>
    <t>sp|P09651|ROA1_HUMAN Heterogeneous nuclear ribonucleoprotein A1 OS=Homo sapiens OX=9606 GN=HNRNPA1 PE=1 SV=5;tr|A0A2R8Y4L2|A0A2R8Y4L2_HUMAN Heterogeneous nuclear ribonucleoprotein A1 pseudogene 48 OS=Homo sapiens OX=9606 GN=HNRNPA1P48 PE=4 SV=1;sp|Q32P51|R</t>
  </si>
  <si>
    <t>372;275;320</t>
  </si>
  <si>
    <t>3680;4895;5436;6226</t>
  </si>
  <si>
    <t>3927;3928;5332;5921;6759</t>
  </si>
  <si>
    <t>11947;11948;11949;11950;11951;11952;16235;16236;16237;17909;17910;20593;20594;20595;20596;20597;20598</t>
  </si>
  <si>
    <t>13765;13766;13767;13768;13769;13770;18810;18811;18812;20724;20725;23895;23896;23897;23898;23899;23900</t>
  </si>
  <si>
    <t>13769;18810;20724;23900</t>
  </si>
  <si>
    <t>P09661</t>
  </si>
  <si>
    <t>U2 small nuclear ribonucleoprotein A</t>
  </si>
  <si>
    <t>SNRPA1</t>
  </si>
  <si>
    <t>sp|P09661|RU2A_HUMAN U2 small nuclear ribonucleoprotein A OS=Homo sapiens OX=9606 GN=SNRPA1 PE=1 SV=2</t>
  </si>
  <si>
    <t>1980;2124;2125;2126;2267;2268;2269;3281;3840;4321;4678;5586;5960;6585;6586;6587;7287</t>
  </si>
  <si>
    <t>True;True;True;True;True;True;True;True;True;True;True;True;True;True;True;True;True</t>
  </si>
  <si>
    <t>2122;2275;2276;2277;2428;2429;2430;3504;4095;4610;5102;6075;6477;7136;7137;7138;7889</t>
  </si>
  <si>
    <t>6388;6389;6845;6846;6847;6848;6849;7329;7330;7331;7332;7333;7334;7335;7336;10625;10626;10627;12397;13847;13848;15585;15586;15587;18338;19689;19690;21836;21837;21838;21839;21840;21841;21842;21843;21844;21845;21846;24498;24499;24500</t>
  </si>
  <si>
    <t>7386;7387;7913;7914;7915;7916;7917;8483;8484;8485;8486;8487;8488;8489;8490;8491;12249;12250;12251;12252;14266;15952;15953;18035;18036;18037;18038;21203;22841;22842;25411;25412;25413;25414;25415;25416;25417;25418;25419;25420;25421;25422;28641;28642;28643</t>
  </si>
  <si>
    <t>7387;7913;7916;7917;8485;8486;8491;12252;14266;15952;18037;21203;22842;25412;25414;25422;28642</t>
  </si>
  <si>
    <t>P09874</t>
  </si>
  <si>
    <t>Poly [ADP-ribose] polymerase 1</t>
  </si>
  <si>
    <t>PARP1</t>
  </si>
  <si>
    <t>sp|P09874|PARP1_HUMAN Poly [ADP-ribose] polymerase 1 OS=Homo sapiens OX=9606 GN=PARP1 PE=1 SV=4</t>
  </si>
  <si>
    <t>25348;25349;25350</t>
  </si>
  <si>
    <t>29581;29582;29583</t>
  </si>
  <si>
    <t>P09936</t>
  </si>
  <si>
    <t>Ubiquitin carboxyl-terminal hydrolase isozyme L1</t>
  </si>
  <si>
    <t>UCHL1</t>
  </si>
  <si>
    <t>sp|P09936|UCHL1_HUMAN Ubiquitin carboxyl-terminal hydrolase isozyme L1 OS=Homo sapiens OX=9606 GN=UCHL1 PE=1 SV=2</t>
  </si>
  <si>
    <t>7987;7988</t>
  </si>
  <si>
    <t>24792;24793;24794;24795;24796;24797</t>
  </si>
  <si>
    <t>28963;28964;28965;28966;28967;28968;28969</t>
  </si>
  <si>
    <t>P0DMV9;P0DMV8</t>
  </si>
  <si>
    <t>17;17</t>
  </si>
  <si>
    <t>14;14</t>
  </si>
  <si>
    <t>9;9</t>
  </si>
  <si>
    <t>Heat shock 70 kDa protein 1B;Heat shock 70 kDa protein 1A</t>
  </si>
  <si>
    <t>HSPA1B;HSPA1A</t>
  </si>
  <si>
    <t>sp|P0DMV9|HS71B_HUMAN Heat shock 70 kDa protein 1B OS=Homo sapiens OX=9606 GN=HSPA1B PE=1 SV=1;sp|P0DMV8|HS71A_HUMAN Heat shock 70 kDa protein 1A OS=Homo sapiens OX=9606 GN=HSPA1A PE=1 SV=1</t>
  </si>
  <si>
    <t>641;641</t>
  </si>
  <si>
    <t>255;646;971;975;2667;2834;2835;3786;3787;3952;4121;4496;4902;4903;5091;6957;6958</t>
  </si>
  <si>
    <t>True;True;True;True;True;True;True;True;True;True;False;True;True;True;True;False;False</t>
  </si>
  <si>
    <t>278;279;700;1055;1059;2854;3033;3034;4038;4039;4218;4399;4860;5339;5340;5550;7534;7535</t>
  </si>
  <si>
    <t>913;914;2153;2154;2155;3362;3363;3364;3370;3371;8582;9145;9146;9147;9148;12240;12241;12242;12243;12244;12245;12758;12759;13250;14776;14777;14778;16250;16251;16252;16253;16866;23434;23435;23436;23437;23438;23439;23440</t>
  </si>
  <si>
    <t>1077;1078;2517;2518;2519;3939;3940;3941;3948;3949;9874;10571;10572;10573;10574;14090;14091;14092;14093;14094;14095;14705;14706;15268;17078;17079;17080;18827;18828;18829;18830;19561;27438;27439;27440;27441;27442;27443;27444;27445;27446</t>
  </si>
  <si>
    <t>1078;2518;3940;3948;9874;10571;10573;14092;14095;14705;15268;17079;18828;18830;19561;27440;27445</t>
  </si>
  <si>
    <t>P0DN76;Q01081;Q8WU68</t>
  </si>
  <si>
    <t>P0DN76;Q01081</t>
  </si>
  <si>
    <t>11;11;2</t>
  </si>
  <si>
    <t>Splicing factor U2AF 35 kDa subunit</t>
  </si>
  <si>
    <t>U2AF1</t>
  </si>
  <si>
    <t>sp|P0DN76|U2AF5_HUMAN Splicing factor U2AF 35 kDa subunit-like protein OS=Homo sapiens OX=9606 GN=U2AF1L5 PE=1 SV=1;sp|Q01081|U2AF1_HUMAN Splicing factor U2AF 35 kDa subunit OS=Homo sapiens OX=9606 GN=U2AF1 PE=1 SV=3</t>
  </si>
  <si>
    <t>240;240;220</t>
  </si>
  <si>
    <t>233;801;802;803;1865;2096;5376;5412;7609;7610;7704</t>
  </si>
  <si>
    <t>255;865;866;867;2003;2241;2242;5857;5858;5895;8237;8238;8335</t>
  </si>
  <si>
    <t>851;2729;2730;2731;2732;2733;2734;2735;2736;6033;6740;6741;6742;6743;6744;6745;6746;6747;6748;6749;6750;6751;17755;17756;17757;17758;17759;17844;17845;25515;25516;25517;25518;25519;25520;25521;25522;25523;25810;25811;25812</t>
  </si>
  <si>
    <t>993;3219;3220;3221;3222;3223;3224;3225;3226;3227;3228;6998;7792;7793;7794;7795;7796;7797;7798;7799;7800;7801;7802;7803;20556;20557;20558;20559;20560;20653;20654;29778;29779;29780;29781;29782;29783;29784;29785;29786;29787;29788;29789;29790;30115;30116;30117</t>
  </si>
  <si>
    <t>993;3219;3221;3228;6998;7801;20558;20653;29779;29783;30116</t>
  </si>
  <si>
    <t>124;125</t>
  </si>
  <si>
    <t>160;172</t>
  </si>
  <si>
    <t>P10412;Q02539;P22492;P16401</t>
  </si>
  <si>
    <t>P10412</t>
  </si>
  <si>
    <t>11;5;3;2</t>
  </si>
  <si>
    <t>2;0;0;0</t>
  </si>
  <si>
    <t>Histone H1.4</t>
  </si>
  <si>
    <t>HIST1H1E</t>
  </si>
  <si>
    <t>sp|P10412|H14_HUMAN Histone H1.4 OS=Homo sapiens OX=9606 GN=HIST1H1E PE=1 SV=2</t>
  </si>
  <si>
    <t>219;215;207;226</t>
  </si>
  <si>
    <t>410;411;677;2439;3212;3221;5777;5778;5872;5873;6045</t>
  </si>
  <si>
    <t>False;False;False;False;False;False;True;True;False;False;False</t>
  </si>
  <si>
    <t>445;446;732;2613;3431;3440;6279;6280;6387;6388;6563</t>
  </si>
  <si>
    <t>1440;1441;1442;1443;1444;1445;1446;1447;1448;1449;1450;1451;1452;1453;2246;2247;2248;2249;7836;7837;10406;10407;10408;10425;10426;10427;10428;10429;10430;10431;10432;10433;10434;10435;10436;10437;10438;19023;19024;19025;19026;19027;19028;19029;19030;19031;19032;19033;19034;19035;19036;19037;19382;19383;19384;19385;19386;19387;19388;19389;19390;19391;19392;19393;19394;19971;19972;19973;19974;19975;19976;19977;19978;19979</t>
  </si>
  <si>
    <t>1690;1691;1692;1693;1694;1695;1696;1697;1698;1699;1700;1701;1702;1703;2625;2626;2627;2628;9036;9037;11999;12000;12001;12023;12024;12025;12026;12027;12028;12029;12030;12031;12032;12033;12034;12035;12036;12037;12038;12039;22039;22040;22041;22042;22043;22044;22045;22046;22047;22048;22049;22050;22051;22052;22053;22054;22055;22467;22468;22469;22470;22471;22472;22473;22474;22475;22476;22477;22478;22479;23169;23170;23171;23172;23173;23174;23175;23176;23177</t>
  </si>
  <si>
    <t>1692;1698;2628;9037;11999;12038;22039;22054;22469;22477;23172</t>
  </si>
  <si>
    <t>P10515</t>
  </si>
  <si>
    <t>Dihydrolipoyllysine-residue acetyltransferase component of pyruvate dehydrogenase complex, mitochondrial</t>
  </si>
  <si>
    <t>DLAT</t>
  </si>
  <si>
    <t>sp|P10515|ODP2_HUMAN Dihydrolipoyllysine-residue acetyltransferase component of pyruvate dehydrogenase complex, mitochondrial OS=Homo sapiens OX=9606 GN=DLAT PE=1 SV=3</t>
  </si>
  <si>
    <t>1049;2160;2161;3601;3602;7106;7189;7190</t>
  </si>
  <si>
    <t>1139;2316;2317;3844;3845;7699;7700;7785;7786</t>
  </si>
  <si>
    <t>3597;6962;6963;6964;6965;6966;11718;11719;11720;11721;23929;23930;23931;23932;24187;24188;24189;24190;24191</t>
  </si>
  <si>
    <t>4206;8046;8047;8048;8049;8050;13518;13519;13520;13521;28010;28011;28012;28013;28297;28298;28299;28300;28301</t>
  </si>
  <si>
    <t>4206;8047;8050;13519;13521;28010;28298;28299</t>
  </si>
  <si>
    <t>P10599</t>
  </si>
  <si>
    <t>Thioredoxin</t>
  </si>
  <si>
    <t>TXN</t>
  </si>
  <si>
    <t>sp|P10599|THIO_HUMAN Thioredoxin OS=Homo sapiens OX=9606 GN=TXN PE=1 SV=3</t>
  </si>
  <si>
    <t>7205;7830</t>
  </si>
  <si>
    <t>7802;8463</t>
  </si>
  <si>
    <t>24230;26152;26153</t>
  </si>
  <si>
    <t>28345;30512;30513</t>
  </si>
  <si>
    <t>28345;30512</t>
  </si>
  <si>
    <t>P10606</t>
  </si>
  <si>
    <t>Cytochrome c oxidase subunit 5B, mitochondrial</t>
  </si>
  <si>
    <t>COX5B</t>
  </si>
  <si>
    <t>sp|P10606|COX5B_HUMAN Cytochrome c oxidase subunit 5B, mitochondrial OS=Homo sapiens OX=9606 GN=COX5B PE=1 SV=2</t>
  </si>
  <si>
    <t>P10809</t>
  </si>
  <si>
    <t>60 kDa heat shock protein, mitochondrial</t>
  </si>
  <si>
    <t>HSPD1</t>
  </si>
  <si>
    <t>sp|P10809|CH60_HUMAN 60 kDa heat shock protein, mitochondrial OS=Homo sapiens OX=9606 GN=HSPD1 PE=1 SV=2</t>
  </si>
  <si>
    <t>129;483;879;1132;2174;2994;4273;4677;5043;5451;5452;5482;6475;6784;6999</t>
  </si>
  <si>
    <t>137;522;950;1229;1230;2334;3205;4556;5101;5499;5936;5937;5970;7019;7341;7581</t>
  </si>
  <si>
    <t>492;493;494;495;496;497;1666;1667;2989;3871;3872;3873;3874;3875;3876;3877;7023;7024;7025;9718;9719;13708;13709;13710;13711;13712;13713;13714;13715;13716;13717;13718;13719;15584;16730;16731;17941;17942;17943;17944;18033;18034;18035;21417;21418;21419;22465;23554;23555;23556</t>
  </si>
  <si>
    <t>596;597;598;599;600;601;1931;1932;3504;4533;4534;4535;4536;4537;4538;4539;4540;4541;4542;8119;8120;8121;11230;11231;15799;15800;15801;15802;15803;15804;15805;15806;15807;15808;15809;15810;15811;15812;18034;19411;19412;20757;20758;20759;20760;20871;20872;20873;24877;24878;24879;26146;27571;27572;27573</t>
  </si>
  <si>
    <t>600;1931;3504;4537;8120;11230;15810;18034;19411;20758;20759;20871;24877;26146;27572</t>
  </si>
  <si>
    <t>P11021</t>
  </si>
  <si>
    <t>78 kDa glucose-regulated protein</t>
  </si>
  <si>
    <t>HSPA5</t>
  </si>
  <si>
    <t>sp|P11021|BIP_HUMAN Endoplasmic reticulum chaperone BiP OS=Homo sapiens OX=9606 GN=HSPA5 PE=1 SV=2</t>
  </si>
  <si>
    <t>403;510;970;1481;1805;1806;2487;2736;2830;2833;3113;3114;3115;3448;3449;3502;3784;3785;3790;4497;4897;4898;5090;6572;6723;6724;7045;7046;7307;7501</t>
  </si>
  <si>
    <t>True;True;True;True;True;True;True;True;False;True;True;True;True;True;True;True;True;True;True;True;True;True;True;True;True;True;True;True;True;True</t>
  </si>
  <si>
    <t>436;437;551;1054;1595;1942;1943;2662;2928;3029;3032;3329;3330;3331;3684;3685;3739;4036;4037;4044;4861;5334;5335;5549;7123;7277;7278;7631;7632;7910;8123</t>
  </si>
  <si>
    <t>1409;1410;1411;1412;1413;1414;1415;1746;1747;1748;1749;1750;1751;3359;3360;3361;4930;5862;5863;5864;5865;5866;5867;5868;5869;5870;7986;7987;7988;8824;8825;8826;9126;9127;9128;9129;9130;9141;9142;9143;9144;10131;10132;10133;10134;10135;10136;10137;10138;11184;11185;11356;11357;11358;11359;11360;11361;12233;12234;12235;12236;12237;12238;12239;12258;14779;14780;14781;16239;16240;16241;16242;16243;16861;16862;16863;16864;16865;21797;21798;21799;21800;22301;22302;22303;22304;22305;22306;22307;22308;23696;23697;23698;23699;23700;24572;24573;24574;24575;24576;25204;25205;25206;25207;25208;25209;25210;25211</t>
  </si>
  <si>
    <t>1654;1655;1656;1657;1658;1659;1660;2046;2047;2048;2049;2050;2051;3936;3937;3938;5712;6778;6779;6780;6781;6782;6783;6784;6785;6786;9207;9208;9209;10198;10199;10200;10201;10545;10546;10547;10548;10549;10567;10568;10569;10570;11686;11687;11688;11689;11690;11691;11692;11693;12916;12917;13108;13109;13110;13111;13112;13113;14083;14084;14085;14086;14087;14088;14089;14109;17081;17082;17083;18814;18815;18816;18817;18818;19556;19557;19558;19559;19560;25361;25362;25363;25364;25365;25366;25367;25957;25958;25959;25960;25961;25962;25963;25964;27743;27744;27745;27746;27747;28723;28724;28725;28726;28727;29408;29409;29410;29411;29412;29413;29414;29415</t>
  </si>
  <si>
    <t>1657;2046;3937;5712;6782;6785;9208;10201;10549;10570;11687;11690;11693;12916;12917;13113;14084;14089;14109;17083;18815;18816;19560;25366;25961;25964;27745;27747;28727;29411</t>
  </si>
  <si>
    <t>P11142;P54652</t>
  </si>
  <si>
    <t>P11142</t>
  </si>
  <si>
    <t>44;11</t>
  </si>
  <si>
    <t>39;6</t>
  </si>
  <si>
    <t>Heat shock cognate 71 kDa protein</t>
  </si>
  <si>
    <t>HSPA8</t>
  </si>
  <si>
    <t>sp|P11142|HSP7C_HUMAN Heat shock cognate 71 kDa protein OS=Homo sapiens OX=9606 GN=HSPA8 PE=1 SV=1</t>
  </si>
  <si>
    <t>646;639</t>
  </si>
  <si>
    <t>647;648;969;976;1404;1405;1699;1709;1710;2447;2666;2830;2831;2832;3000;3629;3630;3788;3789;3951;4121;4151;4494;4495;4649;4650;4904;4905;4935;5089;5420;5614;5807;5947;6136;6294;6957;6958;6959;7033;7034;7127;7428;7429</t>
  </si>
  <si>
    <t>True;True;True;True;True;True;True;True;True;True;True;True;True;True;True;True;True;True;True;True;True;True;True;True;True;True;True;True;True;True;True;True;True;True;True;True;True;True;True;True;True;True;True;True</t>
  </si>
  <si>
    <t>701;702;1053;1060;1516;1517;1829;1839;1840;2621;2852;2853;3029;3030;3031;3211;3874;3875;4040;4041;4042;4043;4217;4399;4433;4858;4859;5065;5066;5341;5342;5343;5344;5378;5548;5903;6103;6312;6313;6463;6664;6829;7534;7535;7536;7617;7618;7721;8039;8040;8041</t>
  </si>
  <si>
    <t>2156;2157;2158;2159;2160;2161;2162;2163;2164;2165;2166;3355;3356;3357;3358;3372;3373;3374;3375;4688;4689;4690;4691;5559;5560;5578;5579;5580;5581;5582;7869;8576;8577;8578;8579;8580;8581;9126;9127;9128;9129;9130;9131;9132;9133;9134;9135;9136;9137;9138;9139;9140;9768;9769;11803;11804;11805;11806;11807;11808;11809;11810;11811;12246;12247;12248;12249;12250;12251;12252;12253;12254;12255;12256;12257;12755;12756;12757;13250;13355;13356;14768;14769;14770;14771;14772;14773;14774;14775;15475;15476;15477;15478;15479;15480;15481;15482;15483;15484;15485;15486;16254;16255;16256;16257;16258;16259;16260;16261;16262;16263;16264;16265;16266;16267;16268;16269;16270;16368;16369;16854;16855;16856;16857;16858;16859;16860;17866;18422;18423;18424;18425;19122;19123;19124;19125;19126;19127;19128;19129;19650;19651;20286;20287;20288;20289;20791;20792;20793;20794;20795;20796;23434;23435;23436;23437;23438;23439;23440;23441;23657;23658;23659;23660;23661;23662;23663;23664;23665;24007;24932;24933;24934;24935;24936;24937;24938;24939</t>
  </si>
  <si>
    <t>2520;2521;2522;2523;2524;2525;2526;2527;2528;2529;2530;2531;2532;2533;3931;3932;3933;3934;3935;3950;3951;3952;3953;5441;5442;5443;5444;6429;6430;6449;6450;6451;6452;6453;6454;9077;9868;9869;9870;9871;9872;9873;10545;10546;10547;10548;10549;10550;10551;10552;10553;10554;10555;10556;10557;10558;10559;10560;10561;10562;10563;10564;10565;10566;11280;11281;13613;13614;13615;13616;13617;13618;13619;13620;13621;14096;14097;14098;14099;14100;14101;14102;14103;14104;14105;14106;14107;14108;14702;14703;14704;15268;15398;15399;17066;17067;17068;17069;17070;17071;17072;17073;17074;17075;17076;17077;17913;17914;17915;17916;17917;17918;17919;17920;17921;17922;17923;17924;17925;17926;17927;18831;18832;18833;18834;18835;18836;18837;18838;18839;18840;18841;18842;18843;18844;18845;18846;18847;18982;18983;19547;19548;19549;19550;19551;19552;19553;19554;19555;20676;21306;21307;21308;21309;22145;22146;22147;22148;22149;22150;22151;22152;22796;22797;23537;23538;23539;23540;24139;24140;24141;24142;24143;24144;27438;27439;27440;27441;27442;27443;27444;27445;27446;27447;27698;27699;27700;27701;27702;27703;27704;27705;27706;27707;27708;28100;29112;29113;29114;29115;29116;29117;29118;29119</t>
  </si>
  <si>
    <t>2523;2532;3932;3952;5442;5443;6430;6450;6454;9077;9872;10549;10560;10564;11280;13614;13621;14099;14107;14703;15268;15398;17067;17074;17916;17920;18836;18841;18982;19553;20676;21306;22151;22797;23538;24142;27440;27445;27447;27699;27708;28100;29115;29117</t>
  </si>
  <si>
    <t>129;130;131</t>
  </si>
  <si>
    <t>61;93;122</t>
  </si>
  <si>
    <t>P11177</t>
  </si>
  <si>
    <t>Pyruvate dehydrogenase E1 component subunit beta, mitochondrial</t>
  </si>
  <si>
    <t>PDHB</t>
  </si>
  <si>
    <t>sp|P11177|ODPB_HUMAN Pyruvate dehydrogenase E1 component subunit beta, mitochondrial OS=Homo sapiens OX=9606 GN=PDHB PE=1 SV=3</t>
  </si>
  <si>
    <t>2890;2891;2945;7499;7551</t>
  </si>
  <si>
    <t>3089;3090;3148;3149;8120;8121;8176</t>
  </si>
  <si>
    <t>9319;9320;9321;9322;9494;9495;9496;9497;9498;25199;25200;25201;25202;25351</t>
  </si>
  <si>
    <t>10760;10761;10762;10763;10968;10969;10970;10971;10972;29403;29404;29405;29406;29584</t>
  </si>
  <si>
    <t>10762;10763;10969;29403;29584</t>
  </si>
  <si>
    <t>132;133</t>
  </si>
  <si>
    <t>310;332</t>
  </si>
  <si>
    <t>P11233;P11234</t>
  </si>
  <si>
    <t>P11233</t>
  </si>
  <si>
    <t>Ras-related protein Ral-A</t>
  </si>
  <si>
    <t>RALA</t>
  </si>
  <si>
    <t>sp|P11233|RALA_HUMAN Ras-related protein Ral-A OS=Homo sapiens OX=9606 GN=RALA PE=1 SV=1</t>
  </si>
  <si>
    <t>206;206</t>
  </si>
  <si>
    <t>221;572;4907</t>
  </si>
  <si>
    <t>242;621;5346</t>
  </si>
  <si>
    <t>814;1922;1923;16272</t>
  </si>
  <si>
    <t>954;2242;2243;18849</t>
  </si>
  <si>
    <t>954;2243;18849</t>
  </si>
  <si>
    <t>P11387</t>
  </si>
  <si>
    <t>DNA topoisomerase 1</t>
  </si>
  <si>
    <t>TOP1</t>
  </si>
  <si>
    <t>sp|P11387|TOP1_HUMAN DNA topoisomerase 1 OS=Homo sapiens OX=9606 GN=TOP1 PE=1 SV=2</t>
  </si>
  <si>
    <t>8689;8690</t>
  </si>
  <si>
    <t>10052;10053</t>
  </si>
  <si>
    <t>P11940;Q9H361</t>
  </si>
  <si>
    <t>P11940</t>
  </si>
  <si>
    <t>Polyadenylate-binding protein 1</t>
  </si>
  <si>
    <t>PABPC1</t>
  </si>
  <si>
    <t>sp|P11940|PABP1_HUMAN Polyadenylate-binding protein 1 OS=Homo sapiens OX=9606 GN=PABPC1 PE=1 SV=2</t>
  </si>
  <si>
    <t>636;631</t>
  </si>
  <si>
    <t>814;3124;7101</t>
  </si>
  <si>
    <t>881;3340;7694</t>
  </si>
  <si>
    <t>2787;2788;10154;23913</t>
  </si>
  <si>
    <t>3286;3287;3288;11710;27994</t>
  </si>
  <si>
    <t>3288;11710;27994</t>
  </si>
  <si>
    <t>P12236;P12235</t>
  </si>
  <si>
    <t>6;4</t>
  </si>
  <si>
    <t>ADP/ATP translocase 3;ADP/ATP translocase 3, N-terminally processed;ADP/ATP translocase 1</t>
  </si>
  <si>
    <t>SLC25A6;SLC25A4</t>
  </si>
  <si>
    <t>sp|P12236|ADT3_HUMAN ADP/ATP translocase 3 OS=Homo sapiens OX=9606 GN=SLC25A6 PE=1 SV=4;sp|P12235|ADT1_HUMAN ADP/ATP translocase 1 OS=Homo sapiens OX=9606 GN=SLC25A4 PE=1 SV=4</t>
  </si>
  <si>
    <t>298;298</t>
  </si>
  <si>
    <t>1008;1554;1991;3273;3946;6504</t>
  </si>
  <si>
    <t>True;False;False;True;False;False</t>
  </si>
  <si>
    <t>1095;1672;2133;3494;4211;7055</t>
  </si>
  <si>
    <t>3480;5115;6416;10588;12743;12744;12745;21562</t>
  </si>
  <si>
    <t>4076;5933;7417;12203;14690;14691;14692;25074</t>
  </si>
  <si>
    <t>4076;5933;7417;12203;14692;25074</t>
  </si>
  <si>
    <t>P13639</t>
  </si>
  <si>
    <t>Elongation factor 2</t>
  </si>
  <si>
    <t>EEF2</t>
  </si>
  <si>
    <t>sp|P13639|EF2_HUMAN Elongation factor 2 OS=Homo sapiens OX=9606 GN=EEF2 PE=1 SV=4</t>
  </si>
  <si>
    <t>845;895;1626;2103;4866;5736;6574;7379</t>
  </si>
  <si>
    <t>True;True;True;False;True;True;True;True</t>
  </si>
  <si>
    <t>914;971;1750;2249;5302;6235;7125;7989</t>
  </si>
  <si>
    <t>2878;2879;2880;2881;2882;3119;3120;3121;3122;5351;6775;16133;18902;21805;24798;24799;24800;24801;24802</t>
  </si>
  <si>
    <t>3383;3384;3385;3386;3387;3660;3661;3662;3663;6198;7827;18674;21886;25375;28970;28971;28972;28973;28974</t>
  </si>
  <si>
    <t>3386;3663;6198;7827;18674;21886;25375;28974</t>
  </si>
  <si>
    <t>P13929</t>
  </si>
  <si>
    <t>Beta-enolase</t>
  </si>
  <si>
    <t>ENO3</t>
  </si>
  <si>
    <t>sp|P13929|ENOB_HUMAN Beta-enolase OS=Homo sapiens OX=9606 GN=ENO3 PE=1 SV=5</t>
  </si>
  <si>
    <t>1727;3578</t>
  </si>
  <si>
    <t>False;True</t>
  </si>
  <si>
    <t>1858;3819</t>
  </si>
  <si>
    <t>5625;5626;5627;5628;5629;5630;5631;5632;5633;5634;5635;5636;5637;5638;5639;5640;5641;5642;5643;5644;5645;5646;5647;5648;5649;5650;5651;11640</t>
  </si>
  <si>
    <t>6501;6502;6503;6504;6505;6506;6507;6508;6509;6510;6511;6512;6513;6514;6515;6516;6517;6518;6519;6520;6521;6522;6523;6524;6525;6526;6527;6528;6529;6530;13437</t>
  </si>
  <si>
    <t>6519;13437</t>
  </si>
  <si>
    <t>P13994</t>
  </si>
  <si>
    <t>Coiled-coil domain-containing protein 130</t>
  </si>
  <si>
    <t>CCDC130</t>
  </si>
  <si>
    <t>sp|P13994|CC130_HUMAN Coiled-coil domain-containing protein 130 OS=Homo sapiens OX=9606 GN=CCDC130 PE=1 SV=2</t>
  </si>
  <si>
    <t>366;494;5600;6423;6424;6425;6470;6471;7223</t>
  </si>
  <si>
    <t>397;534;6089;6964;6965;6966;7014;7015;7822</t>
  </si>
  <si>
    <t>1262;1707;1708;1709;18385;18386;18387;21187;21188;21189;21190;21191;21391;21392;21393;21394;21395;21396;24285</t>
  </si>
  <si>
    <t>1493;1992;1993;1994;21261;21262;21263;24597;24598;24599;24600;24601;24848;24849;24850;24851;24852;24853;28407</t>
  </si>
  <si>
    <t>1493;1992;21262;24597;24599;24601;24848;24851;28407</t>
  </si>
  <si>
    <t>P14174</t>
  </si>
  <si>
    <t>Macrophage migration inhibitory factor</t>
  </si>
  <si>
    <t>MIF</t>
  </si>
  <si>
    <t>sp|P14174|MIF_HUMAN Macrophage migration inhibitory factor OS=Homo sapiens OX=9606 GN=MIF PE=1 SV=4</t>
  </si>
  <si>
    <t>4109;5044</t>
  </si>
  <si>
    <t>4387;5500;5501</t>
  </si>
  <si>
    <t>13218;13219;16732;16733;16734;16735;16736;16737</t>
  </si>
  <si>
    <t>15234;15235;15236;19413;19414;19415;19416;19417;19418</t>
  </si>
  <si>
    <t>15235;19414</t>
  </si>
  <si>
    <t>P14618;P30613</t>
  </si>
  <si>
    <t>P14618</t>
  </si>
  <si>
    <t>45;1</t>
  </si>
  <si>
    <t>Pyruvate kinase PKM</t>
  </si>
  <si>
    <t>PKM</t>
  </si>
  <si>
    <t>sp|P14618|KPYM_HUMAN Pyruvate kinase PKM OS=Homo sapiens OX=9606 GN=PKM PE=1 SV=4</t>
  </si>
  <si>
    <t>531;574</t>
  </si>
  <si>
    <t>201;202;288;579;580;853;1149;1284;1285;1758;1957;1958;2012;2021;2167;2168;2479;2480;2844;3106;3107;3108;3185;3277;3303;3304;3569;3628;4009;4010;4750;4958;5181;5182;5421;5422;5501;6370;6371;6498;6499;6623;6624;7377;7524</t>
  </si>
  <si>
    <t>True;True;True;True;True;True;True;True;True;True;True;True;True;True;True;True;True;True;True;True;True;True;True;True;True;True;True;True;True;True;True;True;True;True;True;True;True;True;True;True;True;True;True;True;True</t>
  </si>
  <si>
    <t>220;221;222;313;628;629;922;1249;1387;1388;1892;1893;2098;2099;2154;2163;2323;2324;2653;2654;3043;3322;3323;3324;3404;3499;3500;3527;3528;3808;3873;4280;4281;5175;5408;5644;5645;5904;5905;5906;5989;6909;6910;6911;7047;7048;7175;7176;7985;7986;8147</t>
  </si>
  <si>
    <t>761;762;763;764;765;766;767;1020;1021;1022;1023;1943;1944;1945;1946;1947;1948;2902;2903;2904;3923;3924;3925;3926;3927;3928;3929;3930;3931;3932;3933;3934;3935;4300;4301;4302;4303;4304;4305;5742;5743;5744;5745;5746;5747;6321;6322;6323;6324;6325;6326;6327;6328;6462;6463;6464;6465;6466;6467;6483;6987;6988;6989;6990;6991;6992;7962;7963;9182;9183;9184;9185;9186;10117;10118;10119;10120;10324;10325;10326;10603;10604;10605;10606;10607;10608;10609;10610;10701;10702;10703;10704;10705;10706;10707;10708;11595;11596;11597;11598;11800;11801;11802;12936;12937;12938;12939;12940;12941;12942;12943;15759;16449;16450;16451;16452;16453;16454;16455;16456;16457;17105;17106;17107;17867;17868;17869;17870;17871;17872;17873;17874;17875;18083;18084;21024;21025;21026;21027;21028;21029;21030;21031;21032;21033;21034;21035;21036;21516;21517;21518;21519;21520;21521;21522;21523;21524;21525;21956;21957;21958;21959;21960;24787;24788;24789;24790;24791;25273</t>
  </si>
  <si>
    <t>900;901;902;903;904;905;906;907;1209;1210;1211;1212;2263;2264;2265;2266;2267;2268;2269;2270;3408;3409;3410;4594;4595;4596;4597;4598;4599;4600;4601;4602;4603;4604;4605;4606;4607;5001;5002;5003;5004;5005;5006;6627;6628;6629;6630;6631;6632;7316;7317;7318;7319;7320;7321;7322;7323;7472;7473;7474;7475;7476;7477;7478;7479;7496;8078;8079;8080;8081;8082;8083;8084;8085;8086;8087;9180;9181;10612;10613;10614;10615;10616;11671;11672;11673;11674;11893;11894;11895;11896;12222;12223;12224;12225;12226;12227;12228;12229;12230;12231;12343;12344;12345;12346;12347;12348;12349;12350;13385;13386;13387;13388;13610;13611;13612;14910;14911;14912;14913;14914;14915;14916;14917;14918;14919;14920;18229;19071;19072;19073;19074;19075;19076;19077;19078;19079;19080;19081;19082;19083;19084;19085;19086;19087;19088;19810;19811;19812;20677;20678;20679;20680;20681;20682;20683;20684;20685;20686;20924;20925;24400;24401;24402;24403;24404;24405;24406;24407;24408;24409;24410;24411;24412;24413;24414;24415;25022;25023;25024;25025;25026;25027;25028;25029;25030;25031;25032;25033;25034;25542;25543;25544;25545;25546;28957;28958;28959;28960;28961;28962;29480</t>
  </si>
  <si>
    <t>902;905;1212;2264;2267;3409;4600;5002;5004;6630;7320;7322;7476;7496;8079;8086;9180;9181;10614;11671;11672;11674;11893;12231;12344;12346;13386;13612;14911;14913;18229;19085;19811;19812;20680;20683;20925;24407;24415;25023;25034;25542;25545;28958;29480</t>
  </si>
  <si>
    <t>136;137;138;139;140;141</t>
  </si>
  <si>
    <t>64;239;291;360;494;525</t>
  </si>
  <si>
    <t>P14635</t>
  </si>
  <si>
    <t>G2/mitotic-specific cyclin-B1</t>
  </si>
  <si>
    <t>CCNB1</t>
  </si>
  <si>
    <t>sp|P14635|CCNB1_HUMAN G2/mitotic-specific cyclin-B1 OS=Homo sapiens OX=9606 GN=CCNB1 PE=1 SV=1</t>
  </si>
  <si>
    <t>2777;3084;4996;5199;6472</t>
  </si>
  <si>
    <t>2973;3300;5451;5666;7016</t>
  </si>
  <si>
    <t>8954;8955;8956;10052;10053;10054;16598;17152;17153;17154;21397;21398;21399;21400;21401;21402</t>
  </si>
  <si>
    <t>10353;10354;10355;11602;11603;11604;11605;19272;19860;19861;19862;24854;24855;24856;24857;24858;24859;24860</t>
  </si>
  <si>
    <t>10353;11604;19272;19861;24860</t>
  </si>
  <si>
    <t>P63162;P14678</t>
  </si>
  <si>
    <t>Small nuclear ribonucleoprotein-associated protein N;Small nuclear ribonucleoprotein-associated proteins B and B</t>
  </si>
  <si>
    <t>SNRPN;SNRPB</t>
  </si>
  <si>
    <t>sp|P63162|RSMN_HUMAN Small nuclear ribonucleoprotein-associated protein N OS=Homo sapiens OX=9606 GN=SNRPN PE=1 SV=1;sp|P14678|RSMB_HUMAN Small nuclear ribonucleoprotein-associated proteins B and B OS=Homo sapiens OX=9606 GN=SNRPB PE=1 SV=2</t>
  </si>
  <si>
    <t>240;240</t>
  </si>
  <si>
    <t>2755;4539</t>
  </si>
  <si>
    <t>2950;4914</t>
  </si>
  <si>
    <t>8880;8881;8882;14937;14938;14939</t>
  </si>
  <si>
    <t>10274;10275;10276;17254;17255;17256</t>
  </si>
  <si>
    <t>10274;17254</t>
  </si>
  <si>
    <t>P14866</t>
  </si>
  <si>
    <t>Heterogeneous nuclear ribonucleoprotein L</t>
  </si>
  <si>
    <t>HNRNPL</t>
  </si>
  <si>
    <t>sp|P14866|HNRPL_HUMAN Heterogeneous nuclear ribonucleoprotein L OS=Homo sapiens OX=9606 GN=HNRNPL PE=1 SV=2</t>
  </si>
  <si>
    <t>376;695;696;1887;2741;2996;3398;3609;4032;4033;4449;4561;4562;4738;4873;4885;4911;5258;5722;5959;6262;6263;7182;7183;7722;7870;7871</t>
  </si>
  <si>
    <t>True;True;True;True;True;True;True;True;True;True;True;True;True;True;True;True;True;True;True;True;True;True;True;True;True;True;True</t>
  </si>
  <si>
    <t>408;409;750;751;2025;2934;3207;3632;3853;4304;4305;4306;4794;4795;4951;4952;5163;5309;5322;5350;5729;6221;6475;6476;6796;6797;7778;7779;8353;8503;8504</t>
  </si>
  <si>
    <t>1318;1319;1320;1321;1322;1323;1324;1325;2298;2299;2300;2301;2302;6095;6096;6097;8835;9722;11009;11750;11751;11752;12995;12996;12997;12998;12999;13000;13001;13002;13003;13004;13005;14497;14498;14499;14500;15061;15062;15063;15064;15065;15066;15067;15730;15731;15732;16146;16182;16305;17321;17322;18856;18857;19684;19685;19686;19687;19688;20696;20697;20698;24166;24167;24168;24169;24170;24171;25856;25857;25858;26253;26254</t>
  </si>
  <si>
    <t>1554;1555;1556;1557;1558;1559;1560;1561;2683;2684;2685;2686;2687;7072;7073;7074;10210;11234;12703;13555;13556;13557;13558;13559;14975;14976;14977;14978;14979;14980;14981;14982;14983;14984;14985;16720;16721;16722;16723;17396;17397;17398;17399;17400;17401;17402;17403;18200;18201;18202;18687;18723;18909;18910;20054;20055;21839;21840;22836;22837;22838;22839;22840;24013;24014;24015;28275;28276;28277;28278;28279;28280;30169;30170;30171;30172;30628;30629</t>
  </si>
  <si>
    <t>1556;2683;2687;7074;10210;11234;12703;13557;14976;14980;16721;17397;17402;18202;18687;18723;18910;20054;21840;22839;24013;24015;28276;28280;30171;30628;30629</t>
  </si>
  <si>
    <t>142;143;144;145;146</t>
  </si>
  <si>
    <t>345;423;426;444;460</t>
  </si>
  <si>
    <t>P14923</t>
  </si>
  <si>
    <t>Junction plakoglobin</t>
  </si>
  <si>
    <t>JUP</t>
  </si>
  <si>
    <t>sp|P14923|PLAK_HUMAN Junction plakoglobin OS=Homo sapiens OX=9606 GN=JUP PE=1 SV=3</t>
  </si>
  <si>
    <t>482;4798</t>
  </si>
  <si>
    <t>521;5224</t>
  </si>
  <si>
    <t>1665;15915;15916</t>
  </si>
  <si>
    <t>1930;18418;18419</t>
  </si>
  <si>
    <t>1930;18418</t>
  </si>
  <si>
    <t>P15121</t>
  </si>
  <si>
    <t>Aldose reductase</t>
  </si>
  <si>
    <t>AKR1B1</t>
  </si>
  <si>
    <t>sp|P15121|ALDR_HUMAN Aldose reductase OS=Homo sapiens OX=9606 GN=AKR1B1 PE=1 SV=3</t>
  </si>
  <si>
    <t>354;6797;7162</t>
  </si>
  <si>
    <t>383;7355;7758</t>
  </si>
  <si>
    <t>1196;22515;22516;24098</t>
  </si>
  <si>
    <t>1417;26210;26211;28199</t>
  </si>
  <si>
    <t>1417;26210;28199</t>
  </si>
  <si>
    <t>P15880</t>
  </si>
  <si>
    <t>40S ribosomal protein S2</t>
  </si>
  <si>
    <t>RPS2</t>
  </si>
  <si>
    <t>sp|P15880|RS2_HUMAN 40S ribosomal protein S2 OS=Homo sapiens OX=9606 GN=RPS2 PE=1 SV=2</t>
  </si>
  <si>
    <t>193;731;1625;2003;2440;3369;3948;6128;6873;7066;7067;7483</t>
  </si>
  <si>
    <t>212;788;1749;2145;2614;3597;3598;4213;4214;6655;7445;7656;7657;8102</t>
  </si>
  <si>
    <t>739;740;2417;5349;5350;6444;6445;6446;7838;7839;7840;10905;10906;10907;10908;12747;12748;12749;12750;20264;20265;20266;20267;20268;23155;23799;23800;23801;23802;25139;25140;25141</t>
  </si>
  <si>
    <t>877;878;2832;6196;6197;7448;7449;7450;9038;9039;9040;12587;12588;12589;12590;14694;14695;14696;14697;23512;23513;23514;23515;23516;27114;27864;27865;27866;27867;29333;29334;29335</t>
  </si>
  <si>
    <t>877;2832;6197;7448;9040;12589;14696;23513;27114;27865;27867;29333</t>
  </si>
  <si>
    <t>148;149</t>
  </si>
  <si>
    <t>215;216</t>
  </si>
  <si>
    <t>P16402</t>
  </si>
  <si>
    <t>Histone H1.3</t>
  </si>
  <si>
    <t>HIST1H1D</t>
  </si>
  <si>
    <t>sp|P16402|H13_HUMAN Histone H1.3 OS=Homo sapiens OX=9606 GN=HIST1H1D PE=1 SV=2</t>
  </si>
  <si>
    <t>410;411;677;2439;3212;3221;5779;5780;5872;5873;6045</t>
  </si>
  <si>
    <t>445;446;732;2613;3431;3440;6281;6282;6387;6388;6563</t>
  </si>
  <si>
    <t>1440;1441;1442;1443;1444;1445;1446;1447;1448;1449;1450;1451;1452;1453;2246;2247;2248;2249;7836;7837;10406;10407;10408;10425;10426;10427;10428;10429;10430;10431;10432;10433;10434;10435;10436;10437;10438;19038;19039;19040;19041;19042;19043;19382;19383;19384;19385;19386;19387;19388;19389;19390;19391;19392;19393;19394;19971;19972;19973;19974;19975;19976;19977;19978;19979</t>
  </si>
  <si>
    <t>1690;1691;1692;1693;1694;1695;1696;1697;1698;1699;1700;1701;1702;1703;2625;2626;2627;2628;9036;9037;11999;12000;12001;12023;12024;12025;12026;12027;12028;12029;12030;12031;12032;12033;12034;12035;12036;12037;12038;12039;22056;22057;22058;22059;22060;22061;22062;22467;22468;22469;22470;22471;22472;22473;22474;22475;22476;22477;22478;22479;23169;23170;23171;23172;23173;23174;23175;23176;23177</t>
  </si>
  <si>
    <t>1692;1698;2628;9037;11999;12038;22056;22062;22469;22477;23172</t>
  </si>
  <si>
    <t>P16403</t>
  </si>
  <si>
    <t>Histone H1.2</t>
  </si>
  <si>
    <t>HIST1H1C</t>
  </si>
  <si>
    <t>sp|P16403|H12_HUMAN Histone H1.2 OS=Homo sapiens OX=9606 GN=HIST1H1C PE=1 SV=2</t>
  </si>
  <si>
    <t>410;411;677;2439;3212;3221;5774;5775;5776;5872;5873;6045</t>
  </si>
  <si>
    <t>445;446;732;2613;3431;3440;6276;6277;6278;6387;6388;6563</t>
  </si>
  <si>
    <t>1440;1441;1442;1443;1444;1445;1446;1447;1448;1449;1450;1451;1452;1453;2246;2247;2248;2249;7836;7837;10406;10407;10408;10425;10426;10427;10428;10429;10430;10431;10432;10433;10434;10435;10436;10437;10438;19012;19013;19014;19015;19016;19017;19018;19019;19020;19021;19022;19382;19383;19384;19385;19386;19387;19388;19389;19390;19391;19392;19393;19394;19971;19972;19973;19974;19975;19976;19977;19978;19979</t>
  </si>
  <si>
    <t>1690;1691;1692;1693;1694;1695;1696;1697;1698;1699;1700;1701;1702;1703;2625;2626;2627;2628;9036;9037;11999;12000;12001;12023;12024;12025;12026;12027;12028;12029;12030;12031;12032;12033;12034;12035;12036;12037;12038;12039;22028;22029;22030;22031;22032;22033;22034;22035;22036;22037;22038;22467;22468;22469;22470;22471;22472;22473;22474;22475;22476;22477;22478;22479;23169;23170;23171;23172;23173;23174;23175;23176;23177</t>
  </si>
  <si>
    <t>1692;1698;2628;9037;11999;12038;22028;22033;22038;22469;22477;23172</t>
  </si>
  <si>
    <t>P17066;P48741</t>
  </si>
  <si>
    <t>Heat shock 70 kDa protein 6;Putative heat shock 70 kDa protein 7</t>
  </si>
  <si>
    <t>HSPA6;HSPA7</t>
  </si>
  <si>
    <t>sp|P17066|HSP76_HUMAN Heat shock 70 kDa protein 6 OS=Homo sapiens OX=9606 GN=HSPA6 PE=1 SV=2;sp|P48741|HSP77_HUMAN Putative heat shock 70 kDa protein 7 OS=Homo sapiens OX=9606 GN=HSPA7 PE=5 SV=2</t>
  </si>
  <si>
    <t>643;367</t>
  </si>
  <si>
    <t>646;2834;3951;4121;6957;7147</t>
  </si>
  <si>
    <t>False;False;False;False;False;True</t>
  </si>
  <si>
    <t>700;3033;4217;4399;7534;7742</t>
  </si>
  <si>
    <t>2153;2154;2155;9145;12755;12756;12757;13250;23434;23435;23436;23437;24057;24058</t>
  </si>
  <si>
    <t>2517;2518;2519;10571;14702;14703;14704;15268;27438;27439;27440;27441;27442;28156;28157</t>
  </si>
  <si>
    <t>2518;10571;14703;15268;27440;28157</t>
  </si>
  <si>
    <t>P17844</t>
  </si>
  <si>
    <t>Probable ATP-dependent RNA helicase DDX5</t>
  </si>
  <si>
    <t>DDX5</t>
  </si>
  <si>
    <t>sp|P17844|DDX5_HUMAN Probable ATP-dependent RNA helicase DDX5 OS=Homo sapiens OX=9606 GN=DDX5 PE=1 SV=1</t>
  </si>
  <si>
    <t>581;1036;1093;1167;1260;1261;1309;1467;1748;1921;1922;2010;2146;2235;2236;2237;2349;2350;2466;2534;2569;3126;3127;3262;3326;3511;3763;3764;3765;3857;3858;3957;3958;3993;3994;4516;4729;4730;5243;5338;5339;5366;5367;5601;5602;5615;6298;6299;6300;6319;6488;6640;6641;6695;6696;6802;6974;6975;7633;7634</t>
  </si>
  <si>
    <t>False;True;False;True;True;True;True;True;True;True;True;False;True;False;True;True;False;False;False;True;True;False;False;True;False;True;True;True;True;False;False;True;True;True;True;False;True;True;True;False;False;True;True;True;True;True;False;False;False;True;True;True;True;True;True;True;True;True;True;True</t>
  </si>
  <si>
    <t>630;1125;1183;1267;1361;1362;1415;1581;1880;2061;2062;2152;2299;2300;2395;2396;2397;2520;2521;2640;2712;2749;3342;3343;3483;3552;3748;4015;4016;4017;4112;4113;4223;4224;4261;4262;4881;4882;5154;5155;5712;5713;5814;5815;5847;5848;6090;6091;6104;6105;6833;6834;6835;6854;7036;7192;7193;7247;7248;7360;7553;7554;7555;7556;8261;8262</t>
  </si>
  <si>
    <t>1949;1950;1951;1952;3564;3565;3566;3723;3724;3725;3973;3974;3975;4228;4229;4403;4887;4888;4889;4890;4891;4892;5707;5708;5709;5710;5711;5712;6205;6206;6207;6208;6458;6897;6898;6899;6900;6901;6902;6903;7207;7208;7209;7210;7211;7212;7213;7214;7215;7216;7217;7218;7219;7220;7221;7222;7570;7571;7572;7573;7574;7933;7934;7935;8154;8155;8156;8157;8256;8257;8258;10158;10159;10554;10555;10768;10769;10770;11401;11402;11403;12171;12172;12173;12174;12175;12176;12177;12178;12179;12180;12181;12182;12449;12450;12451;12452;12453;12454;12775;12776;12777;12778;12779;12780;12781;12782;12783;12784;12785;12878;12879;12880;12881;12882;12883;12884;12885;12886;12887;14837;14838;14839;14840;14841;14842;14843;14844;14845;15705;15706;15707;15708;15709;15710;15711;15712;15713;17284;17285;17286;17287;17602;17603;17604;17605;17606;17607;17608;17726;17727;17728;17729;17730;17731;17732;17733;18388;18389;18390;18391;18426;18427;18428;18429;18430;20801;20802;20803;20804;20805;20806;20807;20808;20809;20810;20811;20867;20868;20869;20870;21481;21482;21483;21484;21485;21486;22002;22003;22004;22005;22006;22007;22008;22186;22187;22188;22189;22190;22191;22192;22529;22530;23476;23477;23478;23479;23480;23481;23482;23483;23484;23485;23486;23487;25592;25593;25594;25595;25596;25597;25598</t>
  </si>
  <si>
    <t>2271;2272;2273;2274;4172;4173;4174;4369;4370;4371;4647;4648;4649;4919;4920;5111;5665;5666;5667;5668;5669;5670;5671;6591;6592;6593;6594;6595;6596;7190;7191;7192;7193;7468;7972;7973;7974;7975;7976;7977;7978;8333;8334;8335;8336;8337;8338;8339;8340;8341;8342;8343;8344;8345;8346;8347;8348;8349;8350;8744;8745;8746;8747;8748;9151;9152;9153;9387;9388;9389;9390;9508;9509;9510;9511;9512;11714;11715;12165;12166;12419;12420;12421;13159;13160;13161;14018;14019;14020;14021;14022;14023;14024;14025;14026;14027;14028;14029;14030;14324;14325;14326;14327;14328;14329;14722;14723;14724;14725;14726;14727;14728;14729;14730;14731;14732;14733;14734;14735;14736;14737;14846;14847;14848;14849;14850;14851;14852;14853;14854;14855;17141;17142;17143;17144;17145;17146;17147;17148;17149;18175;18176;18177;18178;18179;18180;18181;18182;18183;20013;20014;20015;20016;20017;20372;20373;20374;20375;20376;20377;20378;20524;20525;20526;20527;20528;20529;20530;20531;20532;20533;21264;21265;21266;21267;21310;21311;21312;21313;21314;24150;24151;24152;24153;24154;24155;24156;24157;24158;24159;24160;24223;24224;24225;24226;24984;24985;24986;24987;24988;24989;25591;25592;25593;25594;25595;25596;25597;25598;25811;25812;25813;25814;25815;25816;25817;26224;26225;27490;27491;27492;27493;27494;27495;27496;27497;27498;27499;27500;27501;29869;29870;29871;29872;29873;29874;29875;29876</t>
  </si>
  <si>
    <t>2273;4173;4369;4649;4919;4920;5111;5668;6592;7192;7193;7468;7977;8333;8341;8348;8745;8747;9153;9388;9509;11714;11715;12166;12420;13161;14018;14022;14028;14324;14329;14724;14733;14848;14854;17144;18176;18182;20016;20372;20378;20525;20532;21264;21266;21311;24151;24155;24160;24225;24988;25596;25598;25811;25817;26225;27492;27498;29870;29871</t>
  </si>
  <si>
    <t>150;151;152;153</t>
  </si>
  <si>
    <t>106;134;253;256</t>
  </si>
  <si>
    <t>P18077</t>
  </si>
  <si>
    <t>60S ribosomal protein L35a</t>
  </si>
  <si>
    <t>RPL35A</t>
  </si>
  <si>
    <t>sp|P18077|RL35A_HUMAN 60S ribosomal protein L35a OS=Homo sapiens OX=9606 GN=RPL35A PE=1 SV=2</t>
  </si>
  <si>
    <t>349;3043;7273;7368</t>
  </si>
  <si>
    <t>378;3257;7873;7972;7973</t>
  </si>
  <si>
    <t>1183;1184;9906;9907;24441;24442;24748;24749;24750;24751;24752;24753;24754</t>
  </si>
  <si>
    <t>1404;1405;11430;11431;28577;28578;28917;28918;28919;28920;28921;28922;28923</t>
  </si>
  <si>
    <t>1405;11431;28577;28919</t>
  </si>
  <si>
    <t>P18124</t>
  </si>
  <si>
    <t>60S ribosomal protein L7</t>
  </si>
  <si>
    <t>RPL7</t>
  </si>
  <si>
    <t>sp|P18124|RL7_HUMAN 60S ribosomal protein L7 OS=Homo sapiens OX=9606 GN=RPL7 PE=1 SV=1</t>
  </si>
  <si>
    <t>1308;1648;2687;3132;3477;4395;4396;5463;6389;6943;6944</t>
  </si>
  <si>
    <t>1414;1774;2875;3348;3713;4715;4716;4717;5948;6930;7519;7520</t>
  </si>
  <si>
    <t>4402;5416;5417;5418;5419;8685;8686;8687;8688;10172;10173;10174;11267;14272;14273;14274;14275;14276;17973;21101;23387;23388;23389;23390;23391;23392;23393;23394;23395;23396;23397</t>
  </si>
  <si>
    <t>5110;6269;6270;6271;6272;10047;10048;10049;10050;10051;11728;11729;11730;13009;16470;16471;16472;16473;16474;20794;24485;27385;27386;27387;27388;27389;27390;27391;27392;27393;27394;27395</t>
  </si>
  <si>
    <t>5110;6269;10049;11728;13009;16470;16473;20794;24485;27390;27394</t>
  </si>
  <si>
    <t>P18583</t>
  </si>
  <si>
    <t>Protein SON</t>
  </si>
  <si>
    <t>SON</t>
  </si>
  <si>
    <t>sp|P18583|SON_HUMAN Protein SON OS=Homo sapiens OX=9606 GN=SON PE=1 SV=4</t>
  </si>
  <si>
    <t>103;104;238;286;287;321;322;668;748;944;945;1054;1117;1118;1213;1214;1366;1428;1520;1587;1649;1705;1859;2289;2732;2887;2888;2949;3334;3457;3571;3572;3714;3715;3734;3735;4137;4138;4139;4193;4194;4226;4227;4705;5037;5525;5647;5668;5669;5800;5822;5823;5840;5883;5884;6007;6008;6052;6053;6088;6144;6204;6369;6384;6727;7638;7753</t>
  </si>
  <si>
    <t>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</t>
  </si>
  <si>
    <t>107;108;109;110;260;261;311;312;350;351;722;805;1027;1028;1144;1211;1212;1314;1315;1478;1541;1634;1709;1775;1835;1997;2452;2923;3086;3087;3154;3560;3693;3810;3811;3964;3965;3985;3986;4418;4419;4420;4421;4476;4477;4509;4510;5130;5493;6013;6138;6161;6162;6305;6331;6332;6352;6398;6399;6524;6525;6570;6571;6572;6608;6672;6733;6734;6735;6907;6908;6924;7281;8266;8384</t>
  </si>
  <si>
    <t>385;386;387;388;389;390;391;392;393;394;395;396;397;398;399;860;861;862;863;864;865;1012;1013;1014;1015;1016;1017;1018;1019;1113;1114;1115;1116;1117;1118;2220;2221;2222;2458;2459;2460;3291;3292;3293;3294;3295;3296;3297;3612;3812;3813;3814;3815;3816;4087;4088;4589;4754;5037;5226;5420;5568;5569;5570;6018;6019;6020;7392;7393;7394;8811;8812;9313;9314;9315;9316;9506;9507;10786;11210;11211;11212;11601;11602;11603;11604;12042;12043;12044;12045;12046;12047;12048;12103;12104;12105;12106;12107;13312;13313;13314;13315;13316;13317;13318;13319;13466;13467;13468;13469;13572;13573;13574;13575;13576;13577;15651;16714;18146;18147;18148;18149;18515;18516;18517;18575;18576;18577;18578;18579;18580;18581;18582;19110;19193;19194;19195;19196;19197;19198;19199;19200;19265;19266;19267;19415;19416;19417;19418;19419;19819;19820;19994;19995;19996;20083;20084;20302;20303;20304;20488;20489;20490;20491;20492;20493;20494;21015;21016;21017;21018;21019;21020;21021;21022;21023;21074;21075;21076;22313;22314;22315;22316;25603;25604;25956;25957;25958</t>
  </si>
  <si>
    <t>473;474;475;476;477;478;479;480;481;482;483;484;485;486;487;488;1002;1003;1004;1005;1006;1007;1198;1199;1200;1201;1202;1203;1204;1205;1206;1207;1208;1311;1312;1313;1314;1315;1316;1317;1318;1319;1320;1321;1322;1323;1324;1325;2595;2596;2597;2875;2876;2877;2878;2879;2880;2881;3864;3865;3866;3867;3868;3869;3870;4224;4468;4469;4470;4471;4472;4473;4772;4773;5329;5512;5513;5847;6058;6273;6438;6439;6440;6983;6984;6985;8550;8551;8552;10185;10186;10753;10754;10755;10756;10757;10980;10981;12437;12944;12945;12946;13391;13392;13393;13394;13872;13873;13874;13875;13876;13877;13878;13944;13945;13946;13947;13948;15349;15350;15351;15352;15353;15354;15355;15356;15357;15525;15526;15527;15528;15650;15651;15652;15653;15654;15655;18112;19393;20994;20995;20996;20997;21417;21418;21419;21487;21488;21489;21490;21491;21492;21493;21494;22133;22232;22233;22234;22235;22236;22237;22238;22239;22240;22241;22323;22324;22325;22326;22327;22509;22510;22511;22512;22513;22514;22515;22516;22991;22992;23193;23194;23195;23288;23289;23553;23554;23555;23765;23766;23767;23768;23769;23770;23771;24386;24387;24388;24389;24390;24391;24392;24393;24394;24395;24396;24397;24398;24399;24454;24455;24456;25969;25970;25971;25972;29881;29882;30288;30289;30290</t>
  </si>
  <si>
    <t>475;486;1005;1201;1205;1312;1321;2596;2880;3866;3868;4224;4471;4473;4772;4773;5329;5513;5847;6058;6273;6440;6984;8551;10186;10754;10757;10981;12437;12946;13391;13393;13872;13875;13944;13947;15350;15356;15357;15525;15526;15652;15653;18112;19393;20994;21417;21488;21492;22133;22235;22241;22327;22509;22512;22991;22992;23193;23195;23288;23554;23771;24390;24455;25972;29882;30290</t>
  </si>
  <si>
    <t>156;157;158;159;160;161;162;163;164</t>
  </si>
  <si>
    <t>194;266;272;290;1033;2247;2249;2308;2313</t>
  </si>
  <si>
    <t>P18615</t>
  </si>
  <si>
    <t>Negative elongation factor E</t>
  </si>
  <si>
    <t>NELFE</t>
  </si>
  <si>
    <t>sp|P18615|NELFE_HUMAN Negative elongation factor E OS=Homo sapiens OX=9606 GN=NELFE PE=1 SV=3</t>
  </si>
  <si>
    <t>3286;3830;6021;6415;6874</t>
  </si>
  <si>
    <t>3509;4085;6538;6956;7446</t>
  </si>
  <si>
    <t>10635;10636;10637;12377;19859;19860;19861;21169;21170;21171;23156;23157;23158</t>
  </si>
  <si>
    <t>12260;12261;12262;14244;23038;23039;23040;24574;24575;24576;24577;27115;27116;27117;27118</t>
  </si>
  <si>
    <t>12262;14244;23038;24574;27118</t>
  </si>
  <si>
    <t>P18621</t>
  </si>
  <si>
    <t>60S ribosomal protein L17</t>
  </si>
  <si>
    <t>RPL17</t>
  </si>
  <si>
    <t>sp|P18621|RL17_HUMAN 60S ribosomal protein L17 OS=Homo sapiens OX=9606 GN=RPL17 PE=1 SV=3</t>
  </si>
  <si>
    <t>2233;2234;2966;3445;3446;4673;5373;7452;7453;7765;7826;7827</t>
  </si>
  <si>
    <t>2393;2394;3172;3681;3682;5097;5854;8069;8070;8396;8459;8460</t>
  </si>
  <si>
    <t>7201;7202;7203;7204;7205;7206;9558;9559;9560;9561;11177;11178;11179;11180;15576;15577;17750;17751;25043;25044;25045;25046;25047;25048;25049;25050;25983;25984;25985;25986;25987;26140;26141;26142;26143;26144;26145</t>
  </si>
  <si>
    <t>8327;8328;8329;8330;8331;8332;11043;11044;11045;11046;11047;12904;12905;12906;12907;18026;18027;20551;20552;29229;29230;29231;29232;29233;29234;29235;29236;30321;30322;30323;30324;30325;30500;30501;30502;30503;30504;30505</t>
  </si>
  <si>
    <t>8327;8328;11045;12905;12907;18027;20552;29231;29234;30325;30501;30504</t>
  </si>
  <si>
    <t>P18669;P15259;Q8N0Y7</t>
  </si>
  <si>
    <t>P18669</t>
  </si>
  <si>
    <t>3;1;1</t>
  </si>
  <si>
    <t>Phosphoglycerate mutase 1</t>
  </si>
  <si>
    <t>PGAM1</t>
  </si>
  <si>
    <t>sp|P18669|PGAM1_HUMAN Phosphoglycerate mutase 1 OS=Homo sapiens OX=9606 GN=PGAM1 PE=1 SV=2</t>
  </si>
  <si>
    <t>254;253;254</t>
  </si>
  <si>
    <t>489;2596;7655</t>
  </si>
  <si>
    <t>529;2776;2777;8283</t>
  </si>
  <si>
    <t>1683;8326;8327;8328;25657;25658</t>
  </si>
  <si>
    <t>1948;9582;9583;9584;29948;29949</t>
  </si>
  <si>
    <t>1948;9582;29949</t>
  </si>
  <si>
    <t>P19338</t>
  </si>
  <si>
    <t>Nucleolin</t>
  </si>
  <si>
    <t>NCL</t>
  </si>
  <si>
    <t>sp|P19338|NUCL_HUMAN Nucleolin OS=Homo sapiens OX=9606 GN=NCL PE=1 SV=3</t>
  </si>
  <si>
    <t>368;2281</t>
  </si>
  <si>
    <t>399;2443</t>
  </si>
  <si>
    <t>1269;7371;7372;7373</t>
  </si>
  <si>
    <t>1501;8529;8530;8531</t>
  </si>
  <si>
    <t>1501;8530</t>
  </si>
  <si>
    <t>P19474</t>
  </si>
  <si>
    <t>E3 ubiquitin-protein ligase TRIM21</t>
  </si>
  <si>
    <t>TRIM21</t>
  </si>
  <si>
    <t>sp|P19474|RO52_HUMAN E3 ubiquitin-protein ligase TRIM21 OS=Homo sapiens OX=9606 GN=TRIM21 PE=1 SV=1</t>
  </si>
  <si>
    <t>424;1041;1042;1043;1431;2104;2803;2804;3577;4082;4083;4541;4719;4949;5193;5194;5224;5773;6358;6520</t>
  </si>
  <si>
    <t>460;1130;1131;1132;1133;1544;2250;2999;3000;3818;4358;4359;4917;5144;5397;5656;5657;5658;5659;5691;6275;6893;7071</t>
  </si>
  <si>
    <t>1491;1492;1493;1494;1495;3579;3580;3581;3582;3583;3584;3585;4762;6776;9045;9046;9047;9048;11632;11633;11634;11635;11636;11637;11638;11639;13137;13138;14950;15687;15688;15689;16411;16412;16413;17127;17128;17129;17130;17131;17132;17133;17235;17236;19009;19010;19011;20965;20966;20967;20968;21662;21663;21664;21665;21666;21667;21668;21669;21670;21671;21672;21673;21674</t>
  </si>
  <si>
    <t>1748;1749;1750;1751;1752;1753;4187;4188;4189;4190;4191;4192;4193;5521;7828;10462;10463;10464;10465;13424;13425;13426;13427;13428;13429;13430;13431;13432;13433;13434;13435;13436;15138;15139;17270;18156;18157;18158;18159;19032;19033;19034;19832;19833;19834;19835;19836;19837;19838;19839;19957;19958;22025;22026;22027;24328;24329;24330;24331;25204;25205;25206;25207;25208;25209;25210;25211;25212;25213;25214;25215;25216;25217;25218;25219;25220;25221;25222</t>
  </si>
  <si>
    <t>1749;4187;4191;4193;5521;7828;10463;10465;13426;15138;15139;17270;18158;19032;19833;19836;19958;22025;24328;25205</t>
  </si>
  <si>
    <t>166;167</t>
  </si>
  <si>
    <t>72;125</t>
  </si>
  <si>
    <t>P19784</t>
  </si>
  <si>
    <t>Casein kinase II subunit alpha</t>
  </si>
  <si>
    <t>CSNK2A2</t>
  </si>
  <si>
    <t>sp|P19784|CSK22_HUMAN Casein kinase II subunit alpha OS=Homo sapiens OX=9606 GN=CSNK2A2 PE=1 SV=1</t>
  </si>
  <si>
    <t>3771;7569</t>
  </si>
  <si>
    <t>4023;8196</t>
  </si>
  <si>
    <t>12204;12205;25393</t>
  </si>
  <si>
    <t>14053;14054;29633</t>
  </si>
  <si>
    <t>14053;29633</t>
  </si>
  <si>
    <t>P20042</t>
  </si>
  <si>
    <t>Eukaryotic translation initiation factor 2 subunit 2</t>
  </si>
  <si>
    <t>EIF2S2</t>
  </si>
  <si>
    <t>sp|P20042|IF2B_HUMAN Eukaryotic translation initiation factor 2 subunit 2 OS=Homo sapiens OX=9606 GN=EIF2S2 PE=1 SV=2</t>
  </si>
  <si>
    <t>2602;4307;5812;6899</t>
  </si>
  <si>
    <t>2783;4592;6320;7473</t>
  </si>
  <si>
    <t>8339;13804;13805;19162;23233</t>
  </si>
  <si>
    <t>9596;15904;15905;22200;27200</t>
  </si>
  <si>
    <t>9596;15904;22200;27200</t>
  </si>
  <si>
    <t>P20700</t>
  </si>
  <si>
    <t>Lamin-B1</t>
  </si>
  <si>
    <t>LMNB1</t>
  </si>
  <si>
    <t>sp|P20700|LMNB1_HUMAN Lamin-B1 OS=Homo sapiens OX=9606 GN=LMNB1 PE=1 SV=2</t>
  </si>
  <si>
    <t>283;721;4175</t>
  </si>
  <si>
    <t>308;778;4458</t>
  </si>
  <si>
    <t>1007;2397;2398;13425;13426</t>
  </si>
  <si>
    <t>1193;2810;2811;15477;15478</t>
  </si>
  <si>
    <t>1193;2810;15477</t>
  </si>
  <si>
    <t>P60891;P21108;P11908</t>
  </si>
  <si>
    <t>3;3;2</t>
  </si>
  <si>
    <t>Ribose-phosphate pyrophosphokinase 1;Ribose-phosphate pyrophosphokinase 3;Ribose-phosphate pyrophosphokinase 2</t>
  </si>
  <si>
    <t>PRPS1;PRPS1L1;PRPS2</t>
  </si>
  <si>
    <t>sp|P60891|PRPS1_HUMAN Ribose-phosphate pyrophosphokinase 1 OS=Homo sapiens OX=9606 GN=PRPS1 PE=1 SV=2;sp|P21108|PRPS3_HUMAN Ribose-phosphate pyrophosphokinase 3 OS=Homo sapiens OX=9606 GN=PRPS1L1 PE=1 SV=2;sp|P11908|PRPS2_HUMAN Ribose-phosphate pyrophospho</t>
  </si>
  <si>
    <t>318;318;318</t>
  </si>
  <si>
    <t>2677;7488;7570</t>
  </si>
  <si>
    <t>2864;8108;8197</t>
  </si>
  <si>
    <t>8612;25159;25160;25161;25394</t>
  </si>
  <si>
    <t>9904;29354;29355;29356;29634</t>
  </si>
  <si>
    <t>9904;29356;29634</t>
  </si>
  <si>
    <t>P21127;Q9UQ88;Q13882</t>
  </si>
  <si>
    <t>P21127;Q9UQ88</t>
  </si>
  <si>
    <t>9;8;1</t>
  </si>
  <si>
    <t>Cyclin-dependent kinase 11B;Cyclin-dependent kinase 11A</t>
  </si>
  <si>
    <t>CDK11B;CDK11A</t>
  </si>
  <si>
    <t>sp|P21127|CD11B_HUMAN Cyclin-dependent kinase 11B OS=Homo sapiens OX=9606 GN=CDK11B PE=1 SV=4;sp|Q9UQ88|CD11A_HUMAN Cyclin-dependent kinase 11A OS=Homo sapiens OX=9606 GN=CDK11A PE=1 SV=4</t>
  </si>
  <si>
    <t>795;783;451</t>
  </si>
  <si>
    <t>1619;1726;3044;3169;6365;6737;6819;7199;7770</t>
  </si>
  <si>
    <t>1742;1857;3258;3388;6901;7292;7380;7796;8401</t>
  </si>
  <si>
    <t>5320;5321;5622;5623;5624;9908;10294;20989;20990;20991;22343;22344;22345;22598;24216;25997;25998</t>
  </si>
  <si>
    <t>6165;6166;6498;6499;6500;11432;11863;24359;24360;24361;24362;26001;26002;26003;26306;28328;30335;30336</t>
  </si>
  <si>
    <t>6165;6500;11432;11863;24362;26003;26306;28328;30335</t>
  </si>
  <si>
    <t>P21333</t>
  </si>
  <si>
    <t>Filamin-A</t>
  </si>
  <si>
    <t>FLNA</t>
  </si>
  <si>
    <t>sp|P21333|FLNA_HUMAN Filamin-A OS=Homo sapiens OX=9606 GN=FLNA PE=1 SV=4</t>
  </si>
  <si>
    <t>237;305;450;559;934;1319;1809;1964;2689;3139</t>
  </si>
  <si>
    <t>259;333;486;607;1017;1426;1946;2106;2877;3357</t>
  </si>
  <si>
    <t>859;1075;1573;1574;1575;1576;1577;1879;1880;1881;3267;3268;3269;3270;3271;4425;4426;5873;6347;8691;8692;10196;10197;10198;10199</t>
  </si>
  <si>
    <t>1001;1268;1832;1833;1834;1835;1836;2192;2193;2194;3835;3836;3837;3838;3839;5135;5136;6790;7343;10054;10055;11759;11760;11761;11762</t>
  </si>
  <si>
    <t>1001;1268;1835;2192;3835;5135;6790;7343;10054;11761</t>
  </si>
  <si>
    <t>P22061</t>
  </si>
  <si>
    <t>Protein-L-isoaspartate(D-aspartate) O-methyltransferase</t>
  </si>
  <si>
    <t>PCMT1</t>
  </si>
  <si>
    <t>sp|P22061|PIMT_HUMAN Protein-L-isoaspartate(D-aspartate) O-methyltransferase OS=Homo sapiens OX=9606 GN=PCMT1 PE=1 SV=4</t>
  </si>
  <si>
    <t>430;3798;4460</t>
  </si>
  <si>
    <t>466;4052;4810</t>
  </si>
  <si>
    <t>1511;12278;12279;14586;14587;14588</t>
  </si>
  <si>
    <t>1769;14132;14133;14134;16856;16857;16858;16859</t>
  </si>
  <si>
    <t>1769;14132;16858</t>
  </si>
  <si>
    <t>P22087</t>
  </si>
  <si>
    <t>rRNA 2-O-methyltransferase fibrillarin</t>
  </si>
  <si>
    <t>FBL</t>
  </si>
  <si>
    <t>sp|P22087|FBRL_HUMAN rRNA 2-O-methyltransferase fibrillarin OS=Homo sapiens OX=9606 GN=FBL PE=1 SV=2</t>
  </si>
  <si>
    <t>4853;7365</t>
  </si>
  <si>
    <t>5283;7969</t>
  </si>
  <si>
    <t>16081;16082;24742</t>
  </si>
  <si>
    <t>18616;18617;28911</t>
  </si>
  <si>
    <t>18616;28911</t>
  </si>
  <si>
    <t>P22234</t>
  </si>
  <si>
    <t>Multifunctional protein ADE2;Phosphoribosylaminoimidazole-succinocarboxamide synthase;Phosphoribosylaminoimidazole carboxylase</t>
  </si>
  <si>
    <t>PAICS</t>
  </si>
  <si>
    <t>sp|P22234|PUR6_HUMAN Multifunctional protein ADE2 OS=Homo sapiens OX=9606 GN=PAICS PE=1 SV=3</t>
  </si>
  <si>
    <t>715;716</t>
  </si>
  <si>
    <t>772;773</t>
  </si>
  <si>
    <t>2380;2381;2382;2383;2384;2385;2386;2387</t>
  </si>
  <si>
    <t>2791;2792;2793;2794;2795;2796;2797;2798;2799</t>
  </si>
  <si>
    <t>2791;2797</t>
  </si>
  <si>
    <t>P22626</t>
  </si>
  <si>
    <t>Heterogeneous nuclear ribonucleoproteins A2/B1</t>
  </si>
  <si>
    <t>HNRNPA2B1</t>
  </si>
  <si>
    <t>sp|P22626|ROA2_HUMAN Heterogeneous nuclear ribonucleoproteins A2/B1 OS=Homo sapiens OX=9606 GN=HNRNPA2B1 PE=1 SV=2</t>
  </si>
  <si>
    <t>2058;2059;2101;2118;3681;3691;4401;4859;5851;6747</t>
  </si>
  <si>
    <t>2202;2203;2247;2269;3929;3941;4724;5289;6364;7302</t>
  </si>
  <si>
    <t>6612;6613;6614;6767;6768;6830;11953;11954;11988;14295;14296;16098;16099;16100;19299;22371</t>
  </si>
  <si>
    <t>7647;7648;7649;7819;7820;7888;13771;13772;13810;16493;16494;16495;18636;18637;18638;22372;26032</t>
  </si>
  <si>
    <t>7647;7649;7820;7888;13771;13810;16495;18638;22372;26032</t>
  </si>
  <si>
    <t>Q15560;P23193</t>
  </si>
  <si>
    <t>Transcription elongation factor A protein 2;Transcription elongation factor A protein 1</t>
  </si>
  <si>
    <t>TCEA2;TCEA1</t>
  </si>
  <si>
    <t>sp|Q15560|TCEA2_HUMAN Transcription elongation factor A protein 2 OS=Homo sapiens OX=9606 GN=TCEA2 PE=1 SV=1;sp|P23193|TCEA1_HUMAN Transcription elongation factor A protein 1 OS=Homo sapiens OX=9606 GN=TCEA1 PE=1 SV=2</t>
  </si>
  <si>
    <t>299;301</t>
  </si>
  <si>
    <t>21925;21926</t>
  </si>
  <si>
    <t>25507;25508;25509</t>
  </si>
  <si>
    <t>P23246</t>
  </si>
  <si>
    <t>Splicing factor, proline- and glutamine-rich</t>
  </si>
  <si>
    <t>SFPQ</t>
  </si>
  <si>
    <t>sp|P23246|SFPQ_HUMAN Splicing factor, proline- and glutamine-rich OS=Homo sapiens OX=9606 GN=SFPQ PE=1 SV=2</t>
  </si>
  <si>
    <t>412;413;830;1689;1692;1753;2054;2192;2300;3692;3693;6313;7703</t>
  </si>
  <si>
    <t>447;448;899;1819;1822;1885;2198;2352;2465;3942;3943;6848;8334</t>
  </si>
  <si>
    <t>1454;1455;2839;5536;5537;5538;5545;5725;5726;5727;5728;5729;6606;6607;7083;7084;7431;11989;11990;11991;11992;20854;25809</t>
  </si>
  <si>
    <t>1704;1705;3344;6404;6405;6406;6413;6609;6610;6611;6612;6613;6614;7641;7642;8182;8183;8593;13811;13812;13813;13814;24208;30114</t>
  </si>
  <si>
    <t>1704;1705;3344;6405;6413;6613;7642;8183;8593;13811;13813;24208;30114</t>
  </si>
  <si>
    <t>P23396</t>
  </si>
  <si>
    <t>40S ribosomal protein S3</t>
  </si>
  <si>
    <t>RPS3</t>
  </si>
  <si>
    <t>sp|P23396|RS3_HUMAN 40S ribosomal protein S3 OS=Homo sapiens OX=9606 GN=RPS3 PE=1 SV=2</t>
  </si>
  <si>
    <t>1001;1002;1464;1733;1913;2114;2223;2948;3417</t>
  </si>
  <si>
    <t>1088;1089;1578;1864;2053;2264;2265;2383;3153;3651</t>
  </si>
  <si>
    <t>3463;3464;3465;3466;4879;4880;4881;4882;5664;6173;6174;6175;6818;6819;6820;6821;6822;6823;7177;7178;9505;11076;11077;11078</t>
  </si>
  <si>
    <t>4059;4060;4061;4062;5657;5658;5659;5660;6543;7155;7156;7157;7158;7875;7876;7877;7878;7879;7880;7881;8299;8300;10979;12788;12789;12790;12791</t>
  </si>
  <si>
    <t>4061;4062;5660;6543;7157;7877;8299;10979;12791</t>
  </si>
  <si>
    <t>P23526</t>
  </si>
  <si>
    <t>Adenosylhomocysteinase</t>
  </si>
  <si>
    <t>AHCY</t>
  </si>
  <si>
    <t>sp|P23526|SAHH_HUMAN Adenosylhomocysteinase OS=Homo sapiens OX=9606 GN=AHCY PE=1 SV=4</t>
  </si>
  <si>
    <t>5730;7080</t>
  </si>
  <si>
    <t>6229;7673</t>
  </si>
  <si>
    <t>18877;18878;18879;23854</t>
  </si>
  <si>
    <t>21860;21861;21862;27927</t>
  </si>
  <si>
    <t>21860;27927</t>
  </si>
  <si>
    <t>Q93079;Q5QNW6;P23527</t>
  </si>
  <si>
    <t>7;7;7</t>
  </si>
  <si>
    <t>Histone H2B type 1-H;Histone H2B type 2-F;Histone H2B type 1-O</t>
  </si>
  <si>
    <t>HIST1H2BH;HIST2H2BF;HIST1H2BO</t>
  </si>
  <si>
    <t>sp|Q93079|H2B1H_HUMAN Histone H2B type 1-H OS=Homo sapiens OX=9606 GN=HIST1H2BH PE=1 SV=3;sp|Q5QNW6|H2B2F_HUMAN Histone H2B type 2-F OS=Homo sapiens OX=9606 GN=HIST2H2BF PE=1 SV=3;sp|P23527|H2B1O_HUMAN Histone H2B type 1-O OS=Homo sapiens OX=9606 GN=HIST1H</t>
  </si>
  <si>
    <t>126;126;126</t>
  </si>
  <si>
    <t>535;536;1429;3941;3942;5026;6318</t>
  </si>
  <si>
    <t>False;False;False;False;False;True;False</t>
  </si>
  <si>
    <t>578;579;580;581;1542;4206;4207;5482;6853</t>
  </si>
  <si>
    <t>1814;1815;1816;1817;1818;1819;1820;1821;1822;1823;1824;4755;4756;12730;12731;12732;12733;12734;12735;16681;16682;16683;20866</t>
  </si>
  <si>
    <t>2123;2124;2125;2126;2127;2128;2129;2130;2131;2132;2133;5514;5515;14673;14674;14675;14676;14677;14678;14679;14680;14681;14682;19358;19359;19360;24222</t>
  </si>
  <si>
    <t>2129;2133;5514;14673;14682;19359;24222</t>
  </si>
  <si>
    <t>P23528;Q9Y281</t>
  </si>
  <si>
    <t>P23528</t>
  </si>
  <si>
    <t>6;2</t>
  </si>
  <si>
    <t>Cofilin-1</t>
  </si>
  <si>
    <t>CFL1</t>
  </si>
  <si>
    <t>sp|P23528|COF1_HUMAN Cofilin-1 OS=Homo sapiens OX=9606 GN=CFL1 PE=1 SV=3</t>
  </si>
  <si>
    <t>166;166</t>
  </si>
  <si>
    <t>679;680;681;1594;3238;3712</t>
  </si>
  <si>
    <t>734;735;736;1716;3458;3962</t>
  </si>
  <si>
    <t>2253;2254;2255;2256;2257;2258;2259;2260;5251;5252;5253;10483;10484;12039</t>
  </si>
  <si>
    <t>2632;2633;2634;2635;2636;2637;2638;2639;6091;6092;6093;12084;12085;13869</t>
  </si>
  <si>
    <t>2633;2634;2637;6092;12085;13869</t>
  </si>
  <si>
    <t>P23588</t>
  </si>
  <si>
    <t>Eukaryotic translation initiation factor 4B</t>
  </si>
  <si>
    <t>EIF4B</t>
  </si>
  <si>
    <t>sp|P23588|IF4B_HUMAN Eukaryotic translation initiation factor 4B OS=Homo sapiens OX=9606 GN=EIF4B PE=1 SV=2</t>
  </si>
  <si>
    <t>116;5910</t>
  </si>
  <si>
    <t>122;6425</t>
  </si>
  <si>
    <t>453;19546;19547;19548</t>
  </si>
  <si>
    <t>555;22680;22681;22682</t>
  </si>
  <si>
    <t>555;22681</t>
  </si>
  <si>
    <t>P24666</t>
  </si>
  <si>
    <t>Low molecular weight phosphotyrosine protein phosphatase</t>
  </si>
  <si>
    <t>ACP1</t>
  </si>
  <si>
    <t>sp|P24666|PPAC_HUMAN Low molecular weight phosphotyrosine protein phosphatase OS=Homo sapiens OX=9606 GN=ACP1 PE=1 SV=3</t>
  </si>
  <si>
    <t>405;6100;6381</t>
  </si>
  <si>
    <t>439;6626;6921</t>
  </si>
  <si>
    <t>1423;1424;20164;20165;20166;21066;21067;21068</t>
  </si>
  <si>
    <t>1670;1671;1672;23388;23389;23390;24445;24446;24447</t>
  </si>
  <si>
    <t>1672;23389;24445</t>
  </si>
  <si>
    <t>P24928</t>
  </si>
  <si>
    <t>DNA-directed RNA polymerase II subunit RPB1</t>
  </si>
  <si>
    <t>POLR2A</t>
  </si>
  <si>
    <t>sp|P24928|RPB1_HUMAN DNA-directed RNA polymerase II subunit RPB1 OS=Homo sapiens OX=9606 GN=POLR2A PE=1 SV=2</t>
  </si>
  <si>
    <t>3048;4463;5638;7007;7417;7834</t>
  </si>
  <si>
    <t>3262;4814;6128;7590;8027;8467</t>
  </si>
  <si>
    <t>9917;14596;14597;18489;18490;18491;23577;23578;23579;24910;24911;26157</t>
  </si>
  <si>
    <t>11441;16867;16868;21390;21391;21392;27597;27598;27599;29090;29091;30517</t>
  </si>
  <si>
    <t>11441;16867;21391;27598;29091;30517</t>
  </si>
  <si>
    <t>P25205</t>
  </si>
  <si>
    <t>DNA replication licensing factor MCM3</t>
  </si>
  <si>
    <t>MCM3</t>
  </si>
  <si>
    <t>sp|P25205|MCM3_HUMAN DNA replication licensing factor MCM3 OS=Homo sapiens OX=9606 GN=MCM3 PE=1 SV=3</t>
  </si>
  <si>
    <t>316;3820</t>
  </si>
  <si>
    <t>344;4075</t>
  </si>
  <si>
    <t>1093;12350</t>
  </si>
  <si>
    <t>1287;14213</t>
  </si>
  <si>
    <t>P25398</t>
  </si>
  <si>
    <t>40S ribosomal protein S12</t>
  </si>
  <si>
    <t>RPS12</t>
  </si>
  <si>
    <t>sp|P25398|RS12_HUMAN 40S ribosomal protein S12 OS=Homo sapiens OX=9606 GN=RPS12 PE=1 SV=3</t>
  </si>
  <si>
    <t>3706;3707;4243;5073;6474</t>
  </si>
  <si>
    <t>3956;3957;4526;5532;7018</t>
  </si>
  <si>
    <t>12023;12024;12025;13615;16813;16814;21414;21415;21416</t>
  </si>
  <si>
    <t>13849;13850;13851;15698;19503;19504;24874;24875;24876</t>
  </si>
  <si>
    <t>13849;13851;15698;19504;24876</t>
  </si>
  <si>
    <t>P25705</t>
  </si>
  <si>
    <t>ATP synthase subunit alpha, mitochondrial</t>
  </si>
  <si>
    <t>ATP5A1</t>
  </si>
  <si>
    <t>sp|P25705|ATPA_HUMAN ATP synthase subunit alpha, mitochondrial OS=Homo sapiens OX=9606 GN=ATP5F1A PE=1 SV=1</t>
  </si>
  <si>
    <t>781;2897;2898;6598;6901;7218;7350;7520</t>
  </si>
  <si>
    <t>842;3096;3097;7149;7475;7816;7954;8143</t>
  </si>
  <si>
    <t>2627;2628;2629;9335;9336;9337;9338;9339;9340;9341;9342;9343;9344;21884;21885;21886;21887;21888;23237;24267;24268;24269;24270;24701;24702;24703;25266;25267;25268</t>
  </si>
  <si>
    <t>3081;3082;3083;10777;10778;10779;10780;10781;10782;10783;10784;10785;10786;25463;25464;25465;25466;25467;27204;28388;28389;28390;28391;28868;28869;28870;29473;29474;29475</t>
  </si>
  <si>
    <t>3083;10780;10785;25463;27204;28389;28870;29473</t>
  </si>
  <si>
    <t>P25787</t>
  </si>
  <si>
    <t>Proteasome subunit alpha type-2</t>
  </si>
  <si>
    <t>PSMA2</t>
  </si>
  <si>
    <t>sp|P25787|PSA2_HUMAN Proteasome subunit alpha type-2 OS=Homo sapiens OX=9606 GN=PSMA2 PE=1 SV=2</t>
  </si>
  <si>
    <t>P26368</t>
  </si>
  <si>
    <t>Splicing factor U2AF 65 kDa subunit</t>
  </si>
  <si>
    <t>U2AF2</t>
  </si>
  <si>
    <t>sp|P26368|U2AF2_HUMAN Splicing factor U2AF 65 kDa subunit OS=Homo sapiens OX=9606 GN=U2AF2 PE=1 SV=4</t>
  </si>
  <si>
    <t>544;546;1688;1970;2763;2764;3256;3522;3678;5725;5726;5903;5904;6360;7436;7671;7672;7673;7867</t>
  </si>
  <si>
    <t>591;593;1818;2112;2958;2959;2960;3476;3760;3925;6224;6225;6418;6419;6896;8049;8301;8302;8303;8500</t>
  </si>
  <si>
    <t>1846;1850;1851;5535;6363;8910;8911;8912;8913;8914;8915;8916;8917;8918;8919;10530;11441;11442;11443;11444;11445;11446;11447;11945;18860;18861;18862;18863;18864;18865;19509;19510;19511;19512;19513;19514;19515;19516;19517;20973;20974;20975;20976;20977;24964;25725;25726;25727;25728;25729;25730;25731;25732;25733;26244;26245;26246;26247</t>
  </si>
  <si>
    <t>2157;2161;2162;6403;7361;10304;10305;10306;10307;10308;10309;10310;10311;10312;10313;10314;10315;10316;10317;12140;13208;13209;13210;13211;13212;13213;13214;13763;21843;21844;21845;21846;21847;21848;22632;22633;22634;22635;22636;22637;22638;22639;22640;24338;24339;24340;24341;24342;24343;24344;29145;30021;30022;30023;30024;30025;30026;30027;30028;30029;30616;30617;30618;30619;30620;30621;30622</t>
  </si>
  <si>
    <t>2157;2162;6403;7361;10308;10317;12140;13211;13763;21844;21848;22635;22639;24340;29145;30021;30023;30029;30618</t>
  </si>
  <si>
    <t>169;170</t>
  </si>
  <si>
    <t>125;446</t>
  </si>
  <si>
    <t>P26373</t>
  </si>
  <si>
    <t>60S ribosomal protein L13</t>
  </si>
  <si>
    <t>RPL13</t>
  </si>
  <si>
    <t>sp|P26373|RL13_HUMAN 60S ribosomal protein L13 OS=Homo sapiens OX=9606 GN=RPL13 PE=1 SV=4</t>
  </si>
  <si>
    <t>306;395;657;1280;2081;2695;3275;3596;4793;5022;5617;5953;6308;7116;7117;7269;7270</t>
  </si>
  <si>
    <t>334;428;711;1383;2226;2884;3496;3838;3839;5219;5478;6107;6469;6843;7710;7711;7869;7870</t>
  </si>
  <si>
    <t>1076;1077;1380;1381;1382;1383;1384;1385;2190;4290;6682;6683;6684;6685;6686;8708;8709;8710;10591;10592;10593;10594;10595;10596;11695;11696;11697;11698;11699;11700;11701;11702;11703;15898;15899;15900;15901;15902;15903;16672;16673;18432;18433;19664;19665;19666;19667;19668;19669;20833;20834;20835;20836;20837;20838;23969;23970;23971;23972;23973;24423;24424;24425;24426;24427;24428;24429;24430;24431;24432;24433;24434;24435</t>
  </si>
  <si>
    <t>1269;1270;1623;1624;1625;1626;1627;1628;2559;4991;7724;7725;7726;7727;7728;10073;10074;10075;12206;12207;12208;12209;12210;12211;12212;13494;13495;13496;13497;13498;13499;13500;13501;13502;13503;18401;18402;18403;18404;18405;18406;19349;19350;21316;21317;22811;22812;22813;22814;22815;22816;24184;24185;24186;24187;24188;24189;24190;28062;28063;28064;28065;28066;28558;28559;28560;28561;28562;28563;28564;28565;28566;28567;28568;28569;28570</t>
  </si>
  <si>
    <t>1270;1626;2559;4991;7728;10074;12206;13503;18403;19350;21316;22811;24188;28063;28064;28562;28570</t>
  </si>
  <si>
    <t>P26599</t>
  </si>
  <si>
    <t>Polypyrimidine tract-binding protein 1</t>
  </si>
  <si>
    <t>PTBP1</t>
  </si>
  <si>
    <t>sp|P26599|PTBP1_HUMAN Polypyrimidine tract-binding protein 1 OS=Homo sapiens OX=9606 GN=PTBP1 PE=1 SV=1</t>
  </si>
  <si>
    <t>1384;4152;4361;4362;4723</t>
  </si>
  <si>
    <t>1496;4434;4667;4668;4669;4670;5148</t>
  </si>
  <si>
    <t>4629;4630;4631;4632;4633;13357;14141;14142;14143;14144;14145;14146;14147;14148;14149;14150;14151;14152;15696</t>
  </si>
  <si>
    <t>5376;5377;5378;5379;5380;15400;16323;16324;16325;16326;16327;16328;16329;16330;16331;16332;16333;16334;18166</t>
  </si>
  <si>
    <t>5378;15400;16327;16330;18166</t>
  </si>
  <si>
    <t>P26640</t>
  </si>
  <si>
    <t>Valine--tRNA ligase</t>
  </si>
  <si>
    <t>VARS</t>
  </si>
  <si>
    <t>sp|P26640|SYVC_HUMAN Valine--tRNA ligase OS=Homo sapiens OX=9606 GN=VARS PE=1 SV=4</t>
  </si>
  <si>
    <t>P26641</t>
  </si>
  <si>
    <t>Elongation factor 1-gamma</t>
  </si>
  <si>
    <t>EEF1G</t>
  </si>
  <si>
    <t>sp|P26641|EF1G_HUMAN Elongation factor 1-gamma OS=Homo sapiens OX=9606 GN=EEF1G PE=1 SV=3</t>
  </si>
  <si>
    <t>59;460</t>
  </si>
  <si>
    <t>61;496</t>
  </si>
  <si>
    <t>232;1599;1600</t>
  </si>
  <si>
    <t>290;1858;1859</t>
  </si>
  <si>
    <t>290;1859</t>
  </si>
  <si>
    <t>P27348</t>
  </si>
  <si>
    <t>14-3-3 protein theta</t>
  </si>
  <si>
    <t>YWHAQ</t>
  </si>
  <si>
    <t>sp|P27348|1433T_HUMAN 14-3-3 protein theta OS=Homo sapiens OX=9606 GN=YWHAQ PE=1 SV=1</t>
  </si>
  <si>
    <t>823;824;3546;4399;4400;4829</t>
  </si>
  <si>
    <t>892;893;3785;4721;4722;4723;5257</t>
  </si>
  <si>
    <t>2817;2818;2819;2820;11528;11529;14285;14286;14287;14288;14289;14290;14291;14292;14293;14294;15999;16000</t>
  </si>
  <si>
    <t>3317;3318;3319;3320;13311;13312;16483;16484;16485;16486;16487;16488;16489;16490;16491;16492;18506;18507</t>
  </si>
  <si>
    <t>3318;3320;13312;16487;16492;18507</t>
  </si>
  <si>
    <t>P27635;Q96L21</t>
  </si>
  <si>
    <t>P27635</t>
  </si>
  <si>
    <t>10;3</t>
  </si>
  <si>
    <t>60S ribosomal protein L10</t>
  </si>
  <si>
    <t>RPL10</t>
  </si>
  <si>
    <t>sp|P27635|RL10_HUMAN 60S ribosomal protein L10 OS=Homo sapiens OX=9606 GN=RPL10 PE=1 SV=4</t>
  </si>
  <si>
    <t>214;214</t>
  </si>
  <si>
    <t>409;1826;3027;3211;4542;5510;7133;7437;7615;7616</t>
  </si>
  <si>
    <t>443;444;1963;3240;3430;4918;5998;7727;7728;8050;8243;8244</t>
  </si>
  <si>
    <t>1434;1435;1436;1437;1438;1439;5901;5902;5903;9853;9854;9855;10405;14951;14952;14953;18111;18112;24019;24020;24021;24022;24965;25540;25541;25542;25543;25544</t>
  </si>
  <si>
    <t>1683;1684;1685;1686;1687;1688;1689;6822;6823;6824;11377;11378;11379;11998;17271;17272;17273;20955;20956;28112;28113;28114;28115;28116;28117;29146;29815;29816;29817;29818;29819</t>
  </si>
  <si>
    <t>1687;6823;11377;11998;17272;20956;28114;29146;29816;29818</t>
  </si>
  <si>
    <t>P27708</t>
  </si>
  <si>
    <t>CAD protein;Glutamine-dependent carbamoyl-phosphate synthase;Aspartate carbamoyltransferase;Dihydroorotase</t>
  </si>
  <si>
    <t>CAD</t>
  </si>
  <si>
    <t>sp|P27708|PYR1_HUMAN CAD protein OS=Homo sapiens OX=9606 GN=CAD PE=1 SV=3</t>
  </si>
  <si>
    <t>92;2878;3482;3890;7320;7321;7376</t>
  </si>
  <si>
    <t>96;3077;3718;3719;4149;7923;7924;7984</t>
  </si>
  <si>
    <t>345;346;347;348;9284;9285;9286;11277;11278;11279;11280;11281;11282;12569;24615;24616;24617;24618;24786</t>
  </si>
  <si>
    <t>422;423;424;425;10722;10723;10724;13019;13020;13021;13022;13023;13024;13025;14479;14480;28770;28771;28772;28773;28956</t>
  </si>
  <si>
    <t>422;10724;13025;14480;28771;28773;28956</t>
  </si>
  <si>
    <t>P27816</t>
  </si>
  <si>
    <t>Microtubule-associated protein 4</t>
  </si>
  <si>
    <t>MAP4</t>
  </si>
  <si>
    <t>sp|P27816|MAP4_HUMAN Microtubule-associated protein 4 OS=Homo sapiens OX=9606 GN=MAP4 PE=1 SV=3</t>
  </si>
  <si>
    <t>3594;3595;6969;6972</t>
  </si>
  <si>
    <t>3836;3837;7548;7551</t>
  </si>
  <si>
    <t>11691;11692;11693;11694;23465;23466;23467;23472;23473</t>
  </si>
  <si>
    <t>13490;13491;13492;13493;27477;27478;27479;27486;27487</t>
  </si>
  <si>
    <t>13491;13493;27478;27487</t>
  </si>
  <si>
    <t>P28799</t>
  </si>
  <si>
    <t>Granulins;Acrogranin;Paragranulin;Granulin-1;Granulin-2;Granulin-3;Granulin-4;Granulin-5;Granulin-6;Granulin-7</t>
  </si>
  <si>
    <t>GRN</t>
  </si>
  <si>
    <t>sp|P28799|GRN_HUMAN Progranulin OS=Homo sapiens OX=9606 GN=GRN PE=1 SV=2</t>
  </si>
  <si>
    <t>5150;5151;5153</t>
  </si>
  <si>
    <t>5610;5611;5613</t>
  </si>
  <si>
    <t>17007;17008;17009;17010;17011;17012;17016;17017;17018;17019</t>
  </si>
  <si>
    <t>19706;19707;19708;19709;19710;19711;19715;19716;19717;19718</t>
  </si>
  <si>
    <t>19707;19710;19716</t>
  </si>
  <si>
    <t>P29401</t>
  </si>
  <si>
    <t>Transketolase</t>
  </si>
  <si>
    <t>TKT</t>
  </si>
  <si>
    <t>sp|P29401|TKT_HUMAN Transketolase OS=Homo sapiens OX=9606 GN=TKT PE=1 SV=3</t>
  </si>
  <si>
    <t>7674;7675;7676;7677;7678</t>
  </si>
  <si>
    <t>8856;8857;8858;8859;8860</t>
  </si>
  <si>
    <t>P30041</t>
  </si>
  <si>
    <t>Peroxiredoxin-6</t>
  </si>
  <si>
    <t>PRDX6</t>
  </si>
  <si>
    <t>sp|P30041|PRDX6_HUMAN Peroxiredoxin-6 OS=Homo sapiens OX=9606 GN=PRDX6 PE=1 SV=3</t>
  </si>
  <si>
    <t>3024;3025</t>
  </si>
  <si>
    <t>3237;3238</t>
  </si>
  <si>
    <t>9844;9845;9846;9847;9848;9849;9850;9851</t>
  </si>
  <si>
    <t>11368;11369;11370;11371;11372;11373;11374;11375</t>
  </si>
  <si>
    <t>11371;11374</t>
  </si>
  <si>
    <t>P30044</t>
  </si>
  <si>
    <t>Peroxiredoxin-5, mitochondrial</t>
  </si>
  <si>
    <t>PRDX5</t>
  </si>
  <si>
    <t>sp|P30044|PRDX5_HUMAN Peroxiredoxin-5, mitochondrial OS=Homo sapiens OX=9606 GN=PRDX5 PE=1 SV=4</t>
  </si>
  <si>
    <t>7995;7996</t>
  </si>
  <si>
    <t>9217;9218</t>
  </si>
  <si>
    <t>P30050</t>
  </si>
  <si>
    <t>60S ribosomal protein L12</t>
  </si>
  <si>
    <t>RPL12</t>
  </si>
  <si>
    <t>sp|P30050|RL12_HUMAN 60S ribosomal protein L12 OS=Homo sapiens OX=9606 GN=RPL12 PE=1 SV=1</t>
  </si>
  <si>
    <t>928;1426;1510;1511;2623;2639;2792;4762;5084</t>
  </si>
  <si>
    <t>1010;1539;1624;1625;2805;2824;2988;5188;5543</t>
  </si>
  <si>
    <t>3244;3245;3246;3247;3248;4750;4751;4752;4999;5000;5001;5002;5003;5004;5005;5006;5007;5008;8407;8408;8409;8503;8504;8505;9007;9008;9009;15794;15795;15796;15797;15798;16842;16843;16844;16845;16846</t>
  </si>
  <si>
    <t>3802;3803;3804;3805;3806;3807;5508;5509;5510;5800;5801;5802;5803;5804;5805;5806;5807;5808;5809;9681;9682;9683;9788;9789;9790;9791;10411;10412;10413;10414;10415;18267;18268;18269;18270;18271;19535;19536;19537;19538;19539</t>
  </si>
  <si>
    <t>3804;5510;5801;5808;9683;9788;10414;18271;19538</t>
  </si>
  <si>
    <t>P30414</t>
  </si>
  <si>
    <t>NK-tumor recognition protein;Putative peptidyl-prolyl cis-trans isomerase</t>
  </si>
  <si>
    <t>NKTR</t>
  </si>
  <si>
    <t>sp|P30414|NKTR_HUMAN NK-tumor recognition protein OS=Homo sapiens OX=9606 GN=NKTR PE=1 SV=2</t>
  </si>
  <si>
    <t>247;745;1138;1449;1979;2906;2907;2908;2984;4796;5066;5909;6285;6766;6946;6947;7251;7355;7356;7442;7443;7623</t>
  </si>
  <si>
    <t>270;802;1237;1563;2121;3105;3106;3107;3194;5222;5525;6424;6820;7322;7522;7523;7850;7959;7960;8055;8056;8251</t>
  </si>
  <si>
    <t>898;2452;2453;3889;3890;3891;3892;3893;4831;4832;4833;4834;4835;4836;4837;6386;6387;9360;9361;9362;9363;9364;9365;9694;15912;15913;16792;16793;19545;20760;22418;22419;23401;23402;23403;24371;24372;24373;24720;24721;24722;24723;24724;24725;24993;24994;24995;24996;24997;24998;25566;25567;25568</t>
  </si>
  <si>
    <t>1056;2869;2870;4556;4557;4558;4559;4560;5603;5604;5605;5606;5607;5608;5609;5610;7384;7385;10804;10805;10806;10807;10808;10809;10810;11205;18415;18416;19480;19481;22679;24090;26092;26093;27402;27403;27404;28506;28507;28508;28887;28888;28889;28890;28891;28892;29175;29176;29177;29178;29179;29180;29843;29844;29845</t>
  </si>
  <si>
    <t>1056;2870;4557;5604;7385;10805;10808;10810;11205;18415;19480;22679;24090;26092;27403;27404;28507;28887;28891;29175;29179;29845</t>
  </si>
  <si>
    <t>P30876</t>
  </si>
  <si>
    <t>DNA-directed RNA polymerase II subunit RPB2</t>
  </si>
  <si>
    <t>POLR2B</t>
  </si>
  <si>
    <t>sp|P30876|RPB2_HUMAN DNA-directed RNA polymerase II subunit RPB2 OS=Homo sapiens OX=9606 GN=POLR2B PE=1 SV=1</t>
  </si>
  <si>
    <t>2543;3669;7464</t>
  </si>
  <si>
    <t>2722;3916;8082</t>
  </si>
  <si>
    <t>8185;8186;11922;11923;11924;25078</t>
  </si>
  <si>
    <t>9424;9425;13737;13738;13739;29266</t>
  </si>
  <si>
    <t>9425;13738;29266</t>
  </si>
  <si>
    <t>P31689</t>
  </si>
  <si>
    <t>DnaJ homolog subfamily A member 1</t>
  </si>
  <si>
    <t>DNAJA1</t>
  </si>
  <si>
    <t>sp|P31689|DNJA1_HUMAN DnaJ homolog subfamily A member 1 OS=Homo sapiens OX=9606 GN=DNAJA1 PE=1 SV=2</t>
  </si>
  <si>
    <t>943;6697</t>
  </si>
  <si>
    <t>1026;7249</t>
  </si>
  <si>
    <t>3290;22193;22194</t>
  </si>
  <si>
    <t>3863;25818;25819</t>
  </si>
  <si>
    <t>3863;25819</t>
  </si>
  <si>
    <t>P31943</t>
  </si>
  <si>
    <t>Heterogeneous nuclear ribonucleoprotein H;Heterogeneous nuclear ribonucleoprotein H, N-terminally processed</t>
  </si>
  <si>
    <t>HNRNPH1</t>
  </si>
  <si>
    <t>sp|P31943|HNRH1_HUMAN Heterogeneous nuclear ribonucleoprotein H OS=Homo sapiens OX=9606 GN=HNRNPH1 PE=1 SV=4</t>
  </si>
  <si>
    <t>730;1110;1387;1722;1993;2274;2275;2276;2656;3004;4524;4525;4552;4553;6071;6072;6310;6311;6312;7244;7434;7733;7734;7859;7860</t>
  </si>
  <si>
    <t>787;1204;1499;1853;2135;2436;2437;2438;2842;3215;4892;4893;4894;4895;4896;4932;4933;4934;4935;4936;6590;6591;6845;6846;6847;7843;8047;8364;8365;8492;8493</t>
  </si>
  <si>
    <t>2415;2416;3793;3794;3795;3796;3797;3798;4650;4651;5612;5613;5614;5615;5616;5617;6420;6421;6422;7348;7349;7350;7351;7352;7353;7354;7355;8550;8551;8552;8553;8554;9780;9781;14868;14869;14870;14871;14872;14873;14874;14875;14876;14877;14878;14879;14880;14993;14994;14995;14996;14997;14998;14999;15000;15001;15002;15003;15004;15005;15006;15007;15008;15009;15010;20028;20029;20030;20031;20844;20845;20846;20847;20848;20849;20850;20851;20852;20853;24336;24337;24960;25889;25890;25891;25892;26221;26222;26223;26224</t>
  </si>
  <si>
    <t>2830;2831;4447;4448;4449;4450;4451;4452;5402;5403;6488;6489;6490;6491;6492;6493;7424;7425;7426;8503;8504;8505;8506;8507;8508;8509;8510;9839;9840;9841;9842;9843;11292;11293;17172;17173;17174;17175;17176;17177;17178;17179;17180;17181;17182;17183;17184;17314;17315;17316;17317;17318;17319;17320;17321;17322;17323;17324;17325;17326;17327;17328;17329;17330;17331;17332;17333;23228;23229;23230;23231;24196;24197;24198;24199;24200;24201;24202;24203;24204;24205;24206;24207;28463;28464;29140;30211;30212;30213;30214;30591;30592;30593;30594</t>
  </si>
  <si>
    <t>2831;4450;5403;6492;7425;8503;8507;8510;9840;11293;17175;17183;17319;17329;23230;23231;24199;24206;24207;28464;29140;30211;30214;30592;30594</t>
  </si>
  <si>
    <t>176;177</t>
  </si>
  <si>
    <t>P31949</t>
  </si>
  <si>
    <t>Protein S100-A11;Protein S100-A11, N-terminally processed</t>
  </si>
  <si>
    <t>S100A11</t>
  </si>
  <si>
    <t>sp|P31949|S10AB_HUMAN Protein S100-A11 OS=Homo sapiens OX=9606 GN=S100A11 PE=1 SV=2</t>
  </si>
  <si>
    <t>10863;10864</t>
  </si>
  <si>
    <t>12538;12539</t>
  </si>
  <si>
    <t>P32780</t>
  </si>
  <si>
    <t>General transcription factor IIH subunit 1</t>
  </si>
  <si>
    <t>GTF2H1</t>
  </si>
  <si>
    <t>sp|P32780|TF2H1_HUMAN General transcription factor IIH subunit 1 OS=Homo sapiens OX=9606 GN=GTF2H1 PE=1 SV=1</t>
  </si>
  <si>
    <t>P32969</t>
  </si>
  <si>
    <t>60S ribosomal protein L9</t>
  </si>
  <si>
    <t>RPL9</t>
  </si>
  <si>
    <t>sp|P32969|RL9_HUMAN 60S ribosomal protein L9 OS=Homo sapiens OX=9606 GN=RPL9P9 PE=1 SV=1</t>
  </si>
  <si>
    <t>1788;1789;3265;4510;4592;6418</t>
  </si>
  <si>
    <t>1925;1926;3486;4874;4989;6959</t>
  </si>
  <si>
    <t>5827;5828;5829;5830;10563;10564;10565;10566;10567;10568;10569;14814;14815;14816;15179;21178</t>
  </si>
  <si>
    <t>6739;6740;6741;6742;6743;12174;12175;12176;12177;12178;12179;12180;12181;17117;17118;17119;17521;24588</t>
  </si>
  <si>
    <t>6739;6742;12179;17119;17521;24588</t>
  </si>
  <si>
    <t>P34897</t>
  </si>
  <si>
    <t>Serine hydroxymethyltransferase, mitochondrial</t>
  </si>
  <si>
    <t>SHMT2</t>
  </si>
  <si>
    <t>sp|P34897|GLYM_HUMAN Serine hydroxymethyltransferase, mitochondrial OS=Homo sapiens OX=9606 GN=SHMT2 PE=1 SV=3</t>
  </si>
  <si>
    <t>21984;21985</t>
  </si>
  <si>
    <t>25573;25574</t>
  </si>
  <si>
    <t>P43250;P34947</t>
  </si>
  <si>
    <t>G protein-coupled receptor kinase 6;G protein-coupled receptor kinase 5</t>
  </si>
  <si>
    <t>GRK6;GRK5</t>
  </si>
  <si>
    <t>sp|P43250|GRK6_HUMAN G protein-coupled receptor kinase 6 OS=Homo sapiens OX=9606 GN=GRK6 PE=1 SV=2;sp|P34947|GRK5_HUMAN G protein-coupled receptor kinase 5 OS=Homo sapiens OX=9606 GN=GRK5 PE=1 SV=1</t>
  </si>
  <si>
    <t>576;590</t>
  </si>
  <si>
    <t>14297;14298;14299</t>
  </si>
  <si>
    <t>16496;16497;16498</t>
  </si>
  <si>
    <t>P35268</t>
  </si>
  <si>
    <t>60S ribosomal protein L22</t>
  </si>
  <si>
    <t>RPL22</t>
  </si>
  <si>
    <t>sp|P35268|RL22_HUMAN 60S ribosomal protein L22 OS=Homo sapiens OX=9606 GN=RPL22 PE=1 SV=2</t>
  </si>
  <si>
    <t>303;3119;3120</t>
  </si>
  <si>
    <t>331;3335;3336</t>
  </si>
  <si>
    <t>1071;1072;1073;10144;10145</t>
  </si>
  <si>
    <t>1264;1265;1266;11700;11701</t>
  </si>
  <si>
    <t>1266;11700;11701</t>
  </si>
  <si>
    <t>P35579;Q7Z406</t>
  </si>
  <si>
    <t>P35579</t>
  </si>
  <si>
    <t>8;1</t>
  </si>
  <si>
    <t>7;0</t>
  </si>
  <si>
    <t>Myosin-9</t>
  </si>
  <si>
    <t>MYH9</t>
  </si>
  <si>
    <t>sp|P35579|MYH9_HUMAN Myosin-9 OS=Homo sapiens OX=9606 GN=MYH9 PE=1 SV=4</t>
  </si>
  <si>
    <t>1960;1995</t>
  </si>
  <si>
    <t>560;626;1013;4084;5215;5430;6885;7468</t>
  </si>
  <si>
    <t>608;679;1101;4360;5682;5914;7459;8087</t>
  </si>
  <si>
    <t>1882;1883;1884;1885;1886;2102;2103;2104;3502;13139;17208;17209;17210;17892;23187;23188;23189;25094;25095;25096;25097</t>
  </si>
  <si>
    <t>2195;2196;2197;2198;2199;2456;2457;2458;4104;4105;15140;19923;19924;19925;20704;27147;27148;27149;29282;29283;29284;29285</t>
  </si>
  <si>
    <t>2198;2458;4105;15140;19923;20704;27147;29284</t>
  </si>
  <si>
    <t>P35580</t>
  </si>
  <si>
    <t>Myosin-10</t>
  </si>
  <si>
    <t>MYH10</t>
  </si>
  <si>
    <t>sp|P35580|MYH10_HUMAN Myosin-10 OS=Homo sapiens OX=9606 GN=MYH10 PE=1 SV=3</t>
  </si>
  <si>
    <t>444;1475;5216;6620;6621</t>
  </si>
  <si>
    <t>480;1589;5683;7172;7173</t>
  </si>
  <si>
    <t>1557;1558;4910;4911;17211;17212;17213;17214;21947;21948;21949;21950;21951;21952</t>
  </si>
  <si>
    <t>1815;1816;5690;5691;19926;19927;19928;19929;25532;25533;25534;25535;25536;25537;25538</t>
  </si>
  <si>
    <t>1816;5691;19926;25533;25537</t>
  </si>
  <si>
    <t>P35637</t>
  </si>
  <si>
    <t>RNA-binding protein FUS</t>
  </si>
  <si>
    <t>FUS</t>
  </si>
  <si>
    <t>sp|P35637|FUS_HUMAN RNA-binding protein FUS OS=Homo sapiens OX=9606 GN=FUS PE=1 SV=1</t>
  </si>
  <si>
    <t>68;71;72;266;267;906;907;2024;3837;6632</t>
  </si>
  <si>
    <t>70;73;74;291;292;984;985;2166;4092;7184</t>
  </si>
  <si>
    <t>265;266;277;278;279;280;281;282;283;284;285;954;955;956;3146;3147;3148;6486;6487;6488;12393;12394;21982;21983</t>
  </si>
  <si>
    <t>331;332;344;345;346;347;348;349;350;351;352;353;354;355;1124;1125;1126;1127;3688;3689;3690;7499;7500;7501;14262;14263;25571;25572</t>
  </si>
  <si>
    <t>332;345;353;1124;1127;3689;3690;7501;14263;25571</t>
  </si>
  <si>
    <t>P36578</t>
  </si>
  <si>
    <t>60S ribosomal protein L4</t>
  </si>
  <si>
    <t>RPL4</t>
  </si>
  <si>
    <t>sp|P36578|RL4_HUMAN 60S ribosomal protein L4 OS=Homo sapiens OX=9606 GN=RPL4 PE=1 SV=5</t>
  </si>
  <si>
    <t>2;146;147;582;583;1321;1695;2148;2328;2329;2910;2947;3351;3400;3823;4125;4416;4488;4770;4771;4874;4994;4995;5040;5267;5443;5648;5850;6709;7139;7656</t>
  </si>
  <si>
    <t>True;True;True;True;True;True;True;True;True;True;True;True;True;True;True;True;True;True;True;True;True;True;True;True;True;True;True;True;True;True;True</t>
  </si>
  <si>
    <t>2;155;156;631;632;1428;1825;2302;2497;2498;3109;3152;3577;3634;4078;4403;4745;4848;4849;5196;5197;5310;5449;5450;5496;5739;5928;6139;6363;7262;7734;8284;8285</t>
  </si>
  <si>
    <t>5;6;7;8;9;10;543;544;545;546;547;548;549;550;551;552;553;1953;1954;1955;1956;1957;1958;1959;1960;1961;4429;5550;5551;6905;6906;7522;7523;7524;7525;7526;7527;7528;9367;9368;9369;9370;9371;9372;9503;9504;10853;11012;11013;11014;11015;11016;11017;12356;12357;13261;13262;13263;13264;14345;14346;14745;14746;14747;14748;14749;14750;15819;15820;15821;15822;15823;16147;16148;16149;16150;16151;16152;16594;16595;16596;16597;16726;17342;17343;17927;18518;19296;19297;19298;22239;24029;24030;24031;24032;24033;25659;25660;25661;25662;25663;25664;25665;25666;25667;25668;25669;25670;25671;25672</t>
  </si>
  <si>
    <t>6;7;8;9;10;11;652;653;654;655;656;657;658;659;660;661;662;2275;2276;2277;2278;2279;2280;2281;2282;2283;5139;6418;6419;7980;7981;8690;8691;8692;8693;8694;8695;8696;8697;10812;10813;10814;10815;10816;10817;10977;10978;12526;12706;12707;12708;12709;12710;12711;14219;14220;15279;15280;15281;15282;15283;15284;16550;16551;17043;17044;17045;17046;17047;17048;18293;18294;18295;18296;18297;18688;18689;18690;18691;18692;18693;19268;19269;19270;19271;19406;20080;20081;20743;21420;22369;22370;22371;25871;28124;28125;28126;28127;28128;29950;29951;29952;29953;29954;29955;29956;29957;29958;29959;29960;29961;29962;29963;29964</t>
  </si>
  <si>
    <t>10;653;658;2278;2282;5139;6418;7981;8695;8697;10814;10978;12526;12708;14220;15280;16550;17048;18296;18297;18693;19268;19271;19406;20081;20743;21420;22370;25871;28126;29963</t>
  </si>
  <si>
    <t>178;179</t>
  </si>
  <si>
    <t>138;284</t>
  </si>
  <si>
    <t>P36873</t>
  </si>
  <si>
    <t>Serine/threonine-protein phosphatase PP1-gamma catalytic subunit</t>
  </si>
  <si>
    <t>PPP1CC</t>
  </si>
  <si>
    <t>sp|P36873|PP1G_HUMAN Serine/threonine-protein phosphatase PP1-gamma catalytic subunit OS=Homo sapiens OX=9606 GN=PPP1CC PE=1 SV=1</t>
  </si>
  <si>
    <t>676;677</t>
  </si>
  <si>
    <t>801;802</t>
  </si>
  <si>
    <t>P37108</t>
  </si>
  <si>
    <t>Signal recognition particle 14 kDa protein</t>
  </si>
  <si>
    <t>SRP14</t>
  </si>
  <si>
    <t>sp|P37108|SRP14_HUMAN Signal recognition particle 14 kDa protein OS=Homo sapiens OX=9606 GN=SRP14 PE=1 SV=2</t>
  </si>
  <si>
    <t>1646;3085;3299;3300;4646;6900;7336</t>
  </si>
  <si>
    <t>1772;3301;3523;3524;5062;7474;7939</t>
  </si>
  <si>
    <t>5410;5411;5412;5413;10055;10056;10681;10682;10683;10684;10685;10686;10687;15471;23234;23235;23236;24654;24655;24656;24657;24658</t>
  </si>
  <si>
    <t>6263;6264;6265;6266;11606;11607;12317;12318;12319;12320;12321;12322;12323;17909;27201;27202;27203;28817;28818;28819;28820;28821;28822;28823;28824</t>
  </si>
  <si>
    <t>6263;11607;12317;12321;17909;27202;28822</t>
  </si>
  <si>
    <t>P37802</t>
  </si>
  <si>
    <t>Transgelin-2</t>
  </si>
  <si>
    <t>TAGLN2</t>
  </si>
  <si>
    <t>sp|P37802|TAGL2_HUMAN Transgelin-2 OS=Homo sapiens OX=9606 GN=TAGLN2 PE=1 SV=3</t>
  </si>
  <si>
    <t>P38159;Q96E39;O75526;Q8N7X1</t>
  </si>
  <si>
    <t>P38159;Q96E39</t>
  </si>
  <si>
    <t>38;23;5;1</t>
  </si>
  <si>
    <t>RNA-binding motif protein, X chromosome;RNA-binding motif protein, X chromosome, N-terminally processed;RNA binding motif protein, X-linked-like-1</t>
  </si>
  <si>
    <t>RBMX;RBMXL1</t>
  </si>
  <si>
    <t>sp|P38159|RBMX_HUMAN RNA-binding motif protein, X chromosome OS=Homo sapiens OX=9606 GN=RBMX PE=1 SV=3;sp|Q96E39|RMXL1_HUMAN RNA binding motif protein, X-linked-like-1 OS=Homo sapiens OX=9606 GN=RBMXL1 PE=1 SV=1</t>
  </si>
  <si>
    <t>391;390;392;1067</t>
  </si>
  <si>
    <t>356;432;433;996;997;1039;1160;1161;1207;1208;1209;1256;1257;1258;1264;1266;1268;2035;2036;2037;2105;2106;2107;2272;2347;2348;3133;3134;3135;3673;3674;3675;5695;5696;5697;5733;6264;7145</t>
  </si>
  <si>
    <t>True;True;True;True;True;True;True;True;True;True;True;True;True;True;True;True;True;True;True;True;True;True;True;True;True;True;True;True;True;True;True;True;True;True;True;True;True;True</t>
  </si>
  <si>
    <t>385;468;469;1083;1084;1128;1260;1261;1308;1309;1310;1357;1358;1359;1365;1368;1371;2178;2179;2180;2181;2251;2252;2253;2254;2255;2256;2257;2433;2518;2519;3349;3350;3351;3352;3353;3920;3921;3922;6189;6190;6191;6232;6798;6799;7740</t>
  </si>
  <si>
    <t>1200;1201;1202;1203;1204;1205;1206;1207;1208;1209;1513;1514;1515;1516;1517;1518;1519;3453;3454;3455;3456;3574;3575;3576;3959;3960;3961;4066;4067;4068;4069;4070;4071;4072;4073;4074;4075;4208;4209;4210;4211;4212;4213;4214;4215;4216;4217;4218;4219;4220;4221;4222;4223;4224;4225;4226;4234;4235;4236;4237;4238;4239;4240;4246;4252;6537;6538;6539;6540;6541;6542;6543;6544;6545;6546;6547;6548;6549;6550;6777;6778;6779;6780;6781;6782;6783;6784;6785;6786;6787;6788;6789;6790;6791;6792;6793;6794;6795;6796;6797;6798;6799;6800;6801;6802;6803;6804;6805;7344;7345;7568;7569;10175;10176;10177;10178;10179;10180;10181;10182;10183;10184;11931;11932;11933;11934;11935;11936;11937;11938;18730;18731;18732;18733;18734;18735;18736;18737;18738;18890;18891;18892;18893;18894;18895;20699;20700;20701;20702;20703;24047;24048;24049</t>
  </si>
  <si>
    <t>1421;1422;1423;1424;1425;1426;1427;1428;1429;1430;1431;1432;1771;1772;1773;1774;1775;1776;1777;4049;4050;4051;4052;4182;4183;4184;4632;4633;4634;4635;4751;4752;4753;4754;4755;4756;4757;4758;4759;4760;4897;4898;4899;4900;4901;4902;4903;4904;4905;4906;4907;4908;4909;4910;4911;4912;4913;4914;4915;4916;4917;4925;4926;4927;4928;4929;4930;4931;4932;4933;4939;4945;7557;7558;7559;7560;7561;7562;7563;7564;7565;7566;7567;7568;7569;7570;7571;7572;7573;7829;7830;7831;7832;7833;7834;7835;7836;7837;7838;7839;7840;7841;7842;7843;7844;7845;7846;7847;7848;7849;7850;7851;7852;7853;7854;7855;7856;7857;7858;7859;7860;7861;7862;8499;8500;8742;8743;11731;11732;11733;11734;11735;11736;11737;11738;11739;11740;11741;11742;11743;13746;13747;13748;13749;13750;13751;13752;13753;13754;13755;21689;21690;21691;21692;21693;21694;21695;21696;21697;21698;21874;21875;21876;21877;21878;21879;24016;24017;24018;24019;24020;28142;28143;28144</t>
  </si>
  <si>
    <t>1429;1771;1776;4049;4050;4182;4632;4634;4752;4757;4760;4897;4910;4917;4925;4939;4945;7558;7559;7571;7845;7856;7862;8499;8742;8743;11731;11735;11739;13746;13751;13755;21690;21695;21697;21876;24020;28143</t>
  </si>
  <si>
    <t>181;182;183;184;185;186</t>
  </si>
  <si>
    <t>40;69;129;136;140;177</t>
  </si>
  <si>
    <t>P38432</t>
  </si>
  <si>
    <t>Coilin</t>
  </si>
  <si>
    <t>COIL</t>
  </si>
  <si>
    <t>sp|P38432|COIL_HUMAN Coilin OS=Homo sapiens OX=9606 GN=COIL PE=1 SV=1</t>
  </si>
  <si>
    <t>P38646</t>
  </si>
  <si>
    <t>Stress-70 protein, mitochondrial</t>
  </si>
  <si>
    <t>HSPA9</t>
  </si>
  <si>
    <t>sp|P38646|GRP75_HUMAN Stress-70 protein, mitochondrial OS=Homo sapiens OX=9606 GN=HSPA9 PE=1 SV=2</t>
  </si>
  <si>
    <t>601;602;699;968;1614;2486;4315;4690;5088;5097;5098;5649;5727;6143;6327;6955;6956;7249;7311;7312;7423;7424</t>
  </si>
  <si>
    <t>652;653;755;1052;1737;2661;4601;4602;5114;5547;5556;5557;6140;6226;6671;6862;7531;7532;7533;7848;7914;7915;8033;8034</t>
  </si>
  <si>
    <t>2020;2021;2022;2023;2326;3352;3353;3354;5307;7983;7984;7985;13826;13827;13828;13829;15611;15612;15613;15614;15615;16851;16852;16853;16883;16884;16885;16886;16887;16888;16889;16890;18519;18866;20301;20886;20887;20888;23424;23425;23426;23427;23428;23429;23430;23431;23432;23433;24366;24584;24585;24586;24923;24924</t>
  </si>
  <si>
    <t>2368;2369;2370;2371;2722;3928;3929;3930;6151;9203;9204;9205;9206;15928;15929;15930;15931;18065;18066;18067;18068;18069;19544;19545;19546;19578;19579;19580;19581;19582;19583;19584;19585;21421;21849;23552;24242;24243;24244;27428;27429;27430;27431;27432;27433;27434;27435;27436;27437;28499;28737;28738;28739;29103;29104</t>
  </si>
  <si>
    <t>2368;2370;2722;3930;6151;9206;15930;18069;19544;19579;19580;21421;21849;23552;24244;27432;27437;28499;28738;28739;29103;29104</t>
  </si>
  <si>
    <t>187;188</t>
  </si>
  <si>
    <t>103;172</t>
  </si>
  <si>
    <t>P38919</t>
  </si>
  <si>
    <t>Eukaryotic initiation factor 4A-III;Eukaryotic initiation factor 4A-III, N-terminally processed</t>
  </si>
  <si>
    <t>EIF4A3</t>
  </si>
  <si>
    <t>sp|P38919|IF4A3_HUMAN Eukaryotic initiation factor 4A-III OS=Homo sapiens OX=9606 GN=EIF4A3 PE=1 SV=4</t>
  </si>
  <si>
    <t>758;759;1053;1239;1306;1307;1333;1471;1555;1593;1621;1622;1825;2068;2197;2240;2241;2242;2260;2261;2373;2458;2459;2925;2940;3301;3302;3356;3357;3486;3487;3642;3643;4546;4547;4548;4587;5809;7165;7330;7771</t>
  </si>
  <si>
    <t>True;True;True;True;True;True;True;True;True;True;True;True;True;True;True;True;True;True;True;True;True;True;True;True;True;True;True;True;True;True;True;True;True;True;True;True;True;True;True;True;True</t>
  </si>
  <si>
    <t>815;816;817;818;1143;1340;1412;1413;1440;1585;1673;1715;1745;1746;1962;2212;2357;2400;2401;2402;2420;2421;2422;2546;2632;2633;3126;3127;3142;3525;3526;3582;3583;3584;3723;3724;3887;3888;3889;4923;4924;4925;4926;4927;4982;6315;7761;7933;8402</t>
  </si>
  <si>
    <t>2486;2487;2488;2489;2490;2491;2492;2493;2494;2495;2496;2497;2498;2499;2500;2501;2502;2503;2504;2505;2506;2507;2508;2509;2510;2511;2512;2513;2514;2515;2516;2517;2518;2519;2520;2521;2522;2523;2524;2525;2526;2527;2528;2529;2530;2531;2532;2533;2534;2535;2536;2537;2538;2539;2540;2541;2542;2543;2544;2545;2546;2547;3611;4147;4148;4149;4396;4397;4398;4399;4400;4401;4464;4901;4902;4903;5116;5117;5244;5245;5246;5247;5248;5249;5250;5337;5338;5339;5340;5341;5342;5343;5899;5900;6638;6639;6640;6641;6642;6643;7100;7101;7102;7103;7104;7105;7106;7107;7108;7109;7235;7236;7237;7238;7239;7240;7241;7242;7243;7244;7245;7246;7247;7248;7249;7250;7301;7302;7303;7304;7305;7306;7307;7308;7309;7310;7311;7640;7641;7642;7643;7644;7645;7905;7906;7907;7908;7909;7910;7911;9418;9419;9420;9421;9422;9423;9424;9476;10688;10689;10690;10691;10692;10693;10694;10695;10696;10697;10698;10699;10700;10865;10866;10867;10868;10869;10870;10871;10872;10873;10874;10875;10876;10877;11294;11295;11296;11297;11298;11835;11836;11837;11838;11839;11840;11841;11842;11843;11844;11845;14966;14967;14968;14969;14970;14971;14972;14973;14974;14975;14976;14977;14978;14979;14980;14981;14982;14983;14984;14985;14986;14987;15154;19132;19133;19134;24104;24105;24643;24644;24645;25999</t>
  </si>
  <si>
    <t>2908;2909;2910;2911;2912;2913;2914;2915;2916;2917;2918;2919;2920;2921;2922;2923;2924;2925;2926;2927;2928;2929;2930;2931;2932;2933;2934;2935;2936;2937;2938;2939;2940;2941;2942;2943;2944;2945;2946;2947;2948;2949;2950;2951;2952;2953;2954;2955;2956;2957;2958;2959;2960;2961;2962;2963;2964;2965;2966;2967;2968;2969;2970;2971;2972;2973;2974;2975;2976;2977;2978;2979;2980;2981;2982;2983;2984;2985;2986;2987;2988;2989;2990;2991;4223;4833;4834;4835;5104;5105;5106;5107;5108;5109;5179;5680;5681;5682;5683;5934;5935;6084;6085;6086;6087;6088;6089;6090;6182;6183;6184;6185;6186;6187;6188;6189;6190;6820;6821;7675;7676;7677;7678;7679;7680;8203;8204;8205;8206;8207;8208;8209;8210;8211;8212;8213;8214;8215;8216;8217;8218;8219;8220;8221;8367;8368;8369;8370;8371;8372;8373;8374;8375;8376;8377;8378;8379;8380;8381;8382;8383;8384;8385;8386;8441;8442;8443;8444;8445;8446;8447;8448;8449;8450;8451;8452;8453;8454;8455;8456;8817;8818;8819;8820;8821;8822;9118;9119;9120;9121;9122;9123;9124;10873;10874;10875;10876;10877;10878;10879;10943;12324;12325;12326;12327;12328;12329;12330;12331;12332;12333;12334;12335;12336;12337;12338;12339;12340;12341;12342;12540;12541;12542;12543;12544;12545;12546;12547;12548;12549;12550;12551;12552;12553;12554;12555;13037;13038;13039;13040;13041;13042;13645;13646;13647;13648;13649;13650;13651;13652;13653;13654;13655;17287;17288;17289;17290;17291;17292;17293;17294;17295;17296;17297;17298;17299;17300;17301;17302;17303;17304;17305;17306;17307;17308;17494;22155;22156;22157;28205;28206;28802;28803;28804;28805;28806;28807;30337</t>
  </si>
  <si>
    <t>2910;2980;4223;4834;5104;5108;5179;5681;5935;6090;6182;6187;6821;7676;8219;8369;8380;8385;8448;8454;8818;9118;9123;10878;10943;12327;12340;12545;12552;13041;13042;13648;13654;17287;17295;17304;17494;22157;28206;28806;30337</t>
  </si>
  <si>
    <t>189;190;191;192;193;194;195</t>
  </si>
  <si>
    <t>7;133;170;183;192;403;405</t>
  </si>
  <si>
    <t>P39019</t>
  </si>
  <si>
    <t>40S ribosomal protein S19</t>
  </si>
  <si>
    <t>RPS19</t>
  </si>
  <si>
    <t>sp|P39019|RS19_HUMAN 40S ribosomal protein S19 OS=Homo sapiens OX=9606 GN=RPS19 PE=1 SV=2</t>
  </si>
  <si>
    <t>1247;2593;3861;5036;5627;7343</t>
  </si>
  <si>
    <t>1348;2773;4116;5492;6117;7946</t>
  </si>
  <si>
    <t>4176;8323;12464;16712;16713;18450;24675</t>
  </si>
  <si>
    <t>4864;9579;14339;19391;19392;21335;28841</t>
  </si>
  <si>
    <t>4864;9579;14339;19392;21335;28841</t>
  </si>
  <si>
    <t>P39023;Q92901</t>
  </si>
  <si>
    <t>P39023</t>
  </si>
  <si>
    <t>22;2</t>
  </si>
  <si>
    <t>60S ribosomal protein L3</t>
  </si>
  <si>
    <t>RPL3</t>
  </si>
  <si>
    <t>sp|P39023|RL3_HUMAN 60S ribosomal protein L3 OS=Homo sapiens OX=9606 GN=RPL3 PE=1 SV=2</t>
  </si>
  <si>
    <t>403;407</t>
  </si>
  <si>
    <t>442;1168;1573;1574;1661;1856;2575;2794;3206;3208;3480;3655;3656;3657;4867;5397;5797;5913;6991;7078;7086;7248</t>
  </si>
  <si>
    <t>478;1268;1694;1695;1696;1789;1993;2755;2990;3425;3427;3716;3901;3902;3903;3904;5303;5880;6302;6428;7572;7671;7679;7847</t>
  </si>
  <si>
    <t>1547;1548;1549;1550;1551;3976;3977;3978;5186;5187;5188;5189;5190;5191;5192;5193;5194;5195;5452;5992;8276;8277;9013;9014;10396;10398;11274;11275;11883;11884;11885;11886;11887;11888;11889;11890;11891;11892;16134;17806;19103;19104;19105;19553;19554;23529;23850;23851;23872;23873;23874;24365</t>
  </si>
  <si>
    <t>1805;1806;1807;1808;1809;4650;4651;4652;6012;6013;6014;6015;6016;6017;6018;6019;6020;6021;6022;6306;6955;9531;9532;10419;10420;11989;11991;13016;13017;13697;13698;13699;13700;13701;13702;13703;13704;13705;13706;13707;18675;20609;22126;22127;22128;22687;22688;27544;27923;27924;27950;27951;27952;27953;28498</t>
  </si>
  <si>
    <t>1808;4651;6017;6019;6306;6955;9531;10419;11989;11991;13017;13701;13705;13707;18675;20609;22127;22688;27544;27924;27951;28498</t>
  </si>
  <si>
    <t>P40227</t>
  </si>
  <si>
    <t>T-complex protein 1 subunit zeta</t>
  </si>
  <si>
    <t>CCT6A</t>
  </si>
  <si>
    <t>sp|P40227|TCPZ_HUMAN T-complex protein 1 subunit zeta OS=Homo sapiens OX=9606 GN=CCT6A PE=1 SV=3</t>
  </si>
  <si>
    <t>24327;24328;24329</t>
  </si>
  <si>
    <t>28454;28455;28456</t>
  </si>
  <si>
    <t>P40429;Q6NVV1</t>
  </si>
  <si>
    <t>8;4</t>
  </si>
  <si>
    <t>60S ribosomal protein L13a;Putative 60S ribosomal protein L13a protein RPL13AP3</t>
  </si>
  <si>
    <t>RPL13A;RPL13AP3</t>
  </si>
  <si>
    <t>sp|P40429|RL13A_HUMAN 60S ribosomal protein L13a OS=Homo sapiens OX=9606 GN=RPL13A PE=1 SV=2;sp|Q6NVV1|R13P3_HUMAN Putative 60S ribosomal protein L13a protein RPL13AP3 OS=Homo sapiens OX=9606 GN=RPL13AP3 PE=5 SV=1</t>
  </si>
  <si>
    <t>203;102</t>
  </si>
  <si>
    <t>230;231;2722;3556;4653;4654;7163;7164</t>
  </si>
  <si>
    <t>252;253;2912;3795;5070;5071;5072;7759;7760</t>
  </si>
  <si>
    <t>840;841;842;843;844;845;846;847;8783;8784;8785;11558;11559;15498;15499;15500;15501;15502;15503;24099;24100;24101;24102;24103</t>
  </si>
  <si>
    <t>982;983;984;985;986;987;988;989;10157;10158;10159;13348;13349;17939;17940;17941;17942;17943;17944;28200;28201;28202;28203;28204</t>
  </si>
  <si>
    <t>985;989;10157;13348;17941;17944;28200;28204</t>
  </si>
  <si>
    <t>P40939</t>
  </si>
  <si>
    <t>Trifunctional enzyme subunit alpha, mitochondrial;Long-chain enoyl-CoA hydratase;Long chain 3-hydroxyacyl-CoA dehydrogenase</t>
  </si>
  <si>
    <t>HADHA</t>
  </si>
  <si>
    <t>sp|P40939|ECHA_HUMAN Trifunctional enzyme subunit alpha, mitochondrial OS=Homo sapiens OX=9606 GN=HADHA PE=1 SV=2</t>
  </si>
  <si>
    <t>23590;23591</t>
  </si>
  <si>
    <t>27611;27612</t>
  </si>
  <si>
    <t>Q2VIR3;P41091</t>
  </si>
  <si>
    <t>Putative eukaryotic translation initiation factor 2 subunit 3-like protein;Eukaryotic translation initiation factor 2 subunit 3</t>
  </si>
  <si>
    <t>EIF2S3L;EIF2S3</t>
  </si>
  <si>
    <t>sp|Q2VIR3|IF2GL_HUMAN Eukaryotic translation initiation factor 2 subunit 3B OS=Homo sapiens OX=9606 GN=EIF2S3B PE=2 SV=2;sp|P41091|IF2G_HUMAN Eukaryotic translation initiation factor 2 subunit 3 OS=Homo sapiens OX=9606 GN=EIF2S3 PE=1 SV=3</t>
  </si>
  <si>
    <t>472;472</t>
  </si>
  <si>
    <t>278;279;2499</t>
  </si>
  <si>
    <t>303;304;2674</t>
  </si>
  <si>
    <t>999;1000;8012</t>
  </si>
  <si>
    <t>1185;1186;9235</t>
  </si>
  <si>
    <t>P41223</t>
  </si>
  <si>
    <t>Protein BUD31 homolog</t>
  </si>
  <si>
    <t>BUD31</t>
  </si>
  <si>
    <t>sp|P41223|BUD31_HUMAN Protein BUD31 homolog OS=Homo sapiens OX=9606 GN=BUD31 PE=1 SV=2</t>
  </si>
  <si>
    <t>585;1223;1398;1519;2818;2819;3216;3217;3434;3491;5152;6163;6892;7158;7736;7737</t>
  </si>
  <si>
    <t>635;1324;1510;1633;3016;3017;3435;3436;3670;3728;5612;6691;7466;7753;8367;8368</t>
  </si>
  <si>
    <t>1968;4108;4109;4110;4111;4112;4113;4671;4672;5031;5032;5033;5034;5035;5036;9089;9090;9091;9092;9093;9094;10415;10416;10417;10418;10419;10420;11140;11141;11142;11316;11317;11318;11319;11320;11321;17013;17014;17015;20339;20340;20341;20342;20343;20344;23218;23219;24084;24085;25896;25897;25898;25899;25900;25901;25902;25903</t>
  </si>
  <si>
    <t>2292;4794;4795;4796;4797;4798;4799;5424;5425;5840;5841;5842;5843;5844;5845;5846;10508;10509;10510;10511;10512;10513;12008;12009;12010;12011;12012;12013;12014;12015;12016;12017;12867;12868;12869;13063;13064;13065;13066;13067;13068;13069;13070;19712;19713;19714;23593;23594;23595;23596;23597;23598;23599;27185;27186;28185;28186;30218;30219;30220;30221;30222;30223;30224;30225;30226;30227</t>
  </si>
  <si>
    <t>2292;4795;5425;5845;10509;10511;12011;12017;12869;13066;19712;23599;27185;28185;30220;30227</t>
  </si>
  <si>
    <t>P42166</t>
  </si>
  <si>
    <t>Lamina-associated polypeptide 2, isoform alpha;Thymopoietin;Thymopentin</t>
  </si>
  <si>
    <t>TMPO</t>
  </si>
  <si>
    <t>sp|P42166|LAP2A_HUMAN Lamina-associated polypeptide 2, isoform alpha OS=Homo sapiens OX=9606 GN=TMPO PE=1 SV=2</t>
  </si>
  <si>
    <t>1259;7726</t>
  </si>
  <si>
    <t>1360;8357</t>
  </si>
  <si>
    <t>4227;25863;25864</t>
  </si>
  <si>
    <t>4918;30179;30180</t>
  </si>
  <si>
    <t>4918;30180</t>
  </si>
  <si>
    <t>P42285</t>
  </si>
  <si>
    <t>Superkiller viralicidic activity 2-like 2</t>
  </si>
  <si>
    <t>SKIV2L2</t>
  </si>
  <si>
    <t>sp|P42285|MTREX_HUMAN Exosome RNA helicase MTR4 OS=Homo sapiens OX=9606 GN=MTREX PE=1 SV=3</t>
  </si>
  <si>
    <t>1230;1231;3144;7299;7427;7621;7674</t>
  </si>
  <si>
    <t>1331;1332;3363;7901;8038;8249;8304</t>
  </si>
  <si>
    <t>4123;4124;4125;4126;10212;24542;24543;24931;25564;25734</t>
  </si>
  <si>
    <t>4809;4810;4811;4812;11775;28690;28691;29111;29841;30030</t>
  </si>
  <si>
    <t>4809;4812;11775;28691;29111;29841;30030</t>
  </si>
  <si>
    <t>P42677;Q71UM5</t>
  </si>
  <si>
    <t>40S ribosomal protein S27;40S ribosomal protein S27-like</t>
  </si>
  <si>
    <t>RPS27;RPS27L</t>
  </si>
  <si>
    <t>sp|P42677|RS27_HUMAN 40S ribosomal protein S27 OS=Homo sapiens OX=9606 GN=RPS27 PE=1 SV=3;sp|Q71UM5|RS27L_HUMAN 40S ribosomal protein S27-like OS=Homo sapiens OX=9606 GN=RPS27L PE=1 SV=3</t>
  </si>
  <si>
    <t>84;84</t>
  </si>
  <si>
    <t>1104;1105;4195;4196;4275;5039</t>
  </si>
  <si>
    <t>1197;1198;4478;4479;4558;4559;5495</t>
  </si>
  <si>
    <t>3775;3776;3777;3778;13470;13471;13472;13473;13474;13475;13476;13721;13722;13723;13724;13725;13726;13727;13728;13729;16723;16724;16725</t>
  </si>
  <si>
    <t>4429;4430;4431;4432;15529;15530;15531;15532;15533;15534;15535;15814;15815;15816;15817;15818;15819;15820;15821;15822;15823;19403;19404;19405</t>
  </si>
  <si>
    <t>4430;4432;15533;15535;15821;19404</t>
  </si>
  <si>
    <t>P43243</t>
  </si>
  <si>
    <t>Matrin-3</t>
  </si>
  <si>
    <t>MATR3</t>
  </si>
  <si>
    <t>sp|P43243|MATR3_HUMAN Matrin-3 OS=Homo sapiens OX=9606 GN=MATR3 PE=1 SV=2</t>
  </si>
  <si>
    <t>530;915;1085;1182;1195;1803;2006;2315;2336;2339;2793;3585;3614;3615;4455;5410;5798;5799;6134;6557;6606;7262;7529</t>
  </si>
  <si>
    <t>572;993;1175;1282;1295;1296;1940;2148;2481;2506;2510;2989;3827;3858;3859;4804;5893;6303;6304;6662;7108;7158;7862;8152</t>
  </si>
  <si>
    <t>1802;3170;3171;3172;3173;3688;3689;4008;4009;4039;4040;4041;4042;5860;6450;6451;7485;7486;7487;7488;7489;7490;7546;7554;7555;7556;9010;9011;9012;11666;11667;11668;11763;11764;14574;14575;14576;17840;17841;19106;19107;19108;19109;20282;21766;21910;24410;24411;24412;24413;25293;25294;25295</t>
  </si>
  <si>
    <t>2111;3718;3719;3720;3721;4313;4314;4688;4689;4723;4724;4725;4726;6776;7456;7457;8652;8653;8654;8655;8656;8657;8716;8726;8727;8728;10416;10417;10418;13463;13464;13465;13570;13571;16843;16844;16845;20649;20650;22129;22130;22131;22132;23533;25327;25491;28545;28546;28547;28548;29514;29515;29516</t>
  </si>
  <si>
    <t>2111;3720;4313;4689;4723;6776;7456;8657;8716;8727;10418;13465;13570;13571;16845;20650;22129;22132;23533;25327;25491;28547;29514</t>
  </si>
  <si>
    <t>P46013</t>
  </si>
  <si>
    <t>Antigen KI-67</t>
  </si>
  <si>
    <t>MKI67</t>
  </si>
  <si>
    <t>sp|P46013|KI67_HUMAN Proliferation marker protein Ki-67 OS=Homo sapiens OX=9606 GN=MKI67 PE=1 SV=2</t>
  </si>
  <si>
    <t>3201;3485;4772</t>
  </si>
  <si>
    <t>3420;3722;5198</t>
  </si>
  <si>
    <t>10383;10384;11293;15824</t>
  </si>
  <si>
    <t>11976;11977;13036;18298</t>
  </si>
  <si>
    <t>11977;13036;18298</t>
  </si>
  <si>
    <t>P46776</t>
  </si>
  <si>
    <t>60S ribosomal protein L27a</t>
  </si>
  <si>
    <t>RPL27A</t>
  </si>
  <si>
    <t>sp|P46776|RL27A_HUMAN 60S ribosomal protein L27a OS=Homo sapiens OX=9606 GN=RPL27A PE=1 SV=2</t>
  </si>
  <si>
    <t>2205;2961;4795;4899;5880;6596</t>
  </si>
  <si>
    <t>2365;3167;5221;5336;6395;7147</t>
  </si>
  <si>
    <t>7138;9546;9547;9548;9549;15906;15907;15908;15909;15910;15911;16244;19404;21876;21877;21878;21879;21880</t>
  </si>
  <si>
    <t>8255;11029;11030;11031;11032;11033;11034;18409;18410;18411;18412;18413;18414;18819;22489;25454;25455;25456;25457;25458;25459</t>
  </si>
  <si>
    <t>8255;11034;18411;18819;22489;25459</t>
  </si>
  <si>
    <t>P46777</t>
  </si>
  <si>
    <t>60S ribosomal protein L5</t>
  </si>
  <si>
    <t>RPL5</t>
  </si>
  <si>
    <t>sp|P46777|RL5_HUMAN 60S ribosomal protein L5 OS=Homo sapiens OX=9606 GN=RPL5 PE=1 SV=3</t>
  </si>
  <si>
    <t>1983;2587;3305;4947;5426;6970;6971;7220;7767;7768</t>
  </si>
  <si>
    <t>2125;2767;3529;5394;5910;7549;7550;7818;8398;8399</t>
  </si>
  <si>
    <t>6395;6396;6397;6398;8307;8308;8309;10709;16406;17881;17882;17883;23468;23469;23470;23471;24273;24274;24275;25989;25990;25991;25992;25993</t>
  </si>
  <si>
    <t>7393;7394;7395;7396;9563;9564;9565;12351;19026;20693;20694;20695;27480;27481;27482;27483;27484;27485;28394;28395;28396;28397;30327;30328;30329;30330;30331</t>
  </si>
  <si>
    <t>7394;9563;12351;19026;20693;27480;27482;28394;30327;30330</t>
  </si>
  <si>
    <t>P46778</t>
  </si>
  <si>
    <t>60S ribosomal protein L21</t>
  </si>
  <si>
    <t>RPL21</t>
  </si>
  <si>
    <t>sp|P46778|RL21_HUMAN 60S ribosomal protein L21 OS=Homo sapiens OX=9606 GN=RPL21 PE=1 SV=2</t>
  </si>
  <si>
    <t>1299;2456;2578;6828;7580</t>
  </si>
  <si>
    <t>1404;2630;2758;7389;7390;8207</t>
  </si>
  <si>
    <t>4345;7902;7903;8281;8282;22619;22620;22621;22622;22623;22624;22625;22626;22627;25412;25413;25414;25415</t>
  </si>
  <si>
    <t>5048;9115;9116;9536;9537;26332;26333;26334;26335;26336;26337;26338;26339;26340;26341;29654;29655;29656;29657</t>
  </si>
  <si>
    <t>5048;9115;9537;26341;29657</t>
  </si>
  <si>
    <t>P46779</t>
  </si>
  <si>
    <t>60S ribosomal protein L28</t>
  </si>
  <si>
    <t>RPL28</t>
  </si>
  <si>
    <t>sp|P46779|RL28_HUMAN 60S ribosomal protein L28 OS=Homo sapiens OX=9606 GN=RPL28 PE=1 SV=3</t>
  </si>
  <si>
    <t>740;3479;4697;5682;6996;6997;6998</t>
  </si>
  <si>
    <t>797;3715;5121;6175;6176;7578;7579;7580</t>
  </si>
  <si>
    <t>2441;2442;11270;11271;11272;11273;15630;15631;15632;15633;18687;18688;18689;18690;18691;18692;18693;18694;18695;23547;23548;23549;23550;23551;23552;23553</t>
  </si>
  <si>
    <t>2856;2857;13012;13013;13014;13015;18087;18088;18089;18090;21643;21644;21645;21646;21647;21648;21649;21650;21651;27564;27565;27566;27567;27568;27569;27570</t>
  </si>
  <si>
    <t>2856;13013;18088;21651;27564;27568;27570</t>
  </si>
  <si>
    <t>P46781</t>
  </si>
  <si>
    <t>40S ribosomal protein S9</t>
  </si>
  <si>
    <t>RPS9</t>
  </si>
  <si>
    <t>sp|P46781|RS9_HUMAN 40S ribosomal protein S9 OS=Homo sapiens OX=9606 GN=RPS9 PE=1 SV=3</t>
  </si>
  <si>
    <t>1503;2586;3670;5370;6165</t>
  </si>
  <si>
    <t>1617;2766;3917;5851;6693</t>
  </si>
  <si>
    <t>4990;8306;11925;11926;17741;17742;20346</t>
  </si>
  <si>
    <t>5791;9562;13740;13741;20541;20542;23601</t>
  </si>
  <si>
    <t>5791;9562;13741;20542;23601</t>
  </si>
  <si>
    <t>P46782</t>
  </si>
  <si>
    <t>40S ribosomal protein S5;40S ribosomal protein S5, N-terminally processed</t>
  </si>
  <si>
    <t>RPS5</t>
  </si>
  <si>
    <t>sp|P46782|RS5_HUMAN 40S ribosomal protein S5 OS=Homo sapiens OX=9606 GN=RPS5 PE=1 SV=4</t>
  </si>
  <si>
    <t>5631;6570;6660;7390</t>
  </si>
  <si>
    <t>6121;7121;7212;8000</t>
  </si>
  <si>
    <t>18457;18458;21792;21793;21794;21795;22077;22078;22079;24833;24834;24835</t>
  </si>
  <si>
    <t>21342;21343;21344;25355;25356;25357;25358;25359;25679;25680;25681;29009;29010;29011</t>
  </si>
  <si>
    <t>21342;25359;25681;29011</t>
  </si>
  <si>
    <t>P46821</t>
  </si>
  <si>
    <t>Microtubule-associated protein 1B;MAP1B heavy chain;MAP1 light chain LC1</t>
  </si>
  <si>
    <t>MAP1B</t>
  </si>
  <si>
    <t>sp|P46821|MAP1B_HUMAN Microtubule-associated protein 1B OS=Homo sapiens OX=9606 GN=MAP1B PE=1 SV=2</t>
  </si>
  <si>
    <t>1121;6376</t>
  </si>
  <si>
    <t>1216;6916</t>
  </si>
  <si>
    <t>3822;21049</t>
  </si>
  <si>
    <t>4479;24428</t>
  </si>
  <si>
    <t>P47755</t>
  </si>
  <si>
    <t>F-actin-capping protein subunit alpha-2</t>
  </si>
  <si>
    <t>CAPZA2</t>
  </si>
  <si>
    <t>sp|P47755|CAZA2_HUMAN F-actin-capping protein subunit alpha-2 OS=Homo sapiens OX=9606 GN=CAPZA2 PE=1 SV=3</t>
  </si>
  <si>
    <t>180;3940</t>
  </si>
  <si>
    <t>195;4205</t>
  </si>
  <si>
    <t>678;679;680;12729</t>
  </si>
  <si>
    <t>803;804;805;14672</t>
  </si>
  <si>
    <t>805;14672</t>
  </si>
  <si>
    <t>P47756</t>
  </si>
  <si>
    <t>F-actin-capping protein subunit beta</t>
  </si>
  <si>
    <t>CAPZB</t>
  </si>
  <si>
    <t>sp|P47756|CAPZB_HUMAN F-actin-capping protein subunit beta OS=Homo sapiens OX=9606 GN=CAPZB PE=1 SV=4</t>
  </si>
  <si>
    <t>4843;5737</t>
  </si>
  <si>
    <t>5272;6236;6237</t>
  </si>
  <si>
    <t>16047;18903;18904;18905;18906;18907;18908;18909</t>
  </si>
  <si>
    <t>18576;21887;21888;21889;21890;21891;21892;21893</t>
  </si>
  <si>
    <t>18576;21890</t>
  </si>
  <si>
    <t>P47914</t>
  </si>
  <si>
    <t>60S ribosomal protein L29</t>
  </si>
  <si>
    <t>RPL29</t>
  </si>
  <si>
    <t>sp|P47914|RL29_HUMAN 60S ribosomal protein L29 OS=Homo sapiens OX=9606 GN=RPL29 PE=1 SV=2</t>
  </si>
  <si>
    <t>394;592;6140</t>
  </si>
  <si>
    <t>427;642;6668</t>
  </si>
  <si>
    <t>1379;1984;1985;1986;1987;1988;1989;1990;20294</t>
  </si>
  <si>
    <t>1622;2313;2314;2315;2316;2317;2318;2319;23545</t>
  </si>
  <si>
    <t>1622;2319;23545</t>
  </si>
  <si>
    <t>P48426</t>
  </si>
  <si>
    <t>Phosphatidylinositol 5-phosphate 4-kinase type-2 alpha</t>
  </si>
  <si>
    <t>PIP4K2A</t>
  </si>
  <si>
    <t>sp|P48426|PI42A_HUMAN Phosphatidylinositol 5-phosphate 4-kinase type-2 alpha OS=Homo sapiens OX=9606 GN=PIP4K2A PE=1 SV=2</t>
  </si>
  <si>
    <t>749;1233;1742;1787;2559</t>
  </si>
  <si>
    <t>True;False;True;True;False</t>
  </si>
  <si>
    <t>806;1334;1874;1924;2739</t>
  </si>
  <si>
    <t>2461;4132;4133;4134;5692;5693;5826;8223;8224;8225</t>
  </si>
  <si>
    <t>2882;4818;4819;4820;6575;6576;6738;9465;9466;9467</t>
  </si>
  <si>
    <t>2882;4818;6575;6738;9466</t>
  </si>
  <si>
    <t>P48634</t>
  </si>
  <si>
    <t>Protein PRRC2A</t>
  </si>
  <si>
    <t>PRRC2A</t>
  </si>
  <si>
    <t>sp|P48634|PRC2A_HUMAN Protein PRRC2A OS=Homo sapiens OX=9606 GN=PRRC2A PE=1 SV=3</t>
  </si>
  <si>
    <t>800;2403</t>
  </si>
  <si>
    <t>864;2576</t>
  </si>
  <si>
    <t>2728;7740</t>
  </si>
  <si>
    <t>3218;8926</t>
  </si>
  <si>
    <t>P48730</t>
  </si>
  <si>
    <t>Casein kinase I isoform delta</t>
  </si>
  <si>
    <t>CSNK1D</t>
  </si>
  <si>
    <t>sp|P48730|KC1D_HUMAN Casein kinase I isoform delta OS=Homo sapiens OX=9606 GN=CSNK1D PE=1 SV=2</t>
  </si>
  <si>
    <t>1977;1978;2530</t>
  </si>
  <si>
    <t>2119;2120;2708</t>
  </si>
  <si>
    <t>6381;6382;6383;6384;6385;8145</t>
  </si>
  <si>
    <t>7379;7380;7381;7382;7383;9377</t>
  </si>
  <si>
    <t>7380;7383;9377</t>
  </si>
  <si>
    <t>P49207</t>
  </si>
  <si>
    <t>60S ribosomal protein L34</t>
  </si>
  <si>
    <t>RPL34</t>
  </si>
  <si>
    <t>sp|P49207|RL34_HUMAN 60S ribosomal protein L34 OS=Homo sapiens OX=9606 GN=RPL34 PE=1 SV=3</t>
  </si>
  <si>
    <t>245;246;839;3162;3163;4186;5390;5391;5524;5671;5672;7333</t>
  </si>
  <si>
    <t>268;269;908;3381;3382;4469;5872;5873;6012;6164;6165;7936</t>
  </si>
  <si>
    <t>891;892;893;894;895;896;897;2863;10260;10261;10262;10263;10264;13443;13444;13445;13446;17789;17790;17791;17792;18145;18586;18587;18588;18589;24649</t>
  </si>
  <si>
    <t>1049;1050;1051;1052;1053;1054;1055;3368;11829;11830;11831;11832;11833;15496;15497;15498;15499;20591;20592;20593;20594;20595;20993;21498;21499;21500;21501;28811</t>
  </si>
  <si>
    <t>1050;1055;3368;11830;11832;15497;20591;20592;20993;21498;21499;28811</t>
  </si>
  <si>
    <t>P49327</t>
  </si>
  <si>
    <t>Fatty acid synthase;[Acyl-carrier-protein] S-acetyltransferase;[Acyl-carrier-protein] S-malonyltransferase;3-oxoacyl-[acyl-carrier-protein] synthase;3-oxoacyl-[acyl-carrier-protein] reductase;3-hydroxyacyl-[acyl-carrier-protein] dehydratase;Enoyl-[acyl-carrier-protein] reductase;Oleoyl-[acyl-carrier-protein] hydrolase</t>
  </si>
  <si>
    <t>FASN</t>
  </si>
  <si>
    <t>sp|P49327|FAS_HUMAN Fatty acid synthase OS=Homo sapiens OX=9606 GN=FASN PE=1 SV=3</t>
  </si>
  <si>
    <t>4085;5999</t>
  </si>
  <si>
    <t>4361;6516</t>
  </si>
  <si>
    <t>13140;19801</t>
  </si>
  <si>
    <t>15141;22973</t>
  </si>
  <si>
    <t>P49368</t>
  </si>
  <si>
    <t>T-complex protein 1 subunit gamma</t>
  </si>
  <si>
    <t>CCT3</t>
  </si>
  <si>
    <t>sp|P49368|TCPG_HUMAN T-complex protein 1 subunit gamma OS=Homo sapiens OX=9606 GN=CCT3 PE=1 SV=4</t>
  </si>
  <si>
    <t>3158;4982;6763</t>
  </si>
  <si>
    <t>3377;5435;7319</t>
  </si>
  <si>
    <t>10254;10255;16531;22412;22413;22414</t>
  </si>
  <si>
    <t>11823;11824;19169;26086;26087;26088</t>
  </si>
  <si>
    <t>11823;19169;26087</t>
  </si>
  <si>
    <t>P49458</t>
  </si>
  <si>
    <t>Signal recognition particle 9 kDa protein</t>
  </si>
  <si>
    <t>SRP9</t>
  </si>
  <si>
    <t>sp|P49458|SRP09_HUMAN Signal recognition particle 9 kDa protein OS=Homo sapiens OX=9606 GN=SRP9 PE=1 SV=2</t>
  </si>
  <si>
    <t>40;5046;7490</t>
  </si>
  <si>
    <t>41;5503;8110</t>
  </si>
  <si>
    <t>126;127;128;129;130;16741;16742;16743;25168;25169;25170</t>
  </si>
  <si>
    <t>141;142;143;144;145;19422;19423;19424;29363;29364;29365</t>
  </si>
  <si>
    <t>141;19424;29364</t>
  </si>
  <si>
    <t>P49674</t>
  </si>
  <si>
    <t>Casein kinase I isoform epsilon</t>
  </si>
  <si>
    <t>CSNK1E</t>
  </si>
  <si>
    <t>sp|P49674|KC1E_HUMAN Casein kinase I isoform epsilon OS=Homo sapiens OX=9606 GN=CSNK1E PE=1 SV=1</t>
  </si>
  <si>
    <t>1975;2531</t>
  </si>
  <si>
    <t>2117;2709</t>
  </si>
  <si>
    <t>6378;8146</t>
  </si>
  <si>
    <t>7376;9378;9379</t>
  </si>
  <si>
    <t>7376;9379</t>
  </si>
  <si>
    <t>P49750</t>
  </si>
  <si>
    <t>YLP motif-containing protein 1</t>
  </si>
  <si>
    <t>YLPM1</t>
  </si>
  <si>
    <t>sp|P49750|YLPM1_HUMAN YLP motif-containing protein 1 OS=Homo sapiens OX=9606 GN=YLPM1 PE=1 SV=4</t>
  </si>
  <si>
    <t>2327;5689</t>
  </si>
  <si>
    <t>2496;6183</t>
  </si>
  <si>
    <t>7520;7521;18712;18713;18714</t>
  </si>
  <si>
    <t>8687;8688;8689;21669;21670;21671</t>
  </si>
  <si>
    <t>8689;21671</t>
  </si>
  <si>
    <t>P49756</t>
  </si>
  <si>
    <t>RNA-binding protein 25</t>
  </si>
  <si>
    <t>RBM25</t>
  </si>
  <si>
    <t>sp|P49756|RBM25_HUMAN RNA-binding protein 25 OS=Homo sapiens OX=9606 GN=RBM25 PE=1 SV=3</t>
  </si>
  <si>
    <t>398;399;610;611;872;873;1163;1164;1331;1332;1439;1441;1443;1528;1529;1665;1669;1845;1965;1966;2789;2790;2820;3035;3375;3387;3699;3700;3849;3850;3870;3871;3872;3921;3922;3931;3932;3933;3977;4044;4049;4102;4270;4271;5427;7418</t>
  </si>
  <si>
    <t>True;True;True;True;True;True;True;True;True;True;True;True;True;True;True;True;True;True;True;True;True;True;True;True;True;True;True;True;True;True;True;True;True;True;True;True;True;True;True;True;True;True;True;True;True;True</t>
  </si>
  <si>
    <t>431;432;661;662;943;944;1263;1264;1438;1439;1553;1555;1557;1645;1646;1793;1797;1982;2107;2108;2985;2986;3018;3249;3604;3618;3949;3950;4104;4105;4125;4126;4127;4128;4185;4186;4196;4197;4198;4243;4317;4324;4378;4553;4554;5911;8028</t>
  </si>
  <si>
    <t>1388;1389;1390;1391;1392;1393;2047;2048;2976;2977;2978;2979;2980;2981;3964;3965;3966;3967;3968;3969;3970;4458;4459;4460;4461;4462;4463;4801;4802;4806;4813;4814;4815;5062;5063;5064;5065;5066;5459;5470;5471;5472;5473;5474;5475;5959;6348;6349;6350;6351;6352;6353;6354;6355;8995;8996;8997;8998;8999;9000;9095;9096;9878;9879;10923;10924;10925;10926;10927;10928;10972;10973;10974;10975;12001;12002;12003;12004;12005;12006;12007;12008;12009;12425;12426;12427;12428;12429;12430;12431;12432;12433;12434;12435;12436;12437;12438;12493;12494;12495;12496;12497;12498;12499;12500;12501;12502;12503;12504;12505;12506;12507;12508;12509;12510;12666;12667;12668;12669;12670;12704;12705;12706;12707;12708;12709;12710;12836;12837;12838;13026;13027;13041;13042;13043;13199;13698;13699;13700;13701;13702;13703;13704;13705;17884;17885;17886;17887;24912;24913;24914</t>
  </si>
  <si>
    <t>1631;1632;1633;1634;1635;1636;2397;2398;3491;3492;3493;3494;3495;3496;4638;4639;4640;4641;4642;4643;4644;5172;5173;5174;5175;5176;5177;5178;5571;5572;5576;5584;5585;5586;5872;5873;5874;5875;5876;6314;6325;6326;6327;6328;6329;6330;6897;7344;7345;7346;7347;7348;7349;7350;7351;7352;7353;10399;10400;10401;10402;10403;10404;10514;10515;11402;11403;12605;12606;12607;12608;12609;12610;12611;12612;12613;12614;12615;12616;12664;12665;12666;12667;13823;13824;13825;13826;13827;13828;13829;13830;13831;13832;13833;13834;14297;14298;14299;14300;14301;14302;14303;14304;14305;14306;14307;14308;14309;14310;14311;14312;14313;14372;14373;14374;14375;14376;14377;14378;14379;14380;14381;14382;14383;14384;14385;14386;14387;14388;14389;14390;14391;14392;14393;14394;14395;14396;14397;14398;14399;14598;14599;14600;14601;14602;14645;14646;14647;14648;14649;14650;14651;14652;14800;14801;14802;15008;15009;15024;15025;15026;15212;15789;15790;15791;15792;15793;15794;15795;15796;20696;20697;20698;20699;29092;29093;29094</t>
  </si>
  <si>
    <t>1632;1636;2397;2398;3492;3495;4638;4642;5175;5178;5571;5576;5584;5873;5876;6314;6330;6897;7345;7351;10401;10402;10514;11402;12606;12666;13828;13831;14304;14310;14378;14382;14395;14598;14602;14645;14649;14652;14801;15009;15024;15212;15790;15793;20696;29092</t>
  </si>
  <si>
    <t>P49759</t>
  </si>
  <si>
    <t>Dual specificity protein kinase CLK1</t>
  </si>
  <si>
    <t>CLK1</t>
  </si>
  <si>
    <t>sp|P49759|CLK1_HUMAN Dual specificity protein kinase CLK1 OS=Homo sapiens OX=9606 GN=CLK1 PE=1 SV=2</t>
  </si>
  <si>
    <t>5656;6762;7052</t>
  </si>
  <si>
    <t>6147;7318;7642</t>
  </si>
  <si>
    <t>18534;18535;18536;22410;22411;23759;23760;23761</t>
  </si>
  <si>
    <t>21436;21437;21438;26084;26085;27822;27823;27824</t>
  </si>
  <si>
    <t>21436;26085;27824</t>
  </si>
  <si>
    <t>P49760</t>
  </si>
  <si>
    <t>Dual specificity protein kinase CLK2</t>
  </si>
  <si>
    <t>CLK2</t>
  </si>
  <si>
    <t>sp|P49760|CLK2_HUMAN Dual specificity protein kinase CLK2 OS=Homo sapiens OX=9606 GN=CLK2 PE=1 SV=1</t>
  </si>
  <si>
    <t>1166;2383;2384;2901;3649;4088;4211;5528;7521;7546</t>
  </si>
  <si>
    <t>1266;2556;2557;3100;3895;4364;4494;6016;8144;8171</t>
  </si>
  <si>
    <t>3972;7679;7680;7681;9348;9349;9350;11864;11865;11866;13158;13159;13160;13161;13162;13163;13530;13531;13532;13533;13534;13535;18156;18157;25269;25270;25338;25339</t>
  </si>
  <si>
    <t>4646;8861;8862;8863;10791;10792;10793;10794;13678;13679;13680;15169;15170;15171;15172;15173;15174;15598;15599;15600;15601;15602;15603;15604;15605;21004;21005;29476;29477;29567;29568</t>
  </si>
  <si>
    <t>4646;8862;8863;10792;13679;15172;15602;21004;29477;29568</t>
  </si>
  <si>
    <t>P49761</t>
  </si>
  <si>
    <t>Dual specificity protein kinase CLK3</t>
  </si>
  <si>
    <t>CLK3</t>
  </si>
  <si>
    <t>sp|P49761|CLK3_HUMAN Dual specificity protein kinase CLK3 OS=Homo sapiens OX=9606 GN=CLK3 PE=1 SV=3</t>
  </si>
  <si>
    <t>1180;2772;4520;6090;6114;6364;7079;7684;7697;7815</t>
  </si>
  <si>
    <t>1280;2968;4886;6610;6641;6900;7672;8314;8328;8448</t>
  </si>
  <si>
    <t>4004;4005;4006;8939;8940;14854;20086;20087;20088;20208;20209;20210;20988;23852;23853;25754;25792;25793;25794;26116;26117;26118</t>
  </si>
  <si>
    <t>4684;4685;4686;10337;10338;17158;23291;23292;23293;23440;23441;23442;24358;27925;27926;30050;30097;30098;30099;30471;30472;30473</t>
  </si>
  <si>
    <t>4685;10337;17158;23292;23441;24358;27926;30050;30098;30472</t>
  </si>
  <si>
    <t>P49773</t>
  </si>
  <si>
    <t>Histidine triad nucleotide-binding protein 1</t>
  </si>
  <si>
    <t>HINT1</t>
  </si>
  <si>
    <t>sp|P49773|HINT1_HUMAN Histidine triad nucleotide-binding protein 1 OS=Homo sapiens OX=9606 GN=HINT1 PE=1 SV=2</t>
  </si>
  <si>
    <t>9097;9098;9099;9100</t>
  </si>
  <si>
    <t>10516;10517;10518;10519</t>
  </si>
  <si>
    <t>P49790</t>
  </si>
  <si>
    <t>Nuclear pore complex protein Nup153</t>
  </si>
  <si>
    <t>NUP153</t>
  </si>
  <si>
    <t>sp|P49790|NU153_HUMAN Nuclear pore complex protein Nup153 OS=Homo sapiens OX=9606 GN=NUP153 PE=1 SV=2</t>
  </si>
  <si>
    <t>6419;6917</t>
  </si>
  <si>
    <t>6960;7491</t>
  </si>
  <si>
    <t>21179;21180;23292;23293</t>
  </si>
  <si>
    <t>24589;24590;27277;27278;27279</t>
  </si>
  <si>
    <t>24590;27279</t>
  </si>
  <si>
    <t>P50151</t>
  </si>
  <si>
    <t>Guanine nucleotide-binding protein G(I)/G(S)/G(O) subunit gamma-10</t>
  </si>
  <si>
    <t>GNG10</t>
  </si>
  <si>
    <t>sp|P50151|GBG10_HUMAN Guanine nucleotide-binding protein G(I)/G(S)/G(O) subunit gamma-10 OS=Homo sapiens OX=9606 GN=GNG10 PE=1 SV=1</t>
  </si>
  <si>
    <t>4248;6217</t>
  </si>
  <si>
    <t>4531;6748</t>
  </si>
  <si>
    <t>13625;13626;13627;13628;20538;20539;20540</t>
  </si>
  <si>
    <t>15708;15709;15710;15711;23823;23824;23825</t>
  </si>
  <si>
    <t>15710;23823</t>
  </si>
  <si>
    <t>P50402</t>
  </si>
  <si>
    <t>Emerin</t>
  </si>
  <si>
    <t>EMD</t>
  </si>
  <si>
    <t>sp|P50402|EMD_HUMAN Emerin OS=Homo sapiens OX=9606 GN=EMD PE=1 SV=1</t>
  </si>
  <si>
    <t>2529;7059;7798</t>
  </si>
  <si>
    <t>2707;7649;8430</t>
  </si>
  <si>
    <t>8142;8143;8144;23779;23780;26069</t>
  </si>
  <si>
    <t>9374;9375;9376;27844;27845;30421</t>
  </si>
  <si>
    <t>9375;27845;30421</t>
  </si>
  <si>
    <t>P50454</t>
  </si>
  <si>
    <t>Serpin H1</t>
  </si>
  <si>
    <t>SERPINH1</t>
  </si>
  <si>
    <t>sp|P50454|SERPH_HUMAN Serpin H1 OS=Homo sapiens OX=9606 GN=SERPINH1 PE=1 SV=2</t>
  </si>
  <si>
    <t>P50914</t>
  </si>
  <si>
    <t>60S ribosomal protein L14</t>
  </si>
  <si>
    <t>RPL14</t>
  </si>
  <si>
    <t>sp|P50914|RL14_HUMAN 60S ribosomal protein L14 OS=Homo sapiens OX=9606 GN=RPL14 PE=1 SV=4</t>
  </si>
  <si>
    <t>522;523;897;4234;4235;4236;4620;4621;7123;7124</t>
  </si>
  <si>
    <t>564;565;973;4517;4518;4519;5029;5030;7717;7718</t>
  </si>
  <si>
    <t>1787;1788;1789;1790;3124;3125;13594;13595;13596;13597;13598;13599;13600;13601;13602;15379;15380;15381;15382;23985;23986;23987;23988;23989;23990;23991;23992;23993;23994;23995;23996;23997;23998;23999</t>
  </si>
  <si>
    <t>2094;2095;2096;2097;2098;3665;3666;15675;15676;15677;15678;15679;15680;15681;15682;15683;15684;17811;17812;17813;17814;28078;28079;28080;28081;28082;28083;28084;28085;28086;28087;28088;28089;28090;28091;28092</t>
  </si>
  <si>
    <t>2097;2098;3665;15679;15682;15684;17811;17814;28080;28091</t>
  </si>
  <si>
    <t>P50990</t>
  </si>
  <si>
    <t>T-complex protein 1 subunit theta</t>
  </si>
  <si>
    <t>CCT8</t>
  </si>
  <si>
    <t>sp|P50990|TCPQ_HUMAN T-complex protein 1 subunit theta OS=Homo sapiens OX=9606 GN=CCT8 PE=1 SV=4</t>
  </si>
  <si>
    <t>332;2707;4268</t>
  </si>
  <si>
    <t>361;2897;4551</t>
  </si>
  <si>
    <t>1136;8740;13696</t>
  </si>
  <si>
    <t>1345;10108;15787</t>
  </si>
  <si>
    <t>P50991</t>
  </si>
  <si>
    <t>T-complex protein 1 subunit delta</t>
  </si>
  <si>
    <t>CCT4</t>
  </si>
  <si>
    <t>sp|P50991|TCPD_HUMAN T-complex protein 1 subunit delta OS=Homo sapiens OX=9606 GN=CCT4 PE=1 SV=4</t>
  </si>
  <si>
    <t>461;7255</t>
  </si>
  <si>
    <t>497;7854</t>
  </si>
  <si>
    <t>1601;1602;24383;24384;24385;24386;24387</t>
  </si>
  <si>
    <t>1860;1861;28518;28519;28520;28521;28522</t>
  </si>
  <si>
    <t>1860;28518</t>
  </si>
  <si>
    <t>P51114</t>
  </si>
  <si>
    <t>Fragile X mental retardation syndrome-related protein 1</t>
  </si>
  <si>
    <t>FXR1</t>
  </si>
  <si>
    <t>sp|P51114|FXR1_HUMAN Fragile X mental retardation syndrome-related protein 1 OS=Homo sapiens OX=9606 GN=FXR1 PE=1 SV=3</t>
  </si>
  <si>
    <t>211;2767;3496;4065;5630;6237;6238;6849;7383</t>
  </si>
  <si>
    <t>231;2963;3733;4340;6120;6770;6771;7414;7993</t>
  </si>
  <si>
    <t>786;8928;8929;8930;11330;13084;13085;13086;18456;20621;20622;20623;20624;22835;24812</t>
  </si>
  <si>
    <t>926;10326;10327;10328;13080;15069;15070;15071;21341;23923;23924;23925;23926;26663;28984</t>
  </si>
  <si>
    <t>926;10328;13080;15069;21341;23923;23925;26663;28984</t>
  </si>
  <si>
    <t>P51116</t>
  </si>
  <si>
    <t>Fragile X mental retardation syndrome-related protein 2</t>
  </si>
  <si>
    <t>FXR2</t>
  </si>
  <si>
    <t>sp|P51116|FXR2_HUMAN Fragile X mental retardation syndrome-related protein 2 OS=Homo sapiens OX=9606 GN=FXR2 PE=1 SV=2</t>
  </si>
  <si>
    <t>4065;6437</t>
  </si>
  <si>
    <t>4340;6978</t>
  </si>
  <si>
    <t>13084;13085;13086;21232;21233;21234</t>
  </si>
  <si>
    <t>15069;15070;15071;24649;24650;24651;24652</t>
  </si>
  <si>
    <t>15069;24652</t>
  </si>
  <si>
    <t>P51991</t>
  </si>
  <si>
    <t>Heterogeneous nuclear ribonucleoprotein A3</t>
  </si>
  <si>
    <t>HNRNPA3</t>
  </si>
  <si>
    <t>sp|P51991|ROA3_HUMAN Heterogeneous nuclear ribonucleoprotein A3 OS=Homo sapiens OX=9606 GN=HNRNPA3 PE=1 SV=2</t>
  </si>
  <si>
    <t>2034;2060;2765;3679;4415;6227</t>
  </si>
  <si>
    <t>2177;2204;2961;3926;4743;4744;6760</t>
  </si>
  <si>
    <t>6535;6536;6615;8920;11946;14343;14344;20599;20600;20601;20602</t>
  </si>
  <si>
    <t>7555;7556;7650;10318;13764;16548;16549;23901;23902;23903;23904</t>
  </si>
  <si>
    <t>7555;7650;10318;13764;16549;23903</t>
  </si>
  <si>
    <t>P52209</t>
  </si>
  <si>
    <t>6-phosphogluconate dehydrogenase, decarboxylating</t>
  </si>
  <si>
    <t>PGD</t>
  </si>
  <si>
    <t>sp|P52209|6PGD_HUMAN 6-phosphogluconate dehydrogenase, decarboxylating OS=Homo sapiens OX=9606 GN=PGD PE=1 SV=3</t>
  </si>
  <si>
    <t>21781;21782</t>
  </si>
  <si>
    <t>25343;25344</t>
  </si>
  <si>
    <t>P52272</t>
  </si>
  <si>
    <t>Heterogeneous nuclear ribonucleoprotein M</t>
  </si>
  <si>
    <t>HNRNPM</t>
  </si>
  <si>
    <t>sp|P52272|HNRPM_HUMAN Heterogeneous nuclear ribonucleoprotein M OS=Homo sapiens OX=9606 GN=HNRNPM PE=1 SV=3</t>
  </si>
  <si>
    <t>60;61;152;241;341;1461;1638;1715;1755;1756;1996;1997;2000;2001;2008;2119;2169;2307;2308;2957;2958;2959;3199;3710;3740;3834;4145;4324;4423;4424;4425;4426;4427;4431;4435;4436;4440;4441;4442;4443;4444;4445;4446;4447;4448;4450;4454;4456;4530;4651;4832;5136;5941;7208;7209</t>
  </si>
  <si>
    <t>True;True;True;True;True;True;True;True;True;True;True;True;True;True;True;True;True;True;True;True;True;True;True;True;True;True;True;True;True;True;True;True;True;True;True;True;True;True;True;True;True;True;True;True;True;True;True;True;True;True;True;True;True;True;True</t>
  </si>
  <si>
    <t>62;63;161;264;370;1575;1763;1845;1887;1888;1889;1890;2138;2139;2142;2143;2150;2270;2325;2326;2327;2473;2474;3163;3164;3165;3418;3960;3991;4089;4427;4615;4616;4753;4754;4755;4756;4757;4758;4759;4760;4761;4765;4766;4767;4771;4772;4773;4774;4779;4780;4781;4782;4783;4784;4785;4786;4787;4788;4789;4790;4791;4792;4793;4796;4803;4805;4902;5067;5068;5260;5596;6457;7805;7806;7807</t>
  </si>
  <si>
    <t>233;234;235;236;237;564;565;879;880;881;1161;1162;4870;4871;4872;5392;5590;5731;5732;5733;5734;5735;5736;5737;5738;6425;6426;6427;6432;6433;6434;6435;6436;6437;6438;6439;6454;6455;6456;6831;6993;6994;6995;6996;6997;6998;6999;7000;7001;7002;7003;7454;7455;7456;7457;7458;7459;7460;7461;7462;7463;9530;9531;9532;9533;9534;9535;9536;9537;9538;9539;9540;9541;9542;10377;10378;10379;10380;10381;12036;12037;12115;12116;12384;12385;12386;13332;13333;13334;13335;13336;13337;13876;13877;13878;13879;13880;13881;13882;13883;13884;14364;14365;14366;14367;14368;14369;14370;14371;14372;14373;14374;14375;14376;14377;14378;14379;14380;14381;14382;14383;14384;14385;14386;14387;14388;14389;14390;14391;14392;14393;14394;14395;14396;14397;14403;14404;14405;14406;14407;14408;14409;14410;14411;14412;14413;14414;14415;14416;14417;14418;14429;14430;14431;14432;14433;14434;14435;14436;14437;14438;14439;14449;14450;14451;14452;14453;14454;14455;14456;14457;14458;14459;14460;14461;14462;14463;14464;14465;14466;14467;14468;14469;14470;14471;14472;14473;14474;14475;14476;14477;14478;14479;14480;14481;14482;14483;14484;14485;14486;14487;14488;14489;14490;14491;14492;14493;14494;14495;14496;14501;14502;14573;14577;14895;14896;14897;15487;15488;15489;15490;15491;15492;15493;15494;15495;15496;16004;16005;16006;16973;16974;16975;16976;16977;16978;19636;24236;24237;24238;24239;24240;24241;24242</t>
  </si>
  <si>
    <t>291;292;293;294;295;296;673;674;1037;1038;1039;1376;1377;5648;5649;5650;6244;6462;6616;6617;6618;6619;6620;6621;6622;6623;7429;7430;7431;7436;7437;7438;7439;7440;7441;7442;7443;7460;7461;7462;7463;7464;7465;7466;7889;8088;8089;8090;8091;8092;8093;8094;8095;8096;8097;8098;8099;8616;8617;8618;8619;8620;8621;8622;8623;8624;8625;8626;8627;8628;8629;11005;11006;11007;11008;11009;11010;11011;11012;11013;11014;11015;11016;11017;11018;11019;11020;11021;11022;11023;11024;11025;11970;11971;11972;11973;11974;13866;13867;13956;13957;14253;14254;14255;15373;15374;15375;15376;15377;15378;15986;15987;15988;15989;15990;15991;15992;15993;15994;15995;15996;16569;16570;16571;16572;16573;16574;16575;16576;16577;16578;16579;16580;16581;16582;16583;16584;16585;16586;16587;16588;16589;16590;16591;16592;16593;16594;16595;16596;16597;16598;16599;16600;16601;16602;16603;16604;16605;16606;16607;16608;16609;16610;16611;16612;16613;16614;16620;16621;16622;16623;16624;16625;16626;16627;16628;16629;16630;16631;16632;16633;16634;16635;16646;16647;16648;16649;16650;16651;16652;16653;16654;16655;16656;16657;16667;16668;16669;16670;16671;16672;16673;16674;16675;16676;16677;16678;16679;16680;16681;16682;16683;16684;16685;16686;16687;16688;16689;16690;16691;16692;16693;16694;16695;16696;16697;16698;16699;16700;16701;16702;16703;16704;16705;16706;16707;16708;16709;16710;16711;16712;16713;16714;16715;16716;16717;16718;16719;16724;16725;16842;16846;17199;17200;17201;17202;17928;17929;17930;17931;17932;17933;17934;17935;17936;17937;18511;18512;18513;18514;18515;19671;19672;19673;19674;19675;19676;22782;28351;28352;28353;28354;28355;28356;28357;28358</t>
  </si>
  <si>
    <t>293;296;673;1038;1377;5648;6244;6462;6619;6623;7429;7431;7437;7443;7461;7889;8098;8627;8628;11010;11016;11024;11974;13866;13956;14255;15375;15987;16572;16574;16592;16598;16605;16630;16647;16654;16671;16674;16675;16676;16685;16701;16702;16705;16718;16724;16842;16846;17200;17932;18512;19673;22782;28354;28358</t>
  </si>
  <si>
    <t>206;207;208;209;210;211;212;213;214;215;216;217;218;219;220;221;222;223;224;225;226;227;228;229;230;231;232;233;234;235</t>
  </si>
  <si>
    <t>105;326;334;336;346;349;357;360;367;369;404;437;441;457;465;486;490;497;518;525;529;532;537;544;548;558;571;592;596;611</t>
  </si>
  <si>
    <t>P52292</t>
  </si>
  <si>
    <t>Importin subunit alpha-1</t>
  </si>
  <si>
    <t>KPNA2</t>
  </si>
  <si>
    <t>sp|P52292|IMA1_HUMAN Importin subunit alpha-1 OS=Homo sapiens OX=9606 GN=KPNA2 PE=1 SV=1</t>
  </si>
  <si>
    <t>1320;1454;1935;2180;2181;3914;3923;4789;4849;4871;4872;4988;5471;5472;5575;6326;6535;6647</t>
  </si>
  <si>
    <t>1427;1568;2075;2340;2341;4178;4187;5215;5278;5307;5308;5441;5957;5958;6063;6861;7086;7199</t>
  </si>
  <si>
    <t>4427;4428;4847;4848;4849;4850;4851;4852;6254;6255;7046;7047;7048;7049;7050;7051;7052;12645;12646;12647;12648;12671;12672;12673;15862;15863;15864;16064;16065;16066;16143;16144;16145;16552;16553;16554;17999;18000;18299;20884;20885;21717;21718;21719;22022;22023;22024</t>
  </si>
  <si>
    <t>5137;5138;5621;5622;5623;5624;5625;5626;5627;7244;7245;8143;8144;8145;8146;8147;8148;8149;14577;14578;14579;14580;14603;14604;14605;18339;18340;18341;18596;18597;18598;18684;18685;18686;19194;19195;19196;20830;20831;21157;24240;24241;25274;25275;25276;25277;25278;25621;25622;25623</t>
  </si>
  <si>
    <t>5137;5626;7244;8147;8149;14580;14603;18341;18597;18684;18686;19196;20830;20831;21157;24240;25276;25623</t>
  </si>
  <si>
    <t>P52298</t>
  </si>
  <si>
    <t>Nuclear cap-binding protein subunit 2</t>
  </si>
  <si>
    <t>NCBP2</t>
  </si>
  <si>
    <t>sp|P52298|NCBP2_HUMAN Nuclear cap-binding protein subunit 2 OS=Homo sapiens OX=9606 GN=NCBP2 PE=1 SV=1</t>
  </si>
  <si>
    <t>506;2842;2843;3465;5743;5830;6461;6462;6550</t>
  </si>
  <si>
    <t>547;3041;3042;3701;6243;6339;7004;7005;7006;7101</t>
  </si>
  <si>
    <t>1735;1736;1737;1738;9175;9176;9177;9178;9179;9180;9181;11225;11226;11227;18925;18926;18927;19220;21372;21373;21374;21375;21376;21377;21378;21754</t>
  </si>
  <si>
    <t>2033;2034;2035;2036;10605;10606;10607;10608;10609;10610;10611;12959;12960;12961;12962;21916;21917;21918;22267;24826;24827;24828;24829;24830;24831;24832;24833;24834;25314</t>
  </si>
  <si>
    <t>2033;10605;10611;12959;21917;22267;24827;24830;25314</t>
  </si>
  <si>
    <t>P52597</t>
  </si>
  <si>
    <t>Heterogeneous nuclear ribonucleoprotein F;Heterogeneous nuclear ribonucleoprotein F, N-terminally processed</t>
  </si>
  <si>
    <t>HNRNPF</t>
  </si>
  <si>
    <t>sp|P52597|HNRPF_HUMAN Heterogeneous nuclear ribonucleoprotein F OS=Homo sapiens OX=9606 GN=HNRNPF PE=1 SV=3</t>
  </si>
  <si>
    <t>730;1119;1824;3102;4522;4523;4591;5307;5657;7244;7735;7738</t>
  </si>
  <si>
    <t>False;True;True;True;True;True;True;True;True;False;True;True</t>
  </si>
  <si>
    <t>787;1213;1961;3318;4888;4889;4890;4891;4987;4988;5780;6148;7843;8366;8369</t>
  </si>
  <si>
    <t>2415;2416;3817;3818;5898;10108;10109;10110;10111;14856;14857;14858;14859;14860;14861;14862;14863;14864;14865;14866;14867;15177;15178;17487;17488;18537;18538;24336;24337;25893;25894;25895;25904;25905;25906;25907;25908</t>
  </si>
  <si>
    <t>2830;2831;4474;4475;6819;11662;11663;11664;11665;17160;17161;17162;17163;17164;17165;17166;17167;17168;17169;17170;17171;17519;17520;20246;20247;21439;21440;28463;28464;30215;30216;30217;30228;30229;30230;30231;30232</t>
  </si>
  <si>
    <t>2831;4475;6819;11665;17163;17169;17520;20246;21440;28464;30216;30231</t>
  </si>
  <si>
    <t>237;238</t>
  </si>
  <si>
    <t>2;231</t>
  </si>
  <si>
    <t>P52701</t>
  </si>
  <si>
    <t>DNA mismatch repair protein Msh6</t>
  </si>
  <si>
    <t>MSH6</t>
  </si>
  <si>
    <t>sp|P52701|MSH6_HUMAN DNA mismatch repair protein Msh6 OS=Homo sapiens OX=9606 GN=MSH6 PE=1 SV=2</t>
  </si>
  <si>
    <t>24;25;26</t>
  </si>
  <si>
    <t>26;27;28</t>
  </si>
  <si>
    <t>P52756</t>
  </si>
  <si>
    <t>RNA-binding protein 5</t>
  </si>
  <si>
    <t>RBM5</t>
  </si>
  <si>
    <t>sp|P52756|RBM5_HUMAN RNA-binding protein 5 OS=Homo sapiens OX=9606 GN=RBM5 PE=1 SV=2</t>
  </si>
  <si>
    <t>911;1462;1580;2399;2400;3228;3427;4140;4538;5115;5122;5281;6166;6167;6489;7711</t>
  </si>
  <si>
    <t>True;False;True;True;True;True;True;True;True;True;True;True;True;True;False;False</t>
  </si>
  <si>
    <t>989;1576;1702;2572;2573;3447;3663;4422;4913;5575;5582;5753;6694;6695;7037;7038;8342</t>
  </si>
  <si>
    <t>3153;4873;4874;4875;4876;4877;5207;7727;7728;7729;7730;7731;7732;7733;10450;10451;10452;11121;13320;13321;13322;14934;14935;14936;16928;16929;16930;16943;16944;17393;20347;20348;20349;21487;21488;21489;21490;21491;21492;25833</t>
  </si>
  <si>
    <t>3695;5651;5652;5653;5654;5655;6035;8913;8914;8915;8916;8917;8918;8919;12051;12052;12053;12848;15358;15359;15360;17251;17252;17253;19625;19626;19627;19640;19641;20136;23602;23603;23604;24990;24991;24992;24993;24994;24995;30142</t>
  </si>
  <si>
    <t>3695;5655;6035;8916;8919;12051;12848;15360;17252;19626;19641;20136;23602;23603;24995;30142</t>
  </si>
  <si>
    <t>Q04828;P52895</t>
  </si>
  <si>
    <t>Aldo-keto reductase family 1 member C1;Aldo-keto reductase family 1 member C2</t>
  </si>
  <si>
    <t>AKR1C1;AKR1C2</t>
  </si>
  <si>
    <t>sp|Q04828|AK1C1_HUMAN Aldo-keto reductase family 1 member C1 OS=Homo sapiens OX=9606 GN=AKR1C1 PE=1 SV=1;sp|P52895|AK1C2_HUMAN Aldo-keto reductase family 1 member C2 OS=Homo sapiens OX=9606 GN=AKR1C2 PE=1 SV=3</t>
  </si>
  <si>
    <t>323;323</t>
  </si>
  <si>
    <t>16037;16038</t>
  </si>
  <si>
    <t>18565;18566</t>
  </si>
  <si>
    <t>P52907</t>
  </si>
  <si>
    <t>F-actin-capping protein subunit alpha-1</t>
  </si>
  <si>
    <t>CAPZA1</t>
  </si>
  <si>
    <t>sp|P52907|CAZA1_HUMAN F-actin-capping protein subunit alpha-1 OS=Homo sapiens OX=9606 GN=CAPZA1 PE=1 SV=3</t>
  </si>
  <si>
    <t>164;3940</t>
  </si>
  <si>
    <t>175;4205</t>
  </si>
  <si>
    <t>609;610;12729</t>
  </si>
  <si>
    <t>721;722;14672</t>
  </si>
  <si>
    <t>722;14672</t>
  </si>
  <si>
    <t>P53350</t>
  </si>
  <si>
    <t>Serine/threonine-protein kinase PLK1</t>
  </si>
  <si>
    <t>PLK1</t>
  </si>
  <si>
    <t>sp|P53350|PLK1_HUMAN Serine/threonine-protein kinase PLK1 OS=Homo sapiens OX=9606 GN=PLK1 PE=1 SV=1</t>
  </si>
  <si>
    <t>319;320;573;574;865;866;1613;2245;2292;2770;3731;4155;5105;5179;5670;6735;6822</t>
  </si>
  <si>
    <t>348;349;622;623;936;937;1736;2405;2455;2966;3982;4437;5565;5642;6163;7289;7383</t>
  </si>
  <si>
    <t>1108;1109;1110;1111;1112;1924;1925;1926;1927;1928;1929;1930;1931;2954;2955;2956;2957;2958;2959;5304;5305;5306;7257;7258;7404;8937;12097;13361;13362;13363;16907;17101;18583;18584;18585;22338;22339;22601;22602;22603;22604</t>
  </si>
  <si>
    <t>1305;1306;1307;1308;1309;1310;2244;2245;2246;2247;2248;2249;2250;2251;3463;3464;3465;3466;3467;3468;6147;6148;6149;6150;8394;8395;8396;8562;8563;10335;13934;15404;15405;15406;19602;19806;21495;21496;21497;25996;25997;26309;26310;26311;26312</t>
  </si>
  <si>
    <t>1305;1308;2244;2250;3464;3467;6150;8395;8562;10335;13934;15406;19602;19806;21496;25996;26311</t>
  </si>
  <si>
    <t>P53621</t>
  </si>
  <si>
    <t>Coatomer subunit alpha;Xenin;Proxenin</t>
  </si>
  <si>
    <t>COPA</t>
  </si>
  <si>
    <t>sp|P53621|COPA_HUMAN Coatomer subunit alpha OS=Homo sapiens OX=9606 GN=COPA PE=1 SV=2</t>
  </si>
  <si>
    <t>5855;7512</t>
  </si>
  <si>
    <t>6368;8135</t>
  </si>
  <si>
    <t>19308;19309;25246</t>
  </si>
  <si>
    <t>22381;22382;29450</t>
  </si>
  <si>
    <t>22382;29450</t>
  </si>
  <si>
    <t>P55081</t>
  </si>
  <si>
    <t>Microfibrillar-associated protein 1</t>
  </si>
  <si>
    <t>MFAP1</t>
  </si>
  <si>
    <t>sp|P55081|MFAP1_HUMAN Microfibrillar-associated protein 1 OS=Homo sapiens OX=9606 GN=MFAP1 PE=1 SV=2</t>
  </si>
  <si>
    <t>63;400;1014;1015;1235;1961;1962;1963;3051;3052;3131;3327;3853;4848;5263;5264;5542;5543;5852;5962;5963;6392;6731;6732;7840</t>
  </si>
  <si>
    <t>65;433;1102;1103;1336;2102;2103;2104;2105;3265;3266;3347;3553;4108;5277;5735;5736;6030;6031;6365;6479;6480;6933;7285;7286;8473</t>
  </si>
  <si>
    <t>243;244;245;246;247;248;249;1394;1395;3503;3504;3505;3506;3507;3508;3509;4139;4140;4141;4142;6333;6334;6335;6336;6337;6338;6339;6340;6341;6342;6343;6344;6345;6346;9927;9928;9929;9930;9931;9932;9933;10169;10170;10171;10771;10772;10773;12441;16061;16062;16063;17337;17338;17339;18184;18185;18186;19300;19692;19693;19694;19695;19696;19697;19698;19699;19700;21109;21110;22328;22329;22330;22331;22332;22333;22334;26168;26169;26170</t>
  </si>
  <si>
    <t>303;304;305;306;307;308;309;1637;1638;4106;4107;4108;4109;4110;4111;4112;4825;4826;4827;4828;7328;7329;7330;7331;7332;7333;7334;7335;7336;7337;7338;7339;7340;7341;7342;11451;11452;11453;11454;11455;11456;11457;11725;11726;11727;12422;12423;12424;14316;18593;18594;18595;20075;20076;20077;21035;21036;21037;22373;22844;22845;22846;22847;22848;22849;22850;22851;22852;22853;22854;24494;24495;25986;25987;25988;25989;25990;25991;25992;30528;30529;30530</t>
  </si>
  <si>
    <t>309;1638;4108;4112;4828;7328;7330;7338;11452;11456;11726;12422;14316;18595;20075;20077;21035;21036;22373;22845;22854;24494;25989;25991;30528</t>
  </si>
  <si>
    <t>P55209</t>
  </si>
  <si>
    <t>Nucleosome assembly protein 1-like 1</t>
  </si>
  <si>
    <t>NAP1L1</t>
  </si>
  <si>
    <t>sp|P55209|NP1L1_HUMAN Nucleosome assembly protein 1-like 1 OS=Homo sapiens OX=9606 GN=NAP1L1 PE=1 SV=1</t>
  </si>
  <si>
    <t>P55265</t>
  </si>
  <si>
    <t>Double-stranded RNA-specific adenosine deaminase</t>
  </si>
  <si>
    <t>ADAR</t>
  </si>
  <si>
    <t>sp|P55265|DSRAD_HUMAN Double-stranded RNA-specific adenosine deaminase OS=Homo sapiens OX=9606 GN=ADAR PE=1 SV=4</t>
  </si>
  <si>
    <t>361;2711;4429;5892;7769</t>
  </si>
  <si>
    <t>392;2901;4763;6407;8400</t>
  </si>
  <si>
    <t>1247;1248;1249;8748;8749;14399;19449;25994;25995;25996</t>
  </si>
  <si>
    <t>1477;1478;1479;10119;10120;16616;22551;30332;30333;30334</t>
  </si>
  <si>
    <t>1479;10119;16616;22551;30332</t>
  </si>
  <si>
    <t>P55769</t>
  </si>
  <si>
    <t>NHP2-like protein 1;NHP2-like protein 1, N-terminally processed</t>
  </si>
  <si>
    <t>NHP2L1</t>
  </si>
  <si>
    <t>sp|P55769|NH2L1_HUMAN NHP2-like protein 1 OS=Homo sapiens OX=9606 GN=SNU13 PE=1 SV=3</t>
  </si>
  <si>
    <t>150;846;1390;3367;3368;3888;3889;4624;4625;5279;6553;6554</t>
  </si>
  <si>
    <t>159;915;1502;3595;3596;4147;4148;5035;5036;5751;7104;7105</t>
  </si>
  <si>
    <t>561;2883;2884;2885;4654;4655;4656;10900;10901;10902;10903;10904;12562;12563;12564;12565;12566;12567;12568;15396;15397;15398;17386;17387;17388;21759;21760;21761;21762;21763</t>
  </si>
  <si>
    <t>670;3388;3389;3390;5406;5407;5408;5409;12581;12582;12583;12584;12585;12586;14471;14472;14473;14474;14475;14476;14477;14478;17830;17831;17832;20129;20130;20131;25320;25321;25322;25323;25324</t>
  </si>
  <si>
    <t>670;3388;5407;12581;12585;14474;14477;17830;17832;20131;25320;25322</t>
  </si>
  <si>
    <t>P55795</t>
  </si>
  <si>
    <t>Heterogeneous nuclear ribonucleoprotein H2</t>
  </si>
  <si>
    <t>HNRNPH2</t>
  </si>
  <si>
    <t>sp|P55795|HNRH2_HUMAN Heterogeneous nuclear ribonucleoprotein H2 OS=Homo sapiens OX=9606 GN=HNRNPH2 PE=1 SV=1</t>
  </si>
  <si>
    <t>729;1110;1992;2273;2656;4554;5429;6310;6311;6312;7244;7433;7733;7734</t>
  </si>
  <si>
    <t>True;False;True;True;False;True;True;False;False;False;False;True;False;False</t>
  </si>
  <si>
    <t>786;1204;2134;2434;2435;2842;4937;5913;6845;6846;6847;7843;8046;8364;8365</t>
  </si>
  <si>
    <t>2414;3793;3794;3795;3796;3797;3798;6417;6418;6419;7346;7347;8550;8551;8552;8553;8554;15011;17891;20844;20845;20846;20847;20848;20849;20850;20851;20852;20853;24336;24337;24959;25889;25890;25891;25892</t>
  </si>
  <si>
    <t>2829;4447;4448;4449;4450;4451;4452;7418;7419;7420;7421;7422;7423;8501;8502;9839;9840;9841;9842;9843;17334;20703;24196;24197;24198;24199;24200;24201;24202;24203;24204;24205;24206;24207;28463;28464;29139;30211;30212;30213;30214</t>
  </si>
  <si>
    <t>2829;4450;7420;8501;9840;17334;20703;24199;24206;24207;28464;29139;30211;30214</t>
  </si>
  <si>
    <t>242;243</t>
  </si>
  <si>
    <t>28;315</t>
  </si>
  <si>
    <t>P56385</t>
  </si>
  <si>
    <t>ATP synthase subunit e, mitochondrial</t>
  </si>
  <si>
    <t>ATP5I</t>
  </si>
  <si>
    <t>sp|P56385|ATP5I_HUMAN ATP synthase subunit e, mitochondrial OS=Homo sapiens OX=9606 GN=ATP5ME PE=1 SV=2</t>
  </si>
  <si>
    <t>1463;2699</t>
  </si>
  <si>
    <t>1577;2888</t>
  </si>
  <si>
    <t>4878;8720</t>
  </si>
  <si>
    <t>5656;10085</t>
  </si>
  <si>
    <t>P56537</t>
  </si>
  <si>
    <t>Eukaryotic translation initiation factor 6</t>
  </si>
  <si>
    <t>EIF6</t>
  </si>
  <si>
    <t>sp|P56537|IF6_HUMAN Eukaryotic translation initiation factor 6 OS=Homo sapiens OX=9606 GN=EIF6 PE=1 SV=1</t>
  </si>
  <si>
    <t>P57740</t>
  </si>
  <si>
    <t>Nuclear pore complex protein Nup107</t>
  </si>
  <si>
    <t>NUP107</t>
  </si>
  <si>
    <t>sp|P57740|NU107_HUMAN Nuclear pore complex protein Nup107 OS=Homo sapiens OX=9606 GN=NUP107 PE=1 SV=1</t>
  </si>
  <si>
    <t>6866;7338</t>
  </si>
  <si>
    <t>7438;7941</t>
  </si>
  <si>
    <t>23091;24666;24667;24668</t>
  </si>
  <si>
    <t>27029;28832;28833;28834</t>
  </si>
  <si>
    <t>27029;28832</t>
  </si>
  <si>
    <t>P59768</t>
  </si>
  <si>
    <t>Guanine nucleotide-binding protein G(I)/G(S)/G(O) subunit gamma-2</t>
  </si>
  <si>
    <t>GNG2</t>
  </si>
  <si>
    <t>sp|P59768|GBG2_HUMAN Guanine nucleotide-binding protein G(I)/G(S)/G(O) subunit gamma-2 OS=Homo sapiens OX=9606 GN=GNG2 PE=1 SV=2</t>
  </si>
  <si>
    <t>2327;2328</t>
  </si>
  <si>
    <t>2723;2724</t>
  </si>
  <si>
    <t>P60174</t>
  </si>
  <si>
    <t>Triosephosphate isomerase</t>
  </si>
  <si>
    <t>TPI1</t>
  </si>
  <si>
    <t>sp|P60174|TPIS_HUMAN Triosephosphate isomerase OS=Homo sapiens OX=9606 GN=TPI1 PE=1 SV=3</t>
  </si>
  <si>
    <t>1470;7091;7092;7535</t>
  </si>
  <si>
    <t>1584;7684;7685;8160</t>
  </si>
  <si>
    <t>4899;4900;23889;23890;23891;25316</t>
  </si>
  <si>
    <t>5678;5679;27970;27971;27972;29543</t>
  </si>
  <si>
    <t>5678;27971;27972;29543</t>
  </si>
  <si>
    <t>P60660;P14649</t>
  </si>
  <si>
    <t>P60660</t>
  </si>
  <si>
    <t>8;3</t>
  </si>
  <si>
    <t>Myosin light polypeptide 6</t>
  </si>
  <si>
    <t>MYL6</t>
  </si>
  <si>
    <t>sp|P60660|MYL6_HUMAN Myosin light polypeptide 6 OS=Homo sapiens OX=9606 GN=MYL6 PE=1 SV=2</t>
  </si>
  <si>
    <t>151;208</t>
  </si>
  <si>
    <t>455;456;457;857;858;2942;4782;7304</t>
  </si>
  <si>
    <t>491;492;493;927;928;3144;3145;5208;7906;7907</t>
  </si>
  <si>
    <t>1588;1589;1590;1591;1592;1593;1594;1595;2916;2917;2918;2919;2920;2921;2922;2923;9484;9485;9486;9487;9488;15847;15848;15849;24557;24558;24559;24560;24561;24562</t>
  </si>
  <si>
    <t>1847;1848;1849;1850;1851;1852;1853;1854;3424;3425;3426;3427;3428;3429;3430;3431;10956;10957;10958;10959;10960;18324;18325;18326;28705;28706;28707;28708;28709;28710</t>
  </si>
  <si>
    <t>1848;1850;1853;3424;3426;10957;18325;28710</t>
  </si>
  <si>
    <t>244;245</t>
  </si>
  <si>
    <t>36;73</t>
  </si>
  <si>
    <t>P60709;Q6S8J3;A5A3E0;P0CG38;Q9BYX7;P0CG39</t>
  </si>
  <si>
    <t>P60709</t>
  </si>
  <si>
    <t>36;10;7;5;4;3</t>
  </si>
  <si>
    <t>2;0;0;0;0;0</t>
  </si>
  <si>
    <t>Actin, cytoplasmic 1;Actin, cytoplasmic 1, N-terminally processed</t>
  </si>
  <si>
    <t>ACTB</t>
  </si>
  <si>
    <t>sp|P60709|ACTB_HUMAN Actin, cytoplasmic 1 OS=Homo sapiens OX=9606 GN=ACTB PE=1 SV=1</t>
  </si>
  <si>
    <t>375;1075;1075;1075;375;1038</t>
  </si>
  <si>
    <t>274;791;792;862;901;993;994;1120;1128;1129;1210;1433;1434;1445;1857;2532;2533;2627;2628;2810;2811;2863;2864;2934;3167;3168;3234;3617;3618;3631;4579;5111;6430;6431;6942;7110</t>
  </si>
  <si>
    <t>False;False;False;False;False;True;True;False;False;False;False;False;False;False;False;False;False;False;False;False;False;False;False;False;False;False;False;False;False;False;False;False;False;False;False;False</t>
  </si>
  <si>
    <t>299;855;856;932;933;978;979;1078;1079;1080;1081;1214;1215;1223;1224;1225;1226;1311;1546;1547;1548;1559;1994;1995;2710;2711;2809;2810;2811;2812;2813;3007;3008;3062;3063;3136;3386;3387;3453;3454;3861;3862;3863;3876;4973;5571;6971;6972;7517;7518;7704</t>
  </si>
  <si>
    <t>971;972;973;974;975;976;977;978;979;980;981;982;983;984;985;986;987;988;989;990;991;992;2663;2664;2665;2666;2667;2668;2669;2670;2671;2672;2673;2674;2675;2676;2677;2678;2679;2680;2681;2682;2683;2684;2685;2686;2687;2688;2689;2690;2691;2692;2693;2694;2939;2940;2941;2942;2943;2944;2945;2946;2947;2948;3133;3134;3135;3136;3409;3410;3411;3412;3413;3414;3415;3416;3417;3418;3419;3420;3421;3422;3423;3424;3425;3426;3427;3428;3429;3430;3431;3432;3433;3434;3435;3436;3437;3438;3439;3440;3441;3442;3443;3444;3445;3446;3447;3448;3449;3819;3820;3821;3853;3854;3855;3856;3857;3858;3859;3860;3861;3862;3863;3864;4076;4077;4078;4079;4080;4081;4082;4083;4084;4764;4765;4766;4767;4768;4769;4770;4771;4772;4773;4774;4775;4776;4777;4778;4779;4780;4781;4782;4819;4820;4821;5993;5994;5995;5996;5997;5998;5999;6000;6001;6002;6003;6004;6005;6006;6007;6008;6009;6010;6011;6012;6013;8147;8148;8149;8150;8151;8152;8153;8422;8423;8424;8425;8426;8427;8428;8429;8430;8431;8432;8433;8434;8435;8436;8437;8438;8439;8440;8441;8442;8443;8444;8445;8446;8447;8448;8449;8450;8451;8452;8453;8454;8455;8456;8457;8458;9062;9063;9064;9065;9066;9067;9068;9244;9245;9449;9450;9451;9452;9453;9454;10278;10279;10280;10281;10282;10283;10284;10285;10286;10287;10288;10289;10290;10291;10292;10293;10467;10468;10469;10470;10471;10472;10473;10474;10475;10476;10477;10478;11768;11769;11770;11771;11772;11773;11774;11775;11776;11777;11778;11779;11780;11781;11782;11783;11812;11813;11814;11815;15130;15131;15132;15133;15134;15135;16923;21204;21205;21206;21207;21208;21209;21210;21211;21212;21213;21214;21215;21216;21217;23375;23376;23377;23378;23379;23380;23381;23382;23383;23384;23385;23386;23937;23938;23939;23940;23941;23942;23943;23944;23945;23946;23947;23948;23949;23950;23951;23952;23953;23954</t>
  </si>
  <si>
    <t>1142;1143;1144;1145;1146;1147;1148;1149;1150;1151;1152;1153;1154;1155;1156;1157;1158;1159;1160;1161;1162;1163;1164;1165;1166;1167;1168;1169;1170;1171;1172;1173;1174;1175;1176;1177;1178;3125;3126;3127;3128;3129;3130;3131;3132;3133;3134;3135;3136;3137;3138;3139;3140;3141;3142;3143;3144;3145;3146;3147;3148;3149;3150;3151;3152;3153;3154;3155;3156;3157;3158;3159;3160;3161;3162;3163;3164;3165;3166;3167;3168;3169;3170;3171;3172;3173;3174;3175;3447;3448;3449;3450;3451;3452;3453;3454;3455;3456;3457;3674;3675;3676;3677;3678;3988;3989;3990;3991;3992;3993;3994;3995;3996;3997;3998;3999;4000;4001;4002;4003;4004;4005;4006;4007;4008;4009;4010;4011;4012;4013;4014;4015;4016;4017;4018;4019;4020;4021;4022;4023;4024;4025;4026;4027;4028;4029;4030;4031;4032;4033;4034;4035;4036;4037;4038;4039;4040;4041;4042;4043;4044;4476;4477;4478;4514;4515;4516;4517;4518;4519;4520;4521;4522;4523;4524;4525;4526;4761;4762;4763;4764;4765;4766;4767;4768;4769;5523;5524;5525;5526;5527;5528;5529;5530;5531;5532;5533;5534;5535;5536;5537;5538;5539;5540;5541;5590;5591;5592;6956;6957;6958;6959;6960;6961;6962;6963;6964;6965;6966;6967;6968;6969;6970;6971;6972;6973;6974;6975;6976;6977;6978;9380;9381;9382;9383;9384;9385;9386;9699;9700;9701;9702;9703;9704;9705;9706;9707;9708;9709;9710;9711;9712;9713;9714;9715;9716;9717;9718;9719;9720;9721;9722;9723;9724;9725;9726;9727;9728;9729;9730;9731;9732;9733;9734;9735;10481;10482;10483;10484;10485;10486;10487;10676;10677;10914;10915;10916;10917;10918;10919;11847;11848;11849;11850;11851;11852;11853;11854;11855;11856;11857;11858;11859;11860;11861;11862;12068;12069;12070;12071;12072;12073;12074;12075;12076;12077;12078;12079;13575;13576;13577;13578;13579;13580;13581;13582;13583;13584;13585;13586;13587;13588;13589;13590;13622;13623;13624;13625;17470;17471;17472;17473;17474;17475;19620;24614;24615;24616;24617;24618;24619;24620;24621;24622;24623;24624;24625;24626;24627;24628;24629;24630;24631;24632;24633;24634;27373;27374;27375;27376;27377;27378;27379;27380;27381;27382;27383;27384;28018;28019;28020;28021;28022;28023;28024;28025;28026;28027;28028;28029;28030;28031;28032;28033;28034;28035;28036;28037;28038;28039;28040;28041;28042</t>
  </si>
  <si>
    <t>1142;3125;3143;3451;3676;3994;4034;4476;4518;4525;4762;5534;5541;5591;6971;9385;9386;9701;9732;10481;10485;10676;10677;10918;11851;11852;12077;13588;13590;13625;17475;19620;24616;24631;27379;28020</t>
  </si>
  <si>
    <t>246;247;248;249;250;251;252;253;254;255;256</t>
  </si>
  <si>
    <t>16;44;47;153;190;227;269;283;305;313;325</t>
  </si>
  <si>
    <t>P60842;Q14240</t>
  </si>
  <si>
    <t>Eukaryotic initiation factor 4A-I;Eukaryotic initiation factor 4A-II;Eukaryotic initiation factor 4A-II, N-terminally processed</t>
  </si>
  <si>
    <t>EIF4A1;EIF4A2</t>
  </si>
  <si>
    <t>sp|P60842|IF4A1_HUMAN Eukaryotic initiation factor 4A-I OS=Homo sapiens OX=9606 GN=EIF4A1 PE=1 SV=1;sp|Q14240|IF4A2_HUMAN Eukaryotic initiation factor 4A-II OS=Homo sapiens OX=9606 GN=EIF4A2 PE=1 SV=2</t>
  </si>
  <si>
    <t>406;407</t>
  </si>
  <si>
    <t>2197;3486;4072;7331</t>
  </si>
  <si>
    <t>False;False;True;True</t>
  </si>
  <si>
    <t>2357;3723;4348;7934</t>
  </si>
  <si>
    <t>7100;7101;7102;7103;7104;7105;7106;7107;7108;7109;11294;11295;11296;11297;13113;24646;24647</t>
  </si>
  <si>
    <t>8203;8204;8205;8206;8207;8208;8209;8210;8211;8212;8213;8214;8215;8216;8217;8218;8219;8220;8221;13037;13038;13039;13040;13041;15103;28808;28809</t>
  </si>
  <si>
    <t>8219;13041;15103;28809</t>
  </si>
  <si>
    <t>P60866</t>
  </si>
  <si>
    <t>40S ribosomal protein S20</t>
  </si>
  <si>
    <t>RPS20</t>
  </si>
  <si>
    <t>sp|P60866|RS20_HUMAN 40S ribosomal protein S20 OS=Homo sapiens OX=9606 GN=RPS20 PE=1 SV=1</t>
  </si>
  <si>
    <t>243;1218;3028;3769;5177;5972</t>
  </si>
  <si>
    <t>266;1319;3241;4021;5640;6489</t>
  </si>
  <si>
    <t>885;886;887;888;889;4096;9856;9857;9858;12195;12196;12197;12198;12199;12200;12201;12202;17096;17097;19722;19723</t>
  </si>
  <si>
    <t>1043;1044;1045;1046;1047;4781;11380;11381;11382;14043;14044;14045;14046;14047;14048;14049;14050;14051;19801;19802;22884;22885</t>
  </si>
  <si>
    <t>1044;4781;11381;14050;19802;22885</t>
  </si>
  <si>
    <t>P60900</t>
  </si>
  <si>
    <t>Proteasome subunit alpha type-6</t>
  </si>
  <si>
    <t>PSMA6</t>
  </si>
  <si>
    <t>sp|P60900|PSA6_HUMAN Proteasome subunit alpha type-6 OS=Homo sapiens OX=9606 GN=PSMA6 PE=1 SV=1</t>
  </si>
  <si>
    <t>6023;6024</t>
  </si>
  <si>
    <t>6988;6989</t>
  </si>
  <si>
    <t>P60981</t>
  </si>
  <si>
    <t>Destrin</t>
  </si>
  <si>
    <t>DSTN</t>
  </si>
  <si>
    <t>sp|P60981|DEST_HUMAN Destrin OS=Homo sapiens OX=9606 GN=DSTN PE=1 SV=3</t>
  </si>
  <si>
    <t>682;1427</t>
  </si>
  <si>
    <t>737;1540</t>
  </si>
  <si>
    <t>2261;2262;2263;2264;4753</t>
  </si>
  <si>
    <t>2640;2641;2642;2643;5511</t>
  </si>
  <si>
    <t>2640;5511</t>
  </si>
  <si>
    <t>P61247</t>
  </si>
  <si>
    <t>40S ribosomal protein S3a</t>
  </si>
  <si>
    <t>RPS3A</t>
  </si>
  <si>
    <t>sp|P61247|RS3A_HUMAN 40S ribosomal protein S3a OS=Homo sapiens OX=9606 GN=RPS3A PE=1 SV=2</t>
  </si>
  <si>
    <t>153;167;576;736;1263;1653;2391;2700;3666;3801;3802;3813;4549;4693;6939;7154;7168</t>
  </si>
  <si>
    <t>162;178;625;793;1364;1780;2564;2889;3913;4055;4056;4068;4928;5117;7513;7749;7764</t>
  </si>
  <si>
    <t>566;567;568;569;570;615;616;1935;1936;1937;2430;2431;2432;4233;5430;5431;5432;5433;5434;7700;7701;8721;8722;11916;12290;12291;12292;12293;12294;12295;12296;12297;12298;12329;12330;12331;12332;14988;15622;15623;15624;23366;24073;24074;24075;24110;24111;24112;24113;24114;24115;24116</t>
  </si>
  <si>
    <t>675;676;677;678;679;727;728;2255;2256;2257;2845;2846;2847;4924;6283;6284;6285;6286;6287;8882;8883;10086;10087;13731;14146;14147;14148;14149;14150;14151;14152;14153;14154;14186;14187;14188;14189;14190;17309;18078;18079;18080;27362;28174;28175;28176;28211;28212;28213;28214;28215;28216;28217</t>
  </si>
  <si>
    <t>678;727;2257;2846;4924;6284;8883;10087;13731;14146;14154;14190;17309;18080;27362;28174;28215</t>
  </si>
  <si>
    <t>P61254;Q9UNX3</t>
  </si>
  <si>
    <t>8;7</t>
  </si>
  <si>
    <t>60S ribosomal protein L26;60S ribosomal protein L26-like 1</t>
  </si>
  <si>
    <t>RPL26;RPL26L1</t>
  </si>
  <si>
    <t>sp|P61254|RL26_HUMAN 60S ribosomal protein L26 OS=Homo sapiens OX=9606 GN=RPL26 PE=1 SV=1;sp|Q9UNX3|RL26L_HUMAN 60S ribosomal protein L26-like 1 OS=Homo sapiens OX=9606 GN=RPL26L1 PE=1 SV=1</t>
  </si>
  <si>
    <t>145;145</t>
  </si>
  <si>
    <t>1837;2557;2952;2953;3317;4498;4499;6055</t>
  </si>
  <si>
    <t>1974;2737;3158;3159;3543;4862;4863;6574</t>
  </si>
  <si>
    <t>5921;5922;8220;8221;9517;9518;9519;9520;10742;14782;14783;14784;14785;14786;14787;14788;14789;19999;20000;20001</t>
  </si>
  <si>
    <t>6842;6843;9462;9463;10991;10992;10993;10994;12388;17084;17085;17086;17087;17088;17089;17090;17091;23198;23199;23200;23201</t>
  </si>
  <si>
    <t>6842;9463;10991;10993;12388;17085;17091;23198</t>
  </si>
  <si>
    <t>P61289</t>
  </si>
  <si>
    <t>Proteasome activator complex subunit 3</t>
  </si>
  <si>
    <t>PSME3</t>
  </si>
  <si>
    <t>sp|P61289|PSME3_HUMAN Proteasome activator complex subunit 3 OS=Homo sapiens OX=9606 GN=PSME3 PE=1 SV=1</t>
  </si>
  <si>
    <t>690;6989</t>
  </si>
  <si>
    <t>745;7570</t>
  </si>
  <si>
    <t>2283;2284;2285;23520;23521;23522</t>
  </si>
  <si>
    <t>2664;2665;2666;27535;27536;27537</t>
  </si>
  <si>
    <t>2665;27537</t>
  </si>
  <si>
    <t>P61313</t>
  </si>
  <si>
    <t>60S ribosomal protein L15</t>
  </si>
  <si>
    <t>RPL15</t>
  </si>
  <si>
    <t>sp|P61313|RL15_HUMAN 60S ribosomal protein L15 OS=Homo sapiens OX=9606 GN=RPL15 PE=1 SV=2</t>
  </si>
  <si>
    <t>1719;5534;6015;6016;7339;7746</t>
  </si>
  <si>
    <t>1850;6022;6532;6533;7942;8377</t>
  </si>
  <si>
    <t>5607;5608;18167;19837;19838;19839;19840;19841;19842;24669;25932</t>
  </si>
  <si>
    <t>6483;6484;21017;23009;23010;23011;23012;23013;23014;23015;28835;30262</t>
  </si>
  <si>
    <t>6484;21017;23013;23015;28835;30262</t>
  </si>
  <si>
    <t>P61326</t>
  </si>
  <si>
    <t>Protein mago nashi homolog</t>
  </si>
  <si>
    <t>MAGOH</t>
  </si>
  <si>
    <t>sp|P61326|MGN_HUMAN Protein mago nashi homolog OS=Homo sapiens OX=9606 GN=MAGOH PE=1 SV=1</t>
  </si>
  <si>
    <t>894;1739;1740;2199;2797;2798;2812;2813;4128;4409;4410;5107;6386;7192;7660;7661</t>
  </si>
  <si>
    <t>970;1871;1872;2359;2993;2994;3009;3010;4406;4734;4735;4736;5567;6926;6927;7788;8289;8290;8291</t>
  </si>
  <si>
    <t>3118;5682;5683;5684;5685;5686;5687;5688;5689;7112;7113;7114;7115;7116;7117;7118;9028;9029;9030;9031;9032;9069;9070;9071;9072;9073;9074;13276;14319;14320;14321;14322;14323;14324;14325;16911;21082;21083;21084;21085;21086;21087;21088;21089;21090;21091;21092;21093;21094;21095;24194;24195;25681;25682;25683;25684;25685;25686;25687;25688;25689;25690;25691;25692;25693;25694;25695</t>
  </si>
  <si>
    <t>3659;6563;6564;6565;6566;6567;6568;6569;6570;6571;6572;8224;8225;8226;8227;8228;8229;8230;8231;8232;8233;10440;10441;10442;10443;10444;10445;10446;10447;10448;10488;10489;10490;10491;10492;10493;15303;16518;16519;16520;16521;16522;16523;16524;16525;16526;19606;24464;24465;24466;24467;24468;24469;24470;24471;24472;24473;24474;24475;24476;24477;24478;24479;28304;28305;29973;29974;29975;29976;29977;29978;29979;29980;29981;29982;29983;29984;29985;29986;29987</t>
  </si>
  <si>
    <t>3659;6564;6570;8230;10442;10447;10490;10493;15303;16519;16526;19606;24477;28305;29978;29982</t>
  </si>
  <si>
    <t>257;258;259</t>
  </si>
  <si>
    <t>1;45;57</t>
  </si>
  <si>
    <t>P61353</t>
  </si>
  <si>
    <t>60S ribosomal protein L27</t>
  </si>
  <si>
    <t>RPL27</t>
  </si>
  <si>
    <t>sp|P61353|RL27_HUMAN 60S ribosomal protein L27 OS=Homo sapiens OX=9606 GN=RPL27 PE=1 SV=2</t>
  </si>
  <si>
    <t>4751;4797;7537;7835</t>
  </si>
  <si>
    <t>5176;5223;8162;8468</t>
  </si>
  <si>
    <t>15760;15761;15762;15914;25320;25321;25322;26158;26159;26160</t>
  </si>
  <si>
    <t>18230;18231;18232;18233;18417;29547;29548;29549;29550;30518;30519;30520</t>
  </si>
  <si>
    <t>18231;18417;29547;30520</t>
  </si>
  <si>
    <t>P61513</t>
  </si>
  <si>
    <t>60S ribosomal protein L37a</t>
  </si>
  <si>
    <t>RPL37A</t>
  </si>
  <si>
    <t>sp|P61513|RL37A_HUMAN 60S ribosomal protein L37a OS=Homo sapiens OX=9606 GN=RPL37A PE=1 SV=2</t>
  </si>
  <si>
    <t>23488;23489;23490;23491</t>
  </si>
  <si>
    <t>27502;27503;27504;27505</t>
  </si>
  <si>
    <t>P61586;P08134</t>
  </si>
  <si>
    <t>Transforming protein RhoA;Rho-related GTP-binding protein RhoC</t>
  </si>
  <si>
    <t>RHOA;RHOC</t>
  </si>
  <si>
    <t>sp|P61586|RHOA_HUMAN Transforming protein RhoA OS=Homo sapiens OX=9606 GN=RHOA PE=1 SV=1;sp|P08134|RHOC_HUMAN Rho-related GTP-binding protein RhoC OS=Homo sapiens OX=9606 GN=RHOC PE=1 SV=1</t>
  </si>
  <si>
    <t>193;193</t>
  </si>
  <si>
    <t>2556;2769</t>
  </si>
  <si>
    <t>2736;2965</t>
  </si>
  <si>
    <t>8219;8934;8935;8936</t>
  </si>
  <si>
    <t>9461;10332;10333;10334</t>
  </si>
  <si>
    <t>9461;10332</t>
  </si>
  <si>
    <t>P61964</t>
  </si>
  <si>
    <t>WD repeat-containing protein 5</t>
  </si>
  <si>
    <t>WDR5</t>
  </si>
  <si>
    <t>sp|P61964|WDR5_HUMAN WD repeat-containing protein 5 OS=Homo sapiens OX=9606 GN=WDR5 PE=1 SV=1</t>
  </si>
  <si>
    <t>P61978</t>
  </si>
  <si>
    <t>Heterogeneous nuclear ribonucleoprotein K</t>
  </si>
  <si>
    <t>HNRNPK</t>
  </si>
  <si>
    <t>sp|P61978|HNRPK_HUMAN Heterogeneous nuclear ribonucleoprotein K OS=Homo sapiens OX=9606 GN=HNRNPK PE=1 SV=1</t>
  </si>
  <si>
    <t>507;625;653;1083;1084;1265;2085;2401;2425;2426;2427;2714;2827;2828;2838;2848;2860;2914;2930;2931;3316;3687;3928;3929;4674;4675;4676;4834;4835;4836;4950;5384;6169;6551</t>
  </si>
  <si>
    <t>True;True;True;True;True;True;True;True;True;True;True;True;True;True;True;True;True;True;True;True;True;True;True;True;True;True;True;True;True;True;True;True;True;True</t>
  </si>
  <si>
    <t>548;677;678;707;1173;1174;1366;1367;2230;2574;2598;2599;2600;2904;3026;3027;3037;3047;3059;3113;3132;3133;3542;3937;4193;4194;5098;5099;5100;5262;5263;5264;5265;5398;5399;5866;6697;6698;7102</t>
  </si>
  <si>
    <t>1739;1740;1741;1742;1743;2095;2096;2097;2098;2099;2100;2101;2176;2177;2178;2179;2180;2181;3686;3687;4241;4242;4243;4244;4245;6710;7734;7735;7736;7803;7804;7805;7806;7807;7808;7809;7810;7811;7812;8752;8753;9114;9115;9116;9117;9118;9119;9120;9121;9122;9155;9156;9157;9158;9159;9160;9194;9195;9196;9197;9198;9199;9240;9241;9382;9383;9436;9437;9438;9439;9440;9441;9442;9443;10739;10740;10741;11979;12690;12691;12692;12693;12694;12695;12696;12697;12698;12699;12700;15578;15579;15580;15581;15582;15583;16012;16013;16014;16015;16016;16017;16018;16019;16020;16021;16022;16023;16024;16025;16026;16027;16028;16029;16030;16031;16032;16414;16415;16416;16417;16418;16419;16420;16421;17776;20354;20355;20356;20357;20358;20359;20360;20361;20362;20363;20364;20365;21755;21756;21757</t>
  </si>
  <si>
    <t>2037;2038;2039;2040;2041;2042;2043;2447;2448;2449;2450;2451;2452;2453;2454;2455;2543;2544;2545;2546;2547;2548;2549;4311;4312;4934;4935;4936;4937;4938;7755;8920;8921;8922;8998;8999;9000;9001;9002;9003;9004;9005;9006;9007;9008;10123;10124;10533;10534;10535;10536;10537;10538;10539;10540;10541;10583;10584;10585;10586;10587;10588;10624;10625;10626;10627;10628;10629;10630;10672;10673;10831;10832;10901;10902;10903;10904;10905;10906;10907;10908;12385;12386;12387;13801;14627;14628;14629;14630;14631;14632;14633;14634;14635;14636;14637;14638;14639;14640;14641;18028;18029;18030;18031;18032;18033;18523;18524;18525;18526;18527;18528;18529;18530;18531;18532;18533;18534;18535;18536;18537;18538;18539;18540;18541;18542;18543;18544;18545;18546;18547;18548;18549;18550;18551;18552;18553;18554;18555;18556;18557;18558;18559;18560;19035;19036;19037;19038;19039;19040;19041;19042;20578;23609;23610;23611;23612;23613;23614;23615;23616;23617;23618;23619;23620;25315;25316;25317;25318</t>
  </si>
  <si>
    <t>2043;2450;2547;4311;4312;4935;7755;8921;8999;9002;9005;10124;10535;10539;10585;10630;10673;10832;10904;10908;12386;13801;14630;14641;18028;18030;18033;18531;18542;18557;19042;20578;23609;25316</t>
  </si>
  <si>
    <t>260;261;262;263;264</t>
  </si>
  <si>
    <t>42;241;242;283;321</t>
  </si>
  <si>
    <t>P62081</t>
  </si>
  <si>
    <t>40S ribosomal protein S7</t>
  </si>
  <si>
    <t>RPS7</t>
  </si>
  <si>
    <t>sp|P62081|RS7_HUMAN 40S ribosomal protein S7 OS=Homo sapiens OX=9606 GN=RPS7 PE=1 SV=1</t>
  </si>
  <si>
    <t>355;1504;1505;3209;3386;4199;4422;6803;6804;7246</t>
  </si>
  <si>
    <t>384;1618;1619;3428;3617;4482;4752;7361;7362;7845</t>
  </si>
  <si>
    <t>1197;1198;1199;4991;4992;4993;10399;10400;10401;10402;10969;10970;10971;13484;13485;13486;13487;13488;14363;22531;22532;22533;22534;22535;22536;22537;22538;22539;22540;22541;22542;24339</t>
  </si>
  <si>
    <t>1418;1419;1420;5792;5793;5794;11992;11993;11994;11995;12661;12662;12663;15546;15547;15548;15549;15550;16568;26226;26227;26228;26229;26230;26231;26232;26233;26234;26235;26236;26237;28466</t>
  </si>
  <si>
    <t>1419;5793;5794;11993;12662;15550;16568;26228;26236;28466</t>
  </si>
  <si>
    <t>P62241</t>
  </si>
  <si>
    <t>40S ribosomal protein S8</t>
  </si>
  <si>
    <t>RPS8</t>
  </si>
  <si>
    <t>sp|P62241|RS8_HUMAN 40S ribosomal protein S8 OS=Homo sapiens OX=9606 GN=RPS8 PE=1 SV=2</t>
  </si>
  <si>
    <t>168;169;170;505;1482;2817;3081;3517;3640;3867;4215;4216;4680;4692</t>
  </si>
  <si>
    <t>True;True;True;True;True;True;True;True;True;True;True;True;True;True</t>
  </si>
  <si>
    <t>179;180;181;546;1596;3015;3297;3754;3885;4122;4498;4499;5104;5116</t>
  </si>
  <si>
    <t>617;618;619;620;621;622;623;624;625;626;627;1732;1733;1734;4931;4932;9083;9084;9085;9086;9087;9088;10039;10040;10041;10042;10043;10044;10045;10046;10047;10048;11417;11418;11828;11829;11830;11831;12484;12485;12486;13543;13544;13545;15589;15617;15618;15619;15620;15621</t>
  </si>
  <si>
    <t>729;730;731;732;733;734;735;736;737;738;739;2030;2031;2032;5713;5714;5715;10502;10503;10504;10505;10506;10507;11585;11586;11587;11588;11589;11590;11591;11592;11593;11594;11595;11596;11597;11598;13175;13176;13638;13639;13640;13641;14362;14363;14364;15613;15614;15615;18040;18071;18072;18073;18074;18075;18076;18077</t>
  </si>
  <si>
    <t>729;734;737;2030;5713;10505;11590;13175;13640;14364;15614;15615;18040;18074</t>
  </si>
  <si>
    <t>P62244</t>
  </si>
  <si>
    <t>40S ribosomal protein S15a</t>
  </si>
  <si>
    <t>RPS15A</t>
  </si>
  <si>
    <t>sp|P62244|RS15A_HUMAN 40S ribosomal protein S15a OS=Homo sapiens OX=9606 GN=RPS15A PE=1 SV=2</t>
  </si>
  <si>
    <t>1706;2579;3161;4568;7438</t>
  </si>
  <si>
    <t>1836;2759;3380;4959;8051</t>
  </si>
  <si>
    <t>5571;8283;10258;10259;15087;15088;15089;24966;24967;24968;24969;24970;24971</t>
  </si>
  <si>
    <t>6441;9538;11827;11828;17423;17424;17425;17426;29147;29148;29149;29150;29151;29152</t>
  </si>
  <si>
    <t>6441;9538;11827;17426;29151</t>
  </si>
  <si>
    <t>P62249</t>
  </si>
  <si>
    <t>40S ribosomal protein S16</t>
  </si>
  <si>
    <t>RPS16</t>
  </si>
  <si>
    <t>sp|P62249|RS16_HUMAN 40S ribosomal protein S16 OS=Homo sapiens OX=9606 GN=RPS16 PE=1 SV=2</t>
  </si>
  <si>
    <t>1058;1425;2341;3905;3906;5048;5049;6781;7380</t>
  </si>
  <si>
    <t>1148;1538;2512;4169;4170;5505;5506;7337;7990</t>
  </si>
  <si>
    <t>3620;4749;7559;7560;7561;12622;12623;12624;12625;16745;16746;16747;16748;16749;16750;22457;22458;22459;22460;24803;24804</t>
  </si>
  <si>
    <t>4233;5507;8732;8733;8734;14543;14544;14545;14546;19426;19427;19428;19429;19430;19431;26138;26139;26140;26141;28975;28976</t>
  </si>
  <si>
    <t>4233;5507;8732;14543;14545;19430;19431;26139;28975</t>
  </si>
  <si>
    <t>P62263</t>
  </si>
  <si>
    <t>40S ribosomal protein S14</t>
  </si>
  <si>
    <t>RPS14</t>
  </si>
  <si>
    <t>sp|P62263|RS14_HUMAN 40S ribosomal protein S14 OS=Homo sapiens OX=9606 GN=RPS14 PE=1 SV=3</t>
  </si>
  <si>
    <t>182;880;1493;2727;2728;2795;2796;5835;6730;6850;7274</t>
  </si>
  <si>
    <t>197;198;951;1607;2917;2918;2991;2992;6344;7284;7415;7874;7875</t>
  </si>
  <si>
    <t>683;684;685;686;687;688;2990;2991;2992;2993;2994;2995;4961;4962;4963;4964;4965;8796;8797;8798;8799;8800;8801;9015;9016;9017;9018;9019;9020;9021;9022;9023;9024;9025;9026;9027;19242;19243;19244;19245;22322;22323;22324;22325;22326;22327;22836;22837;22838;24443;24444;24445;24446;24447;24448;24449;24450;24451</t>
  </si>
  <si>
    <t>808;809;810;811;812;813;3505;3506;3507;3508;3509;3510;5749;5750;5751;5752;5753;10170;10171;10172;10173;10174;10175;10421;10422;10423;10424;10425;10426;10427;10428;10429;10430;10431;10432;10433;10434;10435;10436;10437;10438;10439;22292;22293;22294;22295;25980;25981;25982;25983;25984;25985;26664;26665;26666;28579;28580;28581;28582;28583;28584;28585;28586;28587</t>
  </si>
  <si>
    <t>812;3509;5752;10172;10174;10423;10431;22294;25981;26665;28583</t>
  </si>
  <si>
    <t>P62266</t>
  </si>
  <si>
    <t>40S ribosomal protein S23</t>
  </si>
  <si>
    <t>RPS23</t>
  </si>
  <si>
    <t>sp|P62266|RS23_HUMAN 40S ribosomal protein S23 OS=Homo sapiens OX=9606 GN=RPS23 PE=1 SV=3</t>
  </si>
  <si>
    <t>326;568;2196;3094;3282;3323;3324;7104</t>
  </si>
  <si>
    <t>355;617;2356;3310;3505;3549;3550;7697</t>
  </si>
  <si>
    <t>1125;1126;1912;7097;7098;7099;10085;10628;10761;10762;10763;10764;10765;23921;23922;23923</t>
  </si>
  <si>
    <t>1334;1335;2228;8200;8201;8202;11638;12253;12412;12413;12414;12415;12416;28002;28003;28004</t>
  </si>
  <si>
    <t>1334;2228;8201;11638;12253;12412;12414;28003</t>
  </si>
  <si>
    <t>P62269</t>
  </si>
  <si>
    <t>40S ribosomal protein S18</t>
  </si>
  <si>
    <t>RPS18</t>
  </si>
  <si>
    <t>sp|P62269|RS18_HUMAN 40S ribosomal protein S18 OS=Homo sapiens OX=9606 GN=RPS18 PE=1 SV=3</t>
  </si>
  <si>
    <t>6040;7340</t>
  </si>
  <si>
    <t>6557;7943</t>
  </si>
  <si>
    <t>19948;19949;19950;24670</t>
  </si>
  <si>
    <t>23144;23145;23146;28836</t>
  </si>
  <si>
    <t>23144;28836</t>
  </si>
  <si>
    <t>P62277</t>
  </si>
  <si>
    <t>40S ribosomal protein S13</t>
  </si>
  <si>
    <t>RPS13</t>
  </si>
  <si>
    <t>sp|P62277|RS13_HUMAN 40S ribosomal protein S13 OS=Homo sapiens OX=9606 GN=RPS13 PE=1 SV=2</t>
  </si>
  <si>
    <t>2221;2222;2285;2286;2288;3285;3797;4225</t>
  </si>
  <si>
    <t>2381;2382;2448;2449;2451;3508;4051;4508</t>
  </si>
  <si>
    <t>7175;7176;7383;7384;7385;7386;7387;7391;10633;10634;12277;13571</t>
  </si>
  <si>
    <t>8297;8298;8541;8542;8543;8544;8545;8549;12258;12259;14131;15649</t>
  </si>
  <si>
    <t>8297;8298;8541;8543;8549;12258;14131;15649</t>
  </si>
  <si>
    <t>P62280</t>
  </si>
  <si>
    <t>40S ribosomal protein S11</t>
  </si>
  <si>
    <t>RPS11</t>
  </si>
  <si>
    <t>sp|P62280|RS11_HUMAN 40S ribosomal protein S11 OS=Homo sapiens OX=9606 GN=RPS11 PE=1 SV=3</t>
  </si>
  <si>
    <t>171;172;848;902;1249;1300;1842;2929;4757;4758;5265;7337;7873</t>
  </si>
  <si>
    <t>182;183;917;980;1350;1405;1979;3131;5182;5183;5737;7940;8506</t>
  </si>
  <si>
    <t>628;629;630;631;632;633;634;635;636;637;638;639;640;2887;2888;2889;2890;2891;3137;3138;3139;4180;4181;4182;4183;4184;4185;4186;4187;4346;4347;4348;4349;5944;5945;5946;9434;9435;15781;15782;17340;24659;24660;24661;24662;24663;24664;24665;26257</t>
  </si>
  <si>
    <t>740;741;742;743;744;745;746;747;748;749;750;751;752;753;754;3392;3393;3394;3395;3396;3679;3680;3681;4868;4869;4870;4871;4872;4873;4874;4875;5049;5050;5051;5052;6880;6881;6882;10899;10900;18253;18254;20078;28825;28826;28827;28828;28829;28830;28831;30632</t>
  </si>
  <si>
    <t>747;754;3394;3681;4874;5050;6880;10899;18253;18254;20078;28826;30632</t>
  </si>
  <si>
    <t>P62304</t>
  </si>
  <si>
    <t>Small nuclear ribonucleoprotein E</t>
  </si>
  <si>
    <t>SNRPE</t>
  </si>
  <si>
    <t>sp|P62304|RUXE_HUMAN Small nuclear ribonucleoprotein E OS=Homo sapiens OX=9606 GN=SNRPE PE=1 SV=1</t>
  </si>
  <si>
    <t>2946;7374</t>
  </si>
  <si>
    <t>3150;3151;7981;7982</t>
  </si>
  <si>
    <t>9499;9500;9501;9502;24779;24780;24781;24782;24783</t>
  </si>
  <si>
    <t>10973;10974;10975;10976;28949;28950;28951;28952;28953</t>
  </si>
  <si>
    <t>10975;28950</t>
  </si>
  <si>
    <t>266;267</t>
  </si>
  <si>
    <t>14;78</t>
  </si>
  <si>
    <t>P62306</t>
  </si>
  <si>
    <t>Small nuclear ribonucleoprotein F</t>
  </si>
  <si>
    <t>SNRPF</t>
  </si>
  <si>
    <t>sp|P62306|RUXF_HUMAN Small nuclear ribonucleoprotein F OS=Homo sapiens OX=9606 GN=SNRPF PE=1 SV=1</t>
  </si>
  <si>
    <t>3131;3132</t>
  </si>
  <si>
    <t>3672;3673</t>
  </si>
  <si>
    <t>P62310</t>
  </si>
  <si>
    <t>U6 snRNA-associated Sm-like protein LSm3</t>
  </si>
  <si>
    <t>LSM3</t>
  </si>
  <si>
    <t>sp|P62310|LSM3_HUMAN U6 snRNA-associated Sm-like protein LSm3 OS=Homo sapiens OX=9606 GN=LSM3 PE=1 SV=2</t>
  </si>
  <si>
    <t>161;2011</t>
  </si>
  <si>
    <t>172;2153</t>
  </si>
  <si>
    <t>603;604;605;606;6459;6460;6461</t>
  </si>
  <si>
    <t>715;716;717;718;7469;7470;7471</t>
  </si>
  <si>
    <t>717;7469</t>
  </si>
  <si>
    <t>P62312</t>
  </si>
  <si>
    <t>U6 snRNA-associated Sm-like protein LSm6</t>
  </si>
  <si>
    <t>LSM6</t>
  </si>
  <si>
    <t>sp|P62312|LSM6_HUMAN U6 snRNA-associated Sm-like protein LSm6 OS=Homo sapiens OX=9606 GN=LSM6 PE=1 SV=1</t>
  </si>
  <si>
    <t>2318;2319;3439;4029;5166;5167</t>
  </si>
  <si>
    <t>2484;2485;3675;4301;5628;5629</t>
  </si>
  <si>
    <t>7496;7497;7498;7499;7500;7501;7502;11159;11160;11161;12988;12989;12990;17075;17076</t>
  </si>
  <si>
    <t>8663;8664;8665;8666;8667;8668;8669;12886;12887;12888;14967;14968;14969;14970;19779;19780</t>
  </si>
  <si>
    <t>8665;8668;12886;14969;19779;19780</t>
  </si>
  <si>
    <t>P62316</t>
  </si>
  <si>
    <t>Small nuclear ribonucleoprotein Sm D2</t>
  </si>
  <si>
    <t>SNRPD2</t>
  </si>
  <si>
    <t>sp|P62316|SMD2_HUMAN Small nuclear ribonucleoprotein Sm D2 OS=Homo sapiens OX=9606 GN=SNRPD2 PE=1 SV=1</t>
  </si>
  <si>
    <t>2016;4418;4876;5769;5996</t>
  </si>
  <si>
    <t>2158;4748;5312;6271;6513</t>
  </si>
  <si>
    <t>6473;6474;14351;14352;14353;14354;14355;16156;16157;16158;19001;19002;19003;19786;19787;19788;19789;19790;19791;19792;19793;19794;19795;19796;19797</t>
  </si>
  <si>
    <t>7485;7486;16556;16557;16558;16559;16560;18697;18698;18699;22013;22014;22015;22016;22017;22957;22958;22959;22960;22961;22962;22963;22964;22965;22966;22967;22968;22969</t>
  </si>
  <si>
    <t>7485;16558;18699;22017;22966</t>
  </si>
  <si>
    <t>P62318</t>
  </si>
  <si>
    <t>Small nuclear ribonucleoprotein Sm D3</t>
  </si>
  <si>
    <t>SNRPD3</t>
  </si>
  <si>
    <t>sp|P62318|SMD3_HUMAN Small nuclear ribonucleoprotein Sm D3 OS=Homo sapiens OX=9606 GN=SNRPD3 PE=1 SV=1</t>
  </si>
  <si>
    <t>1801;3773;5908;7112;7113</t>
  </si>
  <si>
    <t>1938;4025;6423;7706;7707</t>
  </si>
  <si>
    <t>5855;12208;12209;19543;19544;23958;23959;23960;23961;23962</t>
  </si>
  <si>
    <t>6769;14057;14058;22677;22678;28050;28051;28052;28053;28054;28055</t>
  </si>
  <si>
    <t>6769;14057;22678;28050;28053</t>
  </si>
  <si>
    <t>P62424</t>
  </si>
  <si>
    <t>60S ribosomal protein L7a</t>
  </si>
  <si>
    <t>RPL7A</t>
  </si>
  <si>
    <t>sp|P62424|RL7A_HUMAN 60S ribosomal protein L7a OS=Homo sapiens OX=9606 GN=RPL7A PE=1 SV=2</t>
  </si>
  <si>
    <t>318;397;2665;3483;3508;3862;3863;4242;4713;4714;4715;5330;5460;6527;7107;7108;7541</t>
  </si>
  <si>
    <t>347;430;2851;3720;3745;4117;4118;4525;5138;5139;5140;5805;5945;7078;7701;7702;8166</t>
  </si>
  <si>
    <t>1103;1104;1105;1106;1107;1387;8573;8574;8575;11283;11284;11285;11286;11390;12465;12466;12467;12468;12469;12470;12471;12472;12473;13614;15665;15666;15667;15668;15669;15670;15671;15672;17579;17966;17967;21692;21693;23933;23934;23935;25328;25329</t>
  </si>
  <si>
    <t>1300;1301;1302;1303;1304;1630;9865;9866;9867;13026;13027;13028;13029;13147;13148;14340;14341;14342;14343;14344;14345;14346;14347;14348;14349;14350;15697;18129;18130;18131;18132;18133;18134;18135;18136;18137;18138;18139;18140;20348;20787;20788;25247;25248;28014;28015;28016;29556;29557</t>
  </si>
  <si>
    <t>1304;1630;9866;13028;13147;14341;14348;15697;18131;18139;18140;20348;20787;25248;28014;28016;29557</t>
  </si>
  <si>
    <t>P62633</t>
  </si>
  <si>
    <t>Cellular nucleic acid-binding protein</t>
  </si>
  <si>
    <t>CNBP</t>
  </si>
  <si>
    <t>sp|P62633|CNBP_HUMAN Cellular nucleic acid-binding protein OS=Homo sapiens OX=9606 GN=CNBP PE=1 SV=1</t>
  </si>
  <si>
    <t>P62701;Q8TD47;P22090</t>
  </si>
  <si>
    <t>P62701</t>
  </si>
  <si>
    <t>12;4;2</t>
  </si>
  <si>
    <t>40S ribosomal protein S4, X isoform</t>
  </si>
  <si>
    <t>RPS4X</t>
  </si>
  <si>
    <t>sp|P62701|RS4X_HUMAN 40S ribosomal protein S4, X isoform OS=Homo sapiens OX=9606 GN=RPS4X PE=1 SV=2</t>
  </si>
  <si>
    <t>263;263;263</t>
  </si>
  <si>
    <t>1326;1571;2184;2314;2801;4098;4157;4158;4203;4204;6540;6691</t>
  </si>
  <si>
    <t>1433;1692;2344;2480;2997;4374;4439;4440;4486;4487;7091;7243</t>
  </si>
  <si>
    <t>4443;5181;5182;5183;7057;7058;7059;7482;7483;7484;9040;9041;9042;13188;13189;13190;13369;13370;13371;13372;13373;13374;13375;13376;13377;13378;13507;13508;13509;13510;13511;13512;13513;21734;22173;22174</t>
  </si>
  <si>
    <t>5155;6007;6008;6009;8155;8156;8157;8649;8650;8651;10457;10458;10459;15201;15202;15203;15413;15414;15415;15416;15417;15418;15419;15420;15421;15422;15423;15570;15571;15572;15573;15574;15575;15576;25293;25795;25796;25797</t>
  </si>
  <si>
    <t>5155;6007;8155;8651;10458;15202;15417;15423;15570;15573;25293;25797</t>
  </si>
  <si>
    <t>P62750</t>
  </si>
  <si>
    <t>60S ribosomal protein L23a</t>
  </si>
  <si>
    <t>RPL23A</t>
  </si>
  <si>
    <t>sp|P62750|RL23A_HUMAN 60S ribosomal protein L23a OS=Homo sapiens OX=9606 GN=RPL23A PE=1 SV=1</t>
  </si>
  <si>
    <t>1310;3309;3567;3568</t>
  </si>
  <si>
    <t>1416;3533;3806;3807</t>
  </si>
  <si>
    <t>4404;10716;10717;10718;11584;11585;11586;11587;11588;11589;11590;11591;11592;11593;11594</t>
  </si>
  <si>
    <t>5112;12358;12359;12360;13374;13375;13376;13377;13378;13379;13380;13381;13382;13383;13384</t>
  </si>
  <si>
    <t>5112;12359;13378;13383</t>
  </si>
  <si>
    <t>P62753</t>
  </si>
  <si>
    <t>40S ribosomal protein S6</t>
  </si>
  <si>
    <t>RPS6</t>
  </si>
  <si>
    <t>sp|P62753|RS6_HUMAN 40S ribosomal protein S6 OS=Homo sapiens OX=9606 GN=RPS6 PE=1 SV=1</t>
  </si>
  <si>
    <t>1064;3280;3359;3683;3684;3781;3782;4018;4019;4344;4345;4506;4507;4785;6394</t>
  </si>
  <si>
    <t>1154;3503;3586;3931;3932;4033;4034;4289;4290;4642;4643;4644;4870;4871;5211;6935</t>
  </si>
  <si>
    <t>3631;3632;10623;10624;10879;10880;10881;10882;10883;10884;11958;11959;11960;11961;11962;11963;11964;11965;11966;11967;11968;12225;12226;12227;12228;12229;12230;12231;12955;12956;12957;12958;12959;12960;14032;14033;14034;14035;14036;14037;14038;14039;14040;14041;14042;14043;14803;14804;14805;14806;14807;14808;14809;14810;14811;15854;15855;15856;21114</t>
  </si>
  <si>
    <t>4248;4249;12247;12248;12557;12558;12559;12560;12561;12562;12563;13776;13777;13778;13779;13780;13781;13782;13783;13784;13785;13786;14075;14076;14077;14078;14079;14080;14081;14932;14933;14934;14935;14936;14937;16189;16190;16191;16192;16193;16194;16195;16196;16197;16198;16199;16200;16201;16202;17106;17107;17108;17109;17110;17111;17112;17113;17114;18331;18332;18333;24499</t>
  </si>
  <si>
    <t>4248;12247;12559;13779;13783;14076;14078;14934;14937;16189;16195;17107;17112;18332;24499</t>
  </si>
  <si>
    <t>P62805</t>
  </si>
  <si>
    <t>Histone H4</t>
  </si>
  <si>
    <t>HIST1H4A</t>
  </si>
  <si>
    <t>sp|P62805|H4_HUMAN Histone H4 OS=Homo sapiens OX=9606 GN=HIST4H4 PE=1 SV=2</t>
  </si>
  <si>
    <t>1142;3060;5487;6814;7029;7030;7178</t>
  </si>
  <si>
    <t>1242;3275;5975;7373;7613;7614;7774</t>
  </si>
  <si>
    <t>3901;3902;3903;3904;3905;3906;3907;9962;9963;18042;18043;18044;18045;18046;22579;22580;23643;23644;23645;23646;23647;24149;24150;24151;24152;24153;24154;24155;24156</t>
  </si>
  <si>
    <t>4568;4569;4570;4571;4572;4573;4574;4575;4576;11491;11492;20880;20881;20882;20883;20884;26283;26284;27682;27683;27684;27685;27686;28254;28255;28256;28257;28258;28259;28260;28261</t>
  </si>
  <si>
    <t>4573;11492;20881;26283;27682;27683;28257</t>
  </si>
  <si>
    <t>P62826</t>
  </si>
  <si>
    <t>GTP-binding nuclear protein Ran</t>
  </si>
  <si>
    <t>RAN</t>
  </si>
  <si>
    <t>sp|P62826|RAN_HUMAN GTP-binding nuclear protein Ran OS=Homo sapiens OX=9606 GN=RAN PE=1 SV=3</t>
  </si>
  <si>
    <t>109;1736;4842</t>
  </si>
  <si>
    <t>115;1868;5271</t>
  </si>
  <si>
    <t>430;431;432;433;434;435;5674;16046</t>
  </si>
  <si>
    <t>528;529;530;531;532;533;6555;18575</t>
  </si>
  <si>
    <t>528;6555;18575</t>
  </si>
  <si>
    <t>P62829</t>
  </si>
  <si>
    <t>60S ribosomal protein L23</t>
  </si>
  <si>
    <t>RPL23</t>
  </si>
  <si>
    <t>sp|P62829|RL23_HUMAN 60S ribosomal protein L23 OS=Homo sapiens OX=9606 GN=RPL23 PE=1 SV=1</t>
  </si>
  <si>
    <t>1323;1862;2396;2397;2702;3072;3073;4026;4027;4858</t>
  </si>
  <si>
    <t>1430;2000;2569;2570;2891;3287;3288;4297;4298;4299;5288</t>
  </si>
  <si>
    <t>4436;4437;4438;4439;4440;6025;6026;6027;6028;7714;7715;7716;7717;7718;7719;7720;7721;7722;7723;8726;8727;9997;9998;9999;10000;10001;10002;10003;10004;10005;10006;10007;10008;10009;10010;12971;12972;12973;12974;12975;12976;12977;12978;12979;12980;12981;12982;12983;12984;12985;16095;16096;16097</t>
  </si>
  <si>
    <t>5146;5147;5148;5149;5150;5151;5152;6990;6991;6992;6993;8897;8898;8899;8900;8901;8902;8903;8904;8905;8906;8907;8908;8909;10091;10092;11529;11530;11531;11532;11533;11534;11535;11536;11537;11538;11539;11540;11541;11542;11543;11544;11545;11546;11547;11548;14949;14950;14951;14952;14953;14954;14955;14956;14957;14958;14959;14960;14961;14962;14963;14964;18632;18633;18634;18635</t>
  </si>
  <si>
    <t>5150;6991;8897;8906;10092;11540;11546;14955;14963;18632</t>
  </si>
  <si>
    <t>269;270</t>
  </si>
  <si>
    <t>60;62</t>
  </si>
  <si>
    <t>P62841</t>
  </si>
  <si>
    <t>40S ribosomal protein S15</t>
  </si>
  <si>
    <t>RPS15</t>
  </si>
  <si>
    <t>sp|P62841|RS15_HUMAN 40S ribosomal protein S15 OS=Homo sapiens OX=9606 GN=RPS15 PE=1 SV=2</t>
  </si>
  <si>
    <t>21847;21848;21849;21850;21851;21852</t>
  </si>
  <si>
    <t>25423;25424;25425;25426;25427;25428;25429</t>
  </si>
  <si>
    <t>P62847</t>
  </si>
  <si>
    <t>40S ribosomal protein S24</t>
  </si>
  <si>
    <t>RPS24</t>
  </si>
  <si>
    <t>sp|P62847|RS24_HUMAN 40S ribosomal protein S24 OS=Homo sapiens OX=9606 GN=RPS24 PE=1 SV=1</t>
  </si>
  <si>
    <t>4563;4662;5241;6941;6953</t>
  </si>
  <si>
    <t>4953;4954;5083;5710;7515;7516;7529</t>
  </si>
  <si>
    <t>15068;15069;15070;15071;15072;15073;15074;15075;15076;15532;17279;17280;23371;23372;23373;23374;23421</t>
  </si>
  <si>
    <t>17404;17405;17406;17407;17408;17409;17410;17411;17412;17975;20007;20008;27368;27369;27370;27371;27372;27425</t>
  </si>
  <si>
    <t>17411;17975;20008;27369;27425</t>
  </si>
  <si>
    <t>271;272</t>
  </si>
  <si>
    <t>1;74</t>
  </si>
  <si>
    <t>P62851</t>
  </si>
  <si>
    <t>40S ribosomal protein S25</t>
  </si>
  <si>
    <t>RPS25</t>
  </si>
  <si>
    <t>sp|P62851|RS25_HUMAN 40S ribosomal protein S25 OS=Homo sapiens OX=9606 GN=RPS25 PE=1 SV=1</t>
  </si>
  <si>
    <t>88;3814;3815;4960</t>
  </si>
  <si>
    <t>91;4069;4070;5410</t>
  </si>
  <si>
    <t>334;335;336;337;12333;12334;12335;12336;12337;16462</t>
  </si>
  <si>
    <t>410;411;412;413;14191;14192;14193;14194;14195;19093</t>
  </si>
  <si>
    <t>410;14191;14194;19093</t>
  </si>
  <si>
    <t>P62854;Q5JNZ5</t>
  </si>
  <si>
    <t>P62854</t>
  </si>
  <si>
    <t>40S ribosomal protein S26</t>
  </si>
  <si>
    <t>RPS26</t>
  </si>
  <si>
    <t>sp|P62854|RS26_HUMAN 40S ribosomal protein S26 OS=Homo sapiens OX=9606 GN=RPS26 PE=1 SV=3</t>
  </si>
  <si>
    <t>115;115</t>
  </si>
  <si>
    <t>1067;4775;4776</t>
  </si>
  <si>
    <t>1157;5201;5202</t>
  </si>
  <si>
    <t>3641;3642;3643;3644;3645;3646;15829;15830;15831;15832;15833;15834</t>
  </si>
  <si>
    <t>4258;4259;4260;4261;4262;4263;18303;18304;18305;18306;18307;18308;18309</t>
  </si>
  <si>
    <t>4262;18303;18309</t>
  </si>
  <si>
    <t>P62857</t>
  </si>
  <si>
    <t>40S ribosomal protein S28</t>
  </si>
  <si>
    <t>RPS28</t>
  </si>
  <si>
    <t>sp|P62857|RS28_HUMAN 40S ribosomal protein S28 OS=Homo sapiens OX=9606 GN=RPS28 PE=1 SV=1</t>
  </si>
  <si>
    <t>2356;4375;4376;6639</t>
  </si>
  <si>
    <t>2527;4689;4690;4691;7191</t>
  </si>
  <si>
    <t>7599;7600;14220;14221;14222;14223;14224;14225;22000;22001</t>
  </si>
  <si>
    <t>8775;8776;16415;16416;16417;16418;16419;16420;25589;25590</t>
  </si>
  <si>
    <t>8776;16416;16418;25590</t>
  </si>
  <si>
    <t>P62873</t>
  </si>
  <si>
    <t>Guanine nucleotide-binding protein G(I)/G(S)/G(T) subunit beta-1</t>
  </si>
  <si>
    <t>GNB1</t>
  </si>
  <si>
    <t>sp|P62873|GBB1_HUMAN Guanine nucleotide-binding protein G(I)/G(S)/G(T) subunit beta-1 OS=Homo sapiens OX=9606 GN=GNB1 PE=1 SV=3</t>
  </si>
  <si>
    <t>144;3197;3694;5768</t>
  </si>
  <si>
    <t>153;3416;3944;6270</t>
  </si>
  <si>
    <t>539;10366;10367;10368;10369;10370;11993;19000</t>
  </si>
  <si>
    <t>648;11958;11959;11960;11961;11962;13815;22012</t>
  </si>
  <si>
    <t>648;11962;13815;22012</t>
  </si>
  <si>
    <t>P62879</t>
  </si>
  <si>
    <t>Guanine nucleotide-binding protein G(I)/G(S)/G(T) subunit beta-2</t>
  </si>
  <si>
    <t>GNB2</t>
  </si>
  <si>
    <t>sp|P62879|GBB2_HUMAN Guanine nucleotide-binding protein G(I)/G(S)/G(T) subunit beta-2 OS=Homo sapiens OX=9606 GN=GNB2 PE=1 SV=3</t>
  </si>
  <si>
    <t>10371;10372;10373;10374;10375;10376</t>
  </si>
  <si>
    <t>11963;11964;11965;11966;11967;11968;11969</t>
  </si>
  <si>
    <t>P62888</t>
  </si>
  <si>
    <t>60S ribosomal protein L30</t>
  </si>
  <si>
    <t>RPL30</t>
  </si>
  <si>
    <t>sp|P62888|RL30_HUMAN 60S ribosomal protein L30 OS=Homo sapiens OX=9606 GN=RPL30 PE=1 SV=2</t>
  </si>
  <si>
    <t>3454;4255;5766;7129</t>
  </si>
  <si>
    <t>3690;4538;6268;7723</t>
  </si>
  <si>
    <t>11202;11203;11204;11205;11206;13656;13657;13658;13659;13660;18996;24009;24010;24011</t>
  </si>
  <si>
    <t>12935;12936;12937;12938;12939;15745;15746;15747;15748;15749;15750;22007;28102;28103;28104</t>
  </si>
  <si>
    <t>12937;15749;22007;28102</t>
  </si>
  <si>
    <t>Q59GN2;P62891</t>
  </si>
  <si>
    <t>Putative 60S ribosomal protein L39-like 5;60S ribosomal protein L39</t>
  </si>
  <si>
    <t>RPL39P5;RPL39</t>
  </si>
  <si>
    <t>sp|Q59GN2|R39L5_HUMAN Putative 60S ribosomal protein L39-like 5 OS=Homo sapiens OX=9606 GN=RPL39P5 PE=5 SV=2;sp|P62891|RL39_HUMAN 60S ribosomal protein L39 OS=Homo sapiens OX=9606 GN=RPL39 PE=1 SV=2</t>
  </si>
  <si>
    <t>51;51</t>
  </si>
  <si>
    <t>17314;17315;17316;17317;17318;17319</t>
  </si>
  <si>
    <t>20047;20048;20049;20050;20051;20052</t>
  </si>
  <si>
    <t>P62899</t>
  </si>
  <si>
    <t>60S ribosomal protein L31</t>
  </si>
  <si>
    <t>RPL31</t>
  </si>
  <si>
    <t>sp|P62899|RL31_HUMAN 60S ribosomal protein L31 OS=Homo sapiens OX=9606 GN=RPL31 PE=1 SV=1</t>
  </si>
  <si>
    <t>3255;4318;4703;4841;5683</t>
  </si>
  <si>
    <t>3475;4606;5128;5270;6177</t>
  </si>
  <si>
    <t>10529;13836;13837;13838;13839;15649;16044;16045;18696;18697;18698</t>
  </si>
  <si>
    <t>12139;15939;15940;15941;15942;18110;18573;18574;21652;21653;21654;21655</t>
  </si>
  <si>
    <t>12139;15942;18110;18573;21655</t>
  </si>
  <si>
    <t>P62906</t>
  </si>
  <si>
    <t>60S ribosomal protein L10a</t>
  </si>
  <si>
    <t>RPL10A</t>
  </si>
  <si>
    <t>sp|P62906|RL10A_HUMAN 60S ribosomal protein L10a OS=Homo sapiens OX=9606 GN=RPL10A PE=1 SV=2</t>
  </si>
  <si>
    <t>774;775;1222;1888;1889;2900;3515;5003;7477</t>
  </si>
  <si>
    <t>835;836;1323;2026;2027;3099;3752;5458;8096</t>
  </si>
  <si>
    <t>2610;2611;2612;2613;2614;4105;4106;4107;6098;6099;6100;6101;6102;6103;9346;9347;11411;11412;11413;11414;11415;16619;25116</t>
  </si>
  <si>
    <t>3062;3063;3064;3065;3066;4791;4792;4793;7075;7076;7077;7078;7079;7080;7081;7082;10788;10789;10790;13169;13170;13171;13172;13173;19294;29305</t>
  </si>
  <si>
    <t>3064;3065;4793;7075;7080;10788;13172;19294;29305</t>
  </si>
  <si>
    <t>P62910</t>
  </si>
  <si>
    <t>60S ribosomal protein L32</t>
  </si>
  <si>
    <t>RPL32</t>
  </si>
  <si>
    <t>sp|P62910|RL32_HUMAN 60S ribosomal protein L32 OS=Homo sapiens OX=9606 GN=RPL32 PE=1 SV=2</t>
  </si>
  <si>
    <t>89;110;1486;1780;1816;2360;6427</t>
  </si>
  <si>
    <t>92;116;1600;1917;1953;2532;6968</t>
  </si>
  <si>
    <t>338;339;436;437;4941;5803;5889;7609;21193;21194;21195;21196;21197;21198</t>
  </si>
  <si>
    <t>414;415;534;535;5727;6707;6810;8785;24603;24604;24605;24606;24607;24608</t>
  </si>
  <si>
    <t>415;535;5727;6707;6810;8785;24606</t>
  </si>
  <si>
    <t>P62913</t>
  </si>
  <si>
    <t>60S ribosomal protein L11</t>
  </si>
  <si>
    <t>RPL11</t>
  </si>
  <si>
    <t>sp|P62913|RL11_HUMAN 60S ribosomal protein L11 OS=Homo sapiens OX=9606 GN=RPL11 PE=1 SV=2</t>
  </si>
  <si>
    <t>75;594;595;1968;1969;2706;3069;3347;3610;7313;7611;7678</t>
  </si>
  <si>
    <t>77;644;645;646;2110;2111;2896;3284;3573;3854;7916;8239;8308</t>
  </si>
  <si>
    <t>294;295;296;297;1993;1994;1995;1996;1997;1998;1999;6359;6360;6361;6362;8739;9988;9989;10835;10836;10837;10838;10839;10840;11753;11754;11755;11756;11757;24587;24588;24589;24590;24591;25524;25525;25526;25527;25528;25529;25741;25742;25743</t>
  </si>
  <si>
    <t>365;366;367;368;2322;2323;2324;2325;2326;2327;2328;7357;7358;7359;7360;10107;11520;11521;12504;12505;12506;12507;12508;12509;13560;13561;13562;13563;13564;28740;28741;28742;28743;28744;28745;29791;29792;29793;29794;29795;29796;29797;29798;29799;30037;30038;30039</t>
  </si>
  <si>
    <t>366;2323;2326;7357;7360;10107;11520;12509;13562;28745;29792;30039</t>
  </si>
  <si>
    <t>P62917</t>
  </si>
  <si>
    <t>60S ribosomal protein L8</t>
  </si>
  <si>
    <t>RPL8</t>
  </si>
  <si>
    <t>sp|P62917|RL8_HUMAN 60S ribosomal protein L8 OS=Homo sapiens OX=9606 GN=RPL8 PE=1 SV=2</t>
  </si>
  <si>
    <t>614;615;675;676;773;828;829;1056;2194;2195;3219;3443;3494;4089;5607;5608;6564;6565;7217;7286;7527;7528</t>
  </si>
  <si>
    <t>665;666;667;730;731;834;897;898;1146;2354;2355;3438;3679;3731;4365;6096;6097;7115;7116;7815;7888;8150;8151</t>
  </si>
  <si>
    <t>2064;2065;2066;2067;2068;2069;2070;2071;2072;2073;2235;2236;2237;2238;2239;2240;2241;2242;2243;2244;2245;2609;2827;2828;2829;2830;2831;2832;2833;2834;2835;2836;2837;2838;3615;3616;3617;7091;7092;7093;7094;7095;7096;10422;10423;11170;11326;11327;11328;13164;13165;13166;18404;18405;18406;18407;18408;21783;21784;21785;21786;24265;24266;24497;25285;25286;25287;25288;25289;25290;25291;25292</t>
  </si>
  <si>
    <t>2414;2415;2416;2417;2418;2419;2420;2421;2422;2423;2611;2612;2613;2614;2615;2616;2617;2618;2619;2620;2621;2622;2623;2624;3061;3329;3330;3331;3332;3333;3334;3335;3336;3337;3338;3339;3340;3341;3342;3343;4227;4228;4229;4230;8191;8192;8193;8194;8195;8196;8197;8198;8199;12019;12020;12021;12897;13076;13077;13078;15175;15176;15177;15178;21282;21283;21284;21285;21286;21287;25345;25346;25347;25348;25349;28386;28387;28640;29506;29507;29508;29509;29510;29511;29512;29513</t>
  </si>
  <si>
    <t>2416;2421;2612;2622;3061;3333;3343;4230;8192;8198;12019;12897;13077;15175;21283;21284;25346;25348;28387;28640;29507;29510</t>
  </si>
  <si>
    <t>P62937</t>
  </si>
  <si>
    <t>Peptidyl-prolyl cis-trans isomerase A;Peptidyl-prolyl cis-trans isomerase A, N-terminally processed</t>
  </si>
  <si>
    <t>PPIA</t>
  </si>
  <si>
    <t>sp|P62937|PPIA_HUMAN Peptidyl-prolyl cis-trans isomerase A OS=Homo sapiens OX=9606 GN=PPIA PE=1 SV=2</t>
  </si>
  <si>
    <t>5928;7389</t>
  </si>
  <si>
    <t>6443;7999</t>
  </si>
  <si>
    <t>19587;24831;24832</t>
  </si>
  <si>
    <t>22723;29007;29008</t>
  </si>
  <si>
    <t>22723;29007</t>
  </si>
  <si>
    <t>Q5VVH2;P62942</t>
  </si>
  <si>
    <t>Peptidyl-prolyl cis-trans isomerase;Peptidyl-prolyl cis-trans isomerase FKBP1A</t>
  </si>
  <si>
    <t>FKBP1C;FKBP1A</t>
  </si>
  <si>
    <t>tr|Q5VVH2|Q5VVH2_HUMAN Peptidylprolyl isomerase OS=Homo sapiens OX=9606 GN=FKBP1C PE=4 SV=1;sp|P62942|FKB1A_HUMAN Peptidyl-prolyl cis-trans isomerase FKBP1A OS=Homo sapiens OX=9606 GN=FKBP1A PE=1 SV=2</t>
  </si>
  <si>
    <t>108;108</t>
  </si>
  <si>
    <t>P62995</t>
  </si>
  <si>
    <t>Transformer-2 protein homolog beta</t>
  </si>
  <si>
    <t>TRA2B</t>
  </si>
  <si>
    <t>sp|P62995|TRA2B_HUMAN Transformer-2 protein homolog beta OS=Homo sapiens OX=9606 GN=TRA2B PE=1 SV=1</t>
  </si>
  <si>
    <t>107;108;554;555;563;564;1115;1636;1637;2038;2039;2040;2515;2516;3038;5484;5550;5591;5739;5740;6119;6156;6157;6442;7136;7714;7715</t>
  </si>
  <si>
    <t>113;114;601;602;612;613;1209;1761;1762;2182;2183;2184;2691;2692;3252;5972;6038;6080;6239;6240;6646;6684;6685;6984;7731;8345;8346</t>
  </si>
  <si>
    <t>406;407;408;409;410;411;412;413;414;415;416;417;418;419;420;421;422;423;424;425;426;427;428;429;1865;1866;1867;1868;1869;1895;1896;1897;1898;1899;1900;1901;1902;3809;5387;5388;5389;5390;5391;6551;6552;6553;6554;6555;6556;6557;6558;6559;6560;6561;6562;6563;6564;8073;8074;8075;8076;8077;8078;8079;8080;8081;8082;8083;8084;8085;8086;8087;9884;9885;9886;9887;9888;9889;18037;18038;18206;18207;18208;18347;18348;18349;18350;18911;18912;18913;18914;18915;18916;18917;18918;18919;20219;20220;20221;20325;20326;21247;24026;25837;25838;25839;25840</t>
  </si>
  <si>
    <t>495;496;497;498;499;500;501;502;503;504;505;506;507;508;509;510;511;512;513;514;515;516;517;518;519;520;521;522;523;524;525;526;527;2177;2178;2179;2180;2181;2208;2209;2210;2211;2212;2213;2214;2215;2216;4465;6238;6239;6240;6241;6242;6243;7574;7575;7576;7577;7578;7579;7580;7581;7582;7583;7584;7585;7586;7587;7588;9301;9302;9303;9304;9305;9306;9307;9308;9309;9310;9311;9312;9313;9314;9315;9316;9317;11408;11409;11410;11411;11412;11413;20875;20876;21058;21059;21060;21212;21213;21214;21215;21216;21895;21896;21897;21898;21899;21900;21901;21902;21903;21904;21905;21906;21907;21908;21909;21910;23451;23452;23453;23454;23455;23456;23457;23579;23580;24667;28121;30146;30147;30148;30149</t>
  </si>
  <si>
    <t>495;523;2178;2181;2209;2213;4465;6239;6243;7575;7582;7586;9303;9312;11413;20875;21059;21215;21896;21906;23454;23579;23580;24667;28121;30146;30147</t>
  </si>
  <si>
    <t>P63104</t>
  </si>
  <si>
    <t>14-3-3 protein zeta/delta</t>
  </si>
  <si>
    <t>YWHAZ</t>
  </si>
  <si>
    <t>sp|P63104|1433Z_HUMAN 14-3-3 protein zeta/delta OS=Homo sapiens OX=9606 GN=YWHAZ PE=1 SV=1</t>
  </si>
  <si>
    <t>2740;4829;6402</t>
  </si>
  <si>
    <t>True;False;True</t>
  </si>
  <si>
    <t>2933;5257;6943</t>
  </si>
  <si>
    <t>8834;15999;16000;21146</t>
  </si>
  <si>
    <t>10209;18506;18507;24550</t>
  </si>
  <si>
    <t>10209;18507;24550</t>
  </si>
  <si>
    <t>P63128;P62684</t>
  </si>
  <si>
    <t>22;19</t>
  </si>
  <si>
    <t>Endogenous retrovirus group K member 9 Pol protein;Protease;Reverse transcriptase/ribonuclease H;Endogenous retrovirus group K member 113 Gag polyprotein</t>
  </si>
  <si>
    <t>ERVK-9;HERVK_113</t>
  </si>
  <si>
    <t>sp|P63128|POK9_HUMAN Endogenous retrovirus group K member 9 Pol protein OS=Homo sapiens OX=9606 GN=ERVK-9 PE=3 SV=3;sp|P62684|GA113_HUMAN Endogenous retrovirus group K member 113 Gag polyprotein OS=Homo sapiens OX=9606 GN=HERVK_113 PE=1 SV=2</t>
  </si>
  <si>
    <t>1117;666</t>
  </si>
  <si>
    <t>542;591;835;1391;1533;2214;2451;2452;2453;3245;3803;4021;4696;5147;5244;5378;6164;6244;6245;6771;7047;7670</t>
  </si>
  <si>
    <t>False;False;True;False;False;False;False;False;False;False;False;False;False;False;False;False;False;False;False;True;False;False</t>
  </si>
  <si>
    <t>588;589;641;904;1503;1650;2374;2625;2626;2627;3465;4057;4292;5120;5607;5714;5860;6692;6777;6778;7327;7633;8300</t>
  </si>
  <si>
    <t>1839;1840;1841;1842;1983;2849;2850;2851;4657;5074;5075;5076;7162;7889;7890;7891;7892;7893;7894;7895;10502;10503;12299;12300;12301;12962;12963;15627;15628;15629;17002;17288;17761;17762;17763;20345;20640;20641;22432;23701;23702;23703;25722;25723;25724</t>
  </si>
  <si>
    <t>2150;2151;2152;2153;2312;3354;3355;3356;5410;5884;5885;5886;5887;8279;9102;9103;9104;9105;9106;9107;9108;12104;12105;12106;14155;14156;14157;14939;14940;18083;18084;18085;18086;19701;20018;20562;20563;20564;23600;23943;23944;26108;27748;27749;27750;27751;30018;30019;30020</t>
  </si>
  <si>
    <t>2152;2312;3355;5410;5884;8279;9103;9107;9108;12106;14156;14939;18086;19701;20018;20563;23600;23943;23944;26108;27750;30019</t>
  </si>
  <si>
    <t>P63145</t>
  </si>
  <si>
    <t>Endogenous retrovirus group K member 24 Gag polyprotein</t>
  </si>
  <si>
    <t>ERVK-24</t>
  </si>
  <si>
    <t>sp|P63145|GAK24_HUMAN Endogenous retrovirus group K member 24 Gag polyprotein OS=Homo sapiens OX=9606 GN=ERVK-24 PE=1 SV=2</t>
  </si>
  <si>
    <t>78;79;542;591;834;1391;1533;2214;2451;2452;2453;2991;3245;3803;4021;4696;5147;5244;5378;6164;6244;6245;6772;7047;7670</t>
  </si>
  <si>
    <t>80;81;588;589;641;903;1503;1650;2374;2625;2626;2627;3202;3465;4057;4292;5120;5607;5714;5860;6692;6777;6778;7328;7633;8300</t>
  </si>
  <si>
    <t>304;305;306;307;308;309;1839;1840;1841;1842;1983;2846;2847;2848;4657;5074;5075;5076;7162;7889;7890;7891;7892;7893;7894;7895;9709;9710;9711;10502;10503;12299;12300;12301;12962;12963;15627;15628;15629;17002;17288;17761;17762;17763;20345;20640;20641;22433;22434;22435;22436;22437;23701;23702;23703;25722;25723;25724</t>
  </si>
  <si>
    <t>377;378;379;380;381;382;383;2150;2151;2152;2153;2312;3351;3352;3353;5410;5884;5885;5886;5887;8279;9102;9103;9104;9105;9106;9107;9108;11221;11222;11223;12104;12105;12106;14155;14156;14157;14939;14940;18083;18084;18085;18086;19701;20018;20562;20563;20564;23600;23943;23944;26109;26110;26111;26112;26113;27748;27749;27750;27751;30018;30019;30020</t>
  </si>
  <si>
    <t>379;383;2152;2312;3352;5410;5884;8279;9103;9107;9108;11221;12106;14156;14939;18086;19701;20018;20563;23600;23943;23944;26112;27750;30019</t>
  </si>
  <si>
    <t>P63173</t>
  </si>
  <si>
    <t>60S ribosomal protein L38</t>
  </si>
  <si>
    <t>RPL38</t>
  </si>
  <si>
    <t>sp|P63173|RL38_HUMAN 60S ribosomal protein L38 OS=Homo sapiens OX=9606 GN=RPL38 PE=1 SV=2</t>
  </si>
  <si>
    <t>3311;5312;5313;7789</t>
  </si>
  <si>
    <t>3536;5785;5786;8421</t>
  </si>
  <si>
    <t>10729;10730;10731;10732;17508;17509;17510;17511;17512;26053;26054;26055</t>
  </si>
  <si>
    <t>12373;12374;12375;12376;12377;12378;20270;20271;20272;20273;20274;20275;20276;20277;30404;30405;30406</t>
  </si>
  <si>
    <t>12374;20273;20274;30406</t>
  </si>
  <si>
    <t>P63220</t>
  </si>
  <si>
    <t>40S ribosomal protein S21</t>
  </si>
  <si>
    <t>RPS21</t>
  </si>
  <si>
    <t>sp|P63220|RS21_HUMAN 40S ribosomal protein S21 OS=Homo sapiens OX=9606 GN=RPS21 PE=1 SV=1</t>
  </si>
  <si>
    <t>4582;7051</t>
  </si>
  <si>
    <t>4977;7641</t>
  </si>
  <si>
    <t>15142;23757;23758</t>
  </si>
  <si>
    <t>17482;27820;27821</t>
  </si>
  <si>
    <t>17482;27820</t>
  </si>
  <si>
    <t>Q6IS14;P63241</t>
  </si>
  <si>
    <t>Eukaryotic translation initiation factor 5A-1-like;Eukaryotic translation initiation factor 5A-1</t>
  </si>
  <si>
    <t>EIF5AL1;EIF5A</t>
  </si>
  <si>
    <t>sp|Q6IS14|IF5AL_HUMAN Eukaryotic translation initiation factor 5A-1-like OS=Homo sapiens OX=9606 GN=EIF5AL1 PE=2 SV=2;sp|P63241|IF5A1_HUMAN Eukaryotic translation initiation factor 5A-1 OS=Homo sapiens OX=9606 GN=EIF5A PE=1 SV=2</t>
  </si>
  <si>
    <t>154;154</t>
  </si>
  <si>
    <t>158;159;1414</t>
  </si>
  <si>
    <t>168;169;170;1526</t>
  </si>
  <si>
    <t>591;592;593;594;595;596;597;598;599;4719;4720</t>
  </si>
  <si>
    <t>703;704;705;706;707;708;709;710;711;5473;5474</t>
  </si>
  <si>
    <t>705;707;5473</t>
  </si>
  <si>
    <t>P63261</t>
  </si>
  <si>
    <t>Actin, cytoplasmic 2;Actin, cytoplasmic 2, N-terminally processed</t>
  </si>
  <si>
    <t>ACTG1</t>
  </si>
  <si>
    <t>sp|P63261|ACTG_HUMAN Actin, cytoplasmic 2 OS=Homo sapiens OX=9606 GN=ACTG1 PE=1 SV=1</t>
  </si>
  <si>
    <t>274;791;792;862;901;1120;1128;1129;1210;1339;1340;1433;1434;1445;1857;2532;2533;2627;2628;2810;2811;2863;2864;2934;3167;3168;3234;3617;3618;3631;4579;5111;6430;6431;6942;7110</t>
  </si>
  <si>
    <t>True;True;True;True;True;True;True;True;True;True;True;True;True;True;True;True;True;True;True;True;True;True;True;True;True;True;True;True;True;True;True;True;True;True;True;True</t>
  </si>
  <si>
    <t>299;855;856;932;933;978;979;1214;1215;1223;1224;1225;1226;1311;1448;1449;1450;1451;1546;1547;1548;1559;1994;1995;2710;2711;2809;2810;2811;2812;2813;3007;3008;3062;3063;3136;3386;3387;3453;3454;3861;3862;3863;3876;4973;5571;6971;6972;7517;7518;7704</t>
  </si>
  <si>
    <t>971;972;973;974;975;976;977;978;979;980;981;982;983;984;985;986;987;988;989;990;991;992;2663;2664;2665;2666;2667;2668;2669;2670;2671;2672;2673;2674;2675;2676;2677;2678;2679;2680;2681;2682;2683;2684;2685;2686;2687;2688;2689;2690;2691;2692;2693;2694;2939;2940;2941;2942;2943;2944;2945;2946;2947;2948;3133;3134;3135;3136;3819;3820;3821;3853;3854;3855;3856;3857;3858;3859;3860;3861;3862;3863;3864;4076;4077;4078;4079;4080;4081;4082;4083;4084;4481;4482;4483;4484;4485;4486;4487;4488;4489;4490;4491;4492;4493;4494;4495;4496;4497;4498;4499;4500;4501;4502;4503;4504;4505;4506;4507;4508;4509;4510;4511;4512;4513;4514;4515;4516;4517;4518;4764;4765;4766;4767;4768;4769;4770;4771;4772;4773;4774;4775;4776;4777;4778;4779;4780;4781;4782;4819;4820;4821;5993;5994;5995;5996;5997;5998;5999;6000;6001;6002;6003;6004;6005;6006;6007;6008;6009;6010;6011;6012;6013;8147;8148;8149;8150;8151;8152;8153;8422;8423;8424;8425;8426;8427;8428;8429;8430;8431;8432;8433;8434;8435;8436;8437;8438;8439;8440;8441;8442;8443;8444;8445;8446;8447;8448;8449;8450;8451;8452;8453;8454;8455;8456;8457;8458;9062;9063;9064;9065;9066;9067;9068;9244;9245;9449;9450;9451;9452;9453;9454;10278;10279;10280;10281;10282;10283;10284;10285;10286;10287;10288;10289;10290;10291;10292;10293;10467;10468;10469;10470;10471;10472;10473;10474;10475;10476;10477;10478;11768;11769;11770;11771;11772;11773;11774;11775;11776;11777;11778;11779;11780;11781;11782;11783;11812;11813;11814;11815;15130;15131;15132;15133;15134;15135;16923;21204;21205;21206;21207;21208;21209;21210;21211;21212;21213;21214;21215;21216;21217;23375;23376;23377;23378;23379;23380;23381;23382;23383;23384;23385;23386;23937;23938;23939;23940;23941;23942;23943;23944;23945;23946;23947;23948;23949;23950;23951;23952;23953;23954</t>
  </si>
  <si>
    <t>1142;1143;1144;1145;1146;1147;1148;1149;1150;1151;1152;1153;1154;1155;1156;1157;1158;1159;1160;1161;1162;1163;1164;1165;1166;1167;1168;1169;1170;1171;1172;1173;1174;1175;1176;1177;1178;3125;3126;3127;3128;3129;3130;3131;3132;3133;3134;3135;3136;3137;3138;3139;3140;3141;3142;3143;3144;3145;3146;3147;3148;3149;3150;3151;3152;3153;3154;3155;3156;3157;3158;3159;3160;3161;3162;3163;3164;3165;3166;3167;3168;3169;3170;3171;3172;3173;3174;3175;3447;3448;3449;3450;3451;3452;3453;3454;3455;3456;3457;3674;3675;3676;3677;3678;4476;4477;4478;4514;4515;4516;4517;4518;4519;4520;4521;4522;4523;4524;4525;4526;4761;4762;4763;4764;4765;4766;4767;4768;4769;5203;5204;5205;5206;5207;5208;5209;5210;5211;5212;5213;5214;5215;5216;5217;5218;5219;5220;5221;5222;5223;5224;5225;5226;5227;5228;5229;5230;5231;5232;5233;5234;5235;5236;5237;5238;5239;5240;5241;5242;5243;5244;5245;5246;5247;5248;5249;5250;5251;5523;5524;5525;5526;5527;5528;5529;5530;5531;5532;5533;5534;5535;5536;5537;5538;5539;5540;5541;5590;5591;5592;6956;6957;6958;6959;6960;6961;6962;6963;6964;6965;6966;6967;6968;6969;6970;6971;6972;6973;6974;6975;6976;6977;6978;9380;9381;9382;9383;9384;9385;9386;9699;9700;9701;9702;9703;9704;9705;9706;9707;9708;9709;9710;9711;9712;9713;9714;9715;9716;9717;9718;9719;9720;9721;9722;9723;9724;9725;9726;9727;9728;9729;9730;9731;9732;9733;9734;9735;10481;10482;10483;10484;10485;10486;10487;10676;10677;10914;10915;10916;10917;10918;10919;11847;11848;11849;11850;11851;11852;11853;11854;11855;11856;11857;11858;11859;11860;11861;11862;12068;12069;12070;12071;12072;12073;12074;12075;12076;12077;12078;12079;13575;13576;13577;13578;13579;13580;13581;13582;13583;13584;13585;13586;13587;13588;13589;13590;13622;13623;13624;13625;17470;17471;17472;17473;17474;17475;19620;24614;24615;24616;24617;24618;24619;24620;24621;24622;24623;24624;24625;24626;24627;24628;24629;24630;24631;24632;24633;24634;27373;27374;27375;27376;27377;27378;27379;27380;27381;27382;27383;27384;28018;28019;28020;28021;28022;28023;28024;28025;28026;28027;28028;28029;28030;28031;28032;28033;28034;28035;28036;28037;28038;28039;28040;28041;28042</t>
  </si>
  <si>
    <t>1142;3125;3143;3451;3676;4476;4518;4525;4762;5226;5239;5534;5541;5591;6971;9385;9386;9701;9732;10481;10485;10676;10677;10918;11851;11852;12077;13588;13590;13625;17475;19620;24616;24631;27379;28020</t>
  </si>
  <si>
    <t>246;247;248;250;251;252;253;254;255;256;278</t>
  </si>
  <si>
    <t>P67809;Q9Y2T7</t>
  </si>
  <si>
    <t>P67809</t>
  </si>
  <si>
    <t>7;1</t>
  </si>
  <si>
    <t>5;0</t>
  </si>
  <si>
    <t>Nuclease-sensitive element-binding protein 1</t>
  </si>
  <si>
    <t>YBX1</t>
  </si>
  <si>
    <t>sp|P67809|YBOX1_HUMAN Nuclease-sensitive element-binding protein 1 OS=Homo sapiens OX=9606 GN=YBX1 PE=1 SV=3</t>
  </si>
  <si>
    <t>324;364</t>
  </si>
  <si>
    <t>35;1959;4739;5011;5557;6374;7322</t>
  </si>
  <si>
    <t>35;2100;5164;5467;6045;6914;7925</t>
  </si>
  <si>
    <t>113;114;115;6329;6330;15733;16638;16639;16640;18253;18254;18255;21042;24619</t>
  </si>
  <si>
    <t>128;129;130;7324;7325;18203;19313;19314;19315;21111;21112;21113;24421;28774</t>
  </si>
  <si>
    <t>130;7324;18203;19313;21112;24421;28774</t>
  </si>
  <si>
    <t>P67870</t>
  </si>
  <si>
    <t>Casein kinase II subunit beta</t>
  </si>
  <si>
    <t>CSNK2B</t>
  </si>
  <si>
    <t>sp|P67870|CSK2B_HUMAN Casein kinase II subunit beta OS=Homo sapiens OX=9606 GN=CSNK2B PE=1 SV=1</t>
  </si>
  <si>
    <t>3004;3005</t>
  </si>
  <si>
    <t>9055;9056</t>
  </si>
  <si>
    <t>10474;10475</t>
  </si>
  <si>
    <t>1;0;0;0</t>
  </si>
  <si>
    <t>P68104;Q5VTE0</t>
  </si>
  <si>
    <t>Elongation factor 1-alpha 1;Putative elongation factor 1-alpha-like 3</t>
  </si>
  <si>
    <t>EEF1A1;EEF1A1P5</t>
  </si>
  <si>
    <t>sp|P68104|EF1A1_HUMAN Elongation factor 1-alpha 1 OS=Homo sapiens OX=9606 GN=EEF1A1 PE=1 SV=1;sp|Q5VTE0|EF1A3_HUMAN Putative elongation factor 1-alpha-like 3 OS=Homo sapiens OX=9606 GN=EEF1A1P5 PE=5 SV=1</t>
  </si>
  <si>
    <t>462;462</t>
  </si>
  <si>
    <t>1139;1399;1802;2781;3315;4040;5042;5205;5349;5350;5651;5810;6350;6368;6654;6655;6671;7159;7681;7882</t>
  </si>
  <si>
    <t>1238;1511;1939;2977;3540;3541;4313;5498;5672;5828;5829;6142;6316;6317;6318;6885;6905;6906;7206;7207;7223;7754;7755;8311;8515</t>
  </si>
  <si>
    <t>3894;3895;4673;4674;4675;4676;4677;4678;4679;4680;4681;5856;5857;5858;5859;8966;8967;8968;8969;8970;8971;8972;10737;10738;13015;13016;13017;16729;17175;17661;17662;17663;17664;17665;17666;17667;17668;17669;17670;17671;17672;17673;18521;18522;19135;19136;19137;19138;19139;19140;19141;19142;19143;19144;19145;19146;19147;19148;19149;19150;19151;19152;19153;19154;19155;19156;19157;19158;19159;19160;20955;21002;21003;21004;21005;21006;21007;21008;21009;21010;21011;21012;21013;21014;22049;22050;22051;22052;22053;22054;22055;22056;22057;22058;22059;22060;22109;22110;22111;22112;22113;24086;24087;24088;24089;24090;24091;24092;24093;24094;24095;25748;25749;26287</t>
  </si>
  <si>
    <t>4561;4562;5426;5427;5428;5429;5430;5431;5432;5433;5434;6770;6771;6772;6773;6774;6775;10365;10366;10367;10368;10369;10370;10371;12383;12384;14996;14997;14998;19410;19888;20439;20440;20441;20442;20443;20444;20445;20446;20447;20448;20449;20450;20451;20452;20453;21423;21424;22158;22159;22160;22161;22162;22163;22164;22165;22166;22167;22168;22169;22170;22171;22172;22173;22174;22175;22176;22177;22178;22179;22180;22181;22182;22183;22184;22185;22186;22187;22188;22189;22190;22191;22192;22193;22194;22195;22196;22197;22198;24318;24373;24374;24375;24376;24377;24378;24379;24380;24381;24382;24383;24384;24385;25649;25650;25651;25652;25653;25654;25655;25656;25657;25658;25659;25660;25720;25721;25722;25723;25724;28187;28188;28189;28190;28191;28192;28193;28194;28195;28196;30044;30045;30672</t>
  </si>
  <si>
    <t>4561;5434;6770;10369;12383;14998;19410;19888;20441;20451;21424;22182;24318;24385;25649;25660;25722;28196;30045;30672</t>
  </si>
  <si>
    <t>280;281;282;283;284</t>
  </si>
  <si>
    <t>201;276;294;404;410</t>
  </si>
  <si>
    <t>P68363;A6NHL2;Q9H853</t>
  </si>
  <si>
    <t>P68363</t>
  </si>
  <si>
    <t>26;4;1</t>
  </si>
  <si>
    <t>0;0;0</t>
  </si>
  <si>
    <t>Tubulin alpha-1B chain</t>
  </si>
  <si>
    <t>TUBA1B</t>
  </si>
  <si>
    <t>sp|P68363|TBA1B_HUMAN Tubulin alpha-1B chain OS=Homo sapiens OX=9606 GN=TUBA1B PE=1 SV=1</t>
  </si>
  <si>
    <t>451;446;241</t>
  </si>
  <si>
    <t>771;795;796;840;1242;1243;1700;2807;3626;3627;3809;4588;4804;5200;5201;5392;5587;5915;5916;5917;6675;6676;7214;7215;7790;7791</t>
  </si>
  <si>
    <t>830;831;859;860;909;1343;1344;1830;3003;3871;3872;4064;4983;5230;5667;5668;5874;6076;6430;6431;6432;7227;7228;7812;7813;8422;8423</t>
  </si>
  <si>
    <t>2582;2583;2584;2585;2586;2587;2588;2589;2590;2591;2592;2593;2594;2595;2697;2698;2699;2700;2701;2702;2703;2704;2705;2706;2707;2708;2709;2710;2711;2712;2713;2714;2864;2865;4152;4153;4154;4155;4156;4157;4158;4159;4160;4161;4162;5561;9051;9052;9053;9054;11796;11797;11798;11799;12315;15155;15932;15933;15934;15935;15936;17155;17156;17157;17158;17159;17160;17161;17162;17163;17164;17165;17166;17167;17168;17169;17170;17793;17794;17795;18339;18340;19556;19557;19558;19559;19560;19561;19562;19563;19564;19565;22124;22125;22126;22127;22128;22129;22130;22131;22132;24250;24251;24252;24253;24254;24255;24256;24257;24258;24259;24260;26056;26057;26058;26059</t>
  </si>
  <si>
    <t>3034;3035;3036;3037;3038;3039;3040;3041;3042;3043;3044;3045;3046;3047;3178;3179;3180;3181;3182;3183;3184;3185;3186;3187;3188;3189;3190;3191;3192;3193;3194;3195;3196;3197;3198;3199;3200;3201;3202;3203;3204;3369;3370;4838;4839;4840;4841;4842;4843;4844;4845;4846;4847;4848;4849;4850;6431;10468;10469;10470;10471;10472;10473;13606;13607;13608;13609;14171;17495;18436;18437;18438;18439;18440;18441;19863;19864;19865;19866;19867;19868;19869;19870;19871;19872;19873;19874;19875;19876;19877;19878;19879;19880;19881;19882;19883;20596;20597;20598;21204;21205;22690;22691;22692;22693;22694;22695;22696;22697;22698;22699;25736;25737;25738;25739;25740;25741;25742;25743;25744;25745;28366;28367;28368;28369;28370;28371;28372;28373;28374;28375;28376;28377;28378;30407;30408;30409;30410</t>
  </si>
  <si>
    <t>3045;3181;3197;3370;4840;4847;6431;10471;13606;13608;14171;17495;18439;19865;19870;20596;21204;22694;22696;22699;25742;25744;28370;28378;30407;30409</t>
  </si>
  <si>
    <t>P68371</t>
  </si>
  <si>
    <t>Tubulin beta-4B chain</t>
  </si>
  <si>
    <t>TUBB4B</t>
  </si>
  <si>
    <t>sp|P68371|TBB4B_HUMAN Tubulin beta-4B chain OS=Homo sapiens OX=9606 GN=TUBB4B PE=1 SV=1</t>
  </si>
  <si>
    <t>517;518;807;1435;1634;1844;1940;2154;2155;2950;2974;2975;3020;3022;3055;3056;3346;3603;3751;4230;4231;4232;4590;4595;4596;4608;4863;4945;5486;5845;6507;6508;6768;6769;7458;7779</t>
  </si>
  <si>
    <t>559;560;871;872;1549;1758;1759;1981;2080;2308;2309;3155;3156;3181;3182;3232;3234;3235;3269;3270;3271;3572;3846;3847;4002;4003;4513;4514;4515;4986;4992;4993;4994;5011;5296;5297;5298;5392;5974;6358;7058;7059;7324;7325;8076;8410</t>
  </si>
  <si>
    <t>1775;1776;1777;2747;2748;2749;2750;2751;2752;2753;2754;2755;2756;2757;2758;2759;2760;2761;2762;2763;2764;4783;4784;4785;4786;4787;4788;4789;5378;5379;5380;5381;5382;5383;5384;5952;5953;5954;5955;5956;5957;5958;6266;6267;6268;6922;6923;6924;6925;6926;6927;6928;6929;6930;6931;6932;6933;6934;6935;6936;6937;6938;9508;9509;9510;9511;9512;9513;9514;9593;9594;9595;9596;9597;9598;9599;9600;9601;9602;9603;9604;9834;9836;9837;9838;9839;9840;9841;9842;9943;9944;9945;9946;9947;9948;9949;9950;9951;9952;9953;9954;9955;9956;9957;10828;10829;10830;10831;10832;10833;10834;11722;11723;11724;11725;11726;11727;11728;11729;11730;11731;11732;11733;11734;11735;11736;11737;12136;12137;12138;12139;12140;12141;12142;12143;12144;12145;12146;12147;12148;12149;12150;12151;13581;13582;13583;13584;13585;13586;13587;13588;13589;13590;15167;15168;15169;15170;15171;15172;15173;15174;15175;15176;15187;15188;15189;15190;15191;15192;15287;15288;15289;15290;15291;15292;16121;16122;16123;16124;16125;16395;16396;16397;16398;16399;16400;18041;19281;19282;19283;19284;19285;19286;19287;19288;21607;21608;21609;21610;21611;21612;21613;21614;21615;21616;21617;21618;21619;21620;21621;21622;21623;21624;21625;21626;21627;21628;21629;21630;21631;22425;22426;22427;22428;22429;25060;25061;25062;26023;26024;26025;26026;26027;26028</t>
  </si>
  <si>
    <t>2079;2080;2081;3240;3241;3242;3243;3244;3245;3246;3247;3248;3249;3250;3251;3252;3253;3254;3255;3256;3257;3258;3259;3260;3261;5542;5543;5544;5545;5546;5547;5548;5549;6229;6230;6231;6232;6233;6234;6235;6888;6889;6890;6891;6892;6893;6894;6895;6896;7256;7257;7258;7997;7998;7999;8000;8001;8002;8003;8004;8005;8006;8007;8008;8009;8010;8011;8012;8013;8014;8015;8016;8017;8018;8019;10982;10983;10984;10985;10986;10987;10988;11082;11083;11084;11085;11086;11087;11088;11089;11090;11091;11092;11093;11358;11360;11361;11362;11363;11364;11365;11366;11468;11469;11470;11471;11472;11473;11474;11475;11476;11477;11478;11479;11480;11481;11482;11483;11484;11485;12497;12498;12499;12500;12501;12502;12503;13522;13523;13524;13525;13526;13527;13528;13529;13530;13531;13532;13533;13534;13535;13536;13537;13538;13539;13980;13981;13982;13983;13984;13985;13986;13987;13988;13989;13990;13991;13992;13993;13994;13995;13996;13997;15659;15660;15661;15662;15663;15664;15665;15666;15667;15668;15669;17509;17510;17511;17512;17513;17514;17515;17516;17517;17518;17530;17531;17532;17533;17534;17535;17649;17650;17651;17652;17653;17654;18661;18662;18663;18664;18665;19010;19011;19012;19013;19014;19015;19016;19017;19018;19019;20879;22341;22342;22343;22344;22345;22346;22347;22348;22349;22350;22351;22352;22353;22354;22355;22356;22357;22358;22359;22360;25148;25149;25150;25151;25152;25153;25154;25155;25156;25157;25158;25159;25160;25161;25162;25163;25164;25165;25166;25167;25168;25169;25170;25171;25172;26100;26101;26102;26103;26104;26105;29246;29247;29248;30373;30374;30375;30376;30377;30378</t>
  </si>
  <si>
    <t>2080;2081;3254;5548;6234;6894;7257;7997;8003;10985;11082;11092;11358;11362;11481;11484;12497;13530;13997;15659;15660;15661;17513;17530;17533;17654;18662;19017;20879;22342;25148;25156;26100;26104;29248;30375</t>
  </si>
  <si>
    <t>5;93;95;96;97;98;99;109;110;286</t>
  </si>
  <si>
    <t>P68400;Q8NEV1</t>
  </si>
  <si>
    <t>Casein kinase II subunit alpha;Casein kinase II subunit alpha 3</t>
  </si>
  <si>
    <t>CSNK2A1;CSNK2A3</t>
  </si>
  <si>
    <t>sp|P68400|CSK21_HUMAN Casein kinase II subunit alpha OS=Homo sapiens OX=9606 GN=CSNK2A1 PE=1 SV=1;sp|Q8NEV1|CSK23_HUMAN Casein kinase II subunit alpha 3 OS=Homo sapiens OX=9606 GN=CSNK2A3 PE=1 SV=2</t>
  </si>
  <si>
    <t>391;391</t>
  </si>
  <si>
    <t>1305;2120;3772;7319</t>
  </si>
  <si>
    <t>1411;2271;4024;7922</t>
  </si>
  <si>
    <t>4395;6832;12206;12207;24614</t>
  </si>
  <si>
    <t>5103;7890;14055;14056;28769</t>
  </si>
  <si>
    <t>5103;7890;14055;28769</t>
  </si>
  <si>
    <t>P68431;Q16695;P84243;Q5TEC6;Q6NXT2</t>
  </si>
  <si>
    <t>5;4;4;3;3</t>
  </si>
  <si>
    <t>1;0;0;0;0</t>
  </si>
  <si>
    <t>Histone H3.1;Histone H3.1t;Histone H3.3;Histone H3;Histone H3.3C</t>
  </si>
  <si>
    <t>HIST1H3A;HIST3H3;H3F3A;HIST2H3PS2;H3F3C</t>
  </si>
  <si>
    <t>sp|P68431|H31_HUMAN Histone H3.1 OS=Homo sapiens OX=9606 GN=HIST1H3J PE=1 SV=2;sp|Q16695|H31T_HUMAN Histone H3.1t OS=Homo sapiens OX=9606 GN=HIST3H3 PE=1 SV=3;sp|P84243|H33_HUMAN Histone H3.3 OS=Homo sapiens OX=9606 GN=H3F3B PE=1 SV=2;tr|Q5TEC6|Q5TEC6_HUMA</t>
  </si>
  <si>
    <t>136;136;136;136;135</t>
  </si>
  <si>
    <t>1407;1854;6306;7811;7812</t>
  </si>
  <si>
    <t>False;True;False;False;False</t>
  </si>
  <si>
    <t>1519;1991;6841;8444;8445</t>
  </si>
  <si>
    <t>4693;4694;4695;5990;20829;20830;20831;26099;26100;26101;26102;26103;26104;26105;26106;26107;26108</t>
  </si>
  <si>
    <t>5446;5447;5448;6953;24180;24181;24182;30454;30455;30456;30457;30458;30459;30460;30461;30462;30463</t>
  </si>
  <si>
    <t>5447;6953;24181;30457;30462</t>
  </si>
  <si>
    <t>P78332</t>
  </si>
  <si>
    <t>RNA-binding protein 6</t>
  </si>
  <si>
    <t>RBM6</t>
  </si>
  <si>
    <t>sp|P78332|RBM6_HUMAN RNA-binding protein 6 OS=Homo sapiens OX=9606 GN=RBM6 PE=1 SV=5</t>
  </si>
  <si>
    <t>2370;2924;3532;5305</t>
  </si>
  <si>
    <t>2543;3125;3771;5778</t>
  </si>
  <si>
    <t>7636;9416;9417;11481;17483</t>
  </si>
  <si>
    <t>8813;10871;10872;13253;20242</t>
  </si>
  <si>
    <t>8813;10871;13253;20242</t>
  </si>
  <si>
    <t>P78347;Q86UP8;Q6EKJ0</t>
  </si>
  <si>
    <t>P78347</t>
  </si>
  <si>
    <t>General transcription factor II-I</t>
  </si>
  <si>
    <t>GTF2I</t>
  </si>
  <si>
    <t>sp|P78347|GTF2I_HUMAN General transcription factor II-I OS=Homo sapiens OX=9606 GN=GTF2I PE=1 SV=2</t>
  </si>
  <si>
    <t>998;949;949</t>
  </si>
  <si>
    <t>551;633;5229</t>
  </si>
  <si>
    <t>598;686;687;5696</t>
  </si>
  <si>
    <t>1858;2132;2133;17249</t>
  </si>
  <si>
    <t>2170;2496;2497;19974</t>
  </si>
  <si>
    <t>2170;2497;19974</t>
  </si>
  <si>
    <t>P78356</t>
  </si>
  <si>
    <t>Phosphatidylinositol 5-phosphate 4-kinase type-2 beta</t>
  </si>
  <si>
    <t>PIP4K2B</t>
  </si>
  <si>
    <t>sp|P78356|PI42B_HUMAN Phosphatidylinositol 5-phosphate 4-kinase type-2 beta OS=Homo sapiens OX=9606 GN=PIP4K2B PE=1 SV=1</t>
  </si>
  <si>
    <t>1233;1720;1743;1830;2559;6246</t>
  </si>
  <si>
    <t>1334;1851;1875;1967;2739;6779</t>
  </si>
  <si>
    <t>4132;4133;4134;5609;5694;5909;8223;8224;8225;20642;20643</t>
  </si>
  <si>
    <t>4818;4819;4820;6485;6577;6830;9465;9466;9467;23945;23946;23947</t>
  </si>
  <si>
    <t>4818;6485;6577;6830;9466;23947</t>
  </si>
  <si>
    <t>P78406</t>
  </si>
  <si>
    <t>mRNA export factor</t>
  </si>
  <si>
    <t>RAE1</t>
  </si>
  <si>
    <t>sp|P78406|RAE1L_HUMAN mRNA export factor OS=Homo sapiens OX=9606 GN=RAE1 PE=1 SV=1</t>
  </si>
  <si>
    <t>P81605</t>
  </si>
  <si>
    <t>Dermcidin;Survival-promoting peptide;DCD-1</t>
  </si>
  <si>
    <t>DCD</t>
  </si>
  <si>
    <t>sp|P81605|DCD_HUMAN Dermcidin OS=Homo sapiens OX=9606 GN=DCD PE=1 SV=2</t>
  </si>
  <si>
    <t>987;1240;3718</t>
  </si>
  <si>
    <t>1072;1341;3968</t>
  </si>
  <si>
    <t>3402;3403;4150;12056;12057;12058</t>
  </si>
  <si>
    <t>3981;3982;4836;13886;13887;13888</t>
  </si>
  <si>
    <t>3982;4836;13887</t>
  </si>
  <si>
    <t>P82650</t>
  </si>
  <si>
    <t>28S ribosomal protein S22, mitochondrial</t>
  </si>
  <si>
    <t>MRPS22</t>
  </si>
  <si>
    <t>sp|P82650|RT22_HUMAN 28S ribosomal protein S22, mitochondrial OS=Homo sapiens OX=9606 GN=MRPS22 PE=1 SV=1</t>
  </si>
  <si>
    <t>4001;6583</t>
  </si>
  <si>
    <t>4272;7134</t>
  </si>
  <si>
    <t>12919;12920;21833</t>
  </si>
  <si>
    <t>14890;14891;25408</t>
  </si>
  <si>
    <t>14891;25408</t>
  </si>
  <si>
    <t>P82663</t>
  </si>
  <si>
    <t>28S ribosomal protein S25, mitochondrial</t>
  </si>
  <si>
    <t>MRPS25</t>
  </si>
  <si>
    <t>sp|P82663|RT25_HUMAN 28S ribosomal protein S25, mitochondrial OS=Homo sapiens OX=9606 GN=MRPS25 PE=1 SV=1</t>
  </si>
  <si>
    <t>1325;3514;6795</t>
  </si>
  <si>
    <t>1432;3751;7353</t>
  </si>
  <si>
    <t>4442;11410;22512</t>
  </si>
  <si>
    <t>5154;13168;26207</t>
  </si>
  <si>
    <t>P82930</t>
  </si>
  <si>
    <t>28S ribosomal protein S34, mitochondrial</t>
  </si>
  <si>
    <t>MRPS34</t>
  </si>
  <si>
    <t>sp|P82930|RT34_HUMAN 28S ribosomal protein S34, mitochondrial OS=Homo sapiens OX=9606 GN=MRPS34 PE=1 SV=2</t>
  </si>
  <si>
    <t>1196;4269</t>
  </si>
  <si>
    <t>1297;4552</t>
  </si>
  <si>
    <t>4043;4044;13697</t>
  </si>
  <si>
    <t>4727;4728;4729;15788</t>
  </si>
  <si>
    <t>4729;15788</t>
  </si>
  <si>
    <t>P82979</t>
  </si>
  <si>
    <t>SAP domain-containing ribonucleoprotein</t>
  </si>
  <si>
    <t>SARNP</t>
  </si>
  <si>
    <t>sp|P82979|SARNP_HUMAN SAP domain-containing ribonucleoprotein OS=Homo sapiens OX=9606 GN=SARNP PE=1 SV=3</t>
  </si>
  <si>
    <t>5701;5702;5703</t>
  </si>
  <si>
    <t>6584;6585;6586</t>
  </si>
  <si>
    <t>P83731</t>
  </si>
  <si>
    <t>60S ribosomal protein L24</t>
  </si>
  <si>
    <t>RPL24</t>
  </si>
  <si>
    <t>sp|P83731|RL24_HUMAN 60S ribosomal protein L24 OS=Homo sapiens OX=9606 GN=RPL24 PE=1 SV=1</t>
  </si>
  <si>
    <t>374;375;3146;4511;4512;5173;5174;6479;6538;7184</t>
  </si>
  <si>
    <t>405;406;407;3365;4875;4876;5636;5637;7023;7024;7089;7780</t>
  </si>
  <si>
    <t>1300;1301;1302;1303;1304;1305;1306;1307;1308;1309;1310;1311;1312;1313;1314;1315;1316;1317;10216;14817;14818;14819;14820;14821;14822;14823;17090;17091;21423;21424;21425;21723;21724;21725;21726;21727;24172;24173;24174;24175</t>
  </si>
  <si>
    <t>1535;1536;1537;1538;1539;1540;1541;1542;1543;1544;1545;1546;1547;1548;1549;1550;1551;1552;1553;11779;17120;17121;17122;17123;17124;17125;17126;19795;19796;24883;24884;24885;25282;25283;25284;25285;25286;28281;28282;28283;28284</t>
  </si>
  <si>
    <t>1546;1549;11779;17122;17126;19795;19796;24884;25284;28283</t>
  </si>
  <si>
    <t>91;127</t>
  </si>
  <si>
    <t>Q969Q0;P83881</t>
  </si>
  <si>
    <t>60S ribosomal protein L36a-like;60S ribosomal protein L36a</t>
  </si>
  <si>
    <t>RPL36AL;RPL36A</t>
  </si>
  <si>
    <t>sp|Q969Q0|RL36L_HUMAN 60S ribosomal protein L36a-like OS=Homo sapiens OX=9606 GN=RPL36AL PE=1 SV=3;sp|P83881|RL36A_HUMAN 60S ribosomal protein L36a OS=Homo sapiens OX=9606 GN=RPL36A PE=1 SV=2</t>
  </si>
  <si>
    <t>106;106</t>
  </si>
  <si>
    <t>3147;3292</t>
  </si>
  <si>
    <t>3366;3515</t>
  </si>
  <si>
    <t>10217;10218;10219;10220;10652;10653</t>
  </si>
  <si>
    <t>11780;11781;11782;11783;12284;12285</t>
  </si>
  <si>
    <t>11783;12284</t>
  </si>
  <si>
    <t>P84022;O15198;Q99717;Q15797</t>
  </si>
  <si>
    <t>P84022;O15198</t>
  </si>
  <si>
    <t>3;2;1;1</t>
  </si>
  <si>
    <t>Mothers against decapentaplegic homolog 3;Mothers against decapentaplegic homolog 9</t>
  </si>
  <si>
    <t>SMAD3;SMAD9</t>
  </si>
  <si>
    <t>sp|P84022|SMAD3_HUMAN Mothers against decapentaplegic homolog 3 OS=Homo sapiens OX=9606 GN=SMAD3 PE=1 SV=1;sp|O15198|SMAD9_HUMAN Mothers against decapentaplegic homolog 9 OS=Homo sapiens OX=9606 GN=SMAD9 PE=1 SV=1</t>
  </si>
  <si>
    <t>425;467;465;465</t>
  </si>
  <si>
    <t>1696;6235;7160</t>
  </si>
  <si>
    <t>False;True;False</t>
  </si>
  <si>
    <t>1826;6768;7756</t>
  </si>
  <si>
    <t>5552;20616;20617;20618;24096</t>
  </si>
  <si>
    <t>6420;23918;23919;23920;28197</t>
  </si>
  <si>
    <t>6420;23918;28197</t>
  </si>
  <si>
    <t>P84090</t>
  </si>
  <si>
    <t>Enhancer of rudimentary homolog</t>
  </si>
  <si>
    <t>ERH</t>
  </si>
  <si>
    <t>sp|P84090|ERH_HUMAN Enhancer of rudimentary homolog OS=Homo sapiens OX=9606 GN=ERH PE=1 SV=1</t>
  </si>
  <si>
    <t>184;185;3192;4660;4661;5896;5897;7048;7049;7050</t>
  </si>
  <si>
    <t>200;201;3411;5081;5082;6411;6412;7634;7635;7636;7637;7638;7639;7640</t>
  </si>
  <si>
    <t>693;694;695;696;697;698;699;700;701;702;10346;10347;10348;10349;10350;10351;10352;10353;15528;15529;15530;15531;19458;19459;19460;19461;19462;19463;19464;19465;19466;19467;19468;19469;19470;19471;19472;19473;19474;19475;19476;19477;19478;19479;19480;19481;19482;19483;19484;19485;19486;19487;19488;19489;19490;19491;23704;23705;23706;23707;23708;23709;23710;23711;23712;23713;23714;23715;23716;23717;23718;23719;23720;23721;23722;23723;23724;23725;23726;23727;23728;23729;23730;23731;23732;23733;23734;23735;23736;23737;23738;23739;23740;23741;23742;23743;23744;23745;23746;23747;23748;23749;23750;23751;23752;23753;23754;23755;23756</t>
  </si>
  <si>
    <t>818;819;820;821;822;823;824;825;826;827;11931;11932;11933;11934;11935;11936;11937;11938;11939;11940;11941;11942;17971;17972;17973;17974;22560;22561;22562;22563;22564;22565;22566;22567;22568;22569;22570;22571;22572;22573;22574;22575;22576;22577;22578;22579;22580;22581;22582;22583;22584;22585;22586;22587;22588;22589;22590;22591;22592;22593;22594;22595;22596;22597;22598;22599;22600;22601;22602;22603;22604;22605;22606;22607;22608;27752;27753;27754;27755;27756;27757;27758;27759;27760;27761;27762;27763;27764;27765;27766;27767;27768;27769;27770;27771;27772;27773;27774;27775;27776;27777;27778;27779;27780;27781;27782;27783;27784;27785;27786;27787;27788;27789;27790;27791;27792;27793;27794;27795;27796;27797;27798;27799;27800;27801;27802;27803;27804;27805;27806;27807;27808;27809;27810;27811;27812;27813;27814;27815;27816;27817;27818;27819</t>
  </si>
  <si>
    <t>818;824;11938;17971;17974;22563;22592;27757;27780;27810</t>
  </si>
  <si>
    <t>290;291</t>
  </si>
  <si>
    <t>29;35</t>
  </si>
  <si>
    <t>P84098</t>
  </si>
  <si>
    <t>60S ribosomal protein L19</t>
  </si>
  <si>
    <t>RPL19</t>
  </si>
  <si>
    <t>sp|P84098|RL19_HUMAN 60S ribosomal protein L19 OS=Homo sapiens OX=9606 GN=RPL19 PE=1 SV=1</t>
  </si>
  <si>
    <t>1022;2915;3338;3342;3509;3587;3793;3868;3869;4051;6800;7568</t>
  </si>
  <si>
    <t>1110;3114;3564;3568;3746;3829;4047;4123;4124;4326;7358;8195</t>
  </si>
  <si>
    <t>3526;9384;10801;10810;10811;10812;10813;10814;10815;11391;11392;11393;11394;11395;11396;11397;11398;11670;11671;11672;11673;12266;12267;12487;12488;12489;12490;12491;12492;13045;13046;22524;22525;25388;25389;25390;25391;25392</t>
  </si>
  <si>
    <t>4129;10833;12460;12471;12472;12473;12474;12475;12476;13149;13150;13151;13152;13153;13154;13155;13156;13467;13468;13469;13470;13471;13472;14120;14121;14365;14366;14367;14368;14369;14370;14371;15028;15029;26219;26220;29627;29628;29629;29630;29631;29632</t>
  </si>
  <si>
    <t>4129;10833;12460;12475;13154;13469;14121;14368;14370;15029;26220;29632</t>
  </si>
  <si>
    <t>P84103</t>
  </si>
  <si>
    <t>Serine/arginine-rich splicing factor 3</t>
  </si>
  <si>
    <t>SRSF3</t>
  </si>
  <si>
    <t>sp|P84103|SRSF3_HUMAN Serine/arginine-rich splicing factor 3 OS=Homo sapiens OX=9606 GN=SRSF3 PE=1 SV=1</t>
  </si>
  <si>
    <t>239;953;1178;1179;1478;2345;4466;4886;4887;4888;4910;5558;6416;6417;7151;7448;7449;7586;7587;7588</t>
  </si>
  <si>
    <t>True;True;True;True;True;True;True;False;True;True;True;True;True;True;True;True;True;True;True;True</t>
  </si>
  <si>
    <t>262;1037;1278;1279;1592;2516;4817;4818;4819;5323;5324;5325;5349;6046;6957;6958;7746;8063;8064;8214;8215;8216</t>
  </si>
  <si>
    <t>866;867;868;869;870;871;872;873;874;875;3312;3995;3996;3997;3998;3999;4000;4001;4002;4003;4920;4921;4922;7565;7566;14601;14602;14603;14604;14605;14606;14607;14608;14609;14610;14611;14612;14613;14614;14615;14616;14617;14618;16183;16184;16185;16186;16187;16188;16189;16190;16191;16192;16193;16194;16195;16196;16197;16198;16199;16200;16201;16202;16203;16204;16205;16206;16207;16208;16209;16210;16211;16212;16213;16214;16282;16283;16284;16285;16286;16287;16288;16289;16290;16291;16292;16293;16294;16295;16296;16297;16298;16299;16300;16301;16302;16303;16304;18256;18257;18258;18259;21172;21173;21174;21175;21176;21177;24067;24068;24069;25017;25018;25019;25020;25021;25022;25023;25024;25025;25026;25027;25431;25432;25433;25434;25435;25436;25437;25438;25439;25440;25441;25442;25443;25444;25445;25446;25447;25448;25449;25450;25451;25452</t>
  </si>
  <si>
    <t>1008;1009;1010;1011;1012;1013;1014;1015;1016;1017;1018;1019;1020;1021;1022;1023;1024;1025;1026;1027;1028;1029;1030;1031;1032;1033;3887;4670;4671;4672;4673;4674;4675;4676;4677;4678;4679;4680;4681;4682;4683;5700;5701;5702;8738;8739;8740;16872;16873;16874;16875;16876;16877;16878;16879;16880;16881;16882;16883;16884;16885;16886;16887;16888;16889;16890;16891;16892;18724;18725;18726;18727;18728;18729;18730;18731;18732;18733;18734;18735;18736;18737;18738;18739;18740;18741;18742;18743;18744;18745;18746;18747;18748;18749;18750;18751;18752;18753;18754;18755;18756;18757;18758;18759;18760;18761;18762;18763;18764;18765;18766;18767;18768;18769;18770;18771;18772;18773;18774;18775;18776;18777;18778;18779;18780;18781;18782;18783;18784;18785;18864;18865;18866;18867;18868;18869;18870;18871;18872;18873;18874;18875;18876;18877;18878;18879;18880;18881;18882;18883;18884;18885;18886;18887;18888;18889;18890;18891;18892;18893;18894;18895;18896;18897;18898;18899;18900;18901;18902;18903;18904;18905;18906;18907;18908;21114;21115;21116;21117;24578;24579;24580;24581;24582;24583;24584;24585;24586;24587;28167;28168;28169;29200;29201;29202;29203;29204;29205;29206;29207;29208;29209;29210;29211;29673;29674;29675;29676;29677;29678;29679;29680;29681;29682;29683;29684;29685;29686;29687;29688;29689;29690;29691;29692;29693;29694;29695;29696;29697;29698;29699;29700;29701;29702</t>
  </si>
  <si>
    <t>1011;3887;4673;4680;5702;8739;16892;18729;18737;18765;18882;21117;24579;24583;28169;29201;29207;29673;29683;29694</t>
  </si>
  <si>
    <t>P98175</t>
  </si>
  <si>
    <t>RNA-binding protein 10</t>
  </si>
  <si>
    <t>RBM10</t>
  </si>
  <si>
    <t>sp|P98175|RBM10_HUMAN RNA-binding protein 10 OS=Homo sapiens OX=9606 GN=RBM10 PE=1 SV=3</t>
  </si>
  <si>
    <t>327;328;617;874;1462;1582;1583;2031;2423;2424;2445;2955;2956;3340;3433;3519;3520;3532;3638;4535;4536;4537;4923;5123;5139;6489;6635;6684;6823;7701;7706;7711</t>
  </si>
  <si>
    <t>True;True;True;True;True;True;True;True;True;True;True;True;True;True;True;True;True;True;True;True;True;True;True;True;True;True;True;True;True;True;True;True</t>
  </si>
  <si>
    <t>356;357;669;945;1576;1704;1705;2174;2596;2597;2619;3161;3162;3566;3669;3756;3757;3771;3883;4909;4910;4911;4912;5362;5583;5599;7037;7038;7187;7236;7384;8332;8337;8342</t>
  </si>
  <si>
    <t>1127;1128;2077;2078;2079;2982;4873;4874;4875;4876;4877;5211;5212;5213;5214;5215;5216;5217;6524;6525;6526;6527;7797;7798;7799;7800;7801;7802;7865;7866;7867;9524;9525;9526;9527;9528;9529;10804;10805;10806;11138;11139;11428;11429;11430;11431;11432;11433;11434;11481;11824;11825;11826;14921;14922;14923;14924;14925;14926;14927;14928;14929;14930;14931;14932;14933;16327;16945;16946;16947;16981;16982;16983;21487;21488;21489;21490;21491;21492;21989;22158;22159;22605;22606;22607;25804;25805;25806;25818;25819;25833</t>
  </si>
  <si>
    <t>1336;1337;2427;2428;2429;2430;3497;5651;5652;5653;5654;5655;6040;6041;6042;6043;6044;6045;6046;7541;7542;7543;7544;8992;8993;8994;8995;8996;8997;9073;9074;9075;10998;10999;11000;11001;11002;11003;11004;12463;12464;12465;12466;12467;12865;12866;13191;13192;13193;13194;13195;13196;13197;13253;13634;13635;13636;17238;17239;17240;17241;17242;17243;17244;17245;17246;17247;17248;17249;17250;18933;19642;19643;19644;19679;19680;19681;24990;24991;24992;24993;24994;24995;25578;25774;25775;26313;26314;26315;30109;30110;30111;30123;30124;30125;30142</t>
  </si>
  <si>
    <t>1336;1337;2429;3497;5655;6042;6046;7542;8994;8997;9074;10999;11001;12464;12865;13191;13194;13253;13635;17242;17244;17250;18933;19644;19680;24995;25578;25774;26313;30110;30124;30142</t>
  </si>
  <si>
    <t>239;293;294</t>
  </si>
  <si>
    <t>655;865;869</t>
  </si>
  <si>
    <t>P98179</t>
  </si>
  <si>
    <t>RNA-binding protein 3</t>
  </si>
  <si>
    <t>RBM3</t>
  </si>
  <si>
    <t>sp|P98179|RBM3_HUMAN RNA-binding protein 3 OS=Homo sapiens OX=9606 GN=RBM3 PE=1 SV=1</t>
  </si>
  <si>
    <t>Q00325</t>
  </si>
  <si>
    <t>Phosphate carrier protein, mitochondrial</t>
  </si>
  <si>
    <t>SLC25A3</t>
  </si>
  <si>
    <t>sp|Q00325|MPCP_HUMAN Phosphate carrier protein, mitochondrial OS=Homo sapiens OX=9606 GN=SLC25A3 PE=1 SV=2</t>
  </si>
  <si>
    <t>3013;3014</t>
  </si>
  <si>
    <t>3225;3226</t>
  </si>
  <si>
    <t>9811;9812;9813;9814;9815;9816;9817;9818</t>
  </si>
  <si>
    <t>11334;11335;11336;11337;11338;11339;11340;11341</t>
  </si>
  <si>
    <t>11334;11340</t>
  </si>
  <si>
    <t>Q00341</t>
  </si>
  <si>
    <t>Vigilin</t>
  </si>
  <si>
    <t>HDLBP</t>
  </si>
  <si>
    <t>sp|Q00341|VIGLN_HUMAN Vigilin OS=Homo sapiens OX=9606 GN=HDLBP PE=1 SV=2</t>
  </si>
  <si>
    <t>20788;20789;20790</t>
  </si>
  <si>
    <t>24136;24137;24138</t>
  </si>
  <si>
    <t>Q00610</t>
  </si>
  <si>
    <t>Clathrin heavy chain 1</t>
  </si>
  <si>
    <t>CLTC</t>
  </si>
  <si>
    <t>sp|Q00610|CLH1_HUMAN Clathrin heavy chain 1 OS=Homo sapiens OX=9606 GN=CLTC PE=1 SV=5</t>
  </si>
  <si>
    <t>1811;3177;3588</t>
  </si>
  <si>
    <t>1948;3396;3830</t>
  </si>
  <si>
    <t>5878;5879;10308;10309;11674;11675;11676</t>
  </si>
  <si>
    <t>6798;6799;11877;11878;13473;13474;13475</t>
  </si>
  <si>
    <t>6799;11877;13474</t>
  </si>
  <si>
    <t>Q00839</t>
  </si>
  <si>
    <t>Heterogeneous nuclear ribonucleoprotein U</t>
  </si>
  <si>
    <t>HNRNPU</t>
  </si>
  <si>
    <t>sp|Q00839|HNRPU_HUMAN Heterogeneous nuclear ribonucleoprotein U OS=Homo sapiens OX=9606 GN=HNRNPU PE=1 SV=6</t>
  </si>
  <si>
    <t>587;833;988;1048;1111;1281;1330;1450;1451;1640;1773;1774;1955;2310;2519;2540;3205;3229;3388;3435;3864;3909;4046;4129;4349;4558;4717;4718;4735;4901;5237;5532;6225;6270;7459;7460;7797</t>
  </si>
  <si>
    <t>True;True;True;True;True;True;True;True;True;True;True;True;True;True;True;True;True;True;True;True;True;True;True;True;True;True;True;True;True;True;True;True;True;True;True;True;True</t>
  </si>
  <si>
    <t>637;902;1073;1138;1205;1384;1437;1564;1565;1765;1909;1910;2096;2476;2695;2718;2719;3424;3448;3619;3671;4119;4173;4320;4321;4407;4650;4651;4946;5142;5143;5160;5338;5705;5706;6020;6758;6805;8077;8078;8429</t>
  </si>
  <si>
    <t>1971;1972;2843;2844;2845;3404;3596;3799;3800;3801;4291;4292;4293;4452;4453;4454;4455;4456;4457;4838;4839;4840;4841;4842;5395;5396;5781;5782;5783;5784;6312;6313;6314;6315;6316;6317;7471;7472;8093;8094;8095;8096;8097;8098;8173;8174;8175;8176;8177;8178;8179;10393;10394;10395;10453;10454;10976;11143;11144;12474;12475;12638;13031;13032;13033;13034;13035;13036;13277;13278;14073;14074;14075;14076;14077;15042;15676;15677;15678;15679;15680;15681;15682;15683;15684;15685;15686;15725;16247;16248;16249;17272;17273;17274;17275;18164;20584;20585;20586;20587;20588;20589;20590;20591;20592;20716;20717;25063;25064;25065;26067;26068</t>
  </si>
  <si>
    <t>2297;2298;3348;3349;3350;3983;4205;4453;4454;4455;4456;4992;4993;4994;5164;5165;5166;5167;5168;5169;5170;5171;5611;5612;5613;5614;5615;5616;6247;6248;6679;6680;6681;6682;6683;6684;7305;7306;7307;7308;7309;7310;7311;8637;8638;9323;9324;9325;9326;9327;9328;9412;9413;9414;9415;9416;9417;9418;11986;11987;11988;12054;12055;12668;12870;12871;14351;14352;14570;15013;15014;15015;15016;15017;15018;15019;15304;15305;16239;16240;16241;16242;16243;17373;18144;18145;18146;18147;18148;18149;18150;18151;18152;18153;18154;18155;18195;18822;18823;18824;18825;18826;20000;20001;20002;20003;21013;23884;23885;23886;23887;23888;23889;23890;23891;23892;23893;23894;24033;24034;29249;29250;29251;30419;30420</t>
  </si>
  <si>
    <t>2298;3348;3983;4205;4454;4994;5165;5613;5616;6248;6681;6684;7311;8638;9326;9417;11988;12054;12668;12870;14352;14570;15016;15304;16239;17373;18146;18155;18195;18824;20002;21013;23891;24034;29249;29251;30420</t>
  </si>
  <si>
    <t>295;296;297;298</t>
  </si>
  <si>
    <t>53;534;546;593</t>
  </si>
  <si>
    <t>Q01082</t>
  </si>
  <si>
    <t>Spectrin beta chain, non-erythrocytic 1</t>
  </si>
  <si>
    <t>SPTBN1</t>
  </si>
  <si>
    <t>sp|Q01082|SPTB2_HUMAN Spectrin beta chain, non-erythrocytic 1 OS=Homo sapiens OX=9606 GN=SPTBN1 PE=1 SV=2</t>
  </si>
  <si>
    <t>629;1821;3100</t>
  </si>
  <si>
    <t>682;1958;3316</t>
  </si>
  <si>
    <t>2122;5895;10104</t>
  </si>
  <si>
    <t>2483;6816;11658</t>
  </si>
  <si>
    <t>Q01130</t>
  </si>
  <si>
    <t>Serine/arginine-rich splicing factor 2</t>
  </si>
  <si>
    <t>SRSF2</t>
  </si>
  <si>
    <t>sp|Q01130|SRSF2_HUMAN Serine/arginine-rich splicing factor 2 OS=Homo sapiens OX=9606 GN=SRSF2 PE=1 SV=4</t>
  </si>
  <si>
    <t>962;1761;6435;6911;7202</t>
  </si>
  <si>
    <t>True;True;True;True;False</t>
  </si>
  <si>
    <t>1046;1896;6976;7485;7799</t>
  </si>
  <si>
    <t>3334;5751;21228;21229;23263;24219;24220;24221</t>
  </si>
  <si>
    <t>3909;6636;24645;24646;27237;28331;28332;28333;28334</t>
  </si>
  <si>
    <t>3909;6636;24645;27237;28332</t>
  </si>
  <si>
    <t>Q01518</t>
  </si>
  <si>
    <t>Adenylyl cyclase-associated protein 1</t>
  </si>
  <si>
    <t>CAP1</t>
  </si>
  <si>
    <t>sp|Q01518|CAP1_HUMAN Adenylyl cyclase-associated protein 1 OS=Homo sapiens OX=9606 GN=CAP1 PE=1 SV=5</t>
  </si>
  <si>
    <t>3361;3729</t>
  </si>
  <si>
    <t>3588;3980</t>
  </si>
  <si>
    <t>10887;12091;12092</t>
  </si>
  <si>
    <t>12567;13928;13929</t>
  </si>
  <si>
    <t>12567;13928</t>
  </si>
  <si>
    <t>Q01780</t>
  </si>
  <si>
    <t>Exosome component 10</t>
  </si>
  <si>
    <t>EXOSC10</t>
  </si>
  <si>
    <t>sp|Q01780|EXOSX_HUMAN Exosome component 10 OS=Homo sapiens OX=9606 GN=EXOSC10 PE=1 SV=2</t>
  </si>
  <si>
    <t>674;2756;7213</t>
  </si>
  <si>
    <t>729;2951;7811</t>
  </si>
  <si>
    <t>2234;8883;24248;24249</t>
  </si>
  <si>
    <t>2610;10277;28364;28365</t>
  </si>
  <si>
    <t>2610;10277;28364</t>
  </si>
  <si>
    <t>Q01813</t>
  </si>
  <si>
    <t>ATP-dependent 6-phosphofructokinase, platelet type</t>
  </si>
  <si>
    <t>PFKP</t>
  </si>
  <si>
    <t>sp|Q01813|PFKAP_HUMAN ATP-dependent 6-phosphofructokinase, platelet type OS=Homo sapiens OX=9606 GN=PFKP PE=1 SV=2</t>
  </si>
  <si>
    <t>1908;4980</t>
  </si>
  <si>
    <t>2048;5433</t>
  </si>
  <si>
    <t>6159;16528</t>
  </si>
  <si>
    <t>7141;19166</t>
  </si>
  <si>
    <t>Q01844</t>
  </si>
  <si>
    <t>RNA-binding protein EWS</t>
  </si>
  <si>
    <t>EWSR1</t>
  </si>
  <si>
    <t>sp|Q01844|EWS_HUMAN RNA-binding protein EWS OS=Homo sapiens OX=9606 GN=EWSR1 PE=1 SV=1</t>
  </si>
  <si>
    <t>132;133;268;269</t>
  </si>
  <si>
    <t>141;142;293;294</t>
  </si>
  <si>
    <t>507;508;509;957;958;959;960;961;962;963;964</t>
  </si>
  <si>
    <t>613;614;615;1128;1129;1130;1131;1132;1133;1134;1135</t>
  </si>
  <si>
    <t>613;615;1128;1133</t>
  </si>
  <si>
    <t>Q01860</t>
  </si>
  <si>
    <t>POU domain, class 5, transcription factor 1</t>
  </si>
  <si>
    <t>POU5F1</t>
  </si>
  <si>
    <t>sp|Q01860|PO5F1_HUMAN POU domain, class 5, transcription factor 1 OS=Homo sapiens OX=9606 GN=POU5F1 PE=1 SV=1</t>
  </si>
  <si>
    <t>1008;1009</t>
  </si>
  <si>
    <t>1194;1195</t>
  </si>
  <si>
    <t>Q02040</t>
  </si>
  <si>
    <t>A-kinase anchor protein 17A</t>
  </si>
  <si>
    <t>AKAP17A</t>
  </si>
  <si>
    <t>sp|Q02040|AK17A_HUMAN A-kinase anchor protein 17A OS=Homo sapiens OX=9606 GN=AKAP17A PE=1 SV=2</t>
  </si>
  <si>
    <t>27;903;904;974;2182;2303;3761;3964;4058;4105;4112;4143;4626;4971;5790;5923;6390;7167;7544;7608</t>
  </si>
  <si>
    <t>27;981;982;1058;2342;2469;4013;4230;4333;4383;4390;4425;5037;5424;6292;6438;6931;7763;8169;8236</t>
  </si>
  <si>
    <t>78;79;80;81;82;3140;3141;3142;3143;3144;3368;3369;7053;7054;7055;7440;12168;12169;12800;12801;13066;13213;13227;13329;13330;15399;15400;16505;16506;16507;19079;19080;19081;19578;21102;21103;21104;24107;24108;24109;25334;25513;25514</t>
  </si>
  <si>
    <t>87;88;89;90;91;3682;3683;3684;3685;3686;3946;3947;8150;8151;8152;8602;14014;14015;14016;14753;14754;15051;15229;15244;15369;15370;17833;17834;19140;19141;19142;22101;22102;22103;22714;24486;24487;24488;24489;28208;28209;28210;29562;29776;29777</t>
  </si>
  <si>
    <t>90;3684;3686;3946;8150;8602;14016;14754;15051;15229;15244;15370;17834;19142;22102;22714;24488;28210;29562;29776</t>
  </si>
  <si>
    <t>Q02543</t>
  </si>
  <si>
    <t>60S ribosomal protein L18a</t>
  </si>
  <si>
    <t>RPL18A</t>
  </si>
  <si>
    <t>sp|Q02543|RL18A_HUMAN 60S ribosomal protein L18a OS=Homo sapiens OX=9606 GN=RPL18A PE=1 SV=2</t>
  </si>
  <si>
    <t>329;877;1122;1123;1909;2862;6220</t>
  </si>
  <si>
    <t>358;948;1217;1218;2049;3061;6751</t>
  </si>
  <si>
    <t>1129;1130;1131;2987;3823;3824;3825;3826;3827;3828;3829;6160;6161;6162;6163;6164;9243;20552;20553</t>
  </si>
  <si>
    <t>1338;1339;1340;3502;4480;4481;4482;4483;4484;4485;4486;7142;7143;7144;7145;7146;10675;23838;23839</t>
  </si>
  <si>
    <t>1340;3502;4484;4486;7145;10675;23838</t>
  </si>
  <si>
    <t>Q02878</t>
  </si>
  <si>
    <t>60S ribosomal protein L6</t>
  </si>
  <si>
    <t>RPL6</t>
  </si>
  <si>
    <t>sp|Q02878|RL6_HUMAN 60S ribosomal protein L6 OS=Homo sapiens OX=9606 GN=RPL6 PE=1 SV=3</t>
  </si>
  <si>
    <t>271;364;782;2616;2626;2717;2853;3308;6372;6373;7301;7879</t>
  </si>
  <si>
    <t>296;395;843;2797;2808;2907;3052;3532;6912;6913;7903;8512</t>
  </si>
  <si>
    <t>966;967;1256;1257;1258;1259;2630;2631;2632;2633;2634;8377;8378;8413;8414;8415;8416;8417;8418;8419;8420;8421;8763;8764;8765;8766;8767;9215;9216;9217;9218;9219;9220;9221;9222;10714;10715;21037;21038;21039;21040;21041;24547;24548;26282;26283;26284</t>
  </si>
  <si>
    <t>1137;1138;1486;1487;1488;1489;1490;3084;3085;3086;3087;3088;3089;3090;9641;9642;9687;9688;9689;9690;9691;9692;9693;9694;9695;9696;9697;9698;10134;10135;10136;10137;10138;10647;10648;10649;10650;10651;10652;10653;10654;12356;12357;24416;24417;24418;24419;24420;28695;28696;30667;30668;30669</t>
  </si>
  <si>
    <t>1137;1489;3086;9641;9690;10136;10653;12357;24417;24420;28695;30669</t>
  </si>
  <si>
    <t>Q02978</t>
  </si>
  <si>
    <t>Mitochondrial 2-oxoglutarate/malate carrier protein</t>
  </si>
  <si>
    <t>SLC25A11</t>
  </si>
  <si>
    <t>sp|Q02978|M2OM_HUMAN Mitochondrial 2-oxoglutarate/malate carrier protein OS=Homo sapiens OX=9606 GN=SLC25A11 PE=1 SV=3</t>
  </si>
  <si>
    <t>460;461;462;463;464</t>
  </si>
  <si>
    <t>562;563;564;565;566</t>
  </si>
  <si>
    <t>Q04637</t>
  </si>
  <si>
    <t>Eukaryotic translation initiation factor 4 gamma 1</t>
  </si>
  <si>
    <t>EIF4G1</t>
  </si>
  <si>
    <t>sp|Q04637|IF4G1_HUMAN Eukaryotic translation initiation factor 4 gamma 1 OS=Homo sapiens OX=9606 GN=EIF4G1 PE=1 SV=4</t>
  </si>
  <si>
    <t>1871;2271;3105</t>
  </si>
  <si>
    <t>2009;2432;3321</t>
  </si>
  <si>
    <t>6049;7342;7343;10116</t>
  </si>
  <si>
    <t>7015;8497;8498;11670</t>
  </si>
  <si>
    <t>7015;8498;11670</t>
  </si>
  <si>
    <t>Q05519</t>
  </si>
  <si>
    <t>Serine/arginine-rich splicing factor 11</t>
  </si>
  <si>
    <t>SRSF11</t>
  </si>
  <si>
    <t>sp|Q05519|SRS11_HUMAN Serine/arginine-rich splicing factor 11 OS=Homo sapiens OX=9606 GN=SRSF11 PE=1 SV=1</t>
  </si>
  <si>
    <t>468;1762;4012;6749;6750</t>
  </si>
  <si>
    <t>505;1897;4283;7304;7305</t>
  </si>
  <si>
    <t>1625;5752;12945;22375;22376;22377</t>
  </si>
  <si>
    <t>1885;6637;6638;14922;26036;26037;26038</t>
  </si>
  <si>
    <t>1885;6638;14922;26036;26037</t>
  </si>
  <si>
    <t>Q05639</t>
  </si>
  <si>
    <t>Elongation factor 1-alpha 2</t>
  </si>
  <si>
    <t>EEF1A2</t>
  </si>
  <si>
    <t>sp|Q05639|EF1A2_HUMAN Elongation factor 1-alpha 2 OS=Homo sapiens OX=9606 GN=EEF1A2 PE=1 SV=1</t>
  </si>
  <si>
    <t>1139;1399;2781;4040;5042;5349;5811;6350;6368;6654;6655;6671</t>
  </si>
  <si>
    <t>False;False;False;False;False;False;True;False;False;False;False;False</t>
  </si>
  <si>
    <t>1238;1511;2977;4313;5498;5828;6319;6885;6905;6906;7206;7207;7223</t>
  </si>
  <si>
    <t>3894;3895;4673;4674;4675;4676;4677;4678;4679;4680;4681;8966;8967;8968;8969;8970;8971;8972;13015;13016;13017;16729;17661;17662;17663;17664;17665;17666;17667;17668;17669;19161;20955;21002;21003;21004;21005;21006;21007;21008;21009;21010;21011;21012;21013;21014;22049;22050;22051;22052;22053;22054;22055;22056;22057;22058;22059;22060;22109;22110;22111;22112;22113</t>
  </si>
  <si>
    <t>4561;4562;5426;5427;5428;5429;5430;5431;5432;5433;5434;10365;10366;10367;10368;10369;10370;10371;14996;14997;14998;19410;20439;20440;20441;20442;20443;20444;20445;20446;20447;20448;20449;22199;24318;24373;24374;24375;24376;24377;24378;24379;24380;24381;24382;24383;24384;24385;25649;25650;25651;25652;25653;25654;25655;25656;25657;25658;25659;25660;25720;25721;25722;25723;25724</t>
  </si>
  <si>
    <t>4561;5434;10369;14998;19410;20441;22199;24318;24385;25649;25660;25722</t>
  </si>
  <si>
    <t>Q05682</t>
  </si>
  <si>
    <t>Caldesmon</t>
  </si>
  <si>
    <t>CALD1</t>
  </si>
  <si>
    <t>sp|Q05682|CALD1_HUMAN Caldesmon OS=Homo sapiens OX=9606 GN=CALD1 PE=1 SV=3</t>
  </si>
  <si>
    <t>2725;3658</t>
  </si>
  <si>
    <t>2915;3905</t>
  </si>
  <si>
    <t>8791;8792;8793;11893;11894</t>
  </si>
  <si>
    <t>10165;10166;10167;13708;13709</t>
  </si>
  <si>
    <t>10165;13709</t>
  </si>
  <si>
    <t>Q06787</t>
  </si>
  <si>
    <t>Fragile X mental retardation protein 1</t>
  </si>
  <si>
    <t>FMR1</t>
  </si>
  <si>
    <t>sp|Q06787|FMR1_HUMAN Synaptic functional regulator FMR1 OS=Homo sapiens OX=9606 GN=FMR1 PE=1 SV=1</t>
  </si>
  <si>
    <t>3804;4065;5791;7357;7435</t>
  </si>
  <si>
    <t>True;False;True;True;True</t>
  </si>
  <si>
    <t>4058;4340;6293;7961;8048</t>
  </si>
  <si>
    <t>12302;12303;12304;12305;13084;13085;13086;19082;24726;24961;24962;24963</t>
  </si>
  <si>
    <t>14158;14159;14160;14161;15069;15070;15071;22104;28893;29141;29142;29143;29144</t>
  </si>
  <si>
    <t>14158;15069;22104;28893;29142</t>
  </si>
  <si>
    <t>Q06830;P32119</t>
  </si>
  <si>
    <t>Q06830</t>
  </si>
  <si>
    <t>14;1</t>
  </si>
  <si>
    <t>Peroxiredoxin-1</t>
  </si>
  <si>
    <t>PRDX1</t>
  </si>
  <si>
    <t>sp|Q06830|PRDX1_HUMAN Peroxiredoxin-1 OS=Homo sapiens OX=9606 GN=PRDX1 PE=1 SV=1</t>
  </si>
  <si>
    <t>199;198</t>
  </si>
  <si>
    <t>722;2246;2247;2248;2782;3371;3431;3432;4004;4272;5137;5178;6666;6667</t>
  </si>
  <si>
    <t>779;2406;2407;2408;2978;3600;3667;3668;4275;4555;5597;5641;7218;7219</t>
  </si>
  <si>
    <t>2399;2400;7259;7260;7261;7262;7263;7264;7265;7266;8973;8974;10910;11133;11134;11135;11136;11137;12928;13706;13707;16979;17098;17099;17100;22095;22096;22097;22098;22099;22100</t>
  </si>
  <si>
    <t>2812;2813;8397;8398;8399;8400;8401;8402;8403;8404;10372;10373;12592;12860;12861;12862;12863;12864;14902;15797;15798;19677;19803;19804;19805;25706;25707;25708;25709;25710;25711</t>
  </si>
  <si>
    <t>2813;8397;8398;8403;10373;12592;12860;12863;14902;15798;19677;19804;25706;25711</t>
  </si>
  <si>
    <t>Q07020</t>
  </si>
  <si>
    <t>60S ribosomal protein L18</t>
  </si>
  <si>
    <t>RPL18</t>
  </si>
  <si>
    <t>sp|Q07020|RL18_HUMAN 60S ribosomal protein L18 OS=Homo sapiens OX=9606 GN=RPL18 PE=1 SV=2</t>
  </si>
  <si>
    <t>1999;2935;2936;2937;6513;6514;6515;6835</t>
  </si>
  <si>
    <t>2141;3137;3138;3139;7064;7065;7066;7397</t>
  </si>
  <si>
    <t>6429;6430;6431;9455;9456;9457;9458;9459;9460;9461;9462;9463;9464;9465;9466;9467;9468;9469;9470;21644;21645;21646;21647;21648;21649;21650;21651;21652;21653;21654;22648;22649</t>
  </si>
  <si>
    <t>7433;7434;7435;10920;10921;10922;10923;10924;10925;10926;10927;10928;10929;10930;10931;10932;10933;10934;10935;10936;25185;25186;25187;25188;25189;25190;25191;25192;25193;25194;25195;25196;26362;26363</t>
  </si>
  <si>
    <t>7434;10926;10935;10936;25185;25190;25195;26362</t>
  </si>
  <si>
    <t>Q07666;Q5VWX1</t>
  </si>
  <si>
    <t>Q07666</t>
  </si>
  <si>
    <t>KH domain-containing, RNA-binding, signal transduction-associated protein 1</t>
  </si>
  <si>
    <t>KHDRBS1</t>
  </si>
  <si>
    <t>sp|Q07666|KHDR1_HUMAN KH domain-containing, RNA-binding, signal transduction-associated protein 1 OS=Homo sapiens OX=9606 GN=KHDRBS1 PE=1 SV=1</t>
  </si>
  <si>
    <t>443;349</t>
  </si>
  <si>
    <t>702;1994;2902;2903;5342;5856;7326</t>
  </si>
  <si>
    <t>758;2136;3101;3102;5818;6369;6370;7929</t>
  </si>
  <si>
    <t>2343;2344;6423;9351;9352;9353;9354;9355;9356;9357;17616;17617;17618;17619;17620;17621;19310;19311;19312;19313;19314;19315;19316;19317;19318;19319;24636;24637;24638</t>
  </si>
  <si>
    <t>2749;2750;7427;10795;10796;10797;10798;10799;10800;10801;20389;20390;20391;20392;20393;20394;20395;22383;22384;22385;22386;22387;22388;22389;22390;22391;22392;28795;28796;28797</t>
  </si>
  <si>
    <t>2749;7427;10795;10800;20394;22384;28795</t>
  </si>
  <si>
    <t>Q07955</t>
  </si>
  <si>
    <t>Serine/arginine-rich splicing factor 1</t>
  </si>
  <si>
    <t>SRSF1</t>
  </si>
  <si>
    <t>sp|Q07955|SRSF1_HUMAN Serine/arginine-rich splicing factor 1 OS=Homo sapiens OX=9606 GN=SRSF1 PE=1 SV=2</t>
  </si>
  <si>
    <t>1027;1028;1037;1038;1050;1051;1052;1295;1296;1297;1336;1866;2121;2122;2123;2393;2394;3186;3187;3188;3240;3353;4126;5440;5441;5770;5829;5885;5886;5887;6707;6708;7137;7297;7298;7559;7560;7699;7700;7720</t>
  </si>
  <si>
    <t>1115;1116;1126;1127;1140;1141;1142;1399;1400;1401;1445;2004;2272;2273;2274;2566;2567;3405;3406;3407;3460;3579;4404;5925;5926;6272;6338;6400;6401;6402;7260;7261;7732;7899;7900;8184;8185;8186;8330;8331;8351</t>
  </si>
  <si>
    <t>3536;3537;3538;3539;3567;3568;3569;3570;3571;3572;3573;3598;3599;3600;3601;3602;3603;3604;3605;3606;3607;3608;3609;3610;4333;4334;4335;4336;4337;4338;4478;6034;6035;6036;6037;6038;6039;6040;6833;6834;6835;6836;6837;6838;6839;6840;6841;6842;6843;6844;7709;7710;7711;7712;10327;10328;10329;10330;10331;10332;10333;10334;10335;10336;10337;10338;10491;10492;10493;10494;10857;10858;10859;10860;13265;13266;13267;13268;13269;13270;13271;13272;13273;13274;17922;17923;17924;17925;19004;19005;19006;19214;19215;19216;19217;19218;19219;19420;19421;19422;19423;19424;19425;19426;19427;19428;19429;19430;19431;22227;22228;22229;22230;22231;22232;22233;22234;22235;22236;22237;22238;24027;24535;24536;24537;24538;24539;24540;24541;25362;25363;25364;25365;25366;25367;25368;25797;25798;25799;25800;25801;25802;25803;25852;25853</t>
  </si>
  <si>
    <t>4139;4140;4141;4142;4175;4176;4177;4178;4179;4180;4181;4207;4208;4209;4210;4211;4212;4213;4214;4215;4216;4217;4218;4219;4220;4221;4222;5036;5037;5038;5039;5040;5041;5200;6999;7000;7001;7002;7003;7004;7005;7006;7891;7892;7893;7894;7895;7896;7897;7898;7899;7900;7901;7902;7903;7904;7905;7906;7907;7908;7909;7910;7911;7912;8892;8893;8894;8895;11897;11898;11899;11900;11901;11902;11903;11904;11905;11906;11907;11908;11909;11910;11911;11912;11913;11914;11915;11916;11917;11918;11919;11920;11921;11922;11923;12093;12094;12095;12096;12530;12531;12532;12533;12534;12535;15285;15286;15287;15288;15289;15290;15291;15292;15293;15294;15295;15296;15297;15298;15299;15300;15301;20737;20738;20739;20740;20741;22018;22019;22020;22021;22022;22258;22259;22260;22261;22262;22263;22264;22265;22266;22517;22518;22519;22520;22521;22522;22523;22524;22525;22526;22527;22528;22529;22530;22531;25858;25859;25860;25861;25862;25863;25864;25865;25866;25867;25868;25869;25870;28122;28683;28684;28685;28686;28687;28688;28689;29595;29596;29597;29598;29599;29600;29601;29602;29603;29604;29605;29606;29607;30102;30103;30104;30105;30106;30107;30108;30165;30166</t>
  </si>
  <si>
    <t>4141;4142;4178;4179;4213;4214;4221;5037;5039;5041;5200;7002;7893;7897;7904;8893;8894;11907;11913;11920;12095;12532;15291;20737;20740;22021;22264;22527;22529;22530;25861;25867;28122;28684;28686;29599;29601;30103;30107;30166</t>
  </si>
  <si>
    <t>301;302</t>
  </si>
  <si>
    <t>141;168</t>
  </si>
  <si>
    <t>Q08170</t>
  </si>
  <si>
    <t>Serine/arginine-rich splicing factor 4</t>
  </si>
  <si>
    <t>SRSF4</t>
  </si>
  <si>
    <t>sp|Q08170|SRSF4_HUMAN Serine/arginine-rich splicing factor 4 OS=Homo sapiens OX=9606 GN=SRSF4 PE=1 SV=2</t>
  </si>
  <si>
    <t>443;924;958;3397;3819;4244;4706;5069;5072;5772;6571</t>
  </si>
  <si>
    <t>True;True;False;True;False;True;True;False;True;True;False</t>
  </si>
  <si>
    <t>479;1005;1042;3630;3631;4074;4527;5131;5528;5531;6274;7122</t>
  </si>
  <si>
    <t>1552;1553;1554;1555;1556;3228;3229;3230;3231;3232;3233;3234;3235;3321;3322;3323;11002;11003;11004;11005;11006;11007;11008;12343;12344;12345;12346;12347;12348;12349;13616;15652;15653;16797;16811;16812;19008;21796</t>
  </si>
  <si>
    <t>1810;1811;1812;1813;1814;3786;3787;3788;3789;3790;3791;3792;3793;3896;3897;3898;12696;12697;12698;12699;12700;12701;12702;14201;14202;14203;14204;14205;14206;14207;14208;14209;14210;14211;14212;15699;18113;18114;19485;19501;19502;22024;25360</t>
  </si>
  <si>
    <t>1810;3790;3897;12700;14206;15699;18114;19485;19502;22024;25360</t>
  </si>
  <si>
    <t>Q08211</t>
  </si>
  <si>
    <t>ATP-dependent RNA helicase A</t>
  </si>
  <si>
    <t>DHX9</t>
  </si>
  <si>
    <t>sp|Q08211|DHX9_HUMAN ATP-dependent RNA helicase A OS=Homo sapiens OX=9606 GN=DHX9 PE=1 SV=4</t>
  </si>
  <si>
    <t>984;1017;1981;2019;2020;3529;3573;4720;5176;5236;6964;6965</t>
  </si>
  <si>
    <t>1069;1105;2123;2161;2162;3767;3812;5145;5639;5704;7542;7543</t>
  </si>
  <si>
    <t>3395;3396;3512;3513;3514;6390;6391;6392;6479;6480;6481;6482;11464;11465;11466;11467;11605;15690;15691;17093;17094;17095;17270;17271;23451;23452</t>
  </si>
  <si>
    <t>3974;3975;4115;4116;4117;7388;7389;7390;7491;7492;7493;7494;7495;13233;13234;13235;13236;13395;18160;18161;19798;19799;19800;19998;19999;27458;27459</t>
  </si>
  <si>
    <t>3974;4116;7389;7493;7495;13236;13395;18161;19799;19999;27458;27459</t>
  </si>
  <si>
    <t>Q08945</t>
  </si>
  <si>
    <t>FACT complex subunit SSRP1</t>
  </si>
  <si>
    <t>SSRP1</t>
  </si>
  <si>
    <t>sp|Q08945|SSRP1_HUMAN FACT complex subunit SSRP1 OS=Homo sapiens OX=9606 GN=SSRP1 PE=1 SV=1</t>
  </si>
  <si>
    <t>Q09161</t>
  </si>
  <si>
    <t>Nuclear cap-binding protein subunit 1</t>
  </si>
  <si>
    <t>NCBP1</t>
  </si>
  <si>
    <t>sp|Q09161|NCBP1_HUMAN Nuclear cap-binding protein subunit 1 OS=Homo sapiens OX=9606 GN=NCBP1 PE=1 SV=1</t>
  </si>
  <si>
    <t>746;963;1030;1920;1932;2742;2999;3476;4417;5009;5186;5497;6518;6895;7155;7643</t>
  </si>
  <si>
    <t>803;1047;1118;2060;2072;2935;3210;3712;4746;4747;5465;5649;5985;7069;7469;7750;8271</t>
  </si>
  <si>
    <t>2454;2455;2456;3335;3336;3541;6199;6200;6201;6202;6203;6204;6248;6249;8836;9766;9767;11265;11266;14347;14348;14349;14350;16629;16630;16631;17113;18075;18076;21659;21660;23224;23225;23226;24076;24077;25620;25621;25622</t>
  </si>
  <si>
    <t>2871;2872;2873;3910;3911;4144;7184;7185;7186;7187;7188;7189;7238;7239;10211;11278;11279;13007;13008;16552;16553;16554;16555;19304;19305;19306;19818;20916;20917;25201;25202;27191;27192;27193;28177;28178;29898;29899;29900</t>
  </si>
  <si>
    <t>2873;3910;4144;7189;7239;10211;11279;13007;16554;19305;19818;20916;25202;27193;28178;29899</t>
  </si>
  <si>
    <t>Q10570</t>
  </si>
  <si>
    <t>Cleavage and polyadenylation specificity factor subunit 1</t>
  </si>
  <si>
    <t>CPSF1</t>
  </si>
  <si>
    <t>sp|Q10570|CPSF1_HUMAN Cleavage and polyadenylation specificity factor subunit 1 OS=Homo sapiens OX=9606 GN=CPSF1 PE=1 SV=2</t>
  </si>
  <si>
    <t>1642;4856;4981;5844;6208;7359;7572</t>
  </si>
  <si>
    <t>1767;5286;5434;6357;6739;7963;8199</t>
  </si>
  <si>
    <t>5400;16091;16529;16530;19279;19280;20500;24729;24730;24731;25397;25398</t>
  </si>
  <si>
    <t>6252;18628;19167;19168;22339;22340;23777;28896;28897;28898;29638;29639</t>
  </si>
  <si>
    <t>6252;18628;19167;22340;23777;28897;29639</t>
  </si>
  <si>
    <t>Q12797</t>
  </si>
  <si>
    <t>Aspartyl/asparaginyl beta-hydroxylase</t>
  </si>
  <si>
    <t>ASPH</t>
  </si>
  <si>
    <t>sp|Q12797|ASPH_HUMAN Aspartyl/asparaginyl beta-hydroxylase OS=Homo sapiens OX=9606 GN=ASPH PE=1 SV=3</t>
  </si>
  <si>
    <t>Q12872</t>
  </si>
  <si>
    <t>Splicing factor, suppressor of white-apricot homolog</t>
  </si>
  <si>
    <t>SFSWAP</t>
  </si>
  <si>
    <t>sp|Q12872|SFSWA_HUMAN Splicing factor, suppressor of white-apricot homolog OS=Homo sapiens OX=9606 GN=SFSWAP PE=1 SV=3</t>
  </si>
  <si>
    <t>538;670;1313;2494;2641;3116;4942;7522</t>
  </si>
  <si>
    <t>583;725;1419;2669;2826;3332;5389;8145</t>
  </si>
  <si>
    <t>1826;1827;2228;4410;8001;8002;8003;8509;10139;16392;25271</t>
  </si>
  <si>
    <t>2135;2136;2603;5119;9223;9224;9225;9226;9795;11694;19007;29478</t>
  </si>
  <si>
    <t>2136;2603;5119;9223;9795;11694;19007;29478</t>
  </si>
  <si>
    <t>Q12874</t>
  </si>
  <si>
    <t>Splicing factor 3A subunit 3</t>
  </si>
  <si>
    <t>SF3A3</t>
  </si>
  <si>
    <t>sp|Q12874|SF3A3_HUMAN Splicing factor 3A subunit 3 OS=Homo sapiens OX=9606 GN=SF3A3 PE=1 SV=1</t>
  </si>
  <si>
    <t>664;665;890;1535;2209;2210;3307;3752;3753;3991;3992;4412;4413;4833;5686;5973;5974;5975;6321;6322;6603;7055;7056;7607;7637;7759</t>
  </si>
  <si>
    <t>718;719;966;1652;2369;2370;3531;4004;4005;4259;4260;4738;4739;4740;5261;6180;6490;6491;6492;6856;6857;7154;7645;7646;8235;8265;8390</t>
  </si>
  <si>
    <t>2210;2211;2212;2213;2214;3106;3107;5078;5079;7143;7144;7145;7146;7147;10713;12152;12153;12154;12155;12873;12874;12875;12876;12877;14329;14330;14331;14332;14333;14334;14335;14336;14337;16007;16008;16009;16010;16011;18705;18706;18707;19724;19725;19726;19727;19728;19729;19730;19731;19732;20874;20875;20876;20877;20878;20879;21902;21903;21904;23770;23771;23772;23773;25512;25601;25602;25973</t>
  </si>
  <si>
    <t>2583;2584;2585;2586;2587;3646;3647;5889;5890;8260;8261;8262;8263;8264;12355;13998;13999;14000;14001;14841;14842;14843;14844;14845;16530;16531;16532;16533;16534;16535;16536;16537;16538;16539;16540;16541;16542;18516;18517;18518;18519;18520;18521;18522;21662;21663;21664;22886;22887;22888;22889;22890;22891;22892;22893;22894;24230;24231;24232;24233;24234;24235;25482;25483;25484;27834;27835;27836;27837;27838;29775;29879;29880;30310</t>
  </si>
  <si>
    <t>2583;2586;3646;5890;8260;8261;12355;13998;14000;14842;14844;16537;16540;18516;21664;22887;22889;22894;24232;24235;25484;27835;27838;29775;29879;30310</t>
  </si>
  <si>
    <t>Q12904</t>
  </si>
  <si>
    <t>Aminoacyl tRNA synthase complex-interacting multifunctional protein 1;Endothelial monocyte-activating polypeptide 2</t>
  </si>
  <si>
    <t>AIMP1</t>
  </si>
  <si>
    <t>sp|Q12904|AIMP1_HUMAN Aminoacyl tRNA synthase complex-interacting multifunctional protein 1 OS=Homo sapiens OX=9606 GN=AIMP1 PE=1 SV=2</t>
  </si>
  <si>
    <t>23685;23686;23687;23688</t>
  </si>
  <si>
    <t>27729;27730;27731;27732</t>
  </si>
  <si>
    <t>Q12905</t>
  </si>
  <si>
    <t>Interleukin enhancer-binding factor 2</t>
  </si>
  <si>
    <t>ILF2</t>
  </si>
  <si>
    <t>sp|Q12905|ILF2_HUMAN Interleukin enhancer-binding factor 2 OS=Homo sapiens OX=9606 GN=ILF2 PE=1 SV=2</t>
  </si>
  <si>
    <t>24507;24508;24509</t>
  </si>
  <si>
    <t>28651;28652;28653</t>
  </si>
  <si>
    <t>Q12996</t>
  </si>
  <si>
    <t>Cleavage stimulation factor subunit 3</t>
  </si>
  <si>
    <t>CSTF3</t>
  </si>
  <si>
    <t>sp|Q12996|CSTF3_HUMAN Cleavage stimulation factor subunit 3 OS=Homo sapiens OX=9606 GN=CSTF3 PE=1 SV=1</t>
  </si>
  <si>
    <t>Q13123</t>
  </si>
  <si>
    <t>Protein Red</t>
  </si>
  <si>
    <t>IK</t>
  </si>
  <si>
    <t>sp|Q13123|RED_HUMAN Protein Red OS=Homo sapiens OX=9606 GN=IK PE=1 SV=3</t>
  </si>
  <si>
    <t>50;102;155;798;799;838;1031;1668;1683;1684;1796;1797;2224;2337;2338;2580;3045;3320;3339;3370;3420;3421;4213;4214;4222;4348;5028;5029;5203;5204;5408;5931;5933;7597;7598</t>
  </si>
  <si>
    <t>52;106;164;862;863;907;1119;1796;1813;1814;1933;1934;2384;2507;2508;2509;2760;3259;3546;3565;3599;3654;3655;3656;4496;4497;4505;4648;4649;5484;5485;5670;5671;5891;6446;6447;6449;8225;8226</t>
  </si>
  <si>
    <t>203;204;205;206;207;383;384;577;578;579;580;581;582;2716;2717;2718;2719;2720;2721;2722;2723;2724;2725;2726;2727;2858;2859;2860;2861;2862;3542;3543;3544;3545;3546;3547;5468;5469;5525;5526;5527;5843;5844;5845;5846;5847;5848;7179;7180;7181;7547;7548;7549;7550;7551;7552;7553;8284;8285;8286;9909;9910;9911;9912;9913;10746;10747;10748;10749;10802;10803;10909;11091;11092;11093;11094;11095;11096;11097;11098;11099;11100;11101;13538;13539;13540;13541;13542;13563;13564;13565;14062;14063;14064;14065;14066;14067;14068;14069;14070;14071;14072;16688;16689;16690;16691;16692;16693;16694;16695;16696;16697;16698;16699;16700;16701;17173;17174;17833;17834;17835;17836;17837;19591;19592;19593;19594;19595;19596;19597;19598;19603;19604;25492;25493;25494</t>
  </si>
  <si>
    <t>257;258;259;260;261;262;471;472;687;688;689;690;691;692;693;3206;3207;3208;3209;3210;3211;3212;3213;3214;3215;3216;3217;3363;3364;3365;3366;3367;4145;4146;4147;4148;4149;4150;4151;4152;4153;4154;6323;6324;6393;6394;6395;6756;6757;6758;6759;6760;6761;6762;8301;8302;8303;8304;8305;8306;8717;8718;8719;8720;8721;8722;8723;8724;8725;9539;9540;9541;11433;11434;11435;11436;11437;12392;12393;12394;12395;12396;12397;12461;12462;12591;12812;12813;12814;12815;12816;12817;12818;12819;12820;12821;12822;12823;12824;12825;15608;15609;15610;15611;15612;15637;15638;15639;15640;15641;15642;15643;16226;16227;16228;16229;16230;16231;16232;16233;16234;16235;16236;16237;16238;19365;19366;19367;19368;19369;19370;19371;19372;19373;19374;19375;19376;19377;19378;19379;19380;19886;19887;20641;20642;20643;20644;20645;20646;22727;22728;22729;22730;22731;22732;22733;22734;22739;22740;29753;29754;29755</t>
  </si>
  <si>
    <t>257;472;692;3211;3214;3363;4151;6324;6394;6395;6761;6762;8301;8717;8720;9540;11437;12395;12461;12591;12816;12823;15608;15612;15643;16226;19369;19376;19886;19887;20642;22731;22739;29753;29755</t>
  </si>
  <si>
    <t>306;307;308;309</t>
  </si>
  <si>
    <t>237;266;316;493</t>
  </si>
  <si>
    <t>Q13144</t>
  </si>
  <si>
    <t>Translation initiation factor eIF-2B subunit epsilon</t>
  </si>
  <si>
    <t>EIF2B5</t>
  </si>
  <si>
    <t>sp|Q13144|EI2BE_HUMAN Translation initiation factor eIF-2B subunit epsilon OS=Homo sapiens OX=9606 GN=EIF2B5 PE=1 SV=3</t>
  </si>
  <si>
    <t>400;401;402;403</t>
  </si>
  <si>
    <t>489;490;491;492</t>
  </si>
  <si>
    <t>Q13148</t>
  </si>
  <si>
    <t>TAR DNA-binding protein 43</t>
  </si>
  <si>
    <t>TARDBP</t>
  </si>
  <si>
    <t>sp|Q13148|TADBP_HUMAN TAR DNA-binding protein 43 OS=Homo sapiens OX=9606 GN=TARDBP PE=1 SV=1</t>
  </si>
  <si>
    <t>1737;1898;4245</t>
  </si>
  <si>
    <t>1869;2036;4528</t>
  </si>
  <si>
    <t>5675;5676;5677;5678;5679;6122;6123;13617;13618</t>
  </si>
  <si>
    <t>6556;6557;6558;6559;6560;7102;7103;15700;15701</t>
  </si>
  <si>
    <t>6559;7102;15700</t>
  </si>
  <si>
    <t>Q13151</t>
  </si>
  <si>
    <t>Heterogeneous nuclear ribonucleoprotein A0</t>
  </si>
  <si>
    <t>HNRNPA0</t>
  </si>
  <si>
    <t>sp|Q13151|ROA0_HUMAN Heterogeneous nuclear ribonucleoprotein A0 OS=Homo sapiens OX=9606 GN=HNRNPA0 PE=1 SV=1</t>
  </si>
  <si>
    <t>812;868;2061;2141;2142;3224;3676;3677;4407;6151</t>
  </si>
  <si>
    <t>879;939;2205;2293;2294;3443;3923;3924;4732;6679</t>
  </si>
  <si>
    <t>2779;2780;2968;2969;2970;6616;6879;6880;6881;10443;10444;10445;11939;11940;11941;11942;11943;11944;14317;20314;20315</t>
  </si>
  <si>
    <t>3278;3279;3482;3483;3484;3485;7651;7950;7951;7952;12044;12045;12046;13756;13757;13758;13759;13760;13761;13762;16516;23565;23566</t>
  </si>
  <si>
    <t>3279;3482;7651;7950;7951;12044;13757;13759;16516;23566</t>
  </si>
  <si>
    <t>Q13155</t>
  </si>
  <si>
    <t>Aminoacyl tRNA synthase complex-interacting multifunctional protein 2</t>
  </si>
  <si>
    <t>AIMP2</t>
  </si>
  <si>
    <t>sp|Q13155|AIMP2_HUMAN Aminoacyl tRNA synthase complex-interacting multifunctional protein 2 OS=Homo sapiens OX=9606 GN=AIMP2 PE=1 SV=2</t>
  </si>
  <si>
    <t>Q13242</t>
  </si>
  <si>
    <t>Serine/arginine-rich splicing factor 9</t>
  </si>
  <si>
    <t>SRSF9</t>
  </si>
  <si>
    <t>sp|Q13242|SRSF9_HUMAN Serine/arginine-rich splicing factor 9 OS=Homo sapiens OX=9606 GN=SRSF9 PE=1 SV=1</t>
  </si>
  <si>
    <t>960;1029;1086;1087;1294;1438;1707;1708;1867;2372;2416;2572;2573;3189;3190;3191;3239;3348;4126;4127;5874;5888;5889;5890;6345;7362;7363</t>
  </si>
  <si>
    <t>True;True;True;True;True;True;True;True;True;True;True;True;True;True;True;True;True;True;False;True;True;True;True;True;True;True;True</t>
  </si>
  <si>
    <t>1044;1117;1176;1177;1397;1398;1552;1837;1838;2005;2545;2589;2752;2753;3408;3409;3410;3459;3574;4404;4405;6389;6403;6404;6405;6880;7966;7967</t>
  </si>
  <si>
    <t>3327;3328;3329;3540;3690;3691;3692;3693;4328;4329;4330;4331;4332;4800;5572;5573;5574;5575;5576;5577;6041;7639;7772;7773;7774;7775;7776;7777;8266;8267;8268;8269;8270;8271;8272;10339;10340;10341;10342;10343;10344;10345;10485;10486;10487;10488;10489;10490;10841;10842;10843;10844;13265;13266;13267;13268;13269;13270;13271;13272;13273;13274;13275;19395;19432;19433;19434;19435;19436;19437;19438;19439;19440;19441;19442;19443;19444;19445;19446;20940;24737;24738;24739;24740</t>
  </si>
  <si>
    <t>3902;3903;3904;4143;4315;4316;4317;4318;5031;5032;5033;5034;5035;5570;6442;6443;6444;6445;6446;6447;6448;7007;8816;8962;8963;8964;8965;8966;8967;8968;8969;8970;8971;9520;9521;9522;9523;9524;9525;9526;9527;11924;11925;11926;11927;11928;11929;11930;12086;12087;12088;12089;12090;12091;12092;12510;12511;12512;12513;12514;15285;15286;15287;15288;15289;15290;15291;15292;15293;15294;15295;15296;15297;15298;15299;15300;15301;15302;22480;22532;22533;22534;22535;22536;22537;22538;22539;22540;22541;22542;22543;22544;22545;22546;22547;22548;24300;28905;28906;28907;28908;28909</t>
  </si>
  <si>
    <t>3903;4143;4315;4317;5035;5570;6445;6447;7007;8816;8970;9520;9524;11925;11927;11929;12089;12512;15291;15302;22480;22535;22545;22548;24300;28905;28909</t>
  </si>
  <si>
    <t>Q13243</t>
  </si>
  <si>
    <t>Serine/arginine-rich splicing factor 5</t>
  </si>
  <si>
    <t>SRSF5</t>
  </si>
  <si>
    <t>sp|Q13243|SRSF5_HUMAN Serine/arginine-rich splicing factor 5 OS=Homo sapiens OX=9606 GN=SRSF5 PE=1 SV=1</t>
  </si>
  <si>
    <t>2056;2057;3819;4006;4007;4008;4686;5067;5068;7176;7485;7486;7819</t>
  </si>
  <si>
    <t>True;True;False;True;True;True;True;True;True;True;True;True;True</t>
  </si>
  <si>
    <t>2200;2201;4074;4277;4278;4279;5110;5526;5527;7772;8104;8105;8106;8452</t>
  </si>
  <si>
    <t>6609;6610;6611;12343;12344;12345;12346;12347;12348;12349;12930;12931;12932;12933;12934;12935;15602;16794;16795;16796;24146;24147;25144;25145;25146;25147;25148;25149;25150;25151;25152;25153;26125;26126</t>
  </si>
  <si>
    <t>7644;7645;7646;14201;14202;14203;14204;14205;14206;14207;14208;14209;14210;14211;14212;14904;14905;14906;14907;14908;14909;18053;19482;19483;19484;28251;28252;29338;29339;29340;29341;29342;29343;29344;29345;29346;29347;30482;30483</t>
  </si>
  <si>
    <t>7644;7645;14206;14904;14907;14909;18053;19483;19484;28251;29338;29343;30483</t>
  </si>
  <si>
    <t>Q13247</t>
  </si>
  <si>
    <t>Serine/arginine-rich splicing factor 6</t>
  </si>
  <si>
    <t>SRSF6</t>
  </si>
  <si>
    <t>sp|Q13247|SRSF6_HUMAN Serine/arginine-rich splicing factor 6 OS=Homo sapiens OX=9606 GN=SRSF6 PE=1 SV=2</t>
  </si>
  <si>
    <t>428;429;923;958;1079;1080;1153;1723;3774;3819;3911;4740;5069;5070;5071;5396;5409;6076;6077;6571;6827;7721</t>
  </si>
  <si>
    <t>464;465;1004;1042;1169;1170;1253;1854;4026;4074;4175;5165;5528;5529;5530;5879;5892;6595;6596;7122;7388;8352</t>
  </si>
  <si>
    <t>1504;1505;1506;1507;1508;1509;1510;3221;3222;3223;3224;3225;3226;3227;3321;3322;3323;3675;3676;3677;3678;3679;3940;3941;5618;12210;12211;12343;12344;12345;12346;12347;12348;12349;12640;12641;12642;15734;15735;16797;16798;16799;16800;16801;16802;16803;16804;16805;16806;16807;16808;16809;16810;17805;17838;17839;20036;20037;20038;20039;20040;20041;20042;20043;20044;20045;20046;20047;20048;20049;20050;21796;22615;22616;22617;22618;25854;25855</t>
  </si>
  <si>
    <t>1762;1763;1764;1765;1766;1767;1768;3777;3778;3779;3780;3781;3782;3783;3784;3785;3896;3897;3898;4300;4301;4302;4303;4304;4613;4614;6494;14059;14060;14201;14202;14203;14204;14205;14206;14207;14208;14209;14210;14211;14212;14572;14573;14574;18204;18205;19485;19486;19487;19488;19489;19490;19491;19492;19493;19494;19495;19496;19497;19498;19499;19500;20608;20647;20648;23236;23237;23238;23239;23240;23241;23242;23243;23244;23245;23246;23247;23248;23249;23250;23251;25360;26323;26324;26325;26326;26327;26328;26329;26330;26331;30167;30168</t>
  </si>
  <si>
    <t>1763;1768;3782;3897;4300;4303;4614;6494;14059;14206;14574;18205;19485;19486;19492;20608;20648;23245;23250;25360;26327;30168</t>
  </si>
  <si>
    <t>Q13263</t>
  </si>
  <si>
    <t>Transcription intermediary factor 1-beta</t>
  </si>
  <si>
    <t>TRIM28</t>
  </si>
  <si>
    <t>sp|Q13263|TIF1B_HUMAN Transcription intermediary factor 1-beta OS=Homo sapiens OX=9606 GN=TRIM28 PE=1 SV=5</t>
  </si>
  <si>
    <t>114;4060;4160;5144;7476</t>
  </si>
  <si>
    <t>120;4335;4442;5604;8095</t>
  </si>
  <si>
    <t>443;444;445;446;447;448;13069;13070;13381;13382;13383;13384;16991;16992;16993;25115</t>
  </si>
  <si>
    <t>543;544;545;546;547;548;549;550;15054;15055;15426;15427;15428;15429;15430;19690;19691;19692;29304</t>
  </si>
  <si>
    <t>550;15055;15429;19692;29304</t>
  </si>
  <si>
    <t>Q13283</t>
  </si>
  <si>
    <t>Ras GTPase-activating protein-binding protein 1</t>
  </si>
  <si>
    <t>G3BP1</t>
  </si>
  <si>
    <t>sp|Q13283|G3BP1_HUMAN Ras GTPase-activating protein-binding protein 1 OS=Homo sapiens OX=9606 GN=G3BP1 PE=1 SV=1</t>
  </si>
  <si>
    <t>5386;6594</t>
  </si>
  <si>
    <t>5868;7145</t>
  </si>
  <si>
    <t>17783;21868;21869;21870</t>
  </si>
  <si>
    <t>20585;25446;25447;25448</t>
  </si>
  <si>
    <t>20585;25447</t>
  </si>
  <si>
    <t>Q13347</t>
  </si>
  <si>
    <t>Eukaryotic translation initiation factor 3 subunit I</t>
  </si>
  <si>
    <t>EIF3I</t>
  </si>
  <si>
    <t>sp|Q13347|EIF3I_HUMAN Eukaryotic translation initiation factor 3 subunit I OS=Homo sapiens OX=9606 GN=EIF3I PE=1 SV=1</t>
  </si>
  <si>
    <t>3117;5169;6569</t>
  </si>
  <si>
    <t>3333;5632;7120</t>
  </si>
  <si>
    <t>10140;10141;10142;17082;17083;21791</t>
  </si>
  <si>
    <t>11695;11696;11697;11698;19786;19787;25354</t>
  </si>
  <si>
    <t>11696;19787;25354</t>
  </si>
  <si>
    <t>Q13356</t>
  </si>
  <si>
    <t>Peptidyl-prolyl cis-trans isomerase-like 2</t>
  </si>
  <si>
    <t>PPIL2</t>
  </si>
  <si>
    <t>sp|Q13356|PPIL2_HUMAN RING-type E3 ubiquitin-protein ligase PPIL2 OS=Homo sapiens OX=9606 GN=PPIL2 PE=1 SV=1</t>
  </si>
  <si>
    <t>38;2052;2178;2670;6135;6255;7295</t>
  </si>
  <si>
    <t>38;39;2196;2338;2857;6663;6788;7897</t>
  </si>
  <si>
    <t>120;121;122;123;124;6601;6602;6603;7040;7041;7042;8589;8590;20283;20284;20285;20666;20667;20668;24530;24531</t>
  </si>
  <si>
    <t>135;136;137;138;139;7636;7637;7638;8136;8137;8138;8139;9881;9882;23534;23535;23536;23978;23979;23980;28678;28679</t>
  </si>
  <si>
    <t>136;7636;8137;9882;23536;23979;28679</t>
  </si>
  <si>
    <t>Q13409</t>
  </si>
  <si>
    <t>Cytoplasmic dynein 1 intermediate chain 2</t>
  </si>
  <si>
    <t>DYNC1I2</t>
  </si>
  <si>
    <t>sp|Q13409|DC1I2_HUMAN Cytoplasmic dynein 1 intermediate chain 2 OS=Homo sapiens OX=9606 GN=DYNC1I2 PE=1 SV=3</t>
  </si>
  <si>
    <t>22336;22337</t>
  </si>
  <si>
    <t>25994;25995</t>
  </si>
  <si>
    <t>Q13427</t>
  </si>
  <si>
    <t>Peptidyl-prolyl cis-trans isomerase G</t>
  </si>
  <si>
    <t>PPIG</t>
  </si>
  <si>
    <t>sp|Q13427|PPIG_HUMAN Peptidyl-prolyl cis-trans isomerase G OS=Homo sapiens OX=9606 GN=PPIG PE=1 SV=2</t>
  </si>
  <si>
    <t>867;883;1010;1324;1327;1328;1363;1413;1569;1701;2093;2094;2095;2175;2198;2621;2867;2868;2927;2928;3200;3258;3447;4593;4784;5321;5703;6152;6334;6529;7525;7526;7532;7807;7808</t>
  </si>
  <si>
    <t>938;954;1097;1098;1431;1434;1435;1474;1475;1525;1690;1831;2238;2239;2240;2335;2358;2803;3066;3067;3129;3130;3419;3478;3683;4990;5210;5796;6198;6680;6869;7080;8148;8149;8156;8157;8440;8441</t>
  </si>
  <si>
    <t>2960;2961;2962;2963;2964;2965;2966;2967;3039;3040;3041;3486;3487;3488;3489;4441;4444;4445;4446;4447;4448;4449;4583;4584;4585;4586;4710;4711;4712;4713;4714;4715;4716;4717;4718;5170;5171;5172;5173;5562;6728;6729;6730;6731;6732;6733;6734;6735;6736;6737;6738;6739;7026;7027;7028;7110;7111;8402;8403;8404;8405;9253;9254;9255;9256;9257;9258;9259;9428;9429;9430;9431;9432;9433;10382;10536;10537;10538;10539;11181;11182;11183;15180;15852;15853;17547;17548;17549;17550;17551;18751;18752;18753;20316;20317;20318;20913;20914;20915;20916;21699;21700;21701;25274;25275;25276;25277;25278;25279;25280;25281;25282;25283;25284;25304;25305;25306;25307;25308;25309;25310;25311;26088;26089;26090;26091;26092</t>
  </si>
  <si>
    <t>3469;3470;3471;3472;3473;3474;3475;3476;3477;3478;3479;3480;3481;3555;3556;3557;4083;4084;4085;4086;5153;5156;5157;5158;5159;5160;5161;5323;5324;5325;5326;5464;5465;5466;5467;5468;5469;5470;5471;5472;5996;5997;5998;5999;6432;7776;7777;7778;7779;7780;7781;7782;7783;7784;7785;7786;7787;7788;7789;7790;7791;8122;8123;8124;8222;8223;9676;9677;9678;9679;10685;10686;10687;10688;10689;10690;10691;10884;10885;10886;10887;10888;10889;10890;10891;10892;10893;10894;10895;10896;10897;10898;11975;12146;12147;12148;12149;12908;12909;12910;12911;12912;12913;12914;12915;17522;18329;18330;20316;20317;20318;20319;20320;21712;21713;21714;21715;21716;21717;21718;21719;21720;23567;23568;23569;24272;24273;24274;24275;25254;25255;25256;29481;29482;29483;29484;29485;29486;29487;29488;29489;29490;29491;29492;29493;29494;29495;29496;29497;29498;29499;29500;29501;29502;29503;29504;29505;29528;29529;29530;29531;29532;29533;29534;29535;29536;29537;29538;30443;30444;30445;30446;30447</t>
  </si>
  <si>
    <t>3479;3557;4085;5153;5158;5160;5326;5471;5996;6432;7777;7782;7783;8123;8223;9679;10685;10689;10894;10898;11975;12149;12912;17522;18330;20320;21719;23568;24275;25255;29482;29499;29530;30445;30447</t>
  </si>
  <si>
    <t>313;314</t>
  </si>
  <si>
    <t>73;112</t>
  </si>
  <si>
    <t>Q13428</t>
  </si>
  <si>
    <t>Treacle protein</t>
  </si>
  <si>
    <t>TCOF1</t>
  </si>
  <si>
    <t>sp|Q13428|TCOF_HUMAN Treacle protein OS=Homo sapiens OX=9606 GN=TCOF1 PE=1 SV=3</t>
  </si>
  <si>
    <t>7352;7457</t>
  </si>
  <si>
    <t>7956;8075</t>
  </si>
  <si>
    <t>24707;24708;25058;25059</t>
  </si>
  <si>
    <t>28874;28875;29244;29245</t>
  </si>
  <si>
    <t>28875;29244</t>
  </si>
  <si>
    <t>Q13435</t>
  </si>
  <si>
    <t>Splicing factor 3B subunit 2</t>
  </si>
  <si>
    <t>SF3B2</t>
  </si>
  <si>
    <t>sp|Q13435|SF3B2_HUMAN Splicing factor 3B subunit 2 OS=Homo sapiens OX=9606 GN=SF3B2 PE=1 SV=2</t>
  </si>
  <si>
    <t>135;136;727;1304;1444;1605;1910;1911;2164;2165;2343;2344;2402;2495;2715;2730;2745;2923;2986;3074;3075;3287;3288;3310;3410;3542;3543;3576;3976;4205;4206;4433;4434;4457;4566;5232;5233;6159;6160;6240;6241;6242;6503;6616;6617;7076;7077;7206;7207;7406;7719</t>
  </si>
  <si>
    <t>True;True;True;True;True;True;True;True;True;True;True;True;True;True;True;True;True;True;True;True;True;True;True;True;True;True;True;True;True;True;True;True;True;True;True;True;True;True;True;True;True;True;True;True;True;True;True;True;True;True;True</t>
  </si>
  <si>
    <t>144;145;784;1409;1410;1558;1727;2050;2051;2320;2321;2514;2515;2575;2670;2905;2920;2921;2938;3123;3124;3196;3289;3290;3291;3510;3511;3534;3535;3644;3781;3782;3817;4242;4488;4489;4769;4770;4806;4807;4957;5699;5700;5701;6687;6688;6773;6774;6775;7052;7053;7054;7168;7169;7668;7669;7670;7803;7804;8016;8350</t>
  </si>
  <si>
    <t>517;518;519;520;521;522;523;524;525;526;527;2410;2411;2412;4387;4388;4389;4390;4391;4392;4393;4394;4816;4817;4818;5285;6165;6166;6167;6168;6169;6170;6171;6976;6977;6978;6979;6980;6981;6982;6983;6984;7563;7564;7737;7738;7739;8004;8005;8006;8754;8755;8756;8757;8758;8759;8803;8804;8805;8806;8807;8808;8843;8844;8845;9410;9411;9412;9413;9414;9415;9698;9699;10011;10012;10013;10014;10015;10016;10017;10018;10019;10020;10021;10638;10639;10640;10719;10720;10721;10722;10723;10724;10725;10726;10727;10728;11041;11042;11043;11044;11045;11046;11515;11516;11517;11518;11519;11520;11629;11630;11631;12835;13514;13515;13516;13517;13518;13519;13520;14420;14421;14422;14423;14424;14425;14426;14427;14428;14578;14579;14580;14581;14582;14583;15081;15082;15083;17256;17257;17258;17259;17260;17261;17262;20328;20329;20330;20331;20332;20333;20626;20627;20628;20629;20630;20631;20632;20633;20634;20635;20636;21535;21536;21537;21538;21539;21540;21541;21542;21543;21544;21545;21546;21547;21548;21549;21550;21551;21552;21553;21554;21555;21556;21557;21558;21559;21560;21561;21938;21939;23841;23842;23843;23844;23845;23846;23847;23848;23849;24231;24232;24233;24234;24235;24883;24884;25850;25851</t>
  </si>
  <si>
    <t>623;624;625;626;627;628;629;630;631;632;633;634;2823;2824;2825;2826;2827;5095;5096;5097;5098;5099;5100;5101;5102;5587;5588;5589;6127;7147;7148;7149;7150;7151;7152;7153;8061;8062;8063;8064;8065;8066;8067;8068;8069;8070;8071;8072;8073;8074;8075;8736;8737;8923;8924;8925;9227;9228;9229;10125;10126;10127;10128;10129;10130;10177;10178;10179;10180;10181;10182;10219;10220;10221;10865;10866;10867;10868;10869;10870;11210;11211;11549;11550;11551;11552;11553;11554;11555;11556;11557;11558;11559;11560;11561;11562;11563;11564;12263;12264;12265;12361;12362;12363;12364;12365;12366;12367;12368;12369;12370;12371;12372;12735;12736;12737;12738;12739;12740;12741;13297;13298;13299;13300;13301;13302;13303;13421;13422;13423;14799;15577;15578;15579;15580;15581;15582;15583;15584;15585;15586;15587;15588;16637;16638;16639;16640;16641;16642;16643;16644;16645;16847;16848;16849;16850;16851;16852;16853;17417;17418;17419;19982;19983;19984;19985;19986;19987;19988;19989;19990;23582;23583;23584;23585;23586;23587;23928;23929;23930;23931;23932;23933;23934;23935;23936;23937;23938;23939;25044;25045;25046;25047;25048;25049;25050;25051;25052;25053;25054;25055;25056;25057;25058;25059;25060;25061;25062;25063;25064;25065;25066;25067;25068;25069;25070;25071;25072;25073;25522;25523;27914;27915;27916;27917;27918;27919;27920;27921;27922;28346;28347;28348;28349;28350;29062;29063;30163;30164</t>
  </si>
  <si>
    <t>625;634;2826;5096;5588;6127;7151;7153;8062;8065;8736;8737;8923;9229;10127;10181;10219;10869;11211;11549;11564;12263;12265;12372;12739;13300;13302;13423;14799;15579;15588;16641;16643;16848;17417;19989;19990;23582;23586;23929;23932;23933;25069;25522;25523;27915;27919;28347;28349;29063;30164</t>
  </si>
  <si>
    <t>315;316;317;318;319;320;321;322;323;324;325;326;327</t>
  </si>
  <si>
    <t>199;239;287;296;477;549;619;636;775;799;800;808;812</t>
  </si>
  <si>
    <t>Q13506</t>
  </si>
  <si>
    <t>NGFI-A-binding protein 1</t>
  </si>
  <si>
    <t>NAB1</t>
  </si>
  <si>
    <t>sp|Q13506|NAB1_HUMAN NGFI-A-binding protein 1 OS=Homo sapiens OX=9606 GN=NAB1 PE=1 SV=2</t>
  </si>
  <si>
    <t>Q13509</t>
  </si>
  <si>
    <t>Tubulin beta-3 chain</t>
  </si>
  <si>
    <t>TUBB3</t>
  </si>
  <si>
    <t>sp|Q13509|TBB3_HUMAN Tubulin beta-3 chain OS=Homo sapiens OX=9606 GN=TUBB3 PE=1 SV=2</t>
  </si>
  <si>
    <t>358;517;518;1844;2154;2155;2950;3055;3056;3346;3603;3750;4863;4945;5486</t>
  </si>
  <si>
    <t>False;False;False;False;False;False;False;False;False;False;False;True;False;False;False</t>
  </si>
  <si>
    <t>387;388;559;560;1981;2308;2309;3155;3156;3269;3270;3271;3572;3846;3847;4001;5296;5297;5298;5392;5974</t>
  </si>
  <si>
    <t>1211;1212;1213;1214;1215;1216;1217;1218;1219;1220;1221;1222;1223;1224;1225;1226;1227;1228;1229;1230;1231;1232;1233;1234;1235;1236;1237;1238;1239;1775;1776;1777;5952;5953;5954;5955;5956;5957;5958;6922;6923;6924;6925;6926;6927;6928;6929;6930;6931;6932;6933;6934;6935;6936;6937;6938;9508;9509;9510;9511;9512;9513;9514;9943;9944;9945;9946;9947;9948;9949;9950;9951;9952;9953;9954;9955;9956;9957;10828;10829;10830;10831;10832;10833;10834;11722;11723;11724;11725;11726;11727;11728;11729;11730;11731;11732;11733;11734;11735;11736;11737;12134;12135;16121;16122;16123;16124;16125;16395;16396;16397;16398;16399;16400;18041</t>
  </si>
  <si>
    <t>1434;1435;1436;1437;1438;1439;1440;1441;1442;1443;1444;1445;1446;1447;1448;1449;1450;1451;1452;1453;1454;1455;1456;1457;1458;1459;1460;1461;1462;1463;1464;1465;1466;1467;1468;1469;2079;2080;2081;6888;6889;6890;6891;6892;6893;6894;6895;6896;7997;7998;7999;8000;8001;8002;8003;8004;8005;8006;8007;8008;8009;8010;8011;8012;8013;8014;8015;8016;8017;8018;8019;10982;10983;10984;10985;10986;10987;10988;11468;11469;11470;11471;11472;11473;11474;11475;11476;11477;11478;11479;11480;11481;11482;11483;11484;11485;12497;12498;12499;12500;12501;12502;12503;13522;13523;13524;13525;13526;13527;13528;13529;13530;13531;13532;13533;13534;13535;13536;13537;13538;13539;13978;13979;18661;18662;18663;18664;18665;19010;19011;19012;19013;19014;19015;19016;19017;19018;19019;20879</t>
  </si>
  <si>
    <t>1464;2080;2081;6894;7997;8003;10985;11481;11484;12497;13530;13978;18662;19017;20879</t>
  </si>
  <si>
    <t>5;94;95;97;98;328</t>
  </si>
  <si>
    <t>73;164;257;299;300;388</t>
  </si>
  <si>
    <t>Q13523</t>
  </si>
  <si>
    <t>Serine/threonine-protein kinase PRP4 homolog</t>
  </si>
  <si>
    <t>PRPF4B</t>
  </si>
  <si>
    <t>sp|Q13523|PRP4B_HUMAN Serine/threonine-protein kinase PRP4 homolog OS=Homo sapiens OX=9606 GN=PRPF4B PE=1 SV=3</t>
  </si>
  <si>
    <t>10;11;54;205;206;464;465;578;898;998;1102;1103;1141;1144;1145;1542;1666;1951;2108;2109;2203;2204;2841;3066;3067;3365;3366;3605;3619;3620;3877;5079;5488;5912;5945;6117;6447;6625;6626;6717;6718;6886;6888;7074;7382;7425;7426;7514;7755;7756;7801</t>
  </si>
  <si>
    <t>10;11;56;225;226;500;501;502;627;974;1085;1195;1196;1241;1244;1245;1659;1794;2092;2258;2259;2363;2364;3040;3281;3282;3592;3593;3594;3849;3864;3865;4133;4134;4135;5538;5976;6427;6461;6644;6989;7177;7178;7271;7272;7460;7462;7666;7992;8035;8036;8037;8137;8386;8387;8434</t>
  </si>
  <si>
    <t>33;34;35;36;37;38;217;218;219;220;221;222;772;773;774;1608;1609;1610;1611;1612;1613;1614;1615;1616;1617;1618;1941;1942;3126;3457;3772;3773;3774;3900;3909;3910;3911;3912;3913;3914;3915;5092;5093;5460;5461;5462;6302;6303;6304;6806;6807;6808;6809;6810;7126;7127;7128;7129;7130;7131;7132;7133;7134;7135;7136;7137;9171;9172;9173;9174;9977;9978;9979;9980;9981;9982;9983;9984;10893;10894;10895;10896;10897;10898;10899;11740;11741;11784;11785;11786;11787;11788;11789;12519;12520;12521;12522;16828;16829;16830;18047;18048;18049;19550;19551;19552;19645;20215;20216;20217;21255;21256;21257;21961;21962;21963;21964;21965;22271;22272;22273;22274;22275;22276;22277;22278;22279;22280;22281;22282;22283;22284;22285;22286;22287;23190;23191;23192;23198;23199;23200;23201;23834;23835;23836;23837;23838;23839;24806;24807;24808;24809;24810;24811;24925;24926;24927;24928;24929;24930;25251;25252;25253;25254;25961;25962;25963;25964;25965;25966;26077;26078;26079;26080;26081;26082</t>
  </si>
  <si>
    <t>35;36;37;38;39;40;41;274;275;276;277;278;279;912;913;914;1867;1868;1869;1870;1871;1872;1873;1874;1875;1876;1877;1878;2261;2262;3667;4053;4426;4427;4428;4567;4578;4579;4580;4581;4582;4583;4584;4585;5909;5910;6315;6316;6317;7294;7295;7296;7297;7863;7864;7865;7866;7867;8241;8242;8243;8244;8245;8246;8247;8248;8249;8250;8251;8252;8253;8254;10601;10602;10603;10604;11506;11507;11508;11509;11510;11511;11512;11513;11514;11515;11516;12573;12574;12575;12576;12577;12578;12579;12580;13542;13543;13544;13591;13592;13593;13594;13595;13596;13597;13598;13599;14416;14417;14418;14419;19519;19520;19521;20885;20886;20887;22684;22685;22686;22791;23447;23448;23449;24675;24676;24677;25547;25548;25549;25550;25551;25910;25911;25912;25913;25914;25915;25916;25917;25918;25919;25920;25921;25922;25923;25924;25925;25926;25927;25928;25929;25930;25931;25932;25933;25934;25935;25936;25937;25938;27150;27151;27152;27153;27159;27160;27161;27162;27163;27164;27905;27906;27907;27908;27909;27910;27911;27912;28978;28979;28980;28981;28982;28983;29105;29106;29107;29108;29109;29110;29457;29458;29459;29460;30294;30295;30296;30297;30298;30299;30429;30430;30431;30432;30433;30434;30435;30436;30437</t>
  </si>
  <si>
    <t>35;40;276;912;913;1869;1877;2262;3667;4053;4426;4428;4567;4580;4584;5909;6316;7297;7866;7867;8241;8246;10602;11507;11512;12579;12580;13544;13592;13598;14419;19519;20887;22686;22791;23448;24675;25548;25550;25914;25932;27151;27161;27912;28978;29109;29110;29458;30295;30298;30435</t>
  </si>
  <si>
    <t>329;330;331;332</t>
  </si>
  <si>
    <t>125;133;632;639</t>
  </si>
  <si>
    <t>Q13526;O15428</t>
  </si>
  <si>
    <t>Q13526</t>
  </si>
  <si>
    <t>5;1</t>
  </si>
  <si>
    <t>Peptidyl-prolyl cis-trans isomerase NIMA-interacting 1</t>
  </si>
  <si>
    <t>PIN1</t>
  </si>
  <si>
    <t>sp|Q13526|PIN1_HUMAN Peptidyl-prolyl cis-trans isomerase NIMA-interacting 1 OS=Homo sapiens OX=9606 GN=PIN1 PE=1 SV=1</t>
  </si>
  <si>
    <t>163;100</t>
  </si>
  <si>
    <t>162;2362;5816;6605;6710</t>
  </si>
  <si>
    <t>173;2534;2535;6325;7156;7157;7263</t>
  </si>
  <si>
    <t>607;7611;7612;7613;7614;7615;19178;19179;21906;21907;21908;21909;22240</t>
  </si>
  <si>
    <t>719;8787;8788;8789;8790;8791;8792;22217;22218;25486;25487;25488;25489;25490;25872</t>
  </si>
  <si>
    <t>719;8790;22218;25489;25872</t>
  </si>
  <si>
    <t>333;334</t>
  </si>
  <si>
    <t>130;146</t>
  </si>
  <si>
    <t>Q13573</t>
  </si>
  <si>
    <t>SNW domain-containing protein 1</t>
  </si>
  <si>
    <t>SNW1</t>
  </si>
  <si>
    <t>sp|Q13573|SNW1_HUMAN SNW domain-containing protein 1 OS=Homo sapiens OX=9606 GN=SNW1 PE=1 SV=1</t>
  </si>
  <si>
    <t>33;513;514;515;643;1068;1133;1379;1380;1381;1561;1644;1645;1930;1931;2111;2277;2278;2279;2297;2298;2346;2375;2535;2536;2876;2985;3525;3526;3538;3539;3540;3566;3685;3686;3891;3892;4079;4609;4610;4611;4636;4642;4643;4679;4708;4709;4807;4808;5143;5347;5417;6171;6401;6834;6906;6907;6908;7072;7073;7095;7096;7843</t>
  </si>
  <si>
    <t>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</t>
  </si>
  <si>
    <t>33;554;555;556;557;697;1158;1231;1491;1492;1493;1682;1769;1770;1771;2070;2071;2261;2439;2440;2441;2460;2461;2462;2463;2517;2548;2713;2714;3075;3195;3763;3764;3777;3778;3779;3805;3933;3934;3935;3936;4150;4151;4152;4153;4355;5012;5013;5014;5015;5049;5058;5059;5103;5133;5134;5233;5234;5235;5603;5826;5900;6700;6942;7396;7480;7481;7482;7663;7664;7665;7688;7689;8476</t>
  </si>
  <si>
    <t>97;98;99;100;101;102;103;104;105;106;107;108;109;110;1757;1758;1759;1760;1761;1762;1763;1764;1765;1766;1767;1768;1769;1770;1771;1772;1773;2150;3647;3648;3649;3650;3651;3652;3653;3878;4619;4620;4621;4622;4623;4624;5150;5151;5402;5403;5404;5405;5406;5407;5408;5409;6234;6235;6236;6237;6238;6239;6240;6241;6242;6243;6244;6245;6246;6247;6812;7356;7357;7358;7359;7360;7361;7362;7363;7364;7365;7366;7367;7368;7412;7413;7414;7415;7416;7417;7418;7419;7420;7421;7422;7423;7424;7425;7426;7427;7567;7647;7648;7649;7650;8158;8159;8160;8161;8162;8163;8164;8165;8166;8167;9280;9281;9695;9696;9697;11453;11454;11455;11456;11457;11458;11459;11460;11498;11499;11500;11501;11502;11503;11504;11505;11506;11507;11508;11509;11510;11511;11512;11582;11583;11969;11970;11971;11972;11973;11974;11975;11976;11977;11978;12570;12571;12572;12573;12574;12575;12576;12577;12578;12579;12580;12581;12582;12583;12584;13132;13133;15293;15294;15295;15296;15297;15298;15299;15300;15301;15302;15303;15304;15305;15306;15428;15429;15459;15460;15461;15462;15463;15464;15465;15588;15655;15656;15657;15658;15659;15660;15939;15940;15941;15942;15943;15944;15945;15946;15947;15948;15949;15950;16990;17653;17654;17655;17858;17859;17860;17861;20367;20368;21144;21145;22647;23245;23246;23247;23248;23249;23819;23820;23821;23822;23823;23824;23825;23826;23827;23828;23829;23830;23831;23832;23833;23896;23897;23898;23899;26173;26174;26175;26176;26177;26178;26179;26180;26181;26182;26183;26184;26185;26186;26187</t>
  </si>
  <si>
    <t>107;108;109;110;111;112;113;114;115;116;117;118;119;120;121;122;123;124;125;2058;2059;2060;2061;2062;2063;2064;2065;2066;2067;2068;2069;2070;2071;2072;2073;2074;2075;2076;2077;2514;4264;4265;4266;4267;4268;4269;4270;4271;4272;4273;4543;5366;5367;5368;5369;5370;5371;5974;5975;5976;6254;6255;6256;6257;6258;6259;6260;6261;6262;7221;7222;7223;7224;7225;7226;7227;7228;7229;7230;7231;7232;7233;7234;7235;7236;7237;7869;8511;8512;8513;8514;8515;8516;8517;8518;8519;8520;8521;8522;8523;8524;8525;8526;8571;8572;8573;8574;8575;8576;8577;8578;8579;8580;8581;8582;8583;8584;8585;8586;8587;8588;8589;8741;8824;8825;8826;8827;8828;8829;8830;9391;9392;9393;9394;9395;9396;9397;9398;9399;9400;9401;9402;9403;9404;9405;9406;10718;10719;11206;11207;11208;11209;13222;13223;13224;13225;13226;13227;13228;13229;13271;13272;13273;13274;13275;13276;13277;13278;13279;13280;13281;13282;13283;13284;13285;13286;13287;13288;13289;13290;13291;13292;13293;13372;13373;13787;13788;13789;13790;13791;13792;13793;13794;13795;13796;13797;13798;13799;13800;14481;14482;14483;14484;14485;14486;14487;14488;14489;14490;14491;14492;14493;14494;14495;14496;14497;14498;14499;14500;14501;14502;14503;15133;15134;17655;17656;17657;17658;17659;17660;17661;17662;17663;17664;17665;17666;17667;17668;17669;17862;17863;17897;17898;17899;17900;17901;17902;17903;18039;18116;18117;18118;18119;18120;18121;18122;18123;18124;18444;18445;18446;18447;18448;18449;18450;18451;18452;18453;18454;18455;18456;18457;19689;20431;20432;20433;20667;20668;20669;20670;23622;23623;24548;24549;26361;27213;27214;27215;27216;27217;27218;27219;27886;27887;27888;27889;27890;27891;27892;27893;27894;27895;27896;27897;27898;27899;27900;27901;27902;27903;27904;27977;27978;27979;27980;30533;30534;30535;30536;30537;30538;30539;30540;30541;30542;30543;30544;30545;30546;30547;30548;30549;30550</t>
  </si>
  <si>
    <t>119;2059;2069;2077;2514;4272;4543;5367;5369;5371;5975;6255;6261;7224;7232;7869;8515;8521;8523;8573;8588;8741;8830;9392;9398;10718;11208;13223;13228;13271;13289;13292;13372;13794;13799;14494;14502;15134;17656;17660;17667;17863;17897;17898;18039;18121;18124;18454;18457;19689;20432;20670;23622;24549;26361;27213;27217;27219;27894;27900;27979;27980;30545</t>
  </si>
  <si>
    <t>335;336;337;338;339;340</t>
  </si>
  <si>
    <t>76;82;125;163;418;458</t>
  </si>
  <si>
    <t>Q13595</t>
  </si>
  <si>
    <t>Transformer-2 protein homolog alpha</t>
  </si>
  <si>
    <t>TRA2A</t>
  </si>
  <si>
    <t>sp|Q13595|TRA2A_HUMAN Transformer-2 protein homolog alpha OS=Homo sapiens OX=9606 GN=TRA2A PE=1 SV=1</t>
  </si>
  <si>
    <t>330;554;555;565;566;567;1116;1211;2041;2042;2517;2713;3039;3040;5485;5591;5748;5749;6119;6142;6158;6182;6448;6449;7144;7717;7718</t>
  </si>
  <si>
    <t>True;False;False;True;True;True;True;True;True;True;True;True;True;True;True;False;True;True;False;True;True;True;True;True;True;True;True</t>
  </si>
  <si>
    <t>359;601;602;614;615;616;1210;1312;2185;2186;2693;2903;3253;3254;5973;6080;6248;6249;6646;6670;6686;6711;6990;6991;7739;8348;8349</t>
  </si>
  <si>
    <t>1132;1133;1134;1865;1866;1867;1868;1869;1903;1904;1905;1906;1907;1908;1909;1910;1911;3810;3811;4085;6565;6566;6567;6568;8088;8089;8090;8091;8751;9890;9891;9892;9893;9894;9895;9896;9897;9898;18039;18040;18347;18348;18349;18350;18945;18946;18947;18948;18949;18950;18951;18952;20219;20220;20221;20296;20297;20298;20299;20300;20327;20406;21258;21259;21260;21261;21262;21263;24045;24046;25843;25844;25845;25846;25847;25848;25849</t>
  </si>
  <si>
    <t>1341;1342;1343;2177;2178;2179;2180;2181;2217;2218;2219;2220;2221;2222;2223;2224;2225;2226;2227;4466;4467;4770;7589;7590;7591;7592;9318;9319;9320;9321;10122;11414;11415;11416;11417;11418;11419;11420;11421;11422;20877;20878;21212;21213;21214;21215;21216;21939;21940;21941;21942;21943;21944;21945;21946;21947;21948;21949;21950;21951;21952;21953;21954;23451;23452;23453;23454;23455;23456;23457;23547;23548;23549;23550;23551;23581;23663;24678;24679;24680;24681;24682;24683;24684;28140;28141;30152;30153;30154;30155;30156;30157;30158;30159;30160;30161;30162</t>
  </si>
  <si>
    <t>1341;2178;2181;2217;2225;2226;4467;4770;7590;7592;9319;10122;11416;11417;20877;21215;21942;21948;23454;23547;23581;23663;24678;24682;28141;30154;30161</t>
  </si>
  <si>
    <t>Q13769</t>
  </si>
  <si>
    <t>THO complex subunit 5 homolog</t>
  </si>
  <si>
    <t>THOC5</t>
  </si>
  <si>
    <t>sp|Q13769|THOC5_HUMAN THO complex subunit 5 homolog OS=Homo sapiens OX=9606 GN=THOC5 PE=1 SV=2</t>
  </si>
  <si>
    <t>533;1416;1474;2112;3011;3254;3641;3987;4030;5113;5483;7268</t>
  </si>
  <si>
    <t>576;1528;1588;2262;3223;3474;3886;4253;4254;4302;5573;5971;7868</t>
  </si>
  <si>
    <t>1811;4723;4908;4909;6813;6814;6815;9806;9807;9808;10526;10527;10528;11832;11833;11834;12863;12864;12991;12992;12993;16926;18036;24421;24422</t>
  </si>
  <si>
    <t>2120;5477;5688;5689;7870;7871;7872;11328;11329;11330;12136;12137;12138;13642;13643;13644;14831;14832;14971;14972;14973;19623;20874;28556;28557</t>
  </si>
  <si>
    <t>2120;5477;5688;7870;11329;12138;13644;14832;14973;19623;20874;28557</t>
  </si>
  <si>
    <t>Q13813</t>
  </si>
  <si>
    <t>Spectrin alpha chain, non-erythrocytic 1</t>
  </si>
  <si>
    <t>SPTAN1</t>
  </si>
  <si>
    <t>sp|Q13813|SPTN1_HUMAN Spectrin alpha chain, non-erythrocytic 1 OS=Homo sapiens OX=9606 GN=SPTAN1 PE=1 SV=3</t>
  </si>
  <si>
    <t>1508;4370;6014</t>
  </si>
  <si>
    <t>1622;4680;6531</t>
  </si>
  <si>
    <t>4996;4997;14179;14180;19836</t>
  </si>
  <si>
    <t>5797;5798;16362;16363;23008</t>
  </si>
  <si>
    <t>5798;16363;23008</t>
  </si>
  <si>
    <t>Q13838;O00148</t>
  </si>
  <si>
    <t>7;4</t>
  </si>
  <si>
    <t>Spliceosome RNA helicase DDX39B;ATP-dependent RNA helicase DDX39A</t>
  </si>
  <si>
    <t>DDX39B;DDX39A</t>
  </si>
  <si>
    <t>sp|Q13838|DX39B_HUMAN Spliceosome RNA helicase DDX39B OS=Homo sapiens OX=9606 GN=DDX39B PE=1 SV=1;sp|O00148|DX39A_HUMAN ATP-dependent RNA helicase DDX39A OS=Homo sapiens OX=9606 GN=DDX39A PE=1 SV=2</t>
  </si>
  <si>
    <t>428;427</t>
  </si>
  <si>
    <t>215;380;1248;2220;2430;4694;7381</t>
  </si>
  <si>
    <t>236;413;1349;2380;2603;5118;7991</t>
  </si>
  <si>
    <t>796;1338;1339;1340;4177;4178;4179;7174;7816;7817;15625;24805</t>
  </si>
  <si>
    <t>936;1574;1575;1576;1577;4865;4866;4867;8296;9012;9013;9014;18081;28977</t>
  </si>
  <si>
    <t>936;1577;4865;8296;9014;18081;28977</t>
  </si>
  <si>
    <t>Q13885</t>
  </si>
  <si>
    <t>Tubulin beta-2A chain</t>
  </si>
  <si>
    <t>TUBB2A</t>
  </si>
  <si>
    <t>sp|Q13885|TBB2A_HUMAN Tubulin beta-2A chain OS=Homo sapiens OX=9606 GN=TUBB2A PE=1 SV=1</t>
  </si>
  <si>
    <t>358;359;519;1634;1844;2154;2155;2973;3020;3055;3056;3346;3603;3751;4230;4231;4232;4595;4596;4608;4863;4945;5486;5845;6507;6508;6768;6769;7778</t>
  </si>
  <si>
    <t>False;False;False;False;False;False;False;True;False;False;False;False;False;False;False;False;False;False;False;False;False;False;False;False;False;False;False;False;False</t>
  </si>
  <si>
    <t>387;388;389;390;561;1758;1759;1981;2308;2309;3180;3232;3269;3270;3271;3572;3846;3847;4002;4003;4513;4514;4515;4992;4993;4994;5011;5296;5297;5298;5392;5974;6358;7058;7059;7324;7325;8409</t>
  </si>
  <si>
    <t>1211;1212;1213;1214;1215;1216;1217;1218;1219;1220;1221;1222;1223;1224;1225;1226;1227;1228;1229;1230;1231;1232;1233;1234;1235;1236;1237;1238;1239;1240;1241;1242;1778;5378;5379;5380;5381;5382;5383;5384;5952;5953;5954;5955;5956;5957;5958;6922;6923;6924;6925;6926;6927;6928;6929;6930;6931;6932;6933;6934;6935;6936;6937;6938;9588;9589;9590;9591;9592;9834;9943;9944;9945;9946;9947;9948;9949;9950;9951;9952;9953;9954;9955;9956;9957;10828;10829;10830;10831;10832;10833;10834;11722;11723;11724;11725;11726;11727;11728;11729;11730;11731;11732;11733;11734;11735;11736;11737;12136;12137;12138;12139;12140;12141;12142;12143;12144;12145;12146;12147;12148;12149;12150;12151;13581;13582;13583;13584;13585;13586;13587;13588;13589;13590;15187;15188;15189;15190;15191;15192;15287;15288;15289;15290;15291;15292;16121;16122;16123;16124;16125;16395;16396;16397;16398;16399;16400;18041;19281;19282;19283;19284;19285;19286;19287;19288;21607;21608;21609;21610;21611;21612;21613;21614;21615;21616;21617;21618;21619;21620;21621;21622;21623;21624;21625;21626;21627;21628;21629;21630;21631;22425;22426;22427;22428;22429;26020;26021;26022</t>
  </si>
  <si>
    <t>1434;1435;1436;1437;1438;1439;1440;1441;1442;1443;1444;1445;1446;1447;1448;1449;1450;1451;1452;1453;1454;1455;1456;1457;1458;1459;1460;1461;1462;1463;1464;1465;1466;1467;1468;1469;1470;1471;1472;2082;6229;6230;6231;6232;6233;6234;6235;6888;6889;6890;6891;6892;6893;6894;6895;6896;7997;7998;7999;8000;8001;8002;8003;8004;8005;8006;8007;8008;8009;8010;8011;8012;8013;8014;8015;8016;8017;8018;8019;11077;11078;11079;11080;11081;11358;11468;11469;11470;11471;11472;11473;11474;11475;11476;11477;11478;11479;11480;11481;11482;11483;11484;11485;12497;12498;12499;12500;12501;12502;12503;13522;13523;13524;13525;13526;13527;13528;13529;13530;13531;13532;13533;13534;13535;13536;13537;13538;13539;13980;13981;13982;13983;13984;13985;13986;13987;13988;13989;13990;13991;13992;13993;13994;13995;13996;13997;15659;15660;15661;15662;15663;15664;15665;15666;15667;15668;15669;17530;17531;17532;17533;17534;17535;17649;17650;17651;17652;17653;17654;18661;18662;18663;18664;18665;19010;19011;19012;19013;19014;19015;19016;19017;19018;19019;20879;22341;22342;22343;22344;22345;22346;22347;22348;22349;22350;22351;22352;22353;22354;22355;22356;22357;22358;22359;22360;25148;25149;25150;25151;25152;25153;25154;25155;25156;25157;25158;25159;25160;25161;25162;25163;25164;25165;25166;25167;25168;25169;25170;25171;25172;26100;26101;26102;26103;26104;26105;30370;30371;30372</t>
  </si>
  <si>
    <t>1464;1471;2082;6234;6894;7997;8003;11080;11358;11481;11484;12497;13530;13997;15659;15660;15661;17530;17533;17654;18662;19017;20879;22342;25148;25156;26100;26104;30371</t>
  </si>
  <si>
    <t>5;95;96;97;98;99;108;109;286</t>
  </si>
  <si>
    <t>73;233;257;267;299;300;330;363;388</t>
  </si>
  <si>
    <t>Q14004</t>
  </si>
  <si>
    <t>Cyclin-dependent kinase 13</t>
  </si>
  <si>
    <t>CDK13</t>
  </si>
  <si>
    <t>sp|Q14004|CDK13_HUMAN Cyclin-dependent kinase 13 OS=Homo sapiens OX=9606 GN=CDK13 PE=1 SV=2</t>
  </si>
  <si>
    <t>939;2892;3533;5051</t>
  </si>
  <si>
    <t>False;True;False;True</t>
  </si>
  <si>
    <t>1022;3091;3772;5509</t>
  </si>
  <si>
    <t>3280;3281;9323;9324;11482;11483;11484;16756</t>
  </si>
  <si>
    <t>3848;3849;3850;3851;10764;10765;13254;13255;13256;19437</t>
  </si>
  <si>
    <t>3851;10765;13256;19437</t>
  </si>
  <si>
    <t>Q14126</t>
  </si>
  <si>
    <t>Desmoglein-2</t>
  </si>
  <si>
    <t>DSG2</t>
  </si>
  <si>
    <t>sp|Q14126|DSG2_HUMAN Desmoglein-2 OS=Homo sapiens OX=9606 GN=DSG2 PE=1 SV=2</t>
  </si>
  <si>
    <t>751;6013;7571</t>
  </si>
  <si>
    <t>808;6530;8198</t>
  </si>
  <si>
    <t>2465;2466;19833;19834;19835;25395;25396</t>
  </si>
  <si>
    <t>2887;2888;23005;23006;23007;29635;29636;29637</t>
  </si>
  <si>
    <t>2888;23005;29637</t>
  </si>
  <si>
    <t>Q14145</t>
  </si>
  <si>
    <t>Kelch-like ECH-associated protein 1</t>
  </si>
  <si>
    <t>KEAP1</t>
  </si>
  <si>
    <t>sp|Q14145|KEAP1_HUMAN Kelch-like ECH-associated protein 1 OS=Homo sapiens OX=9606 GN=KEAP1 PE=1 SV=2</t>
  </si>
  <si>
    <t>1808;3536;3984;4028;4166;5314;5475;5867</t>
  </si>
  <si>
    <t>1945;3775;4250;4300;4448;5787;5962;6381</t>
  </si>
  <si>
    <t>5872;11491;11492;11493;12857;12858;12859;12986;12987;13396;17513;17514;17515;18014;19362;19363;19364;19365</t>
  </si>
  <si>
    <t>6789;13264;13265;13266;14825;14826;14827;14965;14966;15443;20278;20279;20280;20851;22445;22446;22447;22448</t>
  </si>
  <si>
    <t>6789;13265;14826;14966;15443;20280;20851;22448</t>
  </si>
  <si>
    <t>Q14147</t>
  </si>
  <si>
    <t>Probable ATP-dependent RNA helicase DHX34</t>
  </si>
  <si>
    <t>DHX34</t>
  </si>
  <si>
    <t>sp|Q14147|DHX34_HUMAN Probable ATP-dependent RNA helicase DHX34 OS=Homo sapiens OX=9606 GN=DHX34 PE=1 SV=2</t>
  </si>
  <si>
    <t>86;477;2295;2296;2640;2682;2965;4059;4108;5117;6336;6926</t>
  </si>
  <si>
    <t>89;515;2458;2459;2825;2869;3171;4334;4386;5577;6871;7500</t>
  </si>
  <si>
    <t>329;1649;7409;7410;7411;8506;8507;8508;8619;8620;8621;9555;9556;9557;13067;13068;13217;16932;16933;20919;23316;23317;23318</t>
  </si>
  <si>
    <t>405;1912;8568;8569;8570;9792;9793;9794;9911;9912;9913;9914;11040;11041;11042;15052;15053;15233;19629;19630;24278;27309;27310;27311</t>
  </si>
  <si>
    <t>405;1912;8568;8570;9792;9912;11041;15052;15233;19629;24278;27311</t>
  </si>
  <si>
    <t>Q14151</t>
  </si>
  <si>
    <t>Scaffold attachment factor B2</t>
  </si>
  <si>
    <t>SAFB2</t>
  </si>
  <si>
    <t>sp|Q14151|SAFB2_HUMAN Scaffold attachment factor B2 OS=Homo sapiens OX=9606 GN=SAFB2 PE=1 SV=1</t>
  </si>
  <si>
    <t>225;226;724;836;950;992;1034;1059;2283;4068;4814;4821;4857;7039</t>
  </si>
  <si>
    <t>True;True;False;True;True;True;False;True;True;True;True;False;True;True</t>
  </si>
  <si>
    <t>246;247;781;905;1034;1077;1122;1149;2445;4344;5241;5248;5287;7625</t>
  </si>
  <si>
    <t>819;820;821;822;823;824;825;826;2402;2403;2404;2852;2853;2854;3306;3307;3408;3552;3553;3554;3555;3556;3621;3622;3623;7375;7376;7377;7378;13099;13100;15967;15968;15969;15982;16092;16093;16094;23680;23681;23682</t>
  </si>
  <si>
    <t>959;960;961;962;963;964;965;966;967;968;2815;2816;2817;3357;3358;3359;3879;3880;3881;3987;4160;4161;4162;4163;4164;4234;4235;4236;4237;8533;8534;8535;8536;15085;15086;18474;18475;18476;18489;18629;18630;18631;27724;27725;27726</t>
  </si>
  <si>
    <t>964;968;2816;3359;3881;3987;4160;4235;8533;15085;18476;18489;18631;27725</t>
  </si>
  <si>
    <t>Q14152</t>
  </si>
  <si>
    <t>Eukaryotic translation initiation factor 3 subunit A</t>
  </si>
  <si>
    <t>EIF3A</t>
  </si>
  <si>
    <t>sp|Q14152|EIF3A_HUMAN Eukaryotic translation initiation factor 3 subunit A OS=Homo sapiens OX=9606 GN=EIF3A PE=1 SV=1</t>
  </si>
  <si>
    <t>4519;5444</t>
  </si>
  <si>
    <t>4885;5929</t>
  </si>
  <si>
    <t>14851;14852;14853;17928</t>
  </si>
  <si>
    <t>17155;17156;17157;20744</t>
  </si>
  <si>
    <t>17155;20744</t>
  </si>
  <si>
    <t>Q14160</t>
  </si>
  <si>
    <t>Protein scribble homolog</t>
  </si>
  <si>
    <t>SCRIB</t>
  </si>
  <si>
    <t>sp|Q14160|SCRIB_HUMAN Protein scribble homolog OS=Homo sapiens OX=9606 GN=SCRIB PE=1 SV=4</t>
  </si>
  <si>
    <t>Q14241</t>
  </si>
  <si>
    <t>Transcription elongation factor B polypeptide 3</t>
  </si>
  <si>
    <t>TCEB3</t>
  </si>
  <si>
    <t>sp|Q14241|ELOA1_HUMAN Elongin-A OS=Homo sapiens OX=9606 GN=ELOA PE=1 SV=2</t>
  </si>
  <si>
    <t>252;977;3381;5140</t>
  </si>
  <si>
    <t>275;1061;3610;5600</t>
  </si>
  <si>
    <t>907;908;3376;10952;16984</t>
  </si>
  <si>
    <t>1065;1066;3954;12643;19682</t>
  </si>
  <si>
    <t>1066;3954;12643;19682</t>
  </si>
  <si>
    <t>Q14320;Q9Y247</t>
  </si>
  <si>
    <t>Q14320</t>
  </si>
  <si>
    <t>Protein FAM50A</t>
  </si>
  <si>
    <t>FAM50A</t>
  </si>
  <si>
    <t>sp|Q14320|FA50A_HUMAN Protein FAM50A OS=Homo sapiens OX=9606 GN=FAM50A PE=1 SV=2</t>
  </si>
  <si>
    <t>339;325</t>
  </si>
  <si>
    <t>440;1870;2208;2680;5846;6292</t>
  </si>
  <si>
    <t>476;2008;2368;2867;6359;6827</t>
  </si>
  <si>
    <t>1542;6048;7141;7142;8615;8616;19289;20786;20787</t>
  </si>
  <si>
    <t>1800;7014;8258;8259;9907;9908;22361;24134;24135</t>
  </si>
  <si>
    <t>1800;7014;8259;9908;22361;24134</t>
  </si>
  <si>
    <t>Q14331</t>
  </si>
  <si>
    <t>Protein FRG1</t>
  </si>
  <si>
    <t>FRG1</t>
  </si>
  <si>
    <t>sp|Q14331|FRG1_HUMAN Protein FRG1 OS=Homo sapiens OX=9606 GN=FRG1 PE=1 SV=1</t>
  </si>
  <si>
    <t>234;1020;3232;4328;4329;5879;7764</t>
  </si>
  <si>
    <t>256;1108;3451;4619;4620;6394;8395</t>
  </si>
  <si>
    <t>852;853;3522;3523;10461;10462;10463;10464;10465;13889;13890;19403;25981;25982</t>
  </si>
  <si>
    <t>994;995;4125;4126;12062;12063;12064;12065;12066;16001;16002;22488;30319;30320</t>
  </si>
  <si>
    <t>995;4126;12062;16001;16002;22488;30320</t>
  </si>
  <si>
    <t>Q14444</t>
  </si>
  <si>
    <t>Caprin-1</t>
  </si>
  <si>
    <t>CAPRIN1</t>
  </si>
  <si>
    <t>sp|Q14444|CAPR1_HUMAN Caprin-1 OS=Homo sapiens OX=9606 GN=CAPRIN1 PE=1 SV=2</t>
  </si>
  <si>
    <t>4023;4024;5792</t>
  </si>
  <si>
    <t>4294;4295;6294;6295</t>
  </si>
  <si>
    <t>12965;12966;12967;12968;19083;19084;19085;19086</t>
  </si>
  <si>
    <t>14942;14943;14944;14945;14946;22105;22106;22107;22108;22109</t>
  </si>
  <si>
    <t>14943;14945;22107</t>
  </si>
  <si>
    <t>Q14498;Q86U06</t>
  </si>
  <si>
    <t>Q14498</t>
  </si>
  <si>
    <t>33;2</t>
  </si>
  <si>
    <t>RNA-binding protein 39</t>
  </si>
  <si>
    <t>RBM39</t>
  </si>
  <si>
    <t>sp|Q14498|RBM39_HUMAN RNA-binding protein 39 OS=Homo sapiens OX=9606 GN=RBM39 PE=1 SV=2</t>
  </si>
  <si>
    <t>530;439</t>
  </si>
  <si>
    <t>15;156;157;445;908;1078;1088;1089;1090;2156;2166;2202;2520;2521;2739;2786;2787;3034;3214;4320;4492;5588;5946;6129;6532;6533;6534;6612;6613;6992;7212;7323;7324</t>
  </si>
  <si>
    <t>True;True;True;True;True;True;True;True;True;True;True;True;True;True;True;True;True;True;True;True;True;True;True;True;True;True;True;True;True;True;True;True;True</t>
  </si>
  <si>
    <t>15;165;166;167;481;986;1168;1178;1179;1180;2310;2322;2362;2696;2697;2932;2982;2983;3248;3433;4608;4609;4855;4856;6077;6462;6656;7083;7084;7085;7164;7165;7573;7574;7810;7926;7927</t>
  </si>
  <si>
    <t>50;51;52;583;584;585;586;587;588;589;590;1559;3149;3150;3673;3674;3694;3695;3696;3697;3698;3699;3700;3701;3702;3703;3704;3705;3706;3707;3708;3709;3710;3711;6939;6985;6986;7125;8099;8100;8101;8102;8833;8983;8984;8985;8986;8987;8988;8989;8990;8991;9875;9876;9877;10412;10413;13841;13842;13843;13844;13845;13846;14759;14760;14761;14762;14763;14764;14765;18341;19646;19647;19648;19649;20269;20270;20271;21708;21709;21710;21711;21712;21713;21714;21715;21716;21928;21929;21930;21931;23530;23531;23532;23533;23534;23535;24245;24246;24247;24620;24621;24622;24623;24624;24625;24626;24627;24628;24629;24630;24631;24632;24633</t>
  </si>
  <si>
    <t>55;56;57;694;695;696;697;698;699;700;701;702;1817;3691;3692;4298;4299;4319;4320;4321;4322;4323;4324;4325;4326;4327;4328;4329;4330;4331;4332;4333;4334;4335;4336;4337;4338;4339;4340;4341;4342;4343;4344;4345;8020;8076;8077;8240;9329;9330;9331;9332;10208;10384;10385;10386;10387;10388;10389;10390;10391;10392;10393;10394;11399;11400;11401;12005;12006;15944;15945;15946;15947;15948;15949;15950;15951;17057;17058;17059;17060;17061;17062;17063;21206;22792;22793;22794;22795;23517;23518;23519;25263;25264;25265;25266;25267;25268;25269;25270;25271;25272;25273;25511;25512;25513;25514;25515;27545;27546;27547;27548;27549;27550;27551;27552;28361;28362;28363;28775;28776;28777;28778;28779;28780;28781;28782;28783;28784;28785;28786;28787;28788;28789;28790;28791;28792</t>
  </si>
  <si>
    <t>57;697;701;1817;3691;4299;4326;4331;4342;8020;8077;8240;9329;9331;10208;10384;10393;11401;12005;15944;17061;21206;22795;23517;25264;25269;25271;25511;25515;27548;28363;28775;28791</t>
  </si>
  <si>
    <t>344;345;346;347;348;349</t>
  </si>
  <si>
    <t>10;158;265;321;500;519</t>
  </si>
  <si>
    <t>Q14562</t>
  </si>
  <si>
    <t>ATP-dependent RNA helicase DHX8</t>
  </si>
  <si>
    <t>DHX8</t>
  </si>
  <si>
    <t>sp|Q14562|DHX8_HUMAN ATP-dependent RNA helicase DHX8 OS=Homo sapiens OX=9606 GN=DHX8 PE=1 SV=1</t>
  </si>
  <si>
    <t>336;849;1287;1288;1342;1479;1489;1600;1658;1879;2170;2171;2668;2744;3049;3145;3473;3652;3821;3833;4851;4852;4878;4879;4881;5086;5190;5292;6614;6615;6677;6831;6876;6904;6962;7102;7103;7345;7579;7683;7793</t>
  </si>
  <si>
    <t>365;918;1390;1391;1453;1593;1603;1722;1786;2017;2328;2329;2330;2331;2855;2937;3263;3364;3709;3898;4076;4088;5280;5281;5282;5314;5315;5316;5318;5545;5653;5764;7166;7167;7229;7393;7448;7449;7478;7539;7695;7696;7948;8206;8313;8425</t>
  </si>
  <si>
    <t>1149;2892;2893;2894;4307;4308;4309;4310;4311;4312;4313;4521;4923;4924;4947;4948;4949;5271;5445;6060;6061;6062;7004;7005;7006;7007;7008;7009;7010;7011;7012;7013;7014;7015;7016;7017;7018;7019;7020;8583;8584;8585;8840;8841;8842;9918;9919;9920;9921;9922;9923;10213;10214;10215;11249;11250;11871;11872;11873;11874;11875;12351;12352;12380;12381;12382;12383;16068;16069;16070;16071;16072;16073;16074;16075;16076;16077;16078;16079;16080;16162;16163;16164;16165;16166;16167;16168;16169;16173;16174;16848;16849;17122;17430;17431;17432;21932;21933;21934;21935;21936;21937;22133;22636;22637;23161;23162;23163;23241;23446;23447;23448;23914;23915;23916;23917;23918;23919;23920;24677;25409;25410;25411;25753;26061;26062</t>
  </si>
  <si>
    <t>1361;3397;3398;3399;5008;5009;5010;5011;5012;5013;5014;5015;5254;5703;5704;5735;5736;5737;6111;6299;7029;7030;7031;8100;8101;8102;8103;8104;8105;8106;8107;8108;8109;8110;8111;8112;8113;8114;8115;8116;9875;9876;9877;10216;10217;10218;11442;11443;11444;11445;11446;11447;11776;11777;11778;12990;12991;13685;13686;13687;13688;13689;14214;14215;14247;14248;14249;14250;14251;14252;18600;18601;18602;18603;18604;18605;18606;18607;18608;18609;18610;18611;18612;18613;18614;18615;18703;18704;18705;18706;18707;18708;18709;18710;18714;18715;19541;19542;19827;20173;20174;20175;25516;25517;25518;25519;25520;25521;25746;26350;26351;27121;27122;27123;27208;27453;27454;27455;27995;27996;27997;27998;27999;28000;28001;28843;29651;29652;29653;30049;30413;30414</t>
  </si>
  <si>
    <t>1361;3399;5008;5014;5254;5703;5736;6111;6299;7030;8106;8113;9877;10218;11447;11777;12991;13688;14215;14247;18602;18605;18705;18710;18715;19542;19827;20173;25516;25521;25746;26351;27123;27208;27454;27997;28001;28843;29652;30049;30413</t>
  </si>
  <si>
    <t>350;351;352;353;354;355</t>
  </si>
  <si>
    <t>364;477;478;530;531;556</t>
  </si>
  <si>
    <t>Q14683</t>
  </si>
  <si>
    <t>Structural maintenance of chromosomes protein 1A</t>
  </si>
  <si>
    <t>SMC1A</t>
  </si>
  <si>
    <t>sp|Q14683|SMC1A_HUMAN Structural maintenance of chromosomes protein 1A OS=Homo sapiens OX=9606 GN=SMC1A PE=1 SV=2</t>
  </si>
  <si>
    <t>Q14684</t>
  </si>
  <si>
    <t>Ribosomal RNA processing protein 1 homolog B</t>
  </si>
  <si>
    <t>RRP1B</t>
  </si>
  <si>
    <t>sp|Q14684|RRP1B_HUMAN Ribosomal RNA processing protein 1 homolog B OS=Homo sapiens OX=9606 GN=RRP1B PE=1 SV=3</t>
  </si>
  <si>
    <t>304;7161;7200</t>
  </si>
  <si>
    <t>332;7757;7797</t>
  </si>
  <si>
    <t>1074;24097;24217</t>
  </si>
  <si>
    <t>1267;28198;28329</t>
  </si>
  <si>
    <t>Q14839;Q8TDI0</t>
  </si>
  <si>
    <t>Chromodomain-helicase-DNA-binding protein 4;Chromodomain-helicase-DNA-binding protein 5</t>
  </si>
  <si>
    <t>CHD4;CHD5</t>
  </si>
  <si>
    <t>sp|Q14839|CHD4_HUMAN Chromodomain-helicase-DNA-binding protein 4 OS=Homo sapiens OX=9606 GN=CHD4 PE=1 SV=2;sp|Q8TDI0|CHD5_HUMAN Chromodomain-helicase-DNA-binding protein 5 OS=Homo sapiens OX=9606 GN=CHD5 PE=1 SV=1</t>
  </si>
  <si>
    <t>1912;1954</t>
  </si>
  <si>
    <t>2594;3565</t>
  </si>
  <si>
    <t>2774;3804</t>
  </si>
  <si>
    <t>8324;11577;11578;11579;11580;11581</t>
  </si>
  <si>
    <t>9580;13367;13368;13369;13370;13371</t>
  </si>
  <si>
    <t>9580;13369</t>
  </si>
  <si>
    <t>Q14966</t>
  </si>
  <si>
    <t>Zinc finger protein 638</t>
  </si>
  <si>
    <t>ZNF638</t>
  </si>
  <si>
    <t>sp|Q14966|ZN638_HUMAN Zinc finger protein 638 OS=Homo sapiens OX=9606 GN=ZNF638 PE=1 SV=2</t>
  </si>
  <si>
    <t>434;956;957;4786;5012;5013;5518;5787;6478</t>
  </si>
  <si>
    <t>470;1040;1041;5212;5468;5469;6006;6289;7022</t>
  </si>
  <si>
    <t>1520;1521;3316;3317;3318;3319;3320;15857;15858;16641;16642;16643;16644;18129;19071;21422</t>
  </si>
  <si>
    <t>1778;1779;3891;3892;3893;3894;3895;18334;18335;19316;19317;19318;19319;20977;22092;24882</t>
  </si>
  <si>
    <t>1778;3892;3894;18335;19317;19318;20977;22092;24882</t>
  </si>
  <si>
    <t>Q14980</t>
  </si>
  <si>
    <t>Nuclear mitotic apparatus protein 1</t>
  </si>
  <si>
    <t>NUMA1</t>
  </si>
  <si>
    <t>sp|Q14980|NUMA1_HUMAN Nuclear mitotic apparatus protein 1 OS=Homo sapiens OX=9606 GN=NUMA1 PE=1 SV=2</t>
  </si>
  <si>
    <t>Q15005</t>
  </si>
  <si>
    <t>Signal peptidase complex subunit 2</t>
  </si>
  <si>
    <t>SPCS2</t>
  </si>
  <si>
    <t>sp|Q15005|SPCS2_HUMAN Signal peptidase complex subunit 2 OS=Homo sapiens OX=9606 GN=SPCS2 PE=1 SV=3</t>
  </si>
  <si>
    <t>27;28;29</t>
  </si>
  <si>
    <t>29;30;31</t>
  </si>
  <si>
    <t>Q15007</t>
  </si>
  <si>
    <t>Pre-mRNA-splicing regulator WTAP</t>
  </si>
  <si>
    <t>WTAP</t>
  </si>
  <si>
    <t>sp|Q15007|FL2D_HUMAN Pre-mRNA-splicing regulator WTAP OS=Homo sapiens OX=9606 GN=WTAP PE=1 SV=2</t>
  </si>
  <si>
    <t>1552;2663;2696;2697;3592;3593;4141;4527;4528;4631;5280;6325;6826;6936;6937;7366;7839</t>
  </si>
  <si>
    <t>1670;2849;2885;2886;3834;3835;4423;4898;4899;4900;5043;5752;6860;7387;7510;7511;7970;8472</t>
  </si>
  <si>
    <t>5113;8569;8570;8571;8711;8712;8713;8714;8715;11686;11687;11688;11689;11690;13323;13324;14885;14886;14887;14888;14889;14890;14891;15411;15412;15413;17389;17390;17391;17392;20882;20883;22614;23356;23357;23358;23359;23360;23361;23362;24743;26167</t>
  </si>
  <si>
    <t>5931;9861;9862;9863;10076;10077;10078;10079;10080;13485;13486;13487;13488;13489;15361;15362;17189;17190;17191;17192;17193;17194;17195;17845;17846;17847;20132;20133;20134;20135;24238;24239;26322;27352;27353;27354;27355;27356;27357;27358;28912;30527</t>
  </si>
  <si>
    <t>5931;9862;10077;10079;13487;13489;15362;17191;17195;17845;20134;24238;26322;27352;27354;28912;30527</t>
  </si>
  <si>
    <t>356;357</t>
  </si>
  <si>
    <t>112;163</t>
  </si>
  <si>
    <t>Q15029</t>
  </si>
  <si>
    <t>116 kDa U5 small nuclear ribonucleoprotein component</t>
  </si>
  <si>
    <t>EFTUD2</t>
  </si>
  <si>
    <t>sp|Q15029|U5S1_HUMAN 116 kDa U5 small nuclear ribonucleoprotein component OS=Homo sapiens OX=9606 GN=EFTUD2 PE=1 SV=1</t>
  </si>
  <si>
    <t>240;864;1190;1191;1378;1716;1781;1839;2103;2152;2219;2282;2305;2306;2472;2703;2704;2705;2735;2880;2882;2883;3110;3173;3174;3284;3360;3396;3444;3523;3703;3704;4017;4290;4293;4664;4665;4993;5104;5442;5529;5642;5650;5806;5927;6331;6332;6438;6502;6522;6738;7082;7083;7197;7314;7347;7348;7349;7399;7562;7679;7680;7727;7728;7877;7878</t>
  </si>
  <si>
    <t>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</t>
  </si>
  <si>
    <t>263;935;1290;1291;1490;1846;1847;1918;1976;2249;2306;2379;2444;2471;2472;2646;2892;2893;2894;2895;2926;2927;3079;3081;3082;3326;3392;3393;3507;3587;3629;3680;3761;3953;3954;4288;4575;4578;5086;5087;5088;5448;5564;5927;6017;6132;6133;6141;6311;6442;6866;6867;6979;6980;7051;7073;7293;7675;7676;7794;7917;7951;7952;7953;8009;8188;8189;8309;8310;8358;8359;8510;8511</t>
  </si>
  <si>
    <t>876;877;878;2950;2951;2952;2953;4028;4029;4030;4616;4617;4618;5591;5592;5593;5594;5595;5804;5805;5806;5935;5936;5937;6775;6914;6915;6916;6917;6918;6919;7173;7374;7444;7445;7446;7447;7448;7449;7450;7451;7452;7453;7946;7947;7948;8728;8729;8730;8731;8732;8733;8734;8735;8736;8737;8738;8819;8820;8821;8822;8823;9289;9290;9291;9293;9294;9295;9296;9297;9298;9299;9300;9301;9302;10122;10123;10124;10300;10301;10302;10303;10631;10632;10885;10886;11001;11171;11172;11173;11174;11175;11176;11448;11449;11450;11451;12014;12015;12016;12017;12018;12019;12952;12953;12954;13765;13766;13767;13774;13775;15541;15542;15543;15544;15545;15546;15547;15548;15549;16588;16589;16590;16591;16592;16593;16906;17926;18158;18159;18502;18503;18504;18520;19120;19121;19585;19586;20901;20902;20903;20904;20905;20906;20907;20908;21235;21236;21237;21238;21239;21240;21532;21533;21534;21678;21679;21680;21681;21682;22346;22347;23857;23858;23859;23860;23861;23862;23863;23864;23865;24212;24213;24214;24592;24593;24594;24692;24693;24694;24695;24696;24697;24698;24699;24700;24851;25370;25371;25372;25373;25374;25744;25745;25746;25747;25865;25866;25867;25868;25869;25870;25871;25872;25873;26270;26271;26272;26273;26274;26275;26276;26277;26278;26279;26280;26281</t>
  </si>
  <si>
    <t>1034;1035;1036;3459;3460;3461;3462;4710;4711;4712;5362;5363;5364;5365;6463;6464;6465;6466;6467;6708;6709;6710;6871;6872;6873;7827;7989;7990;7991;7992;7993;7994;8295;8532;8606;8607;8608;8609;8610;8611;8612;8613;8614;8615;9164;9165;9166;10093;10094;10095;10096;10097;10098;10099;10100;10101;10102;10103;10104;10105;10106;10193;10194;10195;10196;10197;10727;10728;10729;10730;10733;10734;10735;10736;10737;10738;10739;10740;10741;10742;11676;11677;11678;11869;11870;11871;11872;12256;12257;12564;12565;12566;12695;12898;12899;12900;12901;12902;12903;13215;13216;13217;13218;13219;13220;13839;13840;13841;13842;13843;13844;13845;14929;14930;14931;15859;15860;15861;15868;15869;17987;17988;17989;17990;17991;17992;17993;17994;17995;17996;19262;19263;19264;19265;19266;19267;19601;20742;21006;21007;21403;21404;21405;21422;22143;22144;22721;22722;24258;24259;24260;24261;24262;24263;24264;24265;24266;24267;24653;24654;24655;24656;24657;24658;25041;25042;25043;25226;25227;25228;25229;25230;25231;26004;26005;27930;27931;27932;27933;27934;27935;27936;27937;27938;27939;27940;27941;27942;28323;28324;28325;28326;28746;28747;28748;28858;28859;28860;28861;28862;28863;28864;28865;28866;28867;29028;29609;29610;29611;29612;29613;30040;30041;30042;30043;30181;30182;30183;30184;30185;30186;30187;30188;30189;30190;30191;30192;30193;30648;30649;30650;30651;30652;30653;30654;30655;30656;30657;30658;30659;30660;30661;30662;30663;30664;30665;30666</t>
  </si>
  <si>
    <t>1034;3461;4710;4712;5362;6465;6708;6872;7827;7992;8295;8532;8608;8615;9165;10095;10102;10105;10196;10730;10735;10740;11677;11870;11872;12256;12565;12695;12899;13219;13839;13843;14930;15861;15868;17987;17995;19266;19601;20742;21006;21404;21422;22143;22721;24260;24264;24657;25041;25227;26005;27933;27942;28323;28747;28858;28863;28865;29028;29613;30040;30043;30187;30192;30648;30659</t>
  </si>
  <si>
    <t>358;359;360;361;362;363</t>
  </si>
  <si>
    <t>203;475;481;603;822;957</t>
  </si>
  <si>
    <t>Q15046</t>
  </si>
  <si>
    <t>Lysine--tRNA ligase</t>
  </si>
  <si>
    <t>KARS</t>
  </si>
  <si>
    <t>sp|Q15046|SYK_HUMAN Lysine--tRNA ligase OS=Homo sapiens OX=9606 GN=KARS PE=1 SV=3</t>
  </si>
  <si>
    <t>530;531;532</t>
  </si>
  <si>
    <t>638;639;640</t>
  </si>
  <si>
    <t>Q15050</t>
  </si>
  <si>
    <t>Ribosome biogenesis regulatory protein homolog</t>
  </si>
  <si>
    <t>RRS1</t>
  </si>
  <si>
    <t>sp|Q15050|RRS1_HUMAN Ribosome biogenesis regulatory protein homolog OS=Homo sapiens OX=9606 GN=RRS1 PE=1 SV=2</t>
  </si>
  <si>
    <t>639;851;3118;4394</t>
  </si>
  <si>
    <t>693;920;3334;4713;4714</t>
  </si>
  <si>
    <t>2143;2144;2896;10143;14268;14269;14270;14271</t>
  </si>
  <si>
    <t>2507;2508;3401;11699;16465;16466;16467;16468;16469</t>
  </si>
  <si>
    <t>2508;3401;11699;16467</t>
  </si>
  <si>
    <t>Q15131</t>
  </si>
  <si>
    <t>Cyclin-dependent kinase 10</t>
  </si>
  <si>
    <t>CDK10</t>
  </si>
  <si>
    <t>sp|Q15131|CDK10_HUMAN Cyclin-dependent kinase 10 OS=Homo sapiens OX=9606 GN=CDK10 PE=1 SV=1</t>
  </si>
  <si>
    <t>217;717;2775;6464</t>
  </si>
  <si>
    <t>238;774;2971;7008</t>
  </si>
  <si>
    <t>801;802;803;2388;8950;21381</t>
  </si>
  <si>
    <t>941;942;943;2800;10349;24837</t>
  </si>
  <si>
    <t>943;2800;10349;24837</t>
  </si>
  <si>
    <t>Q15149</t>
  </si>
  <si>
    <t>Plectin</t>
  </si>
  <si>
    <t>PLEC</t>
  </si>
  <si>
    <t>sp|Q15149|PLEC_HUMAN Plectin OS=Homo sapiens OX=9606 GN=PLEC PE=1 SV=3</t>
  </si>
  <si>
    <t>4850;6042</t>
  </si>
  <si>
    <t>5279;6559</t>
  </si>
  <si>
    <t>16067;19957</t>
  </si>
  <si>
    <t>18599;23154</t>
  </si>
  <si>
    <t>Q15154</t>
  </si>
  <si>
    <t>Pericentriolar material 1 protein</t>
  </si>
  <si>
    <t>PCM1</t>
  </si>
  <si>
    <t>sp|Q15154|PCM1_HUMAN Pericentriolar material 1 protein OS=Homo sapiens OX=9606 GN=PCM1 PE=1 SV=5</t>
  </si>
  <si>
    <t>1803;1804</t>
  </si>
  <si>
    <t>2112;2113</t>
  </si>
  <si>
    <t>Q15233</t>
  </si>
  <si>
    <t>Non-POU domain-containing octamer-binding protein</t>
  </si>
  <si>
    <t>NONO</t>
  </si>
  <si>
    <t>sp|Q15233|NONO_HUMAN Non-POU domain-containing octamer-binding protein OS=Homo sapiens OX=9606 GN=NONO PE=1 SV=4</t>
  </si>
  <si>
    <t>98;830;1690;1752;1974;2193;4453;4585;4586;6733</t>
  </si>
  <si>
    <t>True;False;True;True;True;True;True;True;True;True</t>
  </si>
  <si>
    <t>102;899;1820;1884;2116;2353;4801;4802;4980;4981;7287</t>
  </si>
  <si>
    <t>367;368;2839;5539;5540;5541;5719;5720;5721;5722;5723;5724;6377;7085;7086;7087;7088;7089;7090;14566;14567;14568;14569;14570;14571;14572;15149;15150;15151;15152;15153;22335</t>
  </si>
  <si>
    <t>455;456;3344;6407;6408;6409;6603;6604;6605;6606;6607;6608;7375;8184;8185;8186;8187;8188;8189;8190;16835;16836;16837;16838;16839;16840;16841;17489;17490;17491;17492;17493;25993</t>
  </si>
  <si>
    <t>455;3344;6408;6608;7375;8190;16838;17491;17493;25993</t>
  </si>
  <si>
    <t>365;366;367;368</t>
  </si>
  <si>
    <t>384;387;389;393</t>
  </si>
  <si>
    <t>Q15287</t>
  </si>
  <si>
    <t>RNA-binding protein with serine-rich domain 1</t>
  </si>
  <si>
    <t>RNPS1</t>
  </si>
  <si>
    <t>sp|Q15287|RNPS1_HUMAN RNA-binding protein with serine-rich domain 1 OS=Homo sapiens OX=9606 GN=RNPS1 PE=1 SV=1</t>
  </si>
  <si>
    <t>470;1044;1045;2513;2514;2620;2866;4365;4366;4367;4465;4476;4477;4534;4991;4992;5993;5994;7245</t>
  </si>
  <si>
    <t>507;508;1134;1135;2689;2690;2801;2802;3065;4673;4674;4675;4676;4816;4832;4833;4834;4835;4906;4907;4908;5444;5445;5446;5447;6510;6511;7844</t>
  </si>
  <si>
    <t>1628;1629;1630;1631;1632;1633;1634;1635;1636;1637;3586;3587;3588;3589;3590;3591;8063;8064;8065;8066;8067;8068;8069;8070;8071;8072;8393;8394;8395;8396;8397;8398;8399;8400;8401;9248;9249;9250;9251;9252;14160;14161;14162;14163;14164;14165;14166;14167;14168;14169;14170;14171;14172;14173;14174;14599;14600;14668;14669;14670;14671;14672;14673;14674;14675;14676;14677;14678;14679;14680;14681;14682;14683;14684;14685;14686;14687;14688;14689;14690;14691;14692;14693;14694;14695;14696;14697;14698;14699;14700;14701;14702;14703;14704;14705;14706;14707;14708;14709;14710;14711;14712;14713;14902;14903;14904;14905;14906;14907;14908;14909;14910;14911;14912;14913;14914;14915;14916;14917;14918;14919;14920;16559;16560;16561;16562;16563;16564;16565;16566;16567;16568;16569;16570;16571;16572;16573;16574;16575;16576;16577;16578;16579;16580;16581;16582;16583;16584;16585;16586;16587;19777;19778;19779;19780;19781;19782;19783;19784;24338</t>
  </si>
  <si>
    <t>1888;1889;1890;1891;1892;1893;1894;1895;1896;1897;1898;1899;1900;4194;4195;4196;4197;4198;4199;9288;9289;9290;9291;9292;9293;9294;9295;9296;9297;9298;9299;9300;9657;9658;9659;9660;9661;9662;9663;9664;9665;9666;9667;9668;9669;9670;9671;9672;9673;9674;9675;10680;10681;10682;10683;10684;16342;16343;16344;16345;16346;16347;16348;16349;16350;16351;16352;16353;16354;16355;16356;16357;16870;16871;16954;16955;16956;16957;16958;16959;16960;16961;16962;16963;16964;16965;16966;16967;16968;16969;16970;16971;16972;16973;16974;16975;16976;16977;16978;16979;16980;16981;16982;16983;16984;16985;16986;16987;16988;16989;16990;16991;16992;16993;16994;16995;16996;16997;16998;16999;17000;17001;17002;17003;17004;17005;17006;17007;17008;17009;17207;17208;17209;17210;17211;17212;17213;17214;17215;17216;17217;17218;17219;17220;17221;17222;17223;17224;17225;17226;17227;17228;17229;17230;17231;17232;17233;17234;17235;17236;17237;19201;19202;19203;19204;19205;19206;19207;19208;19209;19210;19211;19212;19213;19214;19215;19216;19217;19218;19219;19220;19221;19222;19223;19224;19225;19226;19227;19228;19229;19230;19231;19232;19233;19234;19235;19236;19237;19238;19239;19240;19241;19242;19243;19244;19245;19246;19247;19248;19249;19250;19251;19252;19253;19254;19255;19256;19257;19258;19259;19260;19261;22947;22948;22949;22950;22951;22952;22953;22954;22955;28465</t>
  </si>
  <si>
    <t>1898;4195;4199;9290;9298;9668;10683;16343;16344;16351;16871;16976;17009;17232;19216;19258;22948;22949;28465</t>
  </si>
  <si>
    <t>369;370;371;372;373;374;375</t>
  </si>
  <si>
    <t>1;178;189;192;223;256;262</t>
  </si>
  <si>
    <t>Q15365</t>
  </si>
  <si>
    <t>Poly(rC)-binding protein 1</t>
  </si>
  <si>
    <t>PCBP1</t>
  </si>
  <si>
    <t>sp|Q15365|PCBP1_HUMAN Poly(rC)-binding protein 1 OS=Homo sapiens OX=9606 GN=PCBP1 PE=1 SV=2</t>
  </si>
  <si>
    <t>378;918;1607;1608;2690;2691;2850;2858;2962;2963;3947;4282;4283;5129;5130;5154;5369;7373</t>
  </si>
  <si>
    <t>411;999;1729;1730;1731;2878;2879;3049;3057;3168;3169;4212;4567;4568;5589;5590;5614;5850;7979;7980</t>
  </si>
  <si>
    <t>1330;1331;3212;3213;5287;5288;5289;5290;5291;5292;5293;5294;5295;8693;8694;8695;8696;8697;9205;9206;9207;9208;9234;9235;9550;9551;9552;9553;12746;13746;13747;13748;13749;13750;13751;13752;13753;16956;16957;16958;16959;17020;17021;17022;17023;17024;17025;17737;17738;17739;17740;24772;24773;24774;24775;24776;24777;24778</t>
  </si>
  <si>
    <t>1566;1567;3767;3768;6129;6130;6131;6132;6133;6134;6135;6136;6137;6138;10056;10057;10058;10059;10060;10061;10636;10637;10638;10639;10666;10667;11035;11036;11037;11038;14693;15840;15841;15842;15843;15844;15845;15846;15847;19653;19654;19655;19656;19719;19720;19721;19722;19723;19724;20537;20538;20539;20540;28941;28942;28943;28944;28945;28946;28947;28948</t>
  </si>
  <si>
    <t>1566;3768;6133;6138;10057;10059;10639;10667;11035;11038;14693;15843;15847;19655;19656;19723;20540;28946</t>
  </si>
  <si>
    <t>376;377</t>
  </si>
  <si>
    <t>137;186</t>
  </si>
  <si>
    <t>Q15366;P57721</t>
  </si>
  <si>
    <t>10;5</t>
  </si>
  <si>
    <t>6;1</t>
  </si>
  <si>
    <t>Poly(rC)-binding protein 2;Poly(rC)-binding protein 3</t>
  </si>
  <si>
    <t>PCBP2;PCBP3</t>
  </si>
  <si>
    <t>sp|Q15366|PCBP2_HUMAN Poly(rC)-binding protein 2 OS=Homo sapiens OX=9606 GN=PCBP2 PE=1 SV=1;sp|P57721|PCBP3_HUMAN Poly(rC)-binding protein 3 OS=Homo sapiens OX=9606 GN=PCBP3 PE=2 SV=2</t>
  </si>
  <si>
    <t>365;371</t>
  </si>
  <si>
    <t>377;1607;2692;2693;2849;2858;2962;3947;4280;4281</t>
  </si>
  <si>
    <t>True;False;True;True;True;False;False;False;True;True</t>
  </si>
  <si>
    <t>410;1729;1730;2880;2881;3048;3057;3168;4212;4565;4566</t>
  </si>
  <si>
    <t>1326;1327;1328;1329;5287;5288;5289;5290;5291;5292;5293;5294;8698;8699;8700;8701;8702;9200;9201;9202;9203;9204;9234;9235;9550;9551;9552;12746;13741;13742;13743;13744;13745</t>
  </si>
  <si>
    <t>1562;1563;1564;1565;6129;6130;6131;6132;6133;6134;6135;6136;6137;10062;10063;10064;10065;10066;10631;10632;10633;10634;10635;10666;10667;11035;11036;11037;14693;15835;15836;15837;15838;15839</t>
  </si>
  <si>
    <t>1563;6133;10062;10065;10632;10667;11035;14693;15835;15837</t>
  </si>
  <si>
    <t>Q15370</t>
  </si>
  <si>
    <t>Transcription elongation factor B polypeptide 2</t>
  </si>
  <si>
    <t>TCEB2</t>
  </si>
  <si>
    <t>sp|Q15370|ELOB_HUMAN Elongin-B OS=Homo sapiens OX=9606 GN=ELOB PE=1 SV=1</t>
  </si>
  <si>
    <t>Q15388</t>
  </si>
  <si>
    <t>Mitochondrial import receptor subunit TOM20 homolog</t>
  </si>
  <si>
    <t>TOMM20</t>
  </si>
  <si>
    <t>sp|Q15388|TOM20_HUMAN Mitochondrial import receptor subunit TOM20 homolog OS=Homo sapiens OX=9606 GN=TOMM20 PE=1 SV=1</t>
  </si>
  <si>
    <t>10245;10246;10247;10248;10249</t>
  </si>
  <si>
    <t>11812;11813;11814;11815;11816;11817</t>
  </si>
  <si>
    <t>Q15393</t>
  </si>
  <si>
    <t>Splicing factor 3B subunit 3</t>
  </si>
  <si>
    <t>SF3B3</t>
  </si>
  <si>
    <t>sp|Q15393|SF3B3_HUMAN Splicing factor 3B subunit 3 OS=Homo sapiens OX=9606 GN=SF3B3 PE=1 SV=4</t>
  </si>
  <si>
    <t>301;808;1097;1784;2571;2585;3142;3143;3151;3152;3269;3270;3701;4265;4286;4287;4420;4577;4712;4979;4987;5490;5491;5531;5765;6155;6426;6450;6871;7012;7013;7272;7325;7647;7754</t>
  </si>
  <si>
    <t>329;873;1187;1921;2751;2765;3361;3362;3370;3371;3490;3491;3951;4548;4571;4572;4750;4970;5137;5432;5440;5978;5979;6019;6267;6683;6967;6992;6993;7443;7595;7596;7872;7928;8275;8385</t>
  </si>
  <si>
    <t>1066;1067;2765;2766;2767;3734;5816;5817;8264;8265;8303;8304;8305;10208;10209;10210;10211;10234;10235;10236;10237;10238;10579;10580;10581;10582;10583;12010;13689;13690;13758;13759;13760;13761;14358;14359;14360;15122;15123;15664;16525;16526;16527;16546;16547;16548;16549;16550;16551;18051;18052;18053;18054;18055;18163;18993;18994;18995;20324;21192;21264;21265;21266;21267;21268;21269;21270;21271;23150;23151;23585;23586;23587;23588;24437;24438;24439;24440;24634;24635;25630;25959;25960</t>
  </si>
  <si>
    <t>1259;1260;3262;3263;3264;4381;6724;6725;9518;9519;9559;9560;9561;11771;11772;11773;11774;11801;11802;11803;11804;11805;12191;12192;12193;12194;12195;12196;12197;13835;15780;15781;15852;15853;15854;15855;16563;16564;16565;17459;17460;18128;19163;19164;19165;19188;19189;19190;19191;19192;19193;20889;20890;20891;20892;20893;20894;21012;22003;22004;22005;22006;23578;24602;24685;24686;24687;24688;24689;24690;24691;24692;24693;27107;27108;27605;27606;27607;27608;27609;28572;28573;28574;28575;28576;28793;28794;29910;30291;30292;30293</t>
  </si>
  <si>
    <t>1259;3264;4381;6724;9519;9560;11772;11773;11801;11803;12192;12197;13835;15780;15852;15854;16564;17459;18128;19164;19193;20889;20894;21012;22006;23578;24602;24688;27108;27605;27607;28576;28794;29910;30292</t>
  </si>
  <si>
    <t>Q15424</t>
  </si>
  <si>
    <t>Scaffold attachment factor B1</t>
  </si>
  <si>
    <t>SAFB</t>
  </si>
  <si>
    <t>sp|Q15424|SAFB1_HUMAN Scaffold attachment factor B1 OS=Homo sapiens OX=9606 GN=SAFB PE=1 SV=4</t>
  </si>
  <si>
    <t>227;228;340;724;949;991;1034;1606;2489;4130;4728;4821;4972;6413;7040;7254;7689</t>
  </si>
  <si>
    <t>248;249;369;781;1032;1033;1076;1122;1728;2664;4408;5153;5248;5425;6954;7626;7853;8319</t>
  </si>
  <si>
    <t>827;828;829;830;831;832;833;834;835;1159;1160;2402;2403;2404;3301;3302;3303;3304;3305;3407;3552;3553;3554;3555;3556;5286;7992;13279;15702;15703;15704;15982;16508;21164;21165;21166;21167;23683;23684;24382;25767;25768;25769</t>
  </si>
  <si>
    <t>969;970;971;972;973;974;975;976;977;1374;1375;2815;2816;2817;3874;3875;3876;3877;3878;3986;4160;4161;4162;4163;4164;6128;9214;15306;18172;18173;18174;18489;19143;24569;24570;24571;24572;27727;27728;28517;30064;30065;30066</t>
  </si>
  <si>
    <t>970;975;1375;2816;3876;3986;4160;6128;9214;15306;18173;18489;19143;24569;27728;28517;30066</t>
  </si>
  <si>
    <t>Q15427</t>
  </si>
  <si>
    <t>Splicing factor 3B subunit 4</t>
  </si>
  <si>
    <t>SF3B4</t>
  </si>
  <si>
    <t>sp|Q15427|SF3B4_HUMAN Splicing factor 3B subunit 4 OS=Homo sapiens OX=9606 GN=SF3B4 PE=1 SV=1</t>
  </si>
  <si>
    <t>57;7500</t>
  </si>
  <si>
    <t>59;8122</t>
  </si>
  <si>
    <t>227;228;229;25203</t>
  </si>
  <si>
    <t>284;285;286;287;29407</t>
  </si>
  <si>
    <t>285;29407</t>
  </si>
  <si>
    <t>Q15428</t>
  </si>
  <si>
    <t>Splicing factor 3A subunit 2</t>
  </si>
  <si>
    <t>SF3A2</t>
  </si>
  <si>
    <t>sp|Q15428|SF3A2_HUMAN Splicing factor 3A subunit 2 OS=Homo sapiens OX=9606 GN=SF3A2 PE=1 SV=2</t>
  </si>
  <si>
    <t>1311;3611;4357;4358;5192;5295;6636</t>
  </si>
  <si>
    <t>1417;3855;4663;4664;5655;5767;7188</t>
  </si>
  <si>
    <t>4405;4406;11758;11759;14129;14130;14131;14132;14133;14134;14135;14136;14137;17124;17125;17126;17439;21990;21991;21992</t>
  </si>
  <si>
    <t>5113;5114;13565;13566;16311;16312;16313;16314;16315;16316;16317;16318;16319;19829;19830;19831;20182;20183;25579;25580;25581</t>
  </si>
  <si>
    <t>5114;13566;16317;16319;19831;20183;25580</t>
  </si>
  <si>
    <t>Q15459</t>
  </si>
  <si>
    <t>Splicing factor 3A subunit 1</t>
  </si>
  <si>
    <t>SF3A1</t>
  </si>
  <si>
    <t>sp|Q15459|SF3A1_HUMAN Splicing factor 3A subunit 1 OS=Homo sapiens OX=9606 GN=SF3A1 PE=1 SV=1</t>
  </si>
  <si>
    <t>684;1289;1290;1337;1455;1641;2291;2773;2774;2785;2905;3314;4189;4737;5010;5021;5120;5121;5302;5303;5304;5604;5605;5918;6539;6878;6879;7372;7414;7516</t>
  </si>
  <si>
    <t>739;1392;1393;1446;1569;1766;2454;2969;2970;2981;3104;3539;4472;5162;5466;5477;5580;5581;5775;5776;5777;6093;6094;6433;7090;7452;7453;7977;7978;8024;8139</t>
  </si>
  <si>
    <t>2266;2267;2268;2269;4314;4315;4316;4317;4318;4319;4479;4853;4854;4855;5397;5398;5399;7399;7400;7401;7402;7403;8941;8942;8943;8944;8945;8946;8947;8948;8949;8980;8981;8982;9359;10735;10736;13456;13457;13458;15729;16632;16633;16634;16635;16636;16637;16667;16668;16669;16670;16671;16936;16937;16938;16939;16940;16941;16942;17474;17475;17476;17477;17478;17479;17480;17481;17482;18394;18395;18396;18397;18398;18399;18400;18401;18402;19566;19567;19568;19569;19570;21728;21729;21730;21731;21732;21733;23167;23168;23169;23170;23171;23172;23173;23174;24761;24762;24763;24764;24765;24766;24767;24768;24769;24770;24771;24903;24904;24905;25257;25258</t>
  </si>
  <si>
    <t>2645;2646;2647;2648;2649;2650;5016;5017;5018;5019;5020;5021;5022;5201;5628;5629;5630;6249;6250;6251;8557;8558;8559;8560;8561;10339;10340;10341;10342;10343;10344;10345;10346;10347;10348;10379;10380;10381;10382;10383;10803;12381;12382;15515;15516;15517;18199;19307;19308;19309;19310;19311;19312;19344;19345;19346;19347;19348;19633;19634;19635;19636;19637;19638;19639;20231;20232;20233;20234;20235;20236;20237;20238;20239;20240;20241;21271;21272;21273;21274;21275;21276;21277;21278;21279;21280;22700;22701;22702;22703;22704;25287;25288;25289;25290;25291;25292;27127;27128;27129;27130;27131;27132;27133;27134;28930;28931;28932;28933;28934;28935;28936;28937;28938;28939;28940;29082;29083;29084;29463;29464</t>
  </si>
  <si>
    <t>2648;5016;5021;5201;5629;6251;8557;10342;10344;10379;10803;12382;15516;18199;19309;19344;19634;19639;20232;20236;20241;21276;21278;22704;25291;27128;27133;28940;29083;29463</t>
  </si>
  <si>
    <t>Q15637</t>
  </si>
  <si>
    <t>Splicing factor 1</t>
  </si>
  <si>
    <t>SF1</t>
  </si>
  <si>
    <t>sp|Q15637|SF01_HUMAN Splicing factor 1 OS=Homo sapiens OX=9606 GN=SF1 PE=1 SV=4</t>
  </si>
  <si>
    <t>733;734;735;842;843;1024;1025;1553;2926;3233;4011;4766;4767;5138;5926;6602;7003;7004;7456;7635</t>
  </si>
  <si>
    <t>790;791;792;911;912;1112;1113;1671;3128;3452;4282;5192;5193;5598;6441;7153;7585;7586;7587;8073;8074;8263</t>
  </si>
  <si>
    <t>2421;2422;2423;2424;2425;2426;2427;2428;2429;2868;2869;2870;2871;2872;2873;2874;3529;3530;3531;3532;3533;3534;5114;9425;9426;9427;10466;12944;15802;15803;15804;15805;15806;15807;15808;15809;15810;16980;19583;19584;21901;23566;23567;23568;23569;23570;23571;23572;25056;25057;25599</t>
  </si>
  <si>
    <t>2836;2837;2838;2839;2840;2841;2842;2843;2844;3373;3374;3375;3376;3377;3378;3379;4132;4133;4134;4135;4136;4137;5932;10880;10881;10882;10883;12067;14921;18275;18276;18277;18278;18279;18280;18281;18282;18283;18284;19678;22719;22720;25480;25481;27584;27585;27586;27587;27588;27589;27590;27591;27592;29242;29243;29877</t>
  </si>
  <si>
    <t>2837;2840;2842;3374;3379;4132;4136;5932;10883;12067;14921;18277;18282;19678;22719;25480;27588;27592;29243;29877</t>
  </si>
  <si>
    <t>382;383</t>
  </si>
  <si>
    <t>36;141</t>
  </si>
  <si>
    <t>Q15649</t>
  </si>
  <si>
    <t>Zinc finger HIT domain-containing protein 3</t>
  </si>
  <si>
    <t>ZNHIT3</t>
  </si>
  <si>
    <t>sp|Q15649|ZNHI3_HUMAN Zinc finger HIT domain-containing protein 3 OS=Homo sapiens OX=9606 GN=ZNHIT3 PE=1 SV=2</t>
  </si>
  <si>
    <t>5218;5995</t>
  </si>
  <si>
    <t>5685;6512</t>
  </si>
  <si>
    <t>17216;19785</t>
  </si>
  <si>
    <t>19931;22956</t>
  </si>
  <si>
    <t>Q15717</t>
  </si>
  <si>
    <t>ELAV-like protein 1</t>
  </si>
  <si>
    <t>ELAVL1</t>
  </si>
  <si>
    <t>sp|Q15717|ELAV1_HUMAN ELAV-like protein 1 OS=Homo sapiens OX=9606 GN=ELAVL1 PE=1 SV=2</t>
  </si>
  <si>
    <t>4968;5753;5978;6821;7358</t>
  </si>
  <si>
    <t>5421;6254;6495;7382;7962</t>
  </si>
  <si>
    <t>16498;18960;18961;18962;19735;22600;24727;24728</t>
  </si>
  <si>
    <t>19133;21963;21964;21965;22897;26308;28894;28895</t>
  </si>
  <si>
    <t>19133;21964;22897;26308;28895</t>
  </si>
  <si>
    <t>Q15758</t>
  </si>
  <si>
    <t>Neutral amino acid transporter B(0)</t>
  </si>
  <si>
    <t>SLC1A5</t>
  </si>
  <si>
    <t>sp|Q15758|AAAT_HUMAN Neutral amino acid transporter B(0) OS=Homo sapiens OX=9606 GN=SLC1A5 PE=1 SV=2</t>
  </si>
  <si>
    <t>Q15773</t>
  </si>
  <si>
    <t>Myeloid leukemia factor 2</t>
  </si>
  <si>
    <t>MLF2</t>
  </si>
  <si>
    <t>sp|Q15773|MLF2_HUMAN Myeloid leukemia factor 2 OS=Homo sapiens OX=9606 GN=MLF2 PE=1 SV=1</t>
  </si>
  <si>
    <t>3557;4543</t>
  </si>
  <si>
    <t>3796;4919</t>
  </si>
  <si>
    <t>11560;11561;11562;14954;14955</t>
  </si>
  <si>
    <t>13350;13351;13352;17274;17275;17276</t>
  </si>
  <si>
    <t>13351;17275</t>
  </si>
  <si>
    <t>Q15796</t>
  </si>
  <si>
    <t>Mothers against decapentaplegic homolog 2</t>
  </si>
  <si>
    <t>SMAD2</t>
  </si>
  <si>
    <t>sp|Q15796|SMAD2_HUMAN Mothers against decapentaplegic homolog 2 OS=Homo sapiens OX=9606 GN=SMAD2 PE=1 SV=1</t>
  </si>
  <si>
    <t>1696;6236;7160</t>
  </si>
  <si>
    <t>1826;6769;7756</t>
  </si>
  <si>
    <t>5552;20619;20620;24096</t>
  </si>
  <si>
    <t>6420;23921;23922;28197</t>
  </si>
  <si>
    <t>6420;23921;28197</t>
  </si>
  <si>
    <t>Q16527</t>
  </si>
  <si>
    <t>Cysteine and glycine-rich protein 2</t>
  </si>
  <si>
    <t>CSRP2</t>
  </si>
  <si>
    <t>sp|Q16527|CSRP2_HUMAN Cysteine and glycine-rich protein 2 OS=Homo sapiens OX=9606 GN=CSRP2 PE=1 SV=3</t>
  </si>
  <si>
    <t>2064;4813;5976</t>
  </si>
  <si>
    <t>2208;5240;6493</t>
  </si>
  <si>
    <t>6623;6624;6625;6626;15966;19733</t>
  </si>
  <si>
    <t>7658;7659;7660;7661;18473;22895</t>
  </si>
  <si>
    <t>7661;18473;22895</t>
  </si>
  <si>
    <t>Q16576</t>
  </si>
  <si>
    <t>Histone-binding protein RBBP7</t>
  </si>
  <si>
    <t>RBBP7</t>
  </si>
  <si>
    <t>sp|Q16576|RBBP7_HUMAN Histone-binding protein RBBP7 OS=Homo sapiens OX=9606 GN=RBBP7 PE=1 SV=1</t>
  </si>
  <si>
    <t>Q16629</t>
  </si>
  <si>
    <t>Serine/arginine-rich splicing factor 7</t>
  </si>
  <si>
    <t>SRSF7</t>
  </si>
  <si>
    <t>sp|Q16629|SRSF7_HUMAN Serine/arginine-rich splicing factor 7 OS=Homo sapiens OX=9606 GN=SRSF7 PE=1 SV=1</t>
  </si>
  <si>
    <t>253;948;1704;2153;2226;4886;4889;4890;5545;5546;5581;5701;6154;7043;7152;7153;7450;7451;7589;7590;7591;7695;7705;7723</t>
  </si>
  <si>
    <t>276;1031;1834;2307;2386;5323;5326;5327;6033;6034;6069;6070;6196;6682;7629;7747;7748;8065;8066;8067;8068;8217;8218;8219;8325;8336;8354</t>
  </si>
  <si>
    <t>909;910;911;3300;5567;6920;6921;7184;7185;7186;16183;16184;16185;16186;16187;16188;16215;16216;16217;16218;16219;16220;16221;16222;16223;16224;18188;18189;18190;18191;18192;18193;18194;18195;18196;18316;18317;18318;18319;18320;18321;18322;18323;18324;18746;18747;18748;20321;20322;20323;23691;23692;23693;23694;24070;24071;24072;25028;25029;25030;25031;25032;25033;25034;25035;25036;25037;25038;25039;25040;25041;25042;25453;25454;25455;25456;25457;25458;25459;25460;25461;25462;25463;25464;25465;25466;25467;25468;25469;25470;25785;25786;25787;25813;25814;25815;25816;25817;25859</t>
  </si>
  <si>
    <t>1067;1068;1069;1070;1071;1072;1073;1074;1075;3873;6437;7995;7996;8309;8310;8311;18724;18725;18726;18727;18728;18729;18730;18731;18732;18786;18787;18788;18789;18790;18791;18792;18793;18794;18795;18796;18797;18798;18799;21039;21040;21041;21042;21043;21044;21045;21046;21047;21048;21178;21179;21180;21181;21182;21183;21184;21185;21186;21187;21188;21189;21707;21708;21709;23572;23573;23574;23575;23576;23577;27735;27736;27737;27738;27739;27740;27741;28170;28171;28172;28173;29212;29213;29214;29215;29216;29217;29218;29219;29220;29221;29222;29223;29224;29225;29226;29227;29228;29703;29704;29705;29706;29707;29708;29709;29710;29711;29712;29713;29714;29715;29716;29717;29718;29719;29720;29721;29722;30085;30086;30087;30088;30089;30090;30091;30092;30118;30119;30120;30121;30122;30173</t>
  </si>
  <si>
    <t>1071;3873;6437;7996;8311;18729;18788;18796;21046;21048;21182;21707;23573;27738;28172;28173;29220;29227;29703;29713;29721;30088;30121;30173</t>
  </si>
  <si>
    <t>384;385</t>
  </si>
  <si>
    <t>85;237</t>
  </si>
  <si>
    <t>Q16630</t>
  </si>
  <si>
    <t>Cleavage and polyadenylation specificity factor subunit 6</t>
  </si>
  <si>
    <t>CPSF6</t>
  </si>
  <si>
    <t>sp|Q16630|CPSF6_HUMAN Cleavage and polyadenylation specificity factor subunit 6 OS=Homo sapiens OX=9606 GN=CPSF6 PE=1 SV=2</t>
  </si>
  <si>
    <t>5119;7329</t>
  </si>
  <si>
    <t>5579;7932</t>
  </si>
  <si>
    <t>16935;24642</t>
  </si>
  <si>
    <t>19632;28801</t>
  </si>
  <si>
    <t>Q16637</t>
  </si>
  <si>
    <t>Survival motor neuron protein</t>
  </si>
  <si>
    <t>SMN1</t>
  </si>
  <si>
    <t>sp|Q16637|SMN_HUMAN Survival motor neuron protein OS=Homo sapiens OX=9606 GN=SMN2 PE=1 SV=1</t>
  </si>
  <si>
    <t>548;5698</t>
  </si>
  <si>
    <t>595;6192;6193</t>
  </si>
  <si>
    <t>1853;1854;18739;18740;18741</t>
  </si>
  <si>
    <t>2164;2165;2166;21699;21700;21701</t>
  </si>
  <si>
    <t>2166;21700</t>
  </si>
  <si>
    <t>Q16643</t>
  </si>
  <si>
    <t>Drebrin</t>
  </si>
  <si>
    <t>DBN1</t>
  </si>
  <si>
    <t>sp|Q16643|DREB_HUMAN Drebrin OS=Homo sapiens OX=9606 GN=DBN1 PE=1 SV=4</t>
  </si>
  <si>
    <t>4099;4339;5771;7375;7863;7864</t>
  </si>
  <si>
    <t>4375;4634;4635;6273;7983;8496;8497</t>
  </si>
  <si>
    <t>13191;13192;13193;13194;14002;14003;14004;14005;14006;19007;24784;24785;26231;26232;26233;26234;26235;26236;26237;26238</t>
  </si>
  <si>
    <t>15204;15205;15206;15207;16155;16156;16157;16158;16159;16160;22023;28954;28955;30602;30603;30604;30605;30606;30607;30608;30609;30610</t>
  </si>
  <si>
    <t>15205;16156;22023;28954;30606;30609</t>
  </si>
  <si>
    <t>Q16777;Q6FI13;Q99878;Q96KK5;Q9BTM1;P20671;P0C0S8</t>
  </si>
  <si>
    <t>6;6;5;5;5;5;5</t>
  </si>
  <si>
    <t>2;2;1;1;1;1;1</t>
  </si>
  <si>
    <t>Histone H2A type 2-C;Histone H2A type 2-A;Histone H2A type 1-J;Histone H2A type 1-H;Histone H2A.J;Histone H2A type 1-D;Histone H2A type 1</t>
  </si>
  <si>
    <t>HIST2H2AC;HIST2H2AA3;HIST1H2AJ;HIST1H2AH;H2AFJ;HIST1H2AD;HIST1H2AG</t>
  </si>
  <si>
    <t>sp|Q16777|H2A2C_HUMAN Histone H2A type 2-C OS=Homo sapiens OX=9606 GN=HIST2H2AC PE=1 SV=4;sp|Q6FI13|H2A2A_HUMAN Histone H2A type 2-A OS=Homo sapiens OX=9606 GN=HIST2H2AA4 PE=1 SV=3;sp|Q99878|H2A1J_HUMAN Histone H2A type 1-J OS=Homo sapiens OX=9606 GN=HIST1</t>
  </si>
  <si>
    <t>129;130;128;128;129;130;130</t>
  </si>
  <si>
    <t>294;295;2609;2610;7196;7503</t>
  </si>
  <si>
    <t>320;321;2790;2791;7792;7793;8125</t>
  </si>
  <si>
    <t>1042;1043;1044;1045;1046;1047;8355;8356;8357;8358;8359;8360;8361;8362;8363;8364;24205;24206;24207;24208;24209;24210;24211;25215;25216;25217;25218;25219;25220</t>
  </si>
  <si>
    <t>1231;1232;1233;1234;1235;1236;1237;1238;9616;9617;9618;9619;9620;9621;9622;9623;9624;9625;28316;28317;28318;28319;28320;28321;28322;29419;29420;29421;29422;29423;29424</t>
  </si>
  <si>
    <t>1234;1238;9617;9625;28316;29422</t>
  </si>
  <si>
    <t>Q1ED39</t>
  </si>
  <si>
    <t>Lysine-rich nucleolar protein 1</t>
  </si>
  <si>
    <t>KNOP1</t>
  </si>
  <si>
    <t>sp|Q1ED39|KNOP1_HUMAN Lysine-rich nucleolar protein 1 OS=Homo sapiens OX=9606 GN=KNOP1 PE=1 SV=1</t>
  </si>
  <si>
    <t>2496;7836</t>
  </si>
  <si>
    <t>2671;8469</t>
  </si>
  <si>
    <t>8007;26161</t>
  </si>
  <si>
    <t>9230;30521</t>
  </si>
  <si>
    <t>Q1KMD3</t>
  </si>
  <si>
    <t>Heterogeneous nuclear ribonucleoprotein U-like protein 2</t>
  </si>
  <si>
    <t>HNRNPUL2</t>
  </si>
  <si>
    <t>sp|Q1KMD3|HNRL2_HUMAN Heterogeneous nuclear ribonucleoprotein U-like protein 2 OS=Homo sapiens OX=9606 GN=HNRNPUL2 PE=1 SV=1</t>
  </si>
  <si>
    <t>553;850;1177;2257;4274;4716;5017;7708;7800</t>
  </si>
  <si>
    <t>600;919;1277;2417;4557;5141;5473;8339;8432;8433</t>
  </si>
  <si>
    <t>1862;1863;1864;2895;3994;7293;13720;15673;15674;15675;16658;25822;25823;25824;26073;26074;26075;26076</t>
  </si>
  <si>
    <t>2174;2175;2176;3400;4669;8432;15813;18141;18142;18143;19334;30128;30129;30130;30425;30426;30427;30428</t>
  </si>
  <si>
    <t>2174;3400;4669;8432;15813;18142;19334;30129;30427</t>
  </si>
  <si>
    <t>Q2TAY7</t>
  </si>
  <si>
    <t>WD40 repeat-containing protein SMU1;WD40 repeat-containing protein SMU1, N-terminally processed</t>
  </si>
  <si>
    <t>SMU1</t>
  </si>
  <si>
    <t>sp|Q2TAY7|SMU1_HUMAN WD40 repeat-containing protein SMU1 OS=Homo sapiens OX=9606 GN=SMU1 PE=1 SV=2</t>
  </si>
  <si>
    <t>67;134;1200;1232;2497;3799;3988;5331;5332;5345;5387;5902;5979;6079;6433;6810;7639;7742</t>
  </si>
  <si>
    <t>69;143;1301;1333;2672;4053;4255;4256;5806;5807;5808;5824;5869;6417;6496;6598;6599;6974;7369;8267;8373</t>
  </si>
  <si>
    <t>259;260;261;262;263;264;510;511;512;513;514;515;516;4050;4127;4128;4129;4130;4131;8008;8009;12280;12281;12282;12283;12284;12285;12286;12865;12866;12867;12868;12869;12870;17580;17581;17582;17583;17584;17585;17646;17647;17784;17785;17786;19506;19507;19508;19736;19737;19738;20053;20054;20055;20056;21220;21221;21222;21223;21224;22568;25605;25606;25607;25920;25921;25922;25923;25924;25925;25926</t>
  </si>
  <si>
    <t>319;320;321;322;323;324;325;326;327;328;329;330;616;617;618;619;620;621;622;4735;4813;4814;4815;4816;4817;9231;9232;14135;14136;14137;14138;14139;14140;14141;14142;14833;14834;14835;14836;14837;14838;20349;20350;20351;20352;20353;20354;20355;20424;20425;20586;20587;20588;22629;22630;22631;22898;22899;22900;23254;23255;23256;23257;24637;24638;24639;24640;24641;26267;29883;29884;29885;30247;30248;30249;30250;30251;30252;30253;30254;30255;30256</t>
  </si>
  <si>
    <t>322;618;4735;4817;9232;14139;14837;20354;20355;20424;20588;22631;22898;23255;24641;26267;29884;30247</t>
  </si>
  <si>
    <t>390;391;392</t>
  </si>
  <si>
    <t>105;162;427</t>
  </si>
  <si>
    <t>Q2TBE0</t>
  </si>
  <si>
    <t>CWF19-like protein 2</t>
  </si>
  <si>
    <t>CWF19L2</t>
  </si>
  <si>
    <t>sp|Q2TBE0|C19L2_HUMAN CWF19-like protein 2 OS=Homo sapiens OX=9606 GN=CWF19L2 PE=1 SV=4</t>
  </si>
  <si>
    <t>1602;3458;4711;5251</t>
  </si>
  <si>
    <t>1724;3694;5136;5722</t>
  </si>
  <si>
    <t>5274;5275;5276;11213;15663;17305;17306</t>
  </si>
  <si>
    <t>6114;6115;6116;12947;18127;20037;20038;20039</t>
  </si>
  <si>
    <t>6115;12947;18127;20037</t>
  </si>
  <si>
    <t>Q3KQU3</t>
  </si>
  <si>
    <t>MAP7 domain-containing protein 1</t>
  </si>
  <si>
    <t>MAP7D1</t>
  </si>
  <si>
    <t>sp|Q3KQU3|MA7D1_HUMAN MAP7 domain-containing protein 1 OS=Homo sapiens OX=9606 GN=MAP7D1 PE=1 SV=1</t>
  </si>
  <si>
    <t>18743;18744;18745</t>
  </si>
  <si>
    <t>21703;21704;21705;21706</t>
  </si>
  <si>
    <t>Q3MHD2</t>
  </si>
  <si>
    <t>Protein LSM12 homolog</t>
  </si>
  <si>
    <t>LSM12</t>
  </si>
  <si>
    <t>sp|Q3MHD2|LSM12_HUMAN Protein LSM12 homolog OS=Homo sapiens OX=9606 GN=LSM12 PE=1 SV=2</t>
  </si>
  <si>
    <t>99;4063</t>
  </si>
  <si>
    <t>103;4338</t>
  </si>
  <si>
    <t>369;370;13079;13080;13081</t>
  </si>
  <si>
    <t>457;458;15064;15065;15066</t>
  </si>
  <si>
    <t>457;15066</t>
  </si>
  <si>
    <t>Q3ZCM7</t>
  </si>
  <si>
    <t>Tubulin beta-8 chain</t>
  </si>
  <si>
    <t>TUBB8</t>
  </si>
  <si>
    <t>sp|Q3ZCM7|TBB8_HUMAN Tubulin beta-8 chain OS=Homo sapiens OX=9606 GN=TUBB8 PE=1 SV=2</t>
  </si>
  <si>
    <t>807;1292;1844;3020;3237;3346;3603;3751;4863;6507;6508</t>
  </si>
  <si>
    <t>False;True;False;False;True;False;False;False;False;False;False</t>
  </si>
  <si>
    <t>871;872;1395;1981;3232;3457;3572;3846;3847;4002;4003;5296;5297;5298;7058;7059</t>
  </si>
  <si>
    <t>2747;2748;2749;2750;2751;2752;2753;2754;2755;2756;2757;2758;2759;2760;2761;2762;2763;2764;4323;4324;4325;4326;5952;5953;5954;5955;5956;5957;5958;9834;10482;10828;10829;10830;10831;10832;10833;10834;11722;11723;11724;11725;11726;11727;11728;11729;11730;11731;11732;11733;11734;11735;11736;11737;12136;12137;12138;12139;12140;12141;12142;12143;12144;12145;12146;12147;12148;12149;12150;12151;16121;16122;16123;16124;16125;21607;21608;21609;21610;21611;21612;21613;21614;21615;21616;21617;21618;21619;21620;21621;21622;21623;21624;21625;21626;21627;21628;21629;21630;21631</t>
  </si>
  <si>
    <t>3240;3241;3242;3243;3244;3245;3246;3247;3248;3249;3250;3251;3252;3253;3254;3255;3256;3257;3258;3259;3260;3261;5026;5027;5028;5029;6888;6889;6890;6891;6892;6893;6894;6895;6896;11358;12083;12497;12498;12499;12500;12501;12502;12503;13522;13523;13524;13525;13526;13527;13528;13529;13530;13531;13532;13533;13534;13535;13536;13537;13538;13539;13980;13981;13982;13983;13984;13985;13986;13987;13988;13989;13990;13991;13992;13993;13994;13995;13996;13997;18661;18662;18663;18664;18665;25148;25149;25150;25151;25152;25153;25154;25155;25156;25157;25158;25159;25160;25161;25162;25163;25164;25165;25166;25167;25168;25169;25170;25171;25172</t>
  </si>
  <si>
    <t>3254;5026;6894;11358;12083;12497;13530;13997;18662;25148;25156</t>
  </si>
  <si>
    <t>5;93;96;97;98</t>
  </si>
  <si>
    <t>73;257;267;299;300</t>
  </si>
  <si>
    <t>Q53F19</t>
  </si>
  <si>
    <t>Uncharacterized protein C17orf85</t>
  </si>
  <si>
    <t>C17orf85</t>
  </si>
  <si>
    <t>sp|Q53F19|NCBP3_HUMAN Nuclear cap-binding protein subunit 3 OS=Homo sapiens OX=9606 GN=NCBP3 PE=1 SV=2</t>
  </si>
  <si>
    <t>308;462;463;466;4628;4629;5987</t>
  </si>
  <si>
    <t>336;498;499;503;5040;5041;6504</t>
  </si>
  <si>
    <t>1079;1603;1604;1605;1606;1607;1619;1620;1621;1622;15405;15406;15407;15408;15409;19767</t>
  </si>
  <si>
    <t>1272;1862;1863;1864;1865;1866;1879;1880;1881;1882;17839;17840;17841;17842;17843;22937</t>
  </si>
  <si>
    <t>1272;1863;1866;1880;17840;17843;22937</t>
  </si>
  <si>
    <t>Q53GS9</t>
  </si>
  <si>
    <t>U4/U6.U5 tri-snRNP-associated protein 2</t>
  </si>
  <si>
    <t>USP39</t>
  </si>
  <si>
    <t>sp|Q53GS9|SNUT2_HUMAN U4/U6.U5 tri-snRNP-associated protein 2 OS=Homo sapiens OX=9606 GN=USP39 PE=1 SV=2</t>
  </si>
  <si>
    <t>550;837;1312;1357;1358;1570;1633;1667;2550;3470;4868;4892;4964;5004;5277;5555;6161;6699</t>
  </si>
  <si>
    <t>597;906;1418;1468;1469;1691;1757;1795;2729;3706;5304;5329;5417;5459;5749;6043;6689;7251;7252</t>
  </si>
  <si>
    <t>1856;1857;2855;2856;2857;4407;4408;4409;4563;4564;4565;4566;4567;4568;5174;5175;5176;5177;5178;5179;5180;5372;5373;5374;5375;5376;5377;5463;5464;5465;5466;5467;8204;11243;11244;16135;16136;16137;16227;16228;16229;16480;16481;16482;16483;16484;16485;16620;17379;17380;17381;17382;17383;17384;18247;18248;20334;20335;22198;22199;22200;22201;22202;22203</t>
  </si>
  <si>
    <t>2168;2169;3360;3361;3362;5115;5116;5117;5118;5300;5301;5302;5303;5304;5305;5306;5307;5308;6000;6001;6002;6003;6004;6005;6006;6222;6223;6224;6225;6226;6227;6228;6318;6319;6320;6321;6322;9444;12983;12984;18676;18677;18678;18802;18803;18804;19115;19116;19117;19118;19119;19120;19295;20122;20123;20124;20125;20126;20127;21105;21106;23588;23589;25826;25827;25828;25829;25830;25831;25832</t>
  </si>
  <si>
    <t>2168;3362;5117;5300;5306;6001;6225;6320;9444;12984;18678;18803;19117;19295;20126;21106;23588;25832</t>
  </si>
  <si>
    <t>Q53H96</t>
  </si>
  <si>
    <t>Pyrroline-5-carboxylate reductase 3</t>
  </si>
  <si>
    <t>PYCRL</t>
  </si>
  <si>
    <t>sp|Q53H96|P5CR3_HUMAN Pyrroline-5-carboxylate reductase 3 OS=Homo sapiens OX=9606 GN=PYCR3 PE=1 SV=3</t>
  </si>
  <si>
    <t>124;2673</t>
  </si>
  <si>
    <t>131;2860</t>
  </si>
  <si>
    <t>477;478;479;8597</t>
  </si>
  <si>
    <t>580;581;582;9889</t>
  </si>
  <si>
    <t>582;9889</t>
  </si>
  <si>
    <t>Q56P03</t>
  </si>
  <si>
    <t>E2F-associated phosphoprotein</t>
  </si>
  <si>
    <t>EAPP</t>
  </si>
  <si>
    <t>sp|Q56P03|EAPP_HUMAN E2F-associated phosphoprotein OS=Homo sapiens OX=9606 GN=EAPP PE=1 SV=4</t>
  </si>
  <si>
    <t>534;7115</t>
  </si>
  <si>
    <t>577;7709</t>
  </si>
  <si>
    <t>1812;1813;23966;23967;23968</t>
  </si>
  <si>
    <t>2121;2122;28059;28060;28061</t>
  </si>
  <si>
    <t>2122;28060</t>
  </si>
  <si>
    <t>Q5BKZ1</t>
  </si>
  <si>
    <t>DBIRD complex subunit ZNF326</t>
  </si>
  <si>
    <t>ZNF326</t>
  </si>
  <si>
    <t>sp|Q5BKZ1|ZN326_HUMAN DBIRD complex subunit ZNF326 OS=Homo sapiens OX=9606 GN=ZNF326 PE=1 SV=2</t>
  </si>
  <si>
    <t>1609;1738;1751;4116;4327;4356;4894;4933;4934;4965;5877;5878;6050;6239</t>
  </si>
  <si>
    <t>1732;1870;1883;4394;4618;4662;5331;5376;5377;5418;6392;6393;6568;6772</t>
  </si>
  <si>
    <t>5296;5297;5298;5680;5681;5717;5718;13238;13888;14126;14127;14128;16232;16233;16234;16364;16365;16366;16367;16486;19399;19400;19401;19402;19991;19992;20625</t>
  </si>
  <si>
    <t>6139;6140;6141;6561;6562;6601;6602;15256;16000;16307;16308;16309;16310;18807;18808;18809;18977;18978;18979;18980;18981;19121;22484;22485;22486;22487;23190;23191;23927</t>
  </si>
  <si>
    <t>6140;6561;6602;15256;16000;16310;18808;18977;18979;19121;22486;22487;23190;23927</t>
  </si>
  <si>
    <t>Q5HYJ3</t>
  </si>
  <si>
    <t>Protein FAM76B</t>
  </si>
  <si>
    <t>FAM76B</t>
  </si>
  <si>
    <t>sp|Q5HYJ3|FA76B_HUMAN Protein FAM76B OS=Homo sapiens OX=9606 GN=FAM76B PE=1 SV=3</t>
  </si>
  <si>
    <t>115;165;3079;3882;4197;5116</t>
  </si>
  <si>
    <t>121;176;3295;4140;4480;5576</t>
  </si>
  <si>
    <t>449;450;451;452;611;612;10034;10035;10036;12542;13477;16931</t>
  </si>
  <si>
    <t>551;552;553;554;723;724;11580;11581;11582;14448;15536;19628</t>
  </si>
  <si>
    <t>554;724;11580;14448;15536;19628</t>
  </si>
  <si>
    <t>Q5JWF2</t>
  </si>
  <si>
    <t>Guanine nucleotide-binding protein G(s) subunit alpha isoforms XLas</t>
  </si>
  <si>
    <t>GNAS</t>
  </si>
  <si>
    <t>sp|Q5JWF2|GNAS1_HUMAN Guanine nucleotide-binding protein G(s) subunit alpha isoforms XLas OS=Homo sapiens OX=9606 GN=GNAS PE=1 SV=2</t>
  </si>
  <si>
    <t>2729;3938;3939;7850</t>
  </si>
  <si>
    <t>True;False;False;True</t>
  </si>
  <si>
    <t>2919;4203;4204;8483</t>
  </si>
  <si>
    <t>8802;12721;12722;12723;12724;12725;12726;12727;12728;26202</t>
  </si>
  <si>
    <t>10176;14663;14664;14665;14666;14667;14668;14669;14670;14671;30565</t>
  </si>
  <si>
    <t>10176;14664;14669;30565</t>
  </si>
  <si>
    <t>Q5RL73</t>
  </si>
  <si>
    <t>RNA-binding protein 48</t>
  </si>
  <si>
    <t>RBM48</t>
  </si>
  <si>
    <t>sp|Q5RL73|RBM48_HUMAN RNA-binding protein 48 OS=Homo sapiens OX=9606 GN=RBM48 PE=2 SV=1</t>
  </si>
  <si>
    <t>2355;2356;2357</t>
  </si>
  <si>
    <t>2761;2762;2763</t>
  </si>
  <si>
    <t>Q5SSJ5</t>
  </si>
  <si>
    <t>Heterochromatin protein 1-binding protein 3</t>
  </si>
  <si>
    <t>HP1BP3</t>
  </si>
  <si>
    <t>sp|Q5SSJ5|HP1B3_HUMAN Heterochromatin protein 1-binding protein 3 OS=Homo sapiens OX=9606 GN=HP1BP3 PE=1 SV=1</t>
  </si>
  <si>
    <t>725;6196</t>
  </si>
  <si>
    <t>782;6725</t>
  </si>
  <si>
    <t>2405;2406;2407;2408;20464;20465;20466</t>
  </si>
  <si>
    <t>2818;2819;2820;2821;23736;23737;23738</t>
  </si>
  <si>
    <t>2821;23738</t>
  </si>
  <si>
    <t>Q5T200</t>
  </si>
  <si>
    <t>Zinc finger CCCH domain-containing protein 13</t>
  </si>
  <si>
    <t>ZC3H13</t>
  </si>
  <si>
    <t>sp|Q5T200|ZC3HD_HUMAN Zinc finger CCCH domain-containing protein 13 OS=Homo sapiens OX=9606 GN=ZC3H13 PE=1 SV=1</t>
  </si>
  <si>
    <t>694;972;1175;1344;1402;1403;1545;1546;1566;1655;1905;1919;2311;2392;2418;2419;2444;2624;3335;3345;3475;3554;3555;3732;3733;3808;3902;3966;4167;4956;4957;5001;5099;5103;5561;5564;5618;5652;5653;5702;5942;5943;5954;5970;5971;6026;6027;6253;6341;6555;6562;6580;6629;6692;6728;6807;6865;6891;6893;6938;7478;7810</t>
  </si>
  <si>
    <t>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</t>
  </si>
  <si>
    <t>749;1056;1275;1455;1514;1515;1663;1664;1687;1783;2044;2045;2059;2477;2565;2591;2592;2618;2806;3561;3571;3711;3793;3794;3983;3984;4063;4165;4166;4232;4449;5406;5407;5456;5558;5559;5563;6049;6052;6108;6143;6144;6197;6458;6459;6470;6487;6488;6543;6544;6786;6876;7106;7113;7131;7181;7244;7282;7365;7437;7465;7467;7512;8097;8443</t>
  </si>
  <si>
    <t>2295;2296;2297;3365;3992;4525;4684;4685;4686;4687;5098;5099;5100;5163;5164;5440;5441;5442;6146;6147;6148;6149;6197;6198;7473;7474;7475;7702;7703;7704;7705;7706;7707;7708;7780;7781;7782;7783;7784;7785;7786;7787;7788;7862;7863;7864;8410;8411;10787;10823;10824;10825;10826;10827;11256;11257;11258;11259;11260;11261;11262;11263;11264;11554;11555;11556;11557;12098;12099;12100;12101;12102;12313;12314;12611;12612;12613;12614;12615;12616;12617;12618;12619;12805;12806;12807;12808;12809;12810;12811;12812;12813;12814;12815;13397;16444;16445;16446;16447;16448;16612;16613;16614;16615;16891;16892;16893;16894;16895;16896;16905;18267;18277;18278;18434;18523;18524;18525;18526;18749;18750;19637;19638;19639;19640;19641;19642;19670;19717;19718;19719;19720;19721;19871;19872;19873;19874;19875;19876;19877;19878;20658;20659;20660;20661;20932;21764;21779;21780;21828;21970;21971;21972;21973;22175;22176;22177;22178;22179;22180;22317;22318;22319;22548;22549;22550;22551;22552;23090;23209;23210;23211;23212;23213;23214;23215;23216;23217;23220;23363;23364;23365;25117;25118;25119;25120;25121;25122;26098</t>
  </si>
  <si>
    <t>2678;2679;2680;2681;2682;3942;4667;5258;5437;5438;5439;5440;5915;5916;5917;5989;5990;6294;6295;6296;7128;7129;7130;7131;7182;7183;8639;8640;8641;8884;8885;8886;8887;8888;8889;8890;8891;8974;8975;8976;8977;8978;8979;8980;8981;8982;9070;9071;9072;9684;9685;12438;12492;12493;12494;12495;12496;12997;12998;12999;13000;13001;13002;13003;13004;13005;13006;13344;13345;13346;13347;13935;13936;13937;13938;13939;13940;13941;13942;13943;14169;14170;14532;14533;14534;14535;14536;14537;14538;14539;14540;14759;14760;14761;14762;14763;14764;14765;14766;14767;14768;14769;14770;14771;14772;14773;15444;19066;19067;19068;19069;19070;19287;19288;19289;19290;19586;19587;19588;19589;19590;19591;19600;21125;21135;21136;21318;21425;21426;21427;21428;21710;21711;22783;22784;22785;22786;22787;22788;22817;22876;22877;22878;22879;22880;22881;22882;22883;23053;23054;23055;23056;23057;23058;23059;23060;23969;23970;23971;23972;24292;25325;25341;25342;25403;25556;25557;25558;25559;25560;25561;25798;25799;25800;25801;25802;25803;25804;25973;25974;25975;26245;26246;26247;26248;26249;27028;27176;27177;27178;27179;27180;27181;27182;27183;27184;27187;27359;27360;27361;29306;29307;29308;29309;29310;29311;30453</t>
  </si>
  <si>
    <t>2682;3942;4667;5258;5439;5440;5915;5916;5989;6296;7129;7183;8640;8890;8978;8982;9072;9685;12438;12492;13001;13344;13345;13935;13943;14169;14539;14769;15444;19067;19068;19289;19589;19600;21125;21135;21318;21425;21427;21711;22784;22788;22817;22876;22882;23053;23058;23972;24292;25325;25342;25403;25560;25798;25975;26248;27028;27180;27187;27359;29311;30453</t>
  </si>
  <si>
    <t>394;395;396</t>
  </si>
  <si>
    <t>1527;1572;1624</t>
  </si>
  <si>
    <t>Q5T3I0</t>
  </si>
  <si>
    <t>G patch domain-containing protein 4</t>
  </si>
  <si>
    <t>GPATCH4</t>
  </si>
  <si>
    <t>sp|Q5T3I0|GPTC4_HUMAN G patch domain-containing protein 4 OS=Homo sapiens OX=9606 GN=GPATCH4 PE=1 SV=2</t>
  </si>
  <si>
    <t>2933;3646;5289</t>
  </si>
  <si>
    <t>3135;3892;5761</t>
  </si>
  <si>
    <t>9446;9447;9448;11857;11858;11859;17421</t>
  </si>
  <si>
    <t>10911;10912;10913;13671;13672;13673;20164</t>
  </si>
  <si>
    <t>10913;13673;20164</t>
  </si>
  <si>
    <t>Q5T8P6</t>
  </si>
  <si>
    <t>RNA-binding protein 26</t>
  </si>
  <si>
    <t>RBM26</t>
  </si>
  <si>
    <t>sp|Q5T8P6|RBM26_HUMAN RNA-binding protein 26 OS=Homo sapiens OX=9606 GN=RBM26 PE=1 SV=3</t>
  </si>
  <si>
    <t>6746;7044;7371</t>
  </si>
  <si>
    <t>7301;7630;7976</t>
  </si>
  <si>
    <t>22370;23695;24759;24760</t>
  </si>
  <si>
    <t>26031;27742;28928;28929</t>
  </si>
  <si>
    <t>26031;27742;28928</t>
  </si>
  <si>
    <t>Q5VTL8</t>
  </si>
  <si>
    <t>Pre-mRNA-splicing factor 38B</t>
  </si>
  <si>
    <t>PRPF38B</t>
  </si>
  <si>
    <t>sp|Q5VTL8|PR38B_HUMAN Pre-mRNA-splicing factor 38B OS=Homo sapiens OX=9606 GN=PRPF38B PE=1 SV=1</t>
  </si>
  <si>
    <t>281;561;1367;3466;5142;6141;7060;7061;7420</t>
  </si>
  <si>
    <t>306;609;610;1479;3702;5602;6669;7650;7651;8030</t>
  </si>
  <si>
    <t>1003;1004;1887;1888;1889;1890;1891;1892;1893;4590;11228;11229;11230;16988;16989;20295;23781;23782;23783;23784;23785;23786;23787;23788;24917;24918</t>
  </si>
  <si>
    <t>1189;1190;2200;2201;2202;2203;2204;2205;2206;5330;12963;12964;12965;19687;19688;23546;27846;27847;27848;27849;27850;27851;27852;27853;29097;29098</t>
  </si>
  <si>
    <t>1190;2200;5330;12964;19687;23546;27849;27852;29097</t>
  </si>
  <si>
    <t>Q66PJ3</t>
  </si>
  <si>
    <t>ADP-ribosylation factor-like protein 6-interacting protein 4</t>
  </si>
  <si>
    <t>ARL6IP4</t>
  </si>
  <si>
    <t>sp|Q66PJ3|AR6P4_HUMAN ADP-ribosylation factor-like protein 6-interacting protein 4 OS=Homo sapiens OX=9606 GN=ARL6IP4 PE=1 SV=2</t>
  </si>
  <si>
    <t>2007;2989;3795;3796;5092;5677;5678</t>
  </si>
  <si>
    <t>2149;3200;4049;4050;5551;6170;6171</t>
  </si>
  <si>
    <t>6452;6453;9707;12270;12271;12272;12273;12274;12275;12276;16867;16868;16869;18599;18600;18601;18602;18603;18604;18605;18606;18607</t>
  </si>
  <si>
    <t>7458;7459;11219;14124;14125;14126;14127;14128;14129;14130;19562;19563;19564;21512;21513;21514;21515;21516;21517;21518;21519;21520</t>
  </si>
  <si>
    <t>7458;11219;14125;14129;19563;21514;21517</t>
  </si>
  <si>
    <t>Q69YN4</t>
  </si>
  <si>
    <t>Protein virilizer homolog</t>
  </si>
  <si>
    <t>KIAA1429</t>
  </si>
  <si>
    <t>sp|Q69YN4|VIR_HUMAN Protein virilizer homolog OS=Homo sapiens OX=9606 GN=VIRMA PE=1 SV=2</t>
  </si>
  <si>
    <t>1724;2340;6820;7552</t>
  </si>
  <si>
    <t>1855;2511;7381;8177</t>
  </si>
  <si>
    <t>5619;7557;7558;22599;25352</t>
  </si>
  <si>
    <t>6495;8729;8730;8731;26307;29585</t>
  </si>
  <si>
    <t>6495;8729;26307;29585</t>
  </si>
  <si>
    <t>Q69YQ0</t>
  </si>
  <si>
    <t>Cytospin-A</t>
  </si>
  <si>
    <t>SPECC1L</t>
  </si>
  <si>
    <t>sp|Q69YQ0|CYTSA_HUMAN Cytospin-A OS=Homo sapiens OX=9606 GN=SPECC1L PE=1 SV=2</t>
  </si>
  <si>
    <t>4002;5783</t>
  </si>
  <si>
    <t>4273;6285</t>
  </si>
  <si>
    <t>12921;19051;19052;19053;19054</t>
  </si>
  <si>
    <t>14892;22070;22071;22072;22073</t>
  </si>
  <si>
    <t>14892;22070</t>
  </si>
  <si>
    <t>Q6AI12</t>
  </si>
  <si>
    <t>Ankyrin repeat domain-containing protein 40</t>
  </si>
  <si>
    <t>ANKRD40</t>
  </si>
  <si>
    <t>sp|Q6AI12|ANR40_HUMAN Ankyrin repeat domain-containing protein 40 OS=Homo sapiens OX=9606 GN=ANKRD40 PE=1 SV=2</t>
  </si>
  <si>
    <t>4949;4950</t>
  </si>
  <si>
    <t>15056;15057;15058;15059;15060</t>
  </si>
  <si>
    <t>17391;17392;17393;17394;17395</t>
  </si>
  <si>
    <t>Q6I9Y2</t>
  </si>
  <si>
    <t>THO complex subunit 7 homolog</t>
  </si>
  <si>
    <t>THOC7</t>
  </si>
  <si>
    <t>sp|Q6I9Y2|THOC7_HUMAN THO complex subunit 7 homolog OS=Homo sapiens OX=9606 GN=THOC7 PE=1 SV=3</t>
  </si>
  <si>
    <t>1988;1989;1990;3925;3926;3927;4545;4917;5788;6782</t>
  </si>
  <si>
    <t>2130;2131;2132;4190;4191;4192;4921;4922;5356;6290;7338;7339</t>
  </si>
  <si>
    <t>6408;6409;6410;6411;6412;6413;6414;6415;12681;12682;12683;12684;12685;12686;12687;12688;12689;14957;14958;14959;14960;14961;14962;14963;14964;14965;16316;16317;16318;19072;19073;19074;22461;22462;22463</t>
  </si>
  <si>
    <t>7407;7408;7409;7410;7411;7412;7413;7414;7415;7416;14615;14616;14617;14618;14619;14620;14621;14622;14623;14624;14625;14626;17278;17279;17280;17281;17282;17283;17284;17285;17286;18921;18922;18923;22093;22094;22095;22096;26142;26143;26144</t>
  </si>
  <si>
    <t>7407;7412;7415;14615;14616;14626;17285;18921;22096;26143</t>
  </si>
  <si>
    <t>398;399;400</t>
  </si>
  <si>
    <t>53;64;73</t>
  </si>
  <si>
    <t>Q6IQ49</t>
  </si>
  <si>
    <t>Protein SDE2 homolog</t>
  </si>
  <si>
    <t>SDE2</t>
  </si>
  <si>
    <t>sp|Q6IQ49|SDE2_HUMAN Replication stress response regulator SDE2 OS=Homo sapiens OX=9606 GN=SDE2 PE=1 SV=1</t>
  </si>
  <si>
    <t>Q6NVV7</t>
  </si>
  <si>
    <t>Cysteine-rich DPF motif domain-containing protein 1</t>
  </si>
  <si>
    <t>CDPF1</t>
  </si>
  <si>
    <t>sp|Q6NVV7|CDPF1_HUMAN Cysteine-rich DPF motif domain-containing protein 1 OS=Homo sapiens OX=9606 GN=CDPF1 PE=1 SV=1</t>
  </si>
  <si>
    <t>1697;1817;4238;4239</t>
  </si>
  <si>
    <t>1827;1954;4521;4522</t>
  </si>
  <si>
    <t>5553;5890;13604;13605;13606;13607;13608;13609</t>
  </si>
  <si>
    <t>6421;6811;15686;15687;15688;15689;15690;15691;15692</t>
  </si>
  <si>
    <t>6421;6811;15688;15692</t>
  </si>
  <si>
    <t>Q6NWY9</t>
  </si>
  <si>
    <t>Pre-mRNA-processing factor 40 homolog B</t>
  </si>
  <si>
    <t>PRPF40B</t>
  </si>
  <si>
    <t>sp|Q6NWY9|PR40B_HUMAN Pre-mRNA-processing factor 40 homolog B OS=Homo sapiens OX=9606 GN=PRPF40B PE=1 SV=1</t>
  </si>
  <si>
    <t>22454;22455;22456</t>
  </si>
  <si>
    <t>26135;26136;26137</t>
  </si>
  <si>
    <t>Q6NZY4</t>
  </si>
  <si>
    <t>Zinc finger CCHC domain-containing protein 8</t>
  </si>
  <si>
    <t>ZCCHC8</t>
  </si>
  <si>
    <t>sp|Q6NZY4|ZCHC8_HUMAN Zinc finger CCHC domain-containing protein 8 OS=Homo sapiens OX=9606 GN=ZCCHC8 PE=1 SV=2</t>
  </si>
  <si>
    <t>45;1234;2448;2752;2753;4267;6408;6492;6493;6896</t>
  </si>
  <si>
    <t>46;1335;2622;2947;2948;4550;6949;7041;7042;7470</t>
  </si>
  <si>
    <t>144;4135;4136;4137;4138;7870;7871;8873;8874;8875;8876;8877;13693;13694;13695;21156;21157;21498;21499;21500;21501;21502;21503;23227;23228;23229</t>
  </si>
  <si>
    <t>160;4821;4822;4823;4824;9078;9079;10267;10268;10269;10270;10271;15784;15785;15786;24561;24562;25002;25003;25004;25005;25006;25007;25008;25009;27194;27195;27196</t>
  </si>
  <si>
    <t>160;4824;9078;10268;10271;15786;24562;25004;25007;27194</t>
  </si>
  <si>
    <t>Q6P1J9</t>
  </si>
  <si>
    <t>Parafibromin</t>
  </si>
  <si>
    <t>CDC73</t>
  </si>
  <si>
    <t>sp|Q6P1J9|CDC73_HUMAN Parafibromin OS=Homo sapiens OX=9606 GN=CDC73 PE=1 SV=1</t>
  </si>
  <si>
    <t>189;4756;5693;5805;6020;6315</t>
  </si>
  <si>
    <t>208;5181;6187;6310;6537;6850</t>
  </si>
  <si>
    <t>732;15780;18726;19117;19118;19119;19858;20857;20858;20859</t>
  </si>
  <si>
    <t>870;18252;21684;22140;22141;22142;23037;24211;24212;24213</t>
  </si>
  <si>
    <t>870;18252;21684;22140;23037;24212</t>
  </si>
  <si>
    <t>Q6P1X5</t>
  </si>
  <si>
    <t>Transcription initiation factor TFIID subunit 2</t>
  </si>
  <si>
    <t>TAF2</t>
  </si>
  <si>
    <t>sp|Q6P1X5|TAF2_HUMAN Transcription initiation factor TFIID subunit 2 OS=Homo sapiens OX=9606 GN=TAF2 PE=1 SV=3</t>
  </si>
  <si>
    <t>5685;5919</t>
  </si>
  <si>
    <t>6179;6434</t>
  </si>
  <si>
    <t>18702;18703;18704;19571;19572</t>
  </si>
  <si>
    <t>21659;21660;21661;22705;22706</t>
  </si>
  <si>
    <t>21660;22705</t>
  </si>
  <si>
    <t>Q6P2Q9</t>
  </si>
  <si>
    <t>Pre-mRNA-processing-splicing factor 8</t>
  </si>
  <si>
    <t>PRPF8</t>
  </si>
  <si>
    <t>sp|Q6P2Q9|PRP8_HUMAN Pre-mRNA-processing-splicing factor 8 OS=Homo sapiens OX=9606 GN=PRPF8 PE=1 SV=2</t>
  </si>
  <si>
    <t>137;190;317;369;426;427;487;488;562;607;608;797;1033;1057;1061;1062;1063;1096;1346;1400;1491;1521;1562;1729;1734;1735;1747;1771;2333;2334;2335;2404;2525;2551;2560;2561;2657;2825;2943;3096;3261;3263;3512;3513;3818;3904;3930;4025;4209;4210;4279;4297;4831;4877;5250;5274;5275;5276;5299;5333;5336;5395;5526;5527;5834;5836;6012;6466;6556;6682;6829;6830;6930;7021;7022;7157;7421;7430;7563;7614;7624;7629;7636;7640;7642;7687;7747;7776;7881</t>
  </si>
  <si>
    <t>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</t>
  </si>
  <si>
    <t>146;209;345;346;400;462;463;526;527;528;611;658;659;861;1121;1147;1151;1152;1153;1186;1457;1512;1605;1635;1683;1860;1865;1866;1867;1879;1907;2502;2503;2504;2505;2577;2701;2730;2731;2740;2741;2843;3023;3146;3312;3481;3482;3484;3749;3750;4073;4168;4195;4296;4492;4493;4564;4582;5259;5313;5721;5746;5747;5748;5772;5809;5812;5878;6014;6015;6343;6345;6346;6529;7010;7107;7234;7391;7392;7504;7604;7605;7752;8031;8042;8190;8242;8252;8257;8264;8268;8270;8317;8378;8407;8514</t>
  </si>
  <si>
    <t>528;733;734;1094;1095;1096;1097;1098;1099;1100;1101;1102;1270;1271;1272;1273;1274;1275;1276;1277;1278;1279;1280;1281;1282;1283;1284;1285;1499;1500;1501;1502;1503;1674;1675;1676;1677;1678;1679;1680;1681;1682;1894;2031;2032;2033;2034;2035;2036;2037;2038;2039;2715;3549;3550;3551;3618;3619;3627;3628;3629;3630;3733;4529;4530;4682;4953;4954;5038;5039;5040;5041;5152;5153;5154;5654;5655;5665;5666;5667;5668;5669;5670;5671;5672;5673;5706;5777;5778;5779;7538;7539;7540;7541;7542;7543;7544;7545;7741;8110;8111;8112;8113;8114;8115;8205;8206;8207;8208;8226;8227;8228;8229;8230;8231;8232;8233;8234;8235;8555;9109;9489;9490;9491;10088;10089;10090;10547;10548;10549;10550;10551;10552;10553;10556;10557;10558;10559;10560;10561;11404;11405;11406;11407;11408;11409;12342;12621;12701;12702;12703;12969;12970;13524;13525;13526;13527;13528;13529;13738;13739;13740;13781;13782;13783;16002;16003;16159;16160;16161;17304;17363;17364;17365;17366;17367;17368;17369;17370;17371;17372;17373;17374;17375;17376;17377;17378;17463;17464;17465;17466;17586;17587;17588;17589;17594;17595;17596;17597;17598;17599;17800;17801;17802;17803;17804;18150;18151;18152;18153;18154;18155;19240;19241;19246;19247;19248;19249;19250;19251;19830;19831;19832;21383;21384;21385;21765;22149;22150;22151;22628;22629;22630;22631;22632;22633;22634;22635;23341;23604;23605;23606;23607;23608;23609;23610;23611;23612;23613;23614;23615;23616;23617;23618;23619;23620;24081;24082;24083;24919;24940;24941;24942;24943;24944;24945;25375;25376;25539;25569;25570;25571;25585;25600;25608;25609;25615;25616;25617;25618;25619;25763;25764;25765;25933;25934;25935;25936;26018;26286</t>
  </si>
  <si>
    <t>635;636;871;872;1288;1289;1290;1291;1292;1293;1294;1295;1296;1297;1298;1299;1502;1503;1504;1505;1506;1507;1508;1509;1510;1511;1512;1513;1514;1515;1516;1517;1518;1757;1758;1759;1760;1761;1939;1940;1941;1942;1943;1944;1945;1946;1947;2207;2379;2380;2381;2382;2383;2384;2385;2386;2387;2388;2389;3205;4157;4158;4159;4231;4232;4243;4244;4245;4246;4247;4380;5263;5264;5435;5741;5742;5848;5849;5850;5851;5977;5978;5979;6533;6534;6544;6545;6546;6547;6548;6549;6550;6551;6552;6553;6554;6590;6672;6673;6674;6675;6676;6677;8707;8708;8709;8710;8711;8712;8713;8714;8715;8927;9340;9341;9342;9343;9344;9345;9445;9446;9447;9448;9468;9469;9470;9471;9472;9473;9474;9475;9476;9477;9478;9479;9844;10528;10961;10962;10963;10964;10965;11641;11642;11643;11644;12157;12158;12159;12160;12161;12162;12163;12164;12167;12168;12169;12170;12171;12172;13162;13163;13164;13165;13166;13167;14200;14542;14642;14643;14644;14947;14948;15592;15593;15594;15595;15596;15597;15832;15833;15834;15875;15876;15877;15878;18509;18510;18700;18701;18702;20035;20036;20102;20103;20104;20105;20106;20107;20108;20109;20110;20111;20112;20113;20114;20115;20116;20117;20118;20119;20120;20121;20216;20217;20218;20219;20220;20356;20357;20358;20359;20364;20365;20366;20367;20368;20369;20603;20604;20605;20606;20607;20998;20999;21000;21001;21002;21003;22290;22291;22296;22297;22298;22299;22300;22301;23002;23003;23004;24839;24840;24841;24842;25326;25764;25765;25766;25767;26342;26343;26344;26345;26346;26347;26348;26349;27336;27626;27627;27628;27629;27630;27631;27632;27633;27634;27635;27636;27637;27638;27639;27640;27641;27642;27643;27644;27645;27646;27647;27648;27649;27650;27651;27652;27653;27654;27655;28182;28183;28184;29099;29120;29121;29122;29123;29124;29125;29614;29615;29814;29846;29847;29848;29862;29878;29886;29887;29893;29894;29895;29896;29897;30060;30061;30062;30263;30264;30265;30266;30368;30671</t>
  </si>
  <si>
    <t>635;872;1297;1510;1758;1761;1940;1944;2207;2381;2387;3205;4158;4232;4245;4246;4247;4380;5264;5435;5742;5851;5979;6533;6544;6549;6590;6674;8707;8710;8714;8927;9343;9447;9471;9478;9844;10528;10963;11643;12163;12171;13163;13167;14200;14542;14644;14948;15594;15596;15833;15878;18510;18702;20035;20104;20110;20117;20217;20357;20366;20603;20999;21000;22290;22298;23004;24842;25326;25764;26343;26349;27336;27631;27645;28183;29099;29124;29614;29814;29848;29862;29878;29886;29897;30062;30263;30368;30671</t>
  </si>
  <si>
    <t>401;402;403;404;405;406;407</t>
  </si>
  <si>
    <t>25;61;234;235;271;1357;2292</t>
  </si>
  <si>
    <t>Q6P6C2</t>
  </si>
  <si>
    <t>RNA demethylase ALKBH5</t>
  </si>
  <si>
    <t>ALKBH5</t>
  </si>
  <si>
    <t>sp|Q6P6C2|ALKB5_HUMAN RNA demethylase ALKBH5 OS=Homo sapiens OX=9606 GN=ALKBH5 PE=1 SV=2</t>
  </si>
  <si>
    <t>21;22;23;309;1276;1277;2893;3464;3689;5448;6432;7461;7690</t>
  </si>
  <si>
    <t>21;22;23;337;1379;1380;3092;3700;3939;5933;6973;8079;8320</t>
  </si>
  <si>
    <t>62;63;64;65;66;67;68;1080;4272;4273;4274;4275;4276;4277;4278;9325;11222;11223;11224;11981;11982;11983;11984;11985;17938;21218;21219;25066;25067;25068;25770;25771;25772</t>
  </si>
  <si>
    <t>67;68;69;70;71;72;73;1273;4967;4968;4969;4970;4971;4972;4973;4974;4975;10766;12956;12957;12958;13803;13804;13805;13806;13807;20754;24635;24636;29252;29253;29254;30067;30068;30069</t>
  </si>
  <si>
    <t>67;68;73;1273;4967;4972;10766;12957;13803;20754;24636;29253;30069</t>
  </si>
  <si>
    <t>Q6PCB5;Q5VWQ0</t>
  </si>
  <si>
    <t>Q6PCB5</t>
  </si>
  <si>
    <t>Round spermatid basic protein 1-like protein</t>
  </si>
  <si>
    <t>RSBN1L</t>
  </si>
  <si>
    <t>sp|Q6PCB5|RSBNL_HUMAN Round spermatid basic protein 1-like protein OS=Homo sapiens OX=9606 GN=RSBN1L PE=1 SV=2</t>
  </si>
  <si>
    <t>846;802</t>
  </si>
  <si>
    <t>3002;5226;6209;7027</t>
  </si>
  <si>
    <t>3213;5693;6740;7610</t>
  </si>
  <si>
    <t>9775;9776;17239;17240;20501;20502;20503;23635</t>
  </si>
  <si>
    <t>11287;11288;19961;19962;19963;19964;23778;23779;23780;27674</t>
  </si>
  <si>
    <t>11288;19964;23778;27674</t>
  </si>
  <si>
    <t>Q6PI47</t>
  </si>
  <si>
    <t>BTB/POZ domain-containing protein KCTD18</t>
  </si>
  <si>
    <t>KCTD18</t>
  </si>
  <si>
    <t>sp|Q6PI47|KCD18_HUMAN BTB/POZ domain-containing protein KCTD18 OS=Homo sapiens OX=9606 GN=KCTD18 PE=2 SV=2</t>
  </si>
  <si>
    <t>1798;6853</t>
  </si>
  <si>
    <t>1935;7418</t>
  </si>
  <si>
    <t>5849;22845;22846</t>
  </si>
  <si>
    <t>6763;26673;26674</t>
  </si>
  <si>
    <t>6763;26674</t>
  </si>
  <si>
    <t>Q6PJT7</t>
  </si>
  <si>
    <t>Zinc finger CCCH domain-containing protein 14</t>
  </si>
  <si>
    <t>ZC3H14</t>
  </si>
  <si>
    <t>sp|Q6PJT7|ZC3HE_HUMAN Zinc finger CCCH domain-containing protein 14 OS=Homo sapiens OX=9606 GN=ZC3H14 PE=1 SV=1</t>
  </si>
  <si>
    <t>370;371;372;889;930;1126;1197;1776;1777;1838;1912;2264;2545;2553;2988;3376;3377;3389;3606;3607;3608;4062;4066;4133;4134;4386;4397;4398;4607;4669;4670;4875;5023;5196;5197;5198;5340;5355;5455;5481;5789;6061;6131;6198;6199;6200;6406;6407;6465;6637;6889;6890;6915;6916;6949;6950;6951;7346;7481;7482;7620</t>
  </si>
  <si>
    <t>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</t>
  </si>
  <si>
    <t>401;402;403;965;1012;1221;1298;1912;1913;1914;1975;2052;2425;2724;2733;3199;3605;3606;3620;3850;3851;3852;4337;4341;4342;4412;4413;4414;4415;4704;4718;4719;4720;5009;5010;5093;5094;5311;5479;5661;5662;5663;5664;5665;5816;5835;5940;5969;6291;6580;6658;6659;6727;6728;6729;6947;6948;7009;7189;7463;7464;7489;7490;7525;7526;7527;7949;7950;8100;8101;8248</t>
  </si>
  <si>
    <t>1286;1287;1288;1289;1290;1291;1292;1293;1294;1295;1296;1297;1298;3101;3102;3103;3104;3105;3250;3251;3252;3253;3254;3255;3256;3845;3846;3847;3848;3849;3850;4045;4046;4047;5788;5789;5790;5791;5792;5793;5794;5795;5796;5923;5924;5925;5926;5927;5928;5929;5930;5931;5932;5933;5934;6172;7319;7320;7321;7322;7323;7324;8189;8190;8191;8214;9704;9705;9706;10929;10930;10931;10932;10933;10934;10935;10936;10937;10938;10977;10978;10979;10980;11742;11743;11744;11745;11746;11747;11748;11749;13073;13074;13075;13076;13077;13078;13087;13088;13089;13090;13091;13092;13093;13094;13095;13096;13097;13289;13290;13291;13292;13293;13294;13295;13296;13297;13298;13299;13300;13301;13302;13303;13304;13305;14252;14277;14278;14279;14280;14281;14282;14283;14284;15282;15283;15284;15285;15286;15559;15560;15561;15562;15563;15564;15565;15566;15567;15568;15569;15570;15571;16153;16154;16155;16674;16675;17137;17138;17139;17140;17141;17142;17143;17144;17145;17146;17147;17148;17149;17150;17151;17609;17610;17611;17683;17684;17948;18027;18028;18029;18030;18031;18032;19075;19076;19077;19078;20012;20273;20274;20275;20276;20470;20471;20472;20473;20474;20475;20476;20477;20478;20479;21153;21154;21155;21382;21993;21994;21995;21996;21997;21998;23202;23203;23204;23205;23206;23207;23208;23283;23284;23285;23286;23287;23288;23289;23290;23291;23405;23406;23407;23408;23409;23410;23411;23412;23413;23414;23415;23416;23417;23418;23419;24678;24679;24680;24681;24682;24683;24684;24685;24686;24687;24688;24689;24690;24691;25130;25131;25132;25133;25134;25135;25136;25137;25138;25556;25557;25558;25559;25560;25561;25562;25563</t>
  </si>
  <si>
    <t>1519;1520;1521;1522;1523;1524;1525;1526;1527;1528;1529;1530;1531;1532;1533;3641;3642;3643;3644;3645;3809;3810;3811;3812;3813;3814;3815;4505;4506;4507;4508;4509;4510;4511;4730;4731;4732;6688;6689;6690;6691;6692;6693;6694;6695;6696;6697;6844;6845;6846;6847;6848;6849;6850;6851;6852;6853;6854;6855;6856;6857;6858;6859;6860;6861;6862;6863;6864;6865;6866;6867;6868;6869;6870;7154;8467;8468;8469;8470;8471;8472;8473;8474;8475;8476;8477;9428;9429;9430;9454;11216;11217;11218;12617;12618;12619;12620;12621;12622;12623;12624;12625;12626;12627;12628;12669;12670;12671;12672;13545;13546;13547;13548;13549;13550;13551;13552;13553;13554;15058;15059;15060;15061;15062;15063;15072;15073;15074;15075;15076;15077;15078;15079;15080;15081;15082;15083;15317;15318;15319;15320;15321;15322;15323;15324;15325;15326;15327;15328;15329;15330;15331;15332;15333;15334;15335;15336;15337;15338;15339;15340;16449;16475;16476;16477;16478;16479;16480;16481;16482;17644;17645;17646;17647;17648;18008;18009;18010;18011;18012;18013;18014;18015;18016;18017;18018;18019;18020;18021;18694;18695;18696;19351;19352;19843;19844;19845;19846;19847;19848;19849;19850;19851;19852;19853;19854;19855;19856;19857;19858;19859;20379;20380;20381;20382;20383;20384;20463;20464;20764;20865;20866;20867;20868;20869;20870;22097;22098;22099;22100;23212;23521;23522;23523;23524;23742;23743;23744;23745;23746;23747;23748;23749;23750;23751;23752;23753;23754;23755;24558;24559;24560;24838;25582;25583;25584;25585;25586;25587;27165;27166;27167;27168;27169;27170;27171;27172;27173;27174;27175;27266;27267;27268;27269;27270;27271;27272;27273;27274;27275;27276;27406;27407;27408;27409;27410;27411;27412;27413;27414;27415;27416;27417;27418;27419;27420;27421;27422;27423;28844;28845;28846;28847;28848;28849;28850;28851;28852;28853;28854;28855;28856;28857;29324;29325;29326;29327;29328;29329;29330;29331;29332;29831;29832;29833;29834;29835;29836;29837;29838;29839;29840</t>
  </si>
  <si>
    <t>1521;1525;1533;3642;3814;4506;4732;6694;6696;6848;7154;8468;9428;9454;11217;12621;12628;12669;13545;13548;13554;15060;15083;15327;15332;16449;16479;16480;17648;18008;18017;18695;19352;19844;19854;19856;20379;20463;20764;20869;22099;23212;23522;23745;23750;23754;24558;24560;24838;25585;27166;27175;27272;27276;27409;27413;27418;28851;29324;29329;29831</t>
  </si>
  <si>
    <t>408;409;410;411;412;413;414;415;416;417;418;419;420;421;422</t>
  </si>
  <si>
    <t>1;47;249;284;286;443;449;456;459;488;502;532;539;544;585</t>
  </si>
  <si>
    <t>Q6PK04</t>
  </si>
  <si>
    <t>Coiled-coil domain-containing protein 137</t>
  </si>
  <si>
    <t>CCDC137</t>
  </si>
  <si>
    <t>sp|Q6PK04|CC137_HUMAN Coiled-coil domain-containing protein 137 OS=Homo sapiens OX=9606 GN=CCDC137 PE=1 SV=1</t>
  </si>
  <si>
    <t>Q6PKG0;Q659C4</t>
  </si>
  <si>
    <t>Q6PKG0</t>
  </si>
  <si>
    <t>18;1</t>
  </si>
  <si>
    <t>La-related protein 1</t>
  </si>
  <si>
    <t>LARP1</t>
  </si>
  <si>
    <t>sp|Q6PKG0|LARP1_HUMAN La-related protein 1 OS=Homo sapiens OX=9606 GN=LARP1 PE=1 SV=2</t>
  </si>
  <si>
    <t>1096;914</t>
  </si>
  <si>
    <t>752;825;826;1016;1603;1849;1850;1950;2280;2648;2909;3586;3671;3717;6011;6494;7198;7645</t>
  </si>
  <si>
    <t>809;894;895;1104;1725;1986;1987;2091;2442;2834;3108;3828;3918;3967;6528;7043;7795;8273</t>
  </si>
  <si>
    <t>2467;2468;2469;2470;2471;2472;2821;2822;2823;3510;3511;5277;5278;5966;5967;5968;5969;5970;5971;6301;7369;7370;8524;9366;11669;11927;11928;12055;19827;19828;19829;21504;21505;21506;21507;21508;24215;25625;25626</t>
  </si>
  <si>
    <t>2889;2890;2891;2892;2893;2894;3321;3322;3323;4113;4114;6117;6118;6912;6913;6914;6915;6916;6917;7293;8527;8528;9810;10811;13466;13742;13743;13885;22999;23000;23001;25010;25011;25012;25013;25014;28327;29903;29904</t>
  </si>
  <si>
    <t>2890;3321;3323;4113;6118;6913;6915;7293;8527;9810;10811;13466;13743;13885;23000;25013;28327;29903</t>
  </si>
  <si>
    <t>Q6UN15</t>
  </si>
  <si>
    <t>Pre-mRNA 3-end-processing factor FIP1</t>
  </si>
  <si>
    <t>FIP1L1</t>
  </si>
  <si>
    <t>sp|Q6UN15|FIP1_HUMAN Pre-mRNA 3-end-processing factor FIP1 OS=Homo sapiens OX=9606 GN=FIP1L1 PE=1 SV=1</t>
  </si>
  <si>
    <t>196;248;249;250;552;1567;3033;3408;4038;4437;4438;4439;5398;5515;5516;5573;5938;6599;6631;7496</t>
  </si>
  <si>
    <t>215;271;272;273;599;1688;3247;3642;4311;4775;4776;4777;4778;5881;6003;6004;6061;6454;7150;7183;8117</t>
  </si>
  <si>
    <t>745;746;747;899;900;901;902;903;904;1859;1860;1861;5165;5166;9872;9873;9874;11038;13011;13012;13013;14440;14441;14442;14443;14444;14445;14446;14447;14448;17807;18119;18120;18121;18122;18123;18124;18125;18126;18127;18296;19622;19623;19624;19625;19626;19627;21889;21890;21891;21892;21893;21894;21895;21976;21977;21978;21979;21980;21981;25193</t>
  </si>
  <si>
    <t>884;885;886;1057;1058;1059;1060;1061;1062;2171;2172;2173;5991;5992;11396;11397;11398;12732;14991;14992;14993;14994;16658;16659;16660;16661;16662;16663;16664;16665;16666;20610;20963;20964;20965;20966;20967;20968;20969;20970;20971;20972;20973;20974;21154;22768;22769;22770;22771;22772;22773;25468;25469;25470;25471;25472;25473;25474;25564;25565;25566;25567;25568;25569;25570;29397</t>
  </si>
  <si>
    <t>886;1058;1061;1062;2172;5992;11397;12732;14992;16658;16663;16664;20610;20963;20972;21154;22773;25473;25569;29397</t>
  </si>
  <si>
    <t>Q6UX04</t>
  </si>
  <si>
    <t>Peptidyl-prolyl cis-trans isomerase CWC27 homolog</t>
  </si>
  <si>
    <t>CWC27</t>
  </si>
  <si>
    <t>sp|Q6UX04|CWC27_HUMAN Spliceosome-associated protein CWC27 homolog OS=Homo sapiens OX=9606 GN=CWC27 PE=1 SV=1</t>
  </si>
  <si>
    <t>985;2446;2454;3298;4221;4726;4727;5760;5761;5955;5956;6066;6933;7545</t>
  </si>
  <si>
    <t>1070;2620;2628;3522;4504;5151;5152;6262;6263;6471;6472;6585;7507;8170</t>
  </si>
  <si>
    <t>3397;3398;3399;7868;7896;7897;7898;10675;10676;10677;10678;10679;10680;13561;13562;15700;15701;18978;18979;19671;19672;19673;19674;20021;23345;25335;25336;25337</t>
  </si>
  <si>
    <t>3976;3977;3978;9076;9109;9110;9111;12311;12312;12313;12314;12315;12316;15635;15636;18170;18171;21982;21983;21984;22818;22819;22820;22821;23221;27340;29563;29564;29565;29566</t>
  </si>
  <si>
    <t>3977;9076;9110;12316;15636;18170;18171;21982;21983;22818;22819;23221;27340;29563</t>
  </si>
  <si>
    <t>Q6ZUT1</t>
  </si>
  <si>
    <t>Uncharacterized protein C11orf57</t>
  </si>
  <si>
    <t>C11orf57</t>
  </si>
  <si>
    <t>sp|Q6ZUT1|NKAP1_HUMAN Uncharacterized protein NKAPD1 OS=Homo sapiens OX=9606 GN=NKAPD1 PE=1 SV=2</t>
  </si>
  <si>
    <t>331;4707;6162</t>
  </si>
  <si>
    <t>360;5132;6690</t>
  </si>
  <si>
    <t>1135;15654;20336;20337;20338</t>
  </si>
  <si>
    <t>1344;18115;23590;23591;23592</t>
  </si>
  <si>
    <t>1344;18115;23592</t>
  </si>
  <si>
    <t>Q70Z53</t>
  </si>
  <si>
    <t>Protein FRA10AC1</t>
  </si>
  <si>
    <t>FRA10AC1</t>
  </si>
  <si>
    <t>sp|Q70Z53|F10C1_HUMAN Protein FRA10AC1 OS=Homo sapiens OX=9606 GN=FRA10AC1 PE=1 SV=3</t>
  </si>
  <si>
    <t>1766;5356;5424;6986;6987;7094</t>
  </si>
  <si>
    <t>1901;5836;5908;7567;7568;7687</t>
  </si>
  <si>
    <t>5759;5760;5761;17685;17686;17877;23511;23512;23513;23514;23515;23516;23517;23894;23895</t>
  </si>
  <si>
    <t>6645;6646;6647;20465;20466;20688;27526;27527;27528;27529;27530;27531;27532;27975;27976</t>
  </si>
  <si>
    <t>6647;20466;20688;27527;27529;27975</t>
  </si>
  <si>
    <t>Q71DI3</t>
  </si>
  <si>
    <t>Histone H3.2</t>
  </si>
  <si>
    <t>HIST2H3A</t>
  </si>
  <si>
    <t>sp|Q71DI3|H32_HUMAN Histone H3.2 OS=Homo sapiens OX=9606 GN=HIST2H3D PE=1 SV=3</t>
  </si>
  <si>
    <t>1407;1855;6306;6544;7811;7812</t>
  </si>
  <si>
    <t>1519;1992;6841;7095;8444;8445</t>
  </si>
  <si>
    <t>4693;4694;4695;5991;20829;20830;20831;21741;26099;26100;26101;26102;26103;26104;26105;26106;26107;26108</t>
  </si>
  <si>
    <t>5446;5447;5448;6954;24180;24181;24182;25300;30454;30455;30456;30457;30458;30459;30460;30461;30462;30463</t>
  </si>
  <si>
    <t>5447;6954;24181;25300;30457;30462</t>
  </si>
  <si>
    <t>Q75N03</t>
  </si>
  <si>
    <t>E3 ubiquitin-protein ligase Hakai</t>
  </si>
  <si>
    <t>CBLL1</t>
  </si>
  <si>
    <t>sp|Q75N03|HAKAI_HUMAN E3 ubiquitin-protein ligase Hakai OS=Homo sapiens OX=9606 GN=CBLL1 PE=1 SV=1</t>
  </si>
  <si>
    <t>688;2414;4363;4364;6400</t>
  </si>
  <si>
    <t>743;2587;4671;4672;6941</t>
  </si>
  <si>
    <t>2279;2280;2281;7764;14153;14154;14155;14156;14157;14158;14159;21141;21142;21143</t>
  </si>
  <si>
    <t>2660;2661;2662;8952;16335;16336;16337;16338;16339;16340;16341;24545;24546;24547</t>
  </si>
  <si>
    <t>2661;8952;16339;16340;24545</t>
  </si>
  <si>
    <t>Q7KZF4</t>
  </si>
  <si>
    <t>Staphylococcal nuclease domain-containing protein 1</t>
  </si>
  <si>
    <t>SND1</t>
  </si>
  <si>
    <t>sp|Q7KZF4|SND1_HUMAN Staphylococcal nuclease domain-containing protein 1 OS=Homo sapiens OX=9606 GN=SND1 PE=1 SV=1</t>
  </si>
  <si>
    <t>706;3742;4647;5118;5171;6232;6519;7271;7395;7702</t>
  </si>
  <si>
    <t>762;3993;5063;5578;5634;6765;7070;7871;8005;8333</t>
  </si>
  <si>
    <t>2351;2352;2353;2354;12119;12120;15472;16934;17085;17086;20611;21661;24436;24843;25807;25808</t>
  </si>
  <si>
    <t>2757;2758;2759;2760;13960;13961;17910;19631;19789;19790;23913;25203;28571;29020;30112;30113</t>
  </si>
  <si>
    <t>2759;13961;17910;19631;19789;23913;25203;28571;29020;30113</t>
  </si>
  <si>
    <t>Q7L014</t>
  </si>
  <si>
    <t>Probable ATP-dependent RNA helicase DDX46</t>
  </si>
  <si>
    <t>DDX46</t>
  </si>
  <si>
    <t>sp|Q7L014|DDX46_HUMAN Probable ATP-dependent RNA helicase DDX46 OS=Homo sapiens OX=9606 GN=DDX46 PE=1 SV=2</t>
  </si>
  <si>
    <t>83;302;1131;1960;2069;2070;2137;2600;2932;2954;3057;3794;3973;4073;4475;4613;4822;5351;5478;5849;6221;6409;6661;7280;7519;7555</t>
  </si>
  <si>
    <t>86;330;1228;2101;2213;2214;2288;2781;3134;3160;3272;4048;4239;4349;4831;5017;5249;5830;5965;6362;6752;6950;7213;7881;8142;8180</t>
  </si>
  <si>
    <t>320;321;1068;1069;1070;3866;3867;3868;3869;3870;6331;6332;6644;6645;6646;6647;6648;6649;6867;8335;8336;8337;9444;9445;9521;9522;9523;9958;12268;12269;12830;12831;13114;14667;15309;15983;15984;15985;17674;17675;18018;18019;19294;19295;20554;20555;20556;20557;20558;21158;22080;22081;22082;22083;22084;24468;25263;25264;25265;25357;25358</t>
  </si>
  <si>
    <t>396;397;1261;1262;1263;4528;4529;4530;4531;4532;7326;7327;7681;7682;7683;7684;7685;7686;7936;9592;9593;9594;10909;10910;10995;10996;10997;11486;14122;14123;14793;14794;15104;16953;17672;18490;18491;18492;20454;20455;20855;20856;22367;22368;23840;23841;23842;23843;23844;24563;25682;25683;25684;25685;25686;28604;29469;29470;29471;29472;29590;29591</t>
  </si>
  <si>
    <t>396;1261;4528;7327;7682;7686;7936;9592;10909;10995;11486;14123;14793;15104;16953;17672;18491;20454;20856;22368;23844;24563;25685;28604;29469;29591</t>
  </si>
  <si>
    <t>Q7L2E3</t>
  </si>
  <si>
    <t>Putative ATP-dependent RNA helicase DHX30</t>
  </si>
  <si>
    <t>DHX30</t>
  </si>
  <si>
    <t>sp|Q7L2E3|DHX30_HUMAN ATP-dependent RNA helicase DHX30 OS=Homo sapiens OX=9606 GN=DHX30 PE=1 SV=1</t>
  </si>
  <si>
    <t>1106;2420;4828;5220</t>
  </si>
  <si>
    <t>1199;2593;5256;5687</t>
  </si>
  <si>
    <t>3779;3780;3781;7789;15997;15998;17225;17226</t>
  </si>
  <si>
    <t>4433;4434;4435;8983;18504;18505;19941;19942</t>
  </si>
  <si>
    <t>4434;8983;18504;19942</t>
  </si>
  <si>
    <t>Q7L4I2</t>
  </si>
  <si>
    <t>Arginine/serine-rich coiled-coil protein 2</t>
  </si>
  <si>
    <t>RSRC2</t>
  </si>
  <si>
    <t>sp|Q7L4I2|RSRC2_HUMAN Arginine/serine-rich coiled-coil protein 2 OS=Homo sapiens OX=9606 GN=RSRC2 PE=1 SV=1</t>
  </si>
  <si>
    <t>414;415;416;2299;4802;4948</t>
  </si>
  <si>
    <t>449;450;451;2464;5228;5395;5396</t>
  </si>
  <si>
    <t>1456;1457;1458;1459;1460;1461;1462;7428;7429;7430;15926;15927;15928;16407;16408;16409;16410</t>
  </si>
  <si>
    <t>1706;1707;1708;1709;1710;1711;1712;1713;8590;8591;8592;18430;18431;18432;19027;19028;19029;19030;19031</t>
  </si>
  <si>
    <t>1709;1710;1713;8592;18430;19027</t>
  </si>
  <si>
    <t>Q7RTV0</t>
  </si>
  <si>
    <t>PHD finger-like domain-containing protein 5A</t>
  </si>
  <si>
    <t>PHF5A</t>
  </si>
  <si>
    <t>sp|Q7RTV0|PHF5A_HUMAN PHD finger-like domain-containing protein 5A OS=Homo sapiens OX=9606 GN=PHF5A PE=1 SV=1</t>
  </si>
  <si>
    <t>404;940;941;942;2583;2710;3148;3149;3150;6543</t>
  </si>
  <si>
    <t>438;1023;1024;1025;2763;2900;3367;3368;3369;7094</t>
  </si>
  <si>
    <t>1416;1417;1418;1419;1420;1421;1422;3282;3283;3284;3285;3286;3287;3288;3289;8293;8294;8295;8296;8745;8746;8747;10221;10222;10223;10224;10225;10226;10227;10228;10229;10230;10231;10232;10233;21740</t>
  </si>
  <si>
    <t>1661;1662;1663;1664;1665;1666;1667;1668;1669;3852;3853;3854;3855;3856;3857;3858;3859;3860;3861;3862;9548;9549;9550;9551;9552;10116;10117;10118;11784;11785;11786;11787;11788;11789;11790;11791;11792;11793;11794;11795;11796;11797;11798;11799;11800;25299</t>
  </si>
  <si>
    <t>1667;3852;3858;3862;9549;10117;11785;11794;11796;25299</t>
  </si>
  <si>
    <t>Q7Z2W4</t>
  </si>
  <si>
    <t>Zinc finger CCCH-type antiviral protein 1</t>
  </si>
  <si>
    <t>ZC3HAV1</t>
  </si>
  <si>
    <t>sp|Q7Z2W4|ZCCHV_HUMAN Zinc finger CCCH-type antiviral protein 1 OS=Homo sapiens OX=9606 GN=ZC3HAV1 PE=1 SV=3</t>
  </si>
  <si>
    <t>687;723;1401;1791;2990;5278;5862;6036;6243;6993</t>
  </si>
  <si>
    <t>742;780;1513;1928;3201;5750;6376;6553;6776;7575</t>
  </si>
  <si>
    <t>2276;2277;2278;2401;4683;5832;9708;17385;19349;19350;19935;19936;19937;20637;20638;20639;23536;23537</t>
  </si>
  <si>
    <t>2657;2658;2659;2814;5436;6745;11220;20128;22428;22429;22430;23127;23128;23129;23940;23941;23942;27553;27554</t>
  </si>
  <si>
    <t>2657;2814;5436;6745;11220;20128;22430;23127;23942;27554</t>
  </si>
  <si>
    <t>Q7Z417</t>
  </si>
  <si>
    <t>Nuclear fragile X mental retardation-interacting protein 2</t>
  </si>
  <si>
    <t>NUFIP2</t>
  </si>
  <si>
    <t>sp|Q7Z417|NUFP2_HUMAN Nuclear fragile X mental retardation-interacting protein 2 OS=Homo sapiens OX=9606 GN=NUFIP2 PE=1 SV=1</t>
  </si>
  <si>
    <t>4168;4844;5476</t>
  </si>
  <si>
    <t>4450;5273;5963</t>
  </si>
  <si>
    <t>13398;16048;18015</t>
  </si>
  <si>
    <t>15445;18577;20852</t>
  </si>
  <si>
    <t>Q7Z6E9</t>
  </si>
  <si>
    <t>E3 ubiquitin-protein ligase RBBP6</t>
  </si>
  <si>
    <t>RBBP6</t>
  </si>
  <si>
    <t>sp|Q7Z6E9|RBBP6_HUMAN E3 ubiquitin-protein ligase RBBP6 OS=Homo sapiens OX=9606 GN=RBBP6 PE=1 SV=1</t>
  </si>
  <si>
    <t>30;31;337;338;401;543;708;766;1162;1252;1253;1274;1338;1530;1597;1610;1611;1650;1651;1807;1902;1973;2025;2386;2455;2462;2508;2799;2919;3070;3278;3279;3416;3501;3623;3624;3664;3749;3822;3985;3986;4034;4035;4174;4695;4759;4840;4900;4946;4984;4985;5047;5095;5096;5223;5405;5479;5494;5499;5795;5796;5951;5952;6029;6168;6276;6335;6340;6361;6362;6476;6477;6481;6482;6568;6816;7000;7070;7071;7601;7657;7658;7809</t>
  </si>
  <si>
    <t>30;31;366;367;434;590;764;825;1262;1353;1354;1377;1447;1647;1719;1733;1734;1776;1777;1778;1944;2040;2115;2167;2559;2629;2636;2683;2995;3118;3285;3501;3502;3650;3738;3868;3869;3911;4000;4077;4251;4252;4307;4308;4457;5119;5184;5269;5337;5393;5437;5438;5504;5554;5555;5690;5888;5966;5982;5987;6299;6300;6301;6467;6468;6546;6696;6811;6870;6875;6897;6898;7020;7021;7026;7027;7028;7119;7377;7582;7660;7661;7662;8229;8286;8287;8442</t>
  </si>
  <si>
    <t>86;87;88;89;90;1150;1151;1152;1153;1154;1155;1396;1397;1398;1399;1400;1843;1844;1845;2358;2565;2566;3962;3963;4194;4195;4196;4197;4198;4199;4200;4201;4202;4203;4204;4270;4480;5067;5260;5261;5262;5299;5300;5421;5422;5423;5424;5425;5426;5427;5428;5871;6131;6132;6133;6134;6135;6371;6372;6373;6374;6375;6376;6489;6490;7684;7685;7899;7900;7901;7917;7918;7919;8038;9033;9034;9035;9036;9037;9038;9391;9392;9393;9990;9991;9992;9993;9994;9995;10611;10612;10613;10614;10615;10616;10617;10618;10619;10620;10621;10622;11067;11068;11069;11070;11071;11072;11073;11074;11075;11353;11354;11355;11792;11793;11794;11909;11910;11911;11912;11913;12131;12132;12133;12353;12354;12355;12860;12861;12862;13006;13007;13424;15626;15783;15784;15785;15786;15787;15788;15789;16039;16040;16041;16042;16043;16245;16246;16401;16402;16403;16404;16405;16535;16536;16537;16538;16539;16540;16541;16542;16543;16544;16744;16874;16875;16876;16877;16878;16879;16880;16881;16882;17231;17232;17233;17234;17821;17822;18020;18021;18059;18060;18061;18062;18063;18064;18079;19094;19095;19096;19097;19098;19099;19100;19101;19102;19656;19657;19658;19659;19660;19661;19662;19663;19881;19882;19883;19884;19885;19886;20350;20351;20352;20353;20737;20738;20739;20917;20918;20930;20931;20978;20979;20980;20981;20982;20983;20984;20985;20986;21420;21421;21427;21428;21429;21430;21431;21432;21433;21434;21435;21790;22588;22589;22590;23557;23558;23809;23810;23811;23812;23813;23814;23815;23816;23817;23818;25499;25673;25674;25675;25676;25677;25678;26093;26094;26095;26096;26097</t>
  </si>
  <si>
    <t>95;96;97;98;99;1362;1363;1364;1365;1366;1367;1368;1369;1639;1640;1641;1642;1643;1644;1645;2154;2155;2156;2764;3011;3012;4636;4637;4883;4884;4885;4886;4887;4888;4889;4890;4891;4892;4893;4965;5202;5877;6100;6101;6102;6142;6143;6274;6275;6276;6277;6278;6279;6280;6281;6787;6788;7111;7112;7113;7114;7115;7369;7370;7371;7372;7373;7374;7502;7503;8866;8867;9112;9113;9114;9130;9131;9132;9262;10449;10450;10451;10452;10453;10454;10455;10841;10842;10843;11522;11523;11524;11525;11526;11527;12232;12233;12234;12235;12236;12237;12238;12239;12240;12241;12242;12243;12244;12245;12246;12777;12778;12779;12780;12781;12782;12783;12784;12785;12786;12787;13104;13105;13106;13107;13602;13603;13604;13724;13725;13726;13727;13728;13972;13973;13974;13975;13976;13977;14216;14217;14218;14828;14829;14830;14986;14987;15476;18082;18255;18256;18257;18258;18259;18260;18261;18262;18567;18568;18569;18570;18571;18572;18820;18821;19020;19021;19022;19023;19024;19025;19173;19174;19175;19176;19177;19178;19179;19180;19181;19182;19183;19184;19185;19186;19425;19569;19570;19571;19572;19573;19574;19575;19576;19577;19948;19949;19950;19951;19952;19953;19954;19955;19956;20624;20625;20857;20858;20898;20899;20900;20901;20902;20903;20904;20920;22117;22118;22119;22120;22121;22122;22123;22124;22125;22802;22803;22804;22805;22806;22807;22808;22809;22810;23063;23064;23065;23066;23067;23068;23605;23606;23607;23608;24062;24063;24064;24276;24277;24290;24291;24345;24346;24347;24348;24349;24350;24351;24352;24353;24354;24355;24356;24880;24881;24887;24888;24889;24890;24891;24892;24893;24894;24895;25353;26292;26293;26294;26295;27574;27575;27874;27875;27876;27877;27878;27879;27880;27881;27882;27883;27884;27885;29762;29965;29966;29967;29968;29969;29970;30448;30449;30450;30451;30452</t>
  </si>
  <si>
    <t>97;99;1365;1369;1643;2156;2764;3012;4636;4887;4891;4965;5202;5877;6102;6142;6143;6278;6281;6788;7111;7374;7503;8867;9114;9130;9262;10449;10842;11527;12238;12246;12779;13105;13602;13604;13728;13977;14217;14828;14830;14986;14987;15476;18082;18257;18571;18820;19023;19176;19181;19425;19569;19573;19953;20625;20858;20901;20920;22120;22125;22805;22807;23065;23606;24063;24276;24291;24354;24356;24880;24881;24889;24894;25353;26295;27574;27876;27884;29762;29965;29966;30452</t>
  </si>
  <si>
    <t>425;426;427;428</t>
  </si>
  <si>
    <t>96;148;199;808</t>
  </si>
  <si>
    <t>Q7Z7L1</t>
  </si>
  <si>
    <t>Schlafen family member 11</t>
  </si>
  <si>
    <t>SLFN11</t>
  </si>
  <si>
    <t>sp|Q7Z7L1|SLN11_HUMAN Schlafen family member 11 OS=Homo sapiens OX=9606 GN=SLFN11 PE=1 SV=2</t>
  </si>
  <si>
    <t>Q86U42</t>
  </si>
  <si>
    <t>Polyadenylate-binding protein 2</t>
  </si>
  <si>
    <t>PABPN1</t>
  </si>
  <si>
    <t>sp|Q86U42|PABP2_HUMAN Polyadenylate-binding protein 2 OS=Homo sapiens OX=9606 GN=PABPN1 PE=1 SV=3</t>
  </si>
  <si>
    <t>0;1;586;2043;5929;6902</t>
  </si>
  <si>
    <t>0;1;636;2187;6444;7476</t>
  </si>
  <si>
    <t>0;1;2;3;4;1969;1970;6569;6570;6571;19588;23238</t>
  </si>
  <si>
    <t>0;1;2;3;4;5;2293;2294;2295;2296;7593;7594;7595;22724;27205</t>
  </si>
  <si>
    <t>2;5;2294;7595;22724;27205</t>
  </si>
  <si>
    <t>Q86UK7</t>
  </si>
  <si>
    <t>Zinc finger protein 598</t>
  </si>
  <si>
    <t>ZNF598</t>
  </si>
  <si>
    <t>sp|Q86UK7|ZN598_HUMAN E3 ubiquitin-protein ligase ZNF598 OS=Homo sapiens OX=9606 GN=ZNF598 PE=1 SV=1</t>
  </si>
  <si>
    <t>3825;5675</t>
  </si>
  <si>
    <t>4080;6168</t>
  </si>
  <si>
    <t>12359;12360;12361;18593;18594</t>
  </si>
  <si>
    <t>14222;14223;14224;14225;21505;21506;21507</t>
  </si>
  <si>
    <t>14225;21507</t>
  </si>
  <si>
    <t>Q86V48</t>
  </si>
  <si>
    <t>Leucine zipper protein 1</t>
  </si>
  <si>
    <t>LUZP1</t>
  </si>
  <si>
    <t>sp|Q86V48|LUZP1_HUMAN Leucine zipper protein 1 OS=Homo sapiens OX=9606 GN=LUZP1 PE=1 SV=2</t>
  </si>
  <si>
    <t>197;1349;4266;6033;6280</t>
  </si>
  <si>
    <t>216;1460;4549;6550;6815</t>
  </si>
  <si>
    <t>748;749;750;751;4538;4539;4540;13691;13692;19926;20747</t>
  </si>
  <si>
    <t>887;888;889;890;5272;5273;5274;15782;15783;23117;24074</t>
  </si>
  <si>
    <t>890;5272;15782;23117;24074</t>
  </si>
  <si>
    <t>Q86V81</t>
  </si>
  <si>
    <t>THO complex subunit 4</t>
  </si>
  <si>
    <t>ALYREF</t>
  </si>
  <si>
    <t>sp|Q86V81|THOC4_HUMAN THO complex subunit 4 OS=Homo sapiens OX=9606 GN=ALYREF PE=1 SV=3</t>
  </si>
  <si>
    <t>176;177;4913;4930;4931;5221;5286;5287;5380;5980</t>
  </si>
  <si>
    <t>187;188;189;190;191;5352;5372;5373;5374;5688;5758;5759;5862;6497</t>
  </si>
  <si>
    <t>649;650;651;652;653;654;655;656;657;658;659;660;661;662;663;664;665;666;667;668;669;670;671;16307;16308;16309;16350;16351;16352;16353;16354;16355;16356;16357;16358;16359;16360;17227;17228;17406;17407;17408;17409;17410;17411;17412;17413;17414;17415;17416;17417;17766;19739;19740;19741;19742;19743;19744</t>
  </si>
  <si>
    <t>768;769;770;771;772;773;774;775;776;777;778;779;780;781;782;783;784;785;786;787;788;789;790;791;792;793;794;795;18912;18913;18914;18959;18960;18961;18962;18963;18964;18965;18966;18967;18968;18969;18970;18971;18972;18973;19943;19944;19945;20149;20150;20151;20152;20153;20154;20155;20156;20157;20158;20159;20160;20567;22901;22902;22903;22904;22905;22906</t>
  </si>
  <si>
    <t>773;791;18913;18963;18971;19945;20151;20156;20567;22903</t>
  </si>
  <si>
    <t>429;430;431</t>
  </si>
  <si>
    <t>5;7;254</t>
  </si>
  <si>
    <t>Q86VM9</t>
  </si>
  <si>
    <t>Zinc finger CCCH domain-containing protein 18</t>
  </si>
  <si>
    <t>ZC3H18</t>
  </si>
  <si>
    <t>sp|Q86VM9|ZCH18_HUMAN Zinc finger CCCH domain-containing protein 18 OS=Homo sapiens OX=9606 GN=ZC3H18 PE=1 SV=2</t>
  </si>
  <si>
    <t>660;785;1201;1250;1251;2128;2129;2304;2363;3405;4212;5063;5206;5803;6030;6256;6257;6266;6267;6377;6712;6799;6934;6935;7510</t>
  </si>
  <si>
    <t>714;846;1302;1351;1352;2279;2280;2470;2536;3639;4495;5522;5673;6308;6547;6789;6790;6801;6802;6917;7265;7357;7508;7509;8133</t>
  </si>
  <si>
    <t>2202;2639;2640;2641;4051;4052;4188;4189;4190;4191;4192;4193;6852;6853;6854;6855;6856;7441;7442;7443;7616;7617;11029;11030;13536;13537;16784;16785;16786;16787;17176;17177;17178;17179;17180;19113;19114;19887;20669;20670;20671;20672;20673;20674;20675;20676;20705;20706;20707;20708;20709;20710;21050;21051;21052;21053;22243;22244;22245;22246;22247;22248;22521;22522;22523;23346;23347;23348;23349;23350;23351;23352;23353;23354;23355;25238;25239;25240;25241;25242</t>
  </si>
  <si>
    <t>2574;3095;3096;3097;3098;3099;3100;4736;4737;4876;4877;4878;4879;4880;4881;4882;7920;7921;7922;7923;7924;8603;8604;8605;8793;8794;12723;12724;15606;15607;19472;19473;19474;19475;19889;19890;19891;19892;19893;22136;22137;23069;23981;23982;23983;23984;23985;23986;23987;23988;24022;24023;24024;24025;24026;24027;24429;24430;24431;24432;25875;25876;25877;25878;25879;25880;26216;26217;26218;27341;27342;27343;27344;27345;27346;27347;27348;27349;27350;27351;29442;29443;29444;29445;29446</t>
  </si>
  <si>
    <t>2574;3099;4736;4876;4880;7920;7923;8605;8794;12723;15607;19472;19890;22136;23069;23981;23984;24022;24025;24431;25877;26217;27344;27347;29444</t>
  </si>
  <si>
    <t>Q86W42</t>
  </si>
  <si>
    <t>THO complex subunit 6 homolog</t>
  </si>
  <si>
    <t>THOC6</t>
  </si>
  <si>
    <t>sp|Q86W42|THOC6_HUMAN THO complex subunit 6 homolog OS=Homo sapiens OX=9606 GN=THOC6 PE=1 SV=1</t>
  </si>
  <si>
    <t>635;813;1539;1578;1579;2149;2664;3756;6092;6290;6291;7351</t>
  </si>
  <si>
    <t>689;880;1656;1700;1701;2303;2850;4008;6612;6825;6826;7955</t>
  </si>
  <si>
    <t>2135;2136;2137;2781;2782;2783;2784;2785;2786;5085;5086;5204;5205;5206;6907;8572;12159;12160;20092;20093;20782;20783;20784;20785;24704;24705;24706</t>
  </si>
  <si>
    <t>2499;2500;2501;3280;3281;3282;3283;3284;3285;5901;5902;6032;6033;6034;7982;9864;14005;14006;23297;23298;24130;24131;24132;24133;28871;28872;28873</t>
  </si>
  <si>
    <t>2500;3284;5902;6032;6034;7982;9864;14006;23298;24130;24133;28873</t>
  </si>
  <si>
    <t>Q86X95</t>
  </si>
  <si>
    <t>Corepressor interacting with RBPJ 1</t>
  </si>
  <si>
    <t>CIR1</t>
  </si>
  <si>
    <t>sp|Q86X95|CIR1_HUMAN Corepressor interacting with RBPJ 1 OS=Homo sapiens OX=9606 GN=CIR1 PE=1 SV=1</t>
  </si>
  <si>
    <t>2207;4845;4846;4847;4924;5893;7617;7659</t>
  </si>
  <si>
    <t>2367;5274;5275;5276;5363;6408;8245;8288</t>
  </si>
  <si>
    <t>7140;16049;16050;16051;16052;16053;16054;16055;16056;16057;16058;16059;16060;16328;19450;19451;19452;25545;25546;25547;25548;25549;25679;25680</t>
  </si>
  <si>
    <t>8257;18578;18579;18580;18581;18582;18583;18584;18585;18586;18587;18588;18589;18590;18591;18592;18934;22552;22553;22554;29820;29821;29822;29823;29824;29971;29972</t>
  </si>
  <si>
    <t>8257;18579;18587;18591;18934;22553;29821;29972</t>
  </si>
  <si>
    <t>Q86XP3</t>
  </si>
  <si>
    <t>ATP-dependent RNA helicase DDX42</t>
  </si>
  <si>
    <t>DDX42</t>
  </si>
  <si>
    <t>sp|Q86XP3|DDX42_HUMAN ATP-dependent RNA helicase DDX42 OS=Homo sapiens OX=9606 GN=DDX42 PE=1 SV=1</t>
  </si>
  <si>
    <t>270;310;499;1066;1194;2053;2183;2229;2460;2461;2815;3331;3373;3455;3456;4013;4569;4816;4817;5694;5891;6357;7001;7002;7792</t>
  </si>
  <si>
    <t>295;338;540;1156;1294;2197;2343;2389;2634;2635;3013;3557;3602;3691;3692;4284;4960;5243;5244;6188;6406;6892;7583;7584;8424</t>
  </si>
  <si>
    <t>965;1081;1082;1083;1723;3638;3639;3640;4036;4037;4038;6604;6605;7056;7189;7190;7912;7913;7914;7915;7916;9081;10783;10915;10916;10917;11207;11208;11209;12946;12947;15090;15975;15976;15977;18727;18728;18729;19447;19448;20964;23559;23560;23561;23562;23563;23564;23565;26060</t>
  </si>
  <si>
    <t>1136;1274;1275;1276;1277;2011;4255;4256;4257;4720;4721;4722;7639;7640;8153;8154;8314;8315;9125;9126;9127;9128;9129;10500;12434;12597;12598;12599;12940;12941;12942;12943;14923;14924;17427;18482;18483;18484;21685;21686;21687;21688;22549;22550;24327;27576;27577;27578;27579;27580;27581;27582;27583;30411;30412</t>
  </si>
  <si>
    <t>1136;1277;2011;4256;4720;7640;8154;8314;9125;9128;10500;12434;12598;12941;12943;14923;17427;18482;18483;21685;22549;24327;27577;27581;30411</t>
  </si>
  <si>
    <t>Q8WXI9;Q86YP4</t>
  </si>
  <si>
    <t>Transcriptional repressor p66-beta;Transcriptional repressor p66-alpha</t>
  </si>
  <si>
    <t>GATAD2B;GATAD2A</t>
  </si>
  <si>
    <t>sp|Q8WXI9|P66B_HUMAN Transcriptional repressor p66-beta OS=Homo sapiens OX=9606 GN=GATAD2B PE=1 SV=1;sp|Q86YP4|P66A_HUMAN Transcriptional repressor p66-alpha OS=Homo sapiens OX=9606 GN=GATAD2A PE=1 SV=1</t>
  </si>
  <si>
    <t>593;633</t>
  </si>
  <si>
    <t>Q8IWS0</t>
  </si>
  <si>
    <t>PHD finger protein 6</t>
  </si>
  <si>
    <t>PHF6</t>
  </si>
  <si>
    <t>sp|Q8IWS0|PHF6_HUMAN PHD finger protein 6 OS=Homo sapiens OX=9606 GN=PHF6 PE=1 SV=1</t>
  </si>
  <si>
    <t>896;2213;3990</t>
  </si>
  <si>
    <t>972;2373;4258</t>
  </si>
  <si>
    <t>3123;7158;7159;7160;7161;12872</t>
  </si>
  <si>
    <t>3664;8275;8276;8277;8278;14840</t>
  </si>
  <si>
    <t>3664;8277;14840</t>
  </si>
  <si>
    <t>Q8IWX8</t>
  </si>
  <si>
    <t>Calcium homeostasis endoplasmic reticulum protein</t>
  </si>
  <si>
    <t>CHERP</t>
  </si>
  <si>
    <t>sp|Q8IWX8|CHERP_HUMAN Calcium homeostasis endoplasmic reticulum protein OS=Homo sapiens OX=9606 GN=CHERP PE=1 SV=3</t>
  </si>
  <si>
    <t>1499;2474;2475;3091;3702;3866;4459;4794;4922;6107;6445;7558</t>
  </si>
  <si>
    <t>1613;2648;2649;3307;3952;4121;4809;5220;5361;6634;6987;8183</t>
  </si>
  <si>
    <t>4983;7951;7952;7953;7954;10078;10079;10080;12011;12012;12013;12482;12483;14585;15904;15905;16325;16326;20197;21252;21253;25361</t>
  </si>
  <si>
    <t>5784;9169;9170;9171;9172;11631;11632;11633;13836;13837;13838;14359;14360;14361;16855;18407;18408;18930;18931;18932;23429;24672;24673;29594</t>
  </si>
  <si>
    <t>5784;9169;9172;11633;13836;14360;16855;18408;18932;23429;24673;29594</t>
  </si>
  <si>
    <t>Q8IWZ8</t>
  </si>
  <si>
    <t>SURP and G-patch domain-containing protein 1</t>
  </si>
  <si>
    <t>SUGP1</t>
  </si>
  <si>
    <t>sp|Q8IWZ8|SUGP1_HUMAN SURP and G-patch domain-containing protein 1 OS=Homo sapiens OX=9606 GN=SUGP1 PE=1 SV=2</t>
  </si>
  <si>
    <t>632;1228;1229;1686;1687;1863;3461;4564;5254;5611;6622;7619</t>
  </si>
  <si>
    <t>685;1329;1330;1816;1817;2001;3697;4955;5725;6100;7174;8247</t>
  </si>
  <si>
    <t>2131;4118;4119;4120;4121;4122;5532;5533;5534;6029;11217;15077;15078;15079;17309;17310;18415;18416;21953;21954;21955;25553;25554;25555</t>
  </si>
  <si>
    <t>2495;4804;4805;4806;4807;4808;6400;6401;6402;6994;12951;17413;17414;17415;20042;20043;21295;21296;25539;25540;25541;29828;29829;29830</t>
  </si>
  <si>
    <t>2495;4806;4808;6401;6402;6994;12951;17415;20043;21296;25540;29828</t>
  </si>
  <si>
    <t>Q8IX01</t>
  </si>
  <si>
    <t>SURP and G-patch domain-containing protein 2</t>
  </si>
  <si>
    <t>SUGP2</t>
  </si>
  <si>
    <t>sp|Q8IX01|SUGP2_HUMAN SURP and G-patch domain-containing protein 2 OS=Homo sapiens OX=9606 GN=SUGP2 PE=1 SV=2</t>
  </si>
  <si>
    <t>486;760;4192</t>
  </si>
  <si>
    <t>525;819;4475</t>
  </si>
  <si>
    <t>1671;1672;1673;2548;13465</t>
  </si>
  <si>
    <t>1936;1937;1938;2992;15524</t>
  </si>
  <si>
    <t>1937;2992;15524</t>
  </si>
  <si>
    <t>Q8IX12</t>
  </si>
  <si>
    <t>Cell division cycle and apoptosis regulator protein 1</t>
  </si>
  <si>
    <t>CCAR1</t>
  </si>
  <si>
    <t>sp|Q8IX12|CCAR1_HUMAN Cell division cycle and apoptosis regulator protein 1 OS=Homo sapiens OX=9606 GN=CCAR1 PE=1 SV=2</t>
  </si>
  <si>
    <t>1876;3012;3157;3385;5712;7745;7852</t>
  </si>
  <si>
    <t>2014;3224;3376;3616;6209;8376;8485</t>
  </si>
  <si>
    <t>6057;9809;9810;10252;10253;10968;18787;18788;25929;25930;25931;26205;26206</t>
  </si>
  <si>
    <t>7026;11331;11332;11333;11821;11822;12660;21755;21756;30259;30260;30261;30568;30569;30570</t>
  </si>
  <si>
    <t>7026;11333;11822;12660;21756;30261;30569</t>
  </si>
  <si>
    <t>Q8IY81</t>
  </si>
  <si>
    <t>pre-rRNA processing protein FTSJ3</t>
  </si>
  <si>
    <t>FTSJ3</t>
  </si>
  <si>
    <t>sp|Q8IY81|SPB1_HUMAN pre-rRNA processing protein FTSJ3 OS=Homo sapiens OX=9606 GN=FTSJ3 PE=1 SV=2</t>
  </si>
  <si>
    <t>2886;6929</t>
  </si>
  <si>
    <t>3085;7503</t>
  </si>
  <si>
    <t>9310;9311;9312;23340</t>
  </si>
  <si>
    <t>10750;10751;10752;27335</t>
  </si>
  <si>
    <t>10752;27335</t>
  </si>
  <si>
    <t>Q8IYB3</t>
  </si>
  <si>
    <t>Serine/arginine repetitive matrix protein 1</t>
  </si>
  <si>
    <t>SRRM1</t>
  </si>
  <si>
    <t>sp|Q8IYB3|SRRM1_HUMAN Serine/arginine repetitive matrix protein 1 OS=Homo sapiens OX=9606 GN=SRRM1 PE=1 SV=2</t>
  </si>
  <si>
    <t>117;118;407;588;589;704;767;1364;1437;1460;1549;1604;1612;1677;1678;1679;2449;2450;2637;2645;3196;3220;3242;3250;3251;3418;3419;3489;4161;4322;4323;4353;4354;4355;4556;4557;5158;5159;5208;5253;5318;5418;5522;5530;5594;5660;5900;6116;6118;6126;6178;6193;6395;6396;6495;6496;6848;7141;7283;7385;7386;7402;7484;7831;7833</t>
  </si>
  <si>
    <t>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</t>
  </si>
  <si>
    <t>123;124;441;638;639;760;826;1476;1551;1574;1667;1726;1735;1807;1808;1809;2623;2624;2822;2831;3415;3439;3462;3470;3471;3652;3653;3726;4443;4611;4612;4613;4614;4656;4657;4658;4659;4660;4661;4941;4942;4943;4944;4945;5619;5620;5621;5675;5724;5791;5901;6010;6018;6083;6151;6415;6643;6645;6653;6707;6722;6936;6937;7044;7045;7413;7736;7885;7995;7996;8012;8103;8464;8466</t>
  </si>
  <si>
    <t>454;455;456;457;458;459;1427;1428;1429;1430;1973;1974;1975;1976;1977;1978;1979;1980;1981;2348;2567;2568;2569;2570;2571;2572;2573;2574;2575;4587;4796;4797;4798;4799;4864;4865;4866;4867;4868;4869;5106;5107;5108;5279;5280;5281;5282;5283;5284;5301;5302;5303;5508;5509;5510;5511;5512;5513;5514;5515;5516;5517;5518;5519;5520;5521;7872;7873;7874;7875;7876;7877;7878;7879;7880;7881;7882;7883;7884;7885;7886;7887;7888;8500;8501;8520;10361;10362;10363;10364;10365;10424;10498;10509;10510;10511;10512;10513;10514;10515;10516;10517;10518;10519;10520;10521;11079;11080;11081;11082;11083;11084;11085;11086;11087;11088;11089;11090;11306;11307;11308;11309;11310;11311;11312;11313;11314;13385;13386;13387;13849;13850;13851;13852;13853;13854;13855;13856;13857;13858;13859;13860;13861;13862;13863;13864;13865;13866;13867;13868;13869;13870;13871;13872;13873;13874;13875;14090;14091;14092;14093;14094;14095;14096;14097;14098;14099;14100;14101;14102;14103;14104;14105;14106;14107;14108;14109;14110;14111;14112;14113;14114;14115;14116;14117;14118;14119;14120;14121;14122;14123;14124;14125;15018;15019;15020;15021;15022;15023;15024;15025;15026;15027;15028;15029;15030;15031;15032;15033;15034;15035;15036;15037;15038;15039;15040;15041;17043;17044;17045;17046;17047;17048;17049;17050;17051;17052;17053;17054;17055;17056;17057;17058;17059;17185;17186;17187;17188;17189;17190;17308;17524;17525;17526;17527;17528;17862;18137;18138;18139;18140;18141;18142;18160;18161;18162;18366;18543;18544;18545;18546;18547;19503;20214;20218;20241;20242;20243;20388;20389;20390;20457;20458;21115;21116;21117;21118;21119;21120;21121;21509;21510;21511;21512;21513;21514;22831;22832;22833;22834;24036;24037;24038;24039;24040;24485;24486;24487;24488;24815;24816;24817;24818;24819;24820;24821;24822;24823;24824;24825;24826;24856;24857;24858;24859;24860;25142;25143;26154;26156</t>
  </si>
  <si>
    <t>556;557;558;559;560;561;1675;1676;1677;1678;2299;2300;2301;2302;2303;2304;2305;2306;2307;2308;2309;2310;2754;3013;3014;3015;3016;3017;3018;3019;3020;3021;3022;5327;5566;5567;5568;5569;5639;5640;5641;5642;5643;5644;5645;5646;5647;5924;5925;5926;6119;6120;6121;6122;6123;6124;6125;6126;6144;6145;6146;6371;6372;6373;6374;6375;6376;6377;6378;6379;6380;6381;6382;6383;6384;6385;6386;6387;6388;6389;9080;9081;9082;9083;9084;9085;9086;9087;9088;9089;9090;9091;9092;9093;9094;9095;9096;9097;9098;9099;9100;9101;9785;9786;9806;11953;11954;11955;11956;11957;12022;12100;12113;12114;12115;12116;12117;12118;12119;12120;12121;12122;12123;12124;12125;12126;12127;12128;12129;12130;12131;12792;12793;12794;12795;12796;12797;12798;12799;12800;12801;12802;12803;12804;12805;12806;12807;12808;12809;12810;12811;13050;13051;13052;13053;13054;13055;13056;13057;13058;13059;13060;13061;15431;15432;15433;15434;15954;15955;15956;15957;15958;15959;15960;15961;15962;15963;15964;15965;15966;15967;15968;15969;15970;15971;15972;15973;15974;15975;15976;15977;15978;15979;15980;15981;15982;15983;15984;15985;16257;16258;16259;16260;16261;16262;16263;16264;16265;16266;16267;16268;16269;16270;16271;16272;16273;16274;16275;16276;16277;16278;16279;16280;16281;16282;16283;16284;16285;16286;16287;16288;16289;16290;16291;16292;16293;16294;16295;16296;16297;16298;16299;16300;16301;16302;16303;16304;16305;16306;17342;17343;17344;17345;17346;17347;17348;17349;17350;17351;17352;17353;17354;17355;17356;17357;17358;17359;17360;17361;17362;17363;17364;17365;17366;17367;17368;17369;17370;17371;17372;19744;19745;19746;19747;19748;19749;19750;19751;19752;19753;19754;19755;19756;19757;19758;19759;19760;19761;19762;19763;19899;19900;19901;19902;19903;19904;20041;20289;20290;20291;20292;20293;20671;20985;20986;20987;20988;20989;20990;21008;21009;21010;21011;21240;21445;21446;21447;21448;21449;21450;21451;21452;22625;23446;23450;23483;23484;23485;23645;23646;23647;23729;23730;24500;24501;24502;24503;24504;24505;24506;25015;25016;25017;25018;25019;25020;26655;26656;26657;26658;26659;26660;26661;26662;28131;28132;28133;28134;28135;28626;28627;28628;28629;28987;28988;28989;28990;28991;28992;28993;28994;28995;28996;28997;28998;28999;29000;29001;29002;29033;29034;29035;29036;29037;29038;29336;29337;30514;30516</t>
  </si>
  <si>
    <t>557;560;1678;2302;2306;2754;3018;5327;5568;5641;5926;6126;6146;6377;6387;6389;9086;9100;9786;9806;11957;12022;12100;12119;12124;12798;12808;13050;15434;15963;15978;16284;16298;16300;17349;17372;19751;19763;19900;20041;20293;20671;20989;21009;21240;21448;22625;23446;23450;23483;23646;23730;24500;24506;25016;25019;26661;28133;28628;28992;28996;29034;29336;30514;30516</t>
  </si>
  <si>
    <t>432;433;434;435;436</t>
  </si>
  <si>
    <t>1;84;85;144;473</t>
  </si>
  <si>
    <t>Q8N1B3</t>
  </si>
  <si>
    <t>Cyclin-related protein FAM58A</t>
  </si>
  <si>
    <t>FAM58A</t>
  </si>
  <si>
    <t>sp|Q8N1B3|CCNQ_HUMAN Cyclin-Q OS=Homo sapiens OX=9606 GN=CCNQ PE=1 SV=2</t>
  </si>
  <si>
    <t>4379;7693</t>
  </si>
  <si>
    <t>4695;8323</t>
  </si>
  <si>
    <t>14232;25782;25783</t>
  </si>
  <si>
    <t>16427;30082;30083</t>
  </si>
  <si>
    <t>16427;30083</t>
  </si>
  <si>
    <t>Q8N1G2</t>
  </si>
  <si>
    <t>Cap-specific mRNA (nucleoside-2-O-)-methyltransferase 1</t>
  </si>
  <si>
    <t>CMTR1</t>
  </si>
  <si>
    <t>sp|Q8N1G2|CMTR1_HUMAN Cap-specific mRNA (nucleoside-2-O-)-methyltransferase 1 OS=Homo sapiens OX=9606 GN=CMTR1 PE=1 SV=1</t>
  </si>
  <si>
    <t>1204;2805;4291;7085</t>
  </si>
  <si>
    <t>1305;3001;4576;7678</t>
  </si>
  <si>
    <t>4059;4060;9049;13768;13769;13770;23869;23870;23871</t>
  </si>
  <si>
    <t>4744;4745;10466;15862;15863;15864;27946;27947;27948;27949</t>
  </si>
  <si>
    <t>4744;10466;15862;27947</t>
  </si>
  <si>
    <t>Q8N2M8</t>
  </si>
  <si>
    <t>CLK4-associating serine/arginine rich protein</t>
  </si>
  <si>
    <t>CLASRP</t>
  </si>
  <si>
    <t>sp|Q8N2M8|CLASR_HUMAN CLK4-associating serine/arginine rich protein OS=Homo sapiens OX=9606 GN=CLASRP PE=1 SV=4</t>
  </si>
  <si>
    <t>324;325;2865;3101;4224;5093</t>
  </si>
  <si>
    <t>353;354;3064;3317;4507;5552</t>
  </si>
  <si>
    <t>1122;1123;1124;9246;9247;10105;10106;10107;13569;13570;16870;16871;16872</t>
  </si>
  <si>
    <t>1331;1332;1333;10678;10679;11659;11660;11661;15647;15648;19565;19566;19567</t>
  </si>
  <si>
    <t>1332;1333;10679;11661;15648;19567</t>
  </si>
  <si>
    <t>Q8N3X1</t>
  </si>
  <si>
    <t>Formin-binding protein 4</t>
  </si>
  <si>
    <t>FNBP4</t>
  </si>
  <si>
    <t>sp|Q8N3X1|FNBP4_HUMAN Formin-binding protein 4 OS=Homo sapiens OX=9606 GN=FNBP4 PE=1 SV=3</t>
  </si>
  <si>
    <t>436;728;811;1987;2733;4684;4685</t>
  </si>
  <si>
    <t>472;785;878;2129;2924;5108;5109</t>
  </si>
  <si>
    <t>1524;1525;2413;2778;6404;6405;6406;6407;8813;8814;8815;15597;15598;15599;15600;15601</t>
  </si>
  <si>
    <t>1782;1783;2828;3277;7402;7403;7404;7405;7406;10187;10188;10189;18048;18049;18050;18051;18052</t>
  </si>
  <si>
    <t>1783;2828;3277;7402;10189;18049;18051</t>
  </si>
  <si>
    <t>Q8N5A5</t>
  </si>
  <si>
    <t>Zinc finger CCCH-type with G patch domain-containing protein</t>
  </si>
  <si>
    <t>ZGPAT</t>
  </si>
  <si>
    <t>sp|Q8N5A5|ZGPAT_HUMAN Zinc finger CCCH-type with G patch domain-containing protein OS=Homo sapiens OX=9606 GN=ZGPAT PE=1 SV=3</t>
  </si>
  <si>
    <t>4977;4978;5969</t>
  </si>
  <si>
    <t>5430;5431;6486</t>
  </si>
  <si>
    <t>16523;16524;19715;19716</t>
  </si>
  <si>
    <t>19161;19162;22873;22874;22875</t>
  </si>
  <si>
    <t>19161;19162;22875</t>
  </si>
  <si>
    <t>Q8N5F7;Q5M9Q1</t>
  </si>
  <si>
    <t>Q8N5F7</t>
  </si>
  <si>
    <t>13;4</t>
  </si>
  <si>
    <t>NF-kappa-B-activating protein</t>
  </si>
  <si>
    <t>NKAP</t>
  </si>
  <si>
    <t>sp|Q8N5F7|NKAP_HUMAN NF-kappa-B-activating protein OS=Homo sapiens OX=9606 GN=NKAP PE=1 SV=1</t>
  </si>
  <si>
    <t>415;402</t>
  </si>
  <si>
    <t>194;422;423;1532;1537;2776;2881;3247;5432;5813;6703;6808;6809</t>
  </si>
  <si>
    <t>213;458;459;1649;1654;2972;3080;3467;5916;5917;6321;7256;7366;7367;7368</t>
  </si>
  <si>
    <t>741;742;743;1482;1483;1484;1485;1486;1487;1488;1489;1490;5073;5081;8951;8952;8953;9292;10505;17898;17899;17900;17901;17902;17903;19163;19164;19165;19166;22214;22215;22216;22217;22218;22553;22554;22555;22556;22557;22558;22559;22560;22561;22562;22563;22564;22565;22566;22567</t>
  </si>
  <si>
    <t>879;880;881;882;1738;1739;1740;1741;1742;1743;1744;1745;1746;1747;5883;5892;10350;10351;10352;10731;10732;12108;20710;20711;20712;20713;20714;20715;20716;20717;20718;22201;22202;22203;22204;25844;25845;25846;25847;25848;25849;26250;26251;26252;26253;26254;26255;26256;26257;26258;26259;26260;26261;26262;26263;26264;26265;26266</t>
  </si>
  <si>
    <t>880;1740;1745;5883;5892;10351;10731;12108;20717;22201;25847;26263;26266</t>
  </si>
  <si>
    <t>437;438</t>
  </si>
  <si>
    <t>321;354</t>
  </si>
  <si>
    <t>Q8N684</t>
  </si>
  <si>
    <t>Cleavage and polyadenylation specificity factor subunit 7</t>
  </si>
  <si>
    <t>CPSF7</t>
  </si>
  <si>
    <t>sp|Q8N684|CPSF7_HUMAN Cleavage and polyadenylation specificity factor subunit 7 OS=Homo sapiens OX=9606 GN=CPSF7 PE=1 SV=1</t>
  </si>
  <si>
    <t>750;1189;1198;5247;7328</t>
  </si>
  <si>
    <t>807;1289;1299;5717;7931</t>
  </si>
  <si>
    <t>2462;2463;2464;4025;4026;4027;4048;17292;17293;17294;24641</t>
  </si>
  <si>
    <t>2883;2884;2885;2886;4707;4708;4709;4733;20022;20023;20024;28800</t>
  </si>
  <si>
    <t>2884;4707;4733;20023;28800</t>
  </si>
  <si>
    <t>Q8N6N3</t>
  </si>
  <si>
    <t>UPF0690 protein C1orf52</t>
  </si>
  <si>
    <t>C1orf52</t>
  </si>
  <si>
    <t>sp|Q8N6N3|CA052_HUMAN UPF0690 protein C1orf52 OS=Homo sapiens OX=9606 GN=C1orf52 PE=1 SV=1</t>
  </si>
  <si>
    <t>5517;6405</t>
  </si>
  <si>
    <t>6005;6946</t>
  </si>
  <si>
    <t>18128;21152</t>
  </si>
  <si>
    <t>20975;20976;24557</t>
  </si>
  <si>
    <t>20975;24557</t>
  </si>
  <si>
    <t>Q8N954</t>
  </si>
  <si>
    <t>G patch domain-containing protein 11</t>
  </si>
  <si>
    <t>GPATCH11</t>
  </si>
  <si>
    <t>sp|Q8N954|GPT11_HUMAN G patch domain-containing protein 11 OS=Homo sapiens OX=9606 GN=GPATCH11 PE=1 SV=4</t>
  </si>
  <si>
    <t>4682;4893;5827;5828</t>
  </si>
  <si>
    <t>5106;5330;6336;6337</t>
  </si>
  <si>
    <t>15591;15592;15593;16230;16231;19210;19211;19212;19213</t>
  </si>
  <si>
    <t>18042;18043;18044;18805;18806;22254;22255;22256;22257</t>
  </si>
  <si>
    <t>18042;18806;22254;22257</t>
  </si>
  <si>
    <t>Q8N9M1</t>
  </si>
  <si>
    <t>Uncharacterized protein C19orf47</t>
  </si>
  <si>
    <t>C19orf47</t>
  </si>
  <si>
    <t>sp|Q8N9M1|CS047_HUMAN Uncharacterized protein C19orf47 OS=Homo sapiens OX=9606 GN=C19orf47 PE=1 SV=1</t>
  </si>
  <si>
    <t>120;3695</t>
  </si>
  <si>
    <t>126;3945</t>
  </si>
  <si>
    <t>465;11994;11995</t>
  </si>
  <si>
    <t>567;13816;13817</t>
  </si>
  <si>
    <t>567;13817</t>
  </si>
  <si>
    <t>Q8N9Q2</t>
  </si>
  <si>
    <t>Protein SREK1IP1</t>
  </si>
  <si>
    <t>SREK1IP1</t>
  </si>
  <si>
    <t>sp|Q8N9Q2|SR1IP_HUMAN Protein SREK1IP1 OS=Homo sapiens OX=9606 GN=SREK1IP1 PE=1 SV=1</t>
  </si>
  <si>
    <t>810;876;3227</t>
  </si>
  <si>
    <t>877;947;3446</t>
  </si>
  <si>
    <t>2775;2776;2777;2984;2985;2986;10449</t>
  </si>
  <si>
    <t>3274;3275;3276;3499;3500;3501;12050</t>
  </si>
  <si>
    <t>3276;3501;12050</t>
  </si>
  <si>
    <t>Q8NAV1</t>
  </si>
  <si>
    <t>Pre-mRNA-splicing factor 38A</t>
  </si>
  <si>
    <t>PRPF38A</t>
  </si>
  <si>
    <t>sp|Q8NAV1|PR38A_HUMAN Pre-mRNA-splicing factor 38A OS=Homo sapiens OX=9606 GN=PRPF38A PE=1 SV=1</t>
  </si>
  <si>
    <t>973;1918;4202;4521;7008;7125;7454;7760</t>
  </si>
  <si>
    <t>1057;2058;4485;4887;7591;7719;8071;8391</t>
  </si>
  <si>
    <t>3366;3367;6195;6196;13504;13505;13506;14855;23580;24000;24001;24002;25051;25052;25974</t>
  </si>
  <si>
    <t>3943;3944;3945;7180;7181;15567;15568;15569;17159;27600;28093;28094;28095;29237;29238;30311</t>
  </si>
  <si>
    <t>3944;7181;15567;17159;27600;28094;29238;30311</t>
  </si>
  <si>
    <t>Q8NC51</t>
  </si>
  <si>
    <t>Plasminogen activator inhibitor 1 RNA-binding protein</t>
  </si>
  <si>
    <t>SERBP1</t>
  </si>
  <si>
    <t>sp|Q8NC51|PAIRB_HUMAN Plasminogen activator inhibitor 1 RNA-binding protein OS=Homo sapiens OX=9606 GN=SERBP1 PE=1 SV=2</t>
  </si>
  <si>
    <t>5032;5666;6542</t>
  </si>
  <si>
    <t>5488;6159;7093</t>
  </si>
  <si>
    <t>16704;18567;18568;18569;18570;18571;21737;21738;21739</t>
  </si>
  <si>
    <t>19383;21479;21480;21481;21482;21483;25296;25297;25298</t>
  </si>
  <si>
    <t>19383;21482;25298</t>
  </si>
  <si>
    <t>Q8NDT2</t>
  </si>
  <si>
    <t>Putative RNA-binding protein 15B</t>
  </si>
  <si>
    <t>RBM15B</t>
  </si>
  <si>
    <t>sp|Q8NDT2|RB15B_HUMAN Putative RNA-binding protein 15B OS=Homo sapiens OX=9606 GN=RBM15B PE=1 SV=3</t>
  </si>
  <si>
    <t>431;650;673;703;1353;1731;2076;3637;4110;4148;4301;4819;4820;4854;4855;5059;5148;5214;5597;6028;6272;6669;6776;6777;7122;7135</t>
  </si>
  <si>
    <t>True;True;True;True;True;True;False;False;False;True;True;True;True;False;False;True;True;True;True;True;True;True;True;True;True;True</t>
  </si>
  <si>
    <t>467;704;728;759;1464;1862;2221;3882;4388;4430;4586;5246;5247;5284;5285;5518;5608;5681;6086;6545;6807;7221;7332;7333;7716;7730</t>
  </si>
  <si>
    <t>1512;2169;2233;2345;2346;2347;4555;4556;4557;5660;5661;5662;6663;6664;6665;6666;6667;11823;13220;13221;13222;13223;13345;13346;13347;13789;13790;13791;15979;15980;15981;16083;16084;16085;16086;16087;16088;16089;16090;16775;16776;16777;17003;17203;17204;17205;17206;17207;18375;18376;18377;19879;19880;20726;22102;22103;22104;22105;22444;22445;22446;22447;23982;23983;23984;24024;24025</t>
  </si>
  <si>
    <t>1770;2536;2609;2751;2752;2753;5292;5293;5294;6539;6540;6541;7700;7701;7702;7703;7704;7705;7706;7707;7708;13633;15237;15238;15239;15240;15387;15388;15389;15885;15886;15887;18486;18487;18488;18618;18619;18620;18621;18622;18623;18624;18625;18626;18627;19459;19460;19461;19702;19917;19918;19919;19920;19921;19922;21250;21251;21252;23061;23062;24050;25713;25714;25715;25716;26125;26126;26127;26128;28075;28076;28077;28119;28120</t>
  </si>
  <si>
    <t>1770;2536;2609;2753;5294;6541;7706;13633;15237;15388;15885;18486;18488;18619;18627;19459;19702;19919;21251;23061;24050;25716;26126;26128;28075;28120</t>
  </si>
  <si>
    <t>Q8NE71</t>
  </si>
  <si>
    <t>ATP-binding cassette sub-family F member 1</t>
  </si>
  <si>
    <t>ABCF1</t>
  </si>
  <si>
    <t>sp|Q8NE71|ABCF1_HUMAN ATP-binding cassette sub-family F member 1 OS=Homo sapiens OX=9606 GN=ABCF1 PE=1 SV=2</t>
  </si>
  <si>
    <t>2075;5288</t>
  </si>
  <si>
    <t>2220;5760</t>
  </si>
  <si>
    <t>6662;17418;17419;17420</t>
  </si>
  <si>
    <t>7699;20161;20162;20163</t>
  </si>
  <si>
    <t>7699;20163</t>
  </si>
  <si>
    <t>Q8NEJ9</t>
  </si>
  <si>
    <t>Neuroguidin</t>
  </si>
  <si>
    <t>NGDN</t>
  </si>
  <si>
    <t>sp|Q8NEJ9|NGDN_HUMAN Neuroguidin OS=Homo sapiens OX=9606 GN=NGDN PE=1 SV=1</t>
  </si>
  <si>
    <t>84;6512</t>
  </si>
  <si>
    <t>87;7063</t>
  </si>
  <si>
    <t>322;21643</t>
  </si>
  <si>
    <t>398;25184</t>
  </si>
  <si>
    <t>Q8NEY8</t>
  </si>
  <si>
    <t>Periphilin-1</t>
  </si>
  <si>
    <t>PPHLN1</t>
  </si>
  <si>
    <t>sp|Q8NEY8|PPHLN_HUMAN Periphilin-1 OS=Homo sapiens OX=9606 GN=PPHLN1 PE=1 SV=2</t>
  </si>
  <si>
    <t>1143;4526;5914;6711</t>
  </si>
  <si>
    <t>1243;4897;6429;7264</t>
  </si>
  <si>
    <t>3908;14881;14882;14883;14884;19555;22241;22242</t>
  </si>
  <si>
    <t>4577;17185;17186;17187;17188;22689;25873;25874</t>
  </si>
  <si>
    <t>4577;17188;22689;25873</t>
  </si>
  <si>
    <t>Q8NI27</t>
  </si>
  <si>
    <t>THO complex subunit 2</t>
  </si>
  <si>
    <t>THOC2</t>
  </si>
  <si>
    <t>sp|Q8NI27|THOC2_HUMAN THO complex subunit 2 OS=Homo sapiens OX=9606 GN=THOC2 PE=1 SV=2</t>
  </si>
  <si>
    <t>9;737;878;1459;2417;3791;3824;4309;5541;5729;5782</t>
  </si>
  <si>
    <t>9;794;949;1573;2590;4045;4079;4594;6029;6228;6284</t>
  </si>
  <si>
    <t>30;31;32;2433;2434;2435;2988;4862;4863;7778;7779;12259;12358;13807;13808;13809;13810;18183;18872;18873;18874;18875;18876;19048;19049;19050</t>
  </si>
  <si>
    <t>32;33;34;2848;2849;2850;3503;5637;5638;8972;8973;14110;14221;15907;15908;15909;15910;21033;21034;21855;21856;21857;21858;21859;22067;22068;22069</t>
  </si>
  <si>
    <t>33;2848;3503;5637;8973;14110;14221;15908;21033;21859;22067</t>
  </si>
  <si>
    <t>Q8TA86</t>
  </si>
  <si>
    <t>Retinitis pigmentosa 9 protein</t>
  </si>
  <si>
    <t>RP9</t>
  </si>
  <si>
    <t>sp|Q8TA86|RP9_HUMAN Retinitis pigmentosa 9 protein OS=Homo sapiens OX=9606 GN=RP9 PE=1 SV=2</t>
  </si>
  <si>
    <t>1362;2293;5454;6259;7093</t>
  </si>
  <si>
    <t>1473;2456;5939;6792;7686</t>
  </si>
  <si>
    <t>4580;4581;4582;7405;7406;17946;17947;20681;20682;20683;20684;23892;23893</t>
  </si>
  <si>
    <t>5320;5321;5322;8564;8565;20762;20763;23998;23999;24000;24001;27973;27974</t>
  </si>
  <si>
    <t>5322;8565;20763;23999;27974</t>
  </si>
  <si>
    <t>Q8TAD8</t>
  </si>
  <si>
    <t>Smad nuclear-interacting protein 1</t>
  </si>
  <si>
    <t>SNIP1</t>
  </si>
  <si>
    <t>sp|Q8TAD8|SNIP1_HUMAN Smad nuclear-interacting protein 1 OS=Homo sapiens OX=9606 GN=SNIP1 PE=1 SV=1</t>
  </si>
  <si>
    <t>1018;1019;1157;1448;1647;1670;2502;2634;2674;2675;4250;4251;4313;5301;5461;5462;5623;7292;7293;7641;7820;7869</t>
  </si>
  <si>
    <t>1106;1107;1257;1562;1773;1798;2677;2819;2861;2862;4533;4534;4598;4599;5774;5946;5947;6113;7894;7895;8269;8453;8502</t>
  </si>
  <si>
    <t>3515;3516;3517;3518;3519;3520;3521;3948;3949;3950;3951;4829;4830;5414;5415;5476;5477;5478;8022;8023;8024;8025;8026;8027;8479;8480;8481;8482;8483;8598;8599;8600;8601;8602;8603;8604;8605;8606;8607;8608;8609;8610;13632;13633;13634;13635;13636;13637;13638;13639;13640;13817;13818;13819;13820;13821;13822;13823;13824;17469;17470;17471;17472;17473;17968;17969;17970;17971;17972;18443;18444;24521;24522;24523;24524;24525;24526;25610;25611;25612;25613;25614;26127;26128;26129;26250;26251;26252</t>
  </si>
  <si>
    <t>4118;4119;4120;4121;4122;4123;4124;4621;4622;4623;4624;5601;5602;6267;6268;6331;6332;6333;9245;9246;9247;9248;9249;9250;9251;9762;9763;9764;9765;9766;9890;9891;9892;9893;9894;9895;9896;9897;9898;9899;9900;9901;9902;15715;15716;15717;15718;15719;15720;15721;15722;15723;15918;15919;15920;15921;15922;15923;15924;15925;15926;20223;20224;20225;20226;20227;20228;20229;20230;20789;20790;20791;20792;20793;21328;21329;28666;28667;28668;28669;28670;28671;28672;28673;29888;29889;29890;29891;29892;30484;30485;30486;30487;30488;30625;30626;30627</t>
  </si>
  <si>
    <t>4120;4124;4624;5602;6267;6333;9249;9762;9891;9900;15715;15723;15925;20224;20792;20793;21329;28670;28673;29888;30486;30626</t>
  </si>
  <si>
    <t>Q8TBK6</t>
  </si>
  <si>
    <t>Zinc finger CCHC domain-containing protein 10</t>
  </si>
  <si>
    <t>ZCCHC10</t>
  </si>
  <si>
    <t>sp|Q8TBK6|ZCH10_HUMAN Zinc finger CCHC domain-containing protein 10 OS=Homo sapiens OX=9606 GN=ZCCHC10 PE=1 SV=1</t>
  </si>
  <si>
    <t>3944;3945</t>
  </si>
  <si>
    <t>4209;4210</t>
  </si>
  <si>
    <t>12738;12739;12740;12741;12742</t>
  </si>
  <si>
    <t>14685;14686;14687;14688;14689</t>
  </si>
  <si>
    <t>14686;14688</t>
  </si>
  <si>
    <t>Q8TDN6</t>
  </si>
  <si>
    <t>Ribosome biogenesis protein BRX1 homolog</t>
  </si>
  <si>
    <t>BRIX1</t>
  </si>
  <si>
    <t>sp|Q8TDN6|BRX1_HUMAN Ribosome biogenesis protein BRX1 homolog OS=Homo sapiens OX=9606 GN=BRIX1 PE=1 SV=2</t>
  </si>
  <si>
    <t>22449;22450;22451;22452;22453</t>
  </si>
  <si>
    <t>26130;26131;26132;26133;26134</t>
  </si>
  <si>
    <t>Q8TF01</t>
  </si>
  <si>
    <t>Arginine/serine-rich protein PNISR</t>
  </si>
  <si>
    <t>PNISR</t>
  </si>
  <si>
    <t>sp|Q8TF01|PNISR_HUMAN Arginine/serine-rich protein PNISR OS=Homo sapiens OX=9606 GN=PNISR PE=1 SV=2</t>
  </si>
  <si>
    <t>20167;20168</t>
  </si>
  <si>
    <t>23391;23392</t>
  </si>
  <si>
    <t>Q8WUA2</t>
  </si>
  <si>
    <t>Peptidyl-prolyl cis-trans isomerase-like 4</t>
  </si>
  <si>
    <t>PPIL4</t>
  </si>
  <si>
    <t>sp|Q8WUA2|PPIL4_HUMAN Peptidyl-prolyl cis-trans isomerase-like 4 OS=Homo sapiens OX=9606 GN=PPIL4 PE=1 SV=1</t>
  </si>
  <si>
    <t>151;1007;2092;2768;2809;2960;3318;4022</t>
  </si>
  <si>
    <t>160;1094;2237;2964;3006;3166;3544;4293</t>
  </si>
  <si>
    <t>562;563;3477;3478;3479;6726;6727;8931;8932;8933;9057;9058;9059;9060;9061;9543;9544;9545;10743;10744;12964</t>
  </si>
  <si>
    <t>671;672;4073;4074;4075;7773;7774;7775;10329;10330;10331;10476;10477;10478;10479;10480;11026;11027;11028;12389;12390;14941</t>
  </si>
  <si>
    <t>672;4073;7775;10330;10480;11028;12389;14941</t>
  </si>
  <si>
    <t>Q8WUD4</t>
  </si>
  <si>
    <t>Coiled-coil domain-containing protein 12</t>
  </si>
  <si>
    <t>CCDC12</t>
  </si>
  <si>
    <t>sp|Q8WUD4|CCD12_HUMAN Coiled-coil domain-containing protein 12 OS=Homo sapiens OX=9606 GN=CCDC12 PE=1 SV=1</t>
  </si>
  <si>
    <t>334;335;1558;1575;2358;3406;3841;3842;4380;4381;4382;5015;5016;5634;7284</t>
  </si>
  <si>
    <t>363;364;1677;1697;2529;3640;4096;4097;4696;4697;4698;4699;5471;5472;6124;7886</t>
  </si>
  <si>
    <t>1139;1140;1141;1142;1143;1144;1145;1146;1147;1148;5129;5130;5196;7603;7604;7605;11031;11032;12398;12399;12400;12401;12402;12403;12404;14233;14234;14235;14236;14237;14238;14239;14240;14241;16647;16648;16649;16650;16651;16652;16653;16654;16655;16656;16657;18471;24489;24490;24491;24492;24493;24494</t>
  </si>
  <si>
    <t>1348;1349;1350;1351;1352;1353;1354;1355;1356;1357;1358;1359;1360;5952;5953;6023;8779;8780;8781;12725;12726;14267;14268;14269;14270;14271;14272;14273;14274;16428;16429;16430;16431;16432;16433;16434;16435;16436;16437;16438;19322;19323;19324;19325;19326;19327;19328;19329;19330;19331;19332;19333;21362;28630;28631;28632;28633;28634;28635;28636;28637</t>
  </si>
  <si>
    <t>1348;1354;5953;6023;8781;12726;14273;14274;16429;16434;16438;19323;19330;21362;28630</t>
  </si>
  <si>
    <t>Q8WUM0</t>
  </si>
  <si>
    <t>Nuclear pore complex protein Nup133</t>
  </si>
  <si>
    <t>NUP133</t>
  </si>
  <si>
    <t>sp|Q8WUM0|NU133_HUMAN Nuclear pore complex protein Nup133 OS=Homo sapiens OX=9606 GN=NUP133 PE=1 SV=2</t>
  </si>
  <si>
    <t>10629;10630</t>
  </si>
  <si>
    <t>12254;12255</t>
  </si>
  <si>
    <t>Q8WUQ7</t>
  </si>
  <si>
    <t>Cactin</t>
  </si>
  <si>
    <t>CACTIN</t>
  </si>
  <si>
    <t>sp|Q8WUQ7|CATIN_HUMAN Cactin OS=Homo sapiens OX=9606 GN=CACTIN PE=1 SV=3</t>
  </si>
  <si>
    <t>3;547;1377;1395;1396;1831;2212;2992;2993;3854;3855;3969;3970;5285;6330;7063</t>
  </si>
  <si>
    <t>3;594;1489;1507;1508;1968;2372;3203;3204;4109;4110;4235;4236;5757;6865;7653</t>
  </si>
  <si>
    <t>11;12;13;14;15;1852;4615;4665;4666;4667;5910;7156;7157;9712;9713;9714;9715;9716;9717;12442;12443;12444;12818;12819;12820;12821;12822;12823;12824;17404;17405;20900;23791;23792;23793</t>
  </si>
  <si>
    <t>12;13;14;15;16;2163;5361;5418;5419;5420;6831;8273;8274;11224;11225;11226;11227;11228;11229;14317;14318;14319;14776;14777;14778;14779;14780;14781;14782;14783;14784;14785;20147;20148;24257;27856;27857;27858</t>
  </si>
  <si>
    <t>13;2163;5361;5419;5420;6831;8274;11226;11229;14317;14319;14777;14785;20148;24257;27858</t>
  </si>
  <si>
    <t>Q8WVV9</t>
  </si>
  <si>
    <t>Heterogeneous nuclear ribonucleoprotein L-like</t>
  </si>
  <si>
    <t>HNRNPLL</t>
  </si>
  <si>
    <t>sp|Q8WVV9|HNRLL_HUMAN Heterogeneous nuclear ribonucleoprotein L-like OS=Homo sapiens OX=9606 GN=HNRNPLL PE=1 SV=1</t>
  </si>
  <si>
    <t>Q8WW33</t>
  </si>
  <si>
    <t>Gametocyte-specific factor 1</t>
  </si>
  <si>
    <t>GTSF1</t>
  </si>
  <si>
    <t>sp|Q8WW33|GTSF1_HUMAN Gametocyte-specific factor 1 OS=Homo sapiens OX=9606 GN=GTSF1 PE=1 SV=2</t>
  </si>
  <si>
    <t>14266;14267</t>
  </si>
  <si>
    <t>16463;16464</t>
  </si>
  <si>
    <t>Q8WWI1</t>
  </si>
  <si>
    <t>LIM domain only protein 7</t>
  </si>
  <si>
    <t>LMO7</t>
  </si>
  <si>
    <t>sp|Q8WWI1|LMO7_HUMAN LIM domain only protein 7 OS=Homo sapiens OX=9606 GN=LMO7 PE=1 SV=3</t>
  </si>
  <si>
    <t>938;2030;4228;5435;6035;6057;6924</t>
  </si>
  <si>
    <t>1021;2173;4511;5920;6552;6576;7498</t>
  </si>
  <si>
    <t>3278;3279;6523;13578;13579;17908;19933;19934;20004;20005;23312</t>
  </si>
  <si>
    <t>3846;3847;7540;15656;15657;20723;23125;23126;23204;23205;27303</t>
  </si>
  <si>
    <t>3846;7540;15656;20723;23125;23204;27303</t>
  </si>
  <si>
    <t>Q8WWM7</t>
  </si>
  <si>
    <t>Ataxin-2-like protein</t>
  </si>
  <si>
    <t>ATXN2L</t>
  </si>
  <si>
    <t>sp|Q8WWM7|ATX2L_HUMAN Ataxin-2-like protein OS=Homo sapiens OX=9606 GN=ATXN2L PE=1 SV=2</t>
  </si>
  <si>
    <t>1365;4531;6801</t>
  </si>
  <si>
    <t>1477;4903;7359</t>
  </si>
  <si>
    <t>4588;14898;22526;22527;22528</t>
  </si>
  <si>
    <t>5328;17203;26221;26222;26223</t>
  </si>
  <si>
    <t>5328;17203;26221</t>
  </si>
  <si>
    <t>Q8WWY3</t>
  </si>
  <si>
    <t>U4/U6 small nuclear ribonucleoprotein Prp31</t>
  </si>
  <si>
    <t>PRPF31</t>
  </si>
  <si>
    <t>sp|Q8WWY3|PRP31_HUMAN U4/U6 small nuclear ribonucleoprotein Prp31 OS=Homo sapiens OX=9606 GN=PRPF31 PE=1 SV=2</t>
  </si>
  <si>
    <t>669;1174;3175;3481;3727;3728;4570;4571;4601;4602;5346;5359;6228;6229;6230;6798;7084;7143;7238;7446;7696</t>
  </si>
  <si>
    <t>723;724;1274;3394;3717;3978;3979;4961;4962;5001;5002;5003;5825;5839;6761;6762;6763;7356;7677;7738;7837;8061;8326;8327</t>
  </si>
  <si>
    <t>2223;2224;2225;2226;2227;3990;3991;10304;11276;12086;12087;12088;12089;12090;15091;15092;15269;15270;15271;15272;15273;15274;15275;17648;17649;17650;17651;17652;17693;20603;20604;20605;20606;20607;20608;22517;22518;22519;22520;23866;23867;23868;24043;24044;24315;24316;25013;25788;25789;25790;25791</t>
  </si>
  <si>
    <t>2598;2599;2600;2601;2602;4664;4665;4666;11873;13018;13921;13922;13923;13924;13925;13926;13927;17428;17429;17628;17629;17630;17631;17632;17633;17634;17635;17636;20426;20427;20428;20429;20430;20473;23905;23906;23907;23908;23909;23910;26212;26213;26214;26215;27943;27944;27945;28138;28139;28439;28440;29195;30093;30094;30095;30096</t>
  </si>
  <si>
    <t>2602;4665;11873;13018;13923;13926;17428;17429;17631;17636;20430;20473;23906;23908;23910;26212;27945;28139;28439;29195;30096</t>
  </si>
  <si>
    <t>443;444;445</t>
  </si>
  <si>
    <t>81;378;483</t>
  </si>
  <si>
    <t>Q8WXA9</t>
  </si>
  <si>
    <t>Splicing regulatory glutamine/lysine-rich protein 1</t>
  </si>
  <si>
    <t>SREK1</t>
  </si>
  <si>
    <t>sp|Q8WXA9|SREK1_HUMAN Splicing regulatory glutamine/lysine-rich protein 1 OS=Homo sapiens OX=9606 GN=SREK1 PE=1 SV=1</t>
  </si>
  <si>
    <t>1316;1682;7431</t>
  </si>
  <si>
    <t>1422;1812;8043</t>
  </si>
  <si>
    <t>4413;4414;5524;24946;24947;24948;24949;24950</t>
  </si>
  <si>
    <t>5122;5123;6392;29126;29127;29128;29129;29130</t>
  </si>
  <si>
    <t>5122;6392;29130</t>
  </si>
  <si>
    <t>Q8WXF0</t>
  </si>
  <si>
    <t>Serine/arginine-rich splicing factor 12</t>
  </si>
  <si>
    <t>SRSF12</t>
  </si>
  <si>
    <t>sp|Q8WXF0|SRS12_HUMAN Serine/arginine-rich splicing factor 12 OS=Homo sapiens OX=9606 GN=SRSF12 PE=2 SV=1</t>
  </si>
  <si>
    <t>2044;2047;2048;2538;5155;5156;7844</t>
  </si>
  <si>
    <t>False;True;True;True;False;False;True</t>
  </si>
  <si>
    <t>2188;2191;2192;2716;5615;5616;8477</t>
  </si>
  <si>
    <t>6572;6573;6574;6590;6591;8170;8171;17026;17027;17028;17029;17030;17031;17032;17033;26188</t>
  </si>
  <si>
    <t>7596;7597;7598;7625;7626;9409;9410;19725;19726;19727;19728;19729;19730;19731;19732;19733;19734;30551</t>
  </si>
  <si>
    <t>7598;7625;7626;9410;19729;19730;30551</t>
  </si>
  <si>
    <t>Q8WYA6</t>
  </si>
  <si>
    <t>Beta-catenin-like protein 1</t>
  </si>
  <si>
    <t>CTNNBL1</t>
  </si>
  <si>
    <t>sp|Q8WYA6|CTBL1_HUMAN Beta-catenin-like protein 1 OS=Homo sapiens OX=9606 GN=CTNNBL1 PE=1 SV=1</t>
  </si>
  <si>
    <t>3495;3956;4377;4487;5433;5477</t>
  </si>
  <si>
    <t>3732;4222;4692;4693;4847;5918;5964</t>
  </si>
  <si>
    <t>11329;12773;12774;14226;14227;14228;14229;14744;17904;18016;18017</t>
  </si>
  <si>
    <t>13079;14720;14721;16421;16422;16423;16424;17042;20719;20853;20854</t>
  </si>
  <si>
    <t>13079;14721;16424;17042;20719;20854</t>
  </si>
  <si>
    <t>Q8WYQ5</t>
  </si>
  <si>
    <t>Microprocessor complex subunit DGCR8</t>
  </si>
  <si>
    <t>DGCR8</t>
  </si>
  <si>
    <t>sp|Q8WYQ5|DGCR8_HUMAN Microprocessor complex subunit DGCR8 OS=Homo sapiens OX=9606 GN=DGCR8 PE=1 SV=1</t>
  </si>
  <si>
    <t>4604;7556</t>
  </si>
  <si>
    <t>5006;8181</t>
  </si>
  <si>
    <t>15279;25359</t>
  </si>
  <si>
    <t>17641;29592</t>
  </si>
  <si>
    <t>Q92499</t>
  </si>
  <si>
    <t>ATP-dependent RNA helicase DDX1</t>
  </si>
  <si>
    <t>DDX1</t>
  </si>
  <si>
    <t>sp|Q92499|DDX1_HUMAN ATP-dependent RNA helicase DDX1 OS=Homo sapiens OX=9606 GN=DDX1 PE=1 SV=2</t>
  </si>
  <si>
    <t>467;1502;1799;2157;6600;7237</t>
  </si>
  <si>
    <t>504;1616;1936;2311;7151;7836</t>
  </si>
  <si>
    <t>1623;1624;4989;5850;5851;6940;6941;21896;21897;21898;24314</t>
  </si>
  <si>
    <t>1883;1884;5790;6764;6765;8021;8022;25475;25476;25477;28438</t>
  </si>
  <si>
    <t>1884;5790;6765;8021;25475;28438</t>
  </si>
  <si>
    <t>Q92522</t>
  </si>
  <si>
    <t>Histone H1x</t>
  </si>
  <si>
    <t>H1FX</t>
  </si>
  <si>
    <t>sp|Q92522|H1X_HUMAN Histone H1x OS=Homo sapiens OX=9606 GN=H1FX PE=1 SV=1</t>
  </si>
  <si>
    <t>527;6367</t>
  </si>
  <si>
    <t>569;6903;6904</t>
  </si>
  <si>
    <t>1797;1798;1799;20998;20999;21000;21001</t>
  </si>
  <si>
    <t>2106;2107;2108;24369;24370;24371;24372</t>
  </si>
  <si>
    <t>2107;24371</t>
  </si>
  <si>
    <t>Q92576</t>
  </si>
  <si>
    <t>PHD finger protein 3</t>
  </si>
  <si>
    <t>PHF3</t>
  </si>
  <si>
    <t>sp|Q92576|PHF3_HUMAN PHD finger protein 3 OS=Homo sapiens OX=9606 GN=PHF3 PE=1 SV=3</t>
  </si>
  <si>
    <t>5949;6080;6110</t>
  </si>
  <si>
    <t>6465;6600;6637</t>
  </si>
  <si>
    <t>19653;19654;20057;20201</t>
  </si>
  <si>
    <t>22799;22800;23258;23433</t>
  </si>
  <si>
    <t>22800;23258;23433</t>
  </si>
  <si>
    <t>Q92598;O95757;P34932</t>
  </si>
  <si>
    <t>Q92598</t>
  </si>
  <si>
    <t>4;1;1</t>
  </si>
  <si>
    <t>Heat shock protein 105 kDa</t>
  </si>
  <si>
    <t>HSPH1</t>
  </si>
  <si>
    <t>sp|Q92598|HS105_HUMAN Heat shock protein 105 kDa OS=Homo sapiens OX=9606 GN=HSPH1 PE=1 SV=1</t>
  </si>
  <si>
    <t>858;839;840</t>
  </si>
  <si>
    <t>282;1995;5445;6410</t>
  </si>
  <si>
    <t>307;2137;5930;6951</t>
  </si>
  <si>
    <t>1005;1006;6424;17929;21159;21160</t>
  </si>
  <si>
    <t>1191;1192;7428;20745;24564;24565</t>
  </si>
  <si>
    <t>1192;7428;20745;24565</t>
  </si>
  <si>
    <t>Q92620</t>
  </si>
  <si>
    <t>Pre-mRNA-splicing factor ATP-dependent RNA helicase PRP16</t>
  </si>
  <si>
    <t>DHX38</t>
  </si>
  <si>
    <t>sp|Q92620|PRP16_HUMAN Pre-mRNA-splicing factor ATP-dependent RNA helicase PRP16 OS=Homo sapiens OX=9606 GN=DHX38 PE=1 SV=2</t>
  </si>
  <si>
    <t>396;2017;2791;3183;4319;5170;5667;6145;6146</t>
  </si>
  <si>
    <t>429;2159;2987;3402;4607;5633;6160;6673;6674</t>
  </si>
  <si>
    <t>1386;6475;6476;6477;9001;9002;9003;9004;9005;9006;10320;13840;17084;18572;18573;18574;20305;20306</t>
  </si>
  <si>
    <t>1629;7487;7488;7489;10405;10406;10407;10408;10409;10410;11889;15943;19788;21484;21485;21486;23556;23557</t>
  </si>
  <si>
    <t>1629;7489;10405;11889;15943;19788;21486;23556;23557</t>
  </si>
  <si>
    <t>Q92665</t>
  </si>
  <si>
    <t>28S ribosomal protein S31, mitochondrial</t>
  </si>
  <si>
    <t>MRPS31</t>
  </si>
  <si>
    <t>sp|Q92665|RT31_HUMAN 28S ribosomal protein S31, mitochondrial OS=Homo sapiens OX=9606 GN=MRPS31 PE=1 SV=3</t>
  </si>
  <si>
    <t>9959;9960</t>
  </si>
  <si>
    <t>11487;11488;11489</t>
  </si>
  <si>
    <t>Q92733</t>
  </si>
  <si>
    <t>Proline-rich protein PRCC</t>
  </si>
  <si>
    <t>PRCC</t>
  </si>
  <si>
    <t>sp|Q92733|PRCC_HUMAN Proline-rich protein PRCC OS=Homo sapiens OX=9606 GN=PRCC PE=1 SV=1</t>
  </si>
  <si>
    <t>2332;2374;3423;3943;6921</t>
  </si>
  <si>
    <t>2501;2547;3659;4208;7495</t>
  </si>
  <si>
    <t>7536;7537;7646;11106;12736;12737;23304;23305;23306</t>
  </si>
  <si>
    <t>8705;8706;8823;12830;14683;14684;27293;27294;27295;27296;27297</t>
  </si>
  <si>
    <t>8706;8823;12830;14683;27294</t>
  </si>
  <si>
    <t>Q92785</t>
  </si>
  <si>
    <t>Zinc finger protein ubi-d4</t>
  </si>
  <si>
    <t>DPF2</t>
  </si>
  <si>
    <t>sp|Q92785|REQU_HUMAN Zinc finger protein ubi-d4 OS=Homo sapiens OX=9606 GN=DPF2 PE=1 SV=2</t>
  </si>
  <si>
    <t>141;1976</t>
  </si>
  <si>
    <t>150;2118</t>
  </si>
  <si>
    <t>534;6379;6380</t>
  </si>
  <si>
    <t>642;7377;7378</t>
  </si>
  <si>
    <t>642;7378</t>
  </si>
  <si>
    <t>Q92804</t>
  </si>
  <si>
    <t>TATA-binding protein-associated factor 2N</t>
  </si>
  <si>
    <t>TAF15</t>
  </si>
  <si>
    <t>sp|Q92804|RBP56_HUMAN TATA-binding protein-associated factor 2N OS=Homo sapiens OX=9606 GN=TAF15 PE=1 SV=1</t>
  </si>
  <si>
    <t>68;69;70;2024;2086;2087;4432;5814;5815</t>
  </si>
  <si>
    <t>False;True;True;False;True;True;True;True;True</t>
  </si>
  <si>
    <t>70;71;72;2166;2231;2232;4768;6322;6323;6324</t>
  </si>
  <si>
    <t>265;266;267;268;269;270;271;272;273;274;275;276;6486;6487;6488;6711;6712;6713;6714;6715;6716;14419;19167;19168;19169;19170;19171;19172;19173;19174;19175;19176;19177</t>
  </si>
  <si>
    <t>331;332;333;334;335;336;337;338;339;340;341;342;343;7499;7500;7501;7756;7757;7758;7759;7760;7761;7762;16636;22205;22206;22207;22208;22209;22210;22211;22212;22213;22214;22215;22216</t>
  </si>
  <si>
    <t>332;334;342;7501;7756;7761;16636;22207;22216</t>
  </si>
  <si>
    <t>Q92841</t>
  </si>
  <si>
    <t>Probable ATP-dependent RNA helicase DDX17</t>
  </si>
  <si>
    <t>DDX17</t>
  </si>
  <si>
    <t>sp|Q92841|DDX17_HUMAN Probable ATP-dependent RNA helicase DDX17 OS=Homo sapiens OX=9606 GN=DDX17 PE=1 SV=2</t>
  </si>
  <si>
    <t>581;584;935;936;1035;1093;1140;1262;1468;1469;1495;1496;1581;1749;1923;2010;2100;2235;2238;2239;2349;2350;2431;2466;3126;3127;3326;3510;3766;3767;3768;3806;3807;3857;3858;3999;4000;4219;4220;4516;4731;4732;5191;5338;5339;5404;5831;6139;6258;6298;6299;6300;6328;6329;6678;6679;6967;6968;7308;7602;7603;7816;7817</t>
  </si>
  <si>
    <t>630;633;634;1018;1019;1123;1124;1183;1239;1240;1363;1582;1583;1609;1610;1703;1881;2063;2152;2246;2395;2398;2399;2520;2521;2604;2640;3342;3343;3552;3747;4018;4019;4020;4060;4061;4062;4112;4113;4269;4270;4271;4502;4503;4881;4882;5156;5157;5654;5814;5815;5887;6340;6667;6791;6833;6834;6835;6863;6864;7230;7231;7545;7546;7547;7911;8230;8231;8449;8450</t>
  </si>
  <si>
    <t>1949;1950;1951;1952;1962;1963;1964;1965;1966;1967;3272;3273;3274;3557;3558;3559;3560;3561;3562;3563;3723;3724;3725;3896;3897;3898;3899;4230;4231;4232;4893;4894;4895;4896;4897;4898;4967;4968;4969;4970;4971;4972;4973;4974;4975;4976;5208;5209;5210;5713;6209;6210;6211;6458;6766;7207;7208;7209;7223;7224;7225;7226;7227;7228;7229;7230;7231;7232;7233;7234;7570;7571;7572;7573;7574;7818;7933;7934;7935;10158;10159;10768;10769;10770;11399;11400;12183;12184;12185;12186;12187;12188;12189;12190;12191;12192;12193;12194;12307;12308;12309;12310;12311;12312;12449;12450;12451;12452;12453;12454;12904;12905;12906;12907;12908;12909;12910;12911;12912;12913;12914;12915;12916;12917;12918;13551;13552;13553;13554;13555;13556;13557;13558;13559;13560;14837;14838;14839;14840;14841;14842;14843;14844;14845;15714;15715;15716;15717;15718;15719;15720;15721;17123;17602;17603;17604;17605;17606;17607;17608;17818;17819;17820;19221;19222;19223;19224;19225;19226;19227;19228;20293;20677;20678;20679;20680;20801;20802;20803;20804;20805;20806;20807;20808;20809;20810;20811;20889;20890;20891;20892;20893;20894;20895;20896;20897;20898;20899;22134;22135;22136;22137;22138;23454;23455;23456;23457;23458;23459;23460;23461;23462;23463;23464;24577;24578;24579;24580;24581;25500;25501;25502;25503;25504;25505;26119;26120;26121;26122;26123</t>
  </si>
  <si>
    <t>2271;2272;2273;2274;2284;2285;2286;2287;2288;2289;2290;2291;3840;3841;3842;4165;4166;4167;4168;4169;4170;4171;4369;4370;4371;4563;4564;4565;4566;4921;4922;4923;5672;5673;5674;5675;5676;5677;5755;5756;5757;5758;5759;5760;5761;5762;5763;5764;5765;5766;5767;5768;5769;5770;5771;5772;5773;5774;5775;5776;5777;6036;6037;6038;6039;6597;7194;7195;7196;7468;7818;8333;8334;8335;8336;8351;8352;8353;8354;8355;8356;8357;8358;8359;8360;8361;8362;8363;8364;8365;8366;8744;8745;8746;8747;8748;9015;9151;9152;9153;11714;11715;12419;12420;12421;13157;13158;14031;14032;14033;14034;14035;14036;14037;14038;14039;14040;14041;14042;14163;14164;14165;14166;14167;14168;14324;14325;14326;14327;14328;14329;14873;14874;14875;14876;14877;14878;14879;14880;14881;14882;14883;14884;14885;14886;14887;14888;14889;15623;15624;15625;15626;15627;15628;15629;15630;15631;15632;15633;15634;17141;17142;17143;17144;17145;17146;17147;17148;17149;18184;18185;18186;18187;18188;18189;18190;18191;19828;20372;20373;20374;20375;20376;20377;20378;20621;20622;20623;22268;22269;22270;22271;22272;22273;22274;22275;22276;22277;23544;23989;23990;23991;23992;23993;23994;23995;23996;23997;24150;24151;24152;24153;24154;24155;24156;24157;24158;24159;24160;24245;24246;24247;24248;24249;24250;24251;24252;24253;24254;24255;24256;25747;25748;25749;25750;25751;25752;25753;27461;27462;27463;27464;27465;27466;27467;27468;27469;27470;27471;27472;27473;27474;27475;27476;28728;28729;28730;28731;28732;28733;28734;29763;29764;29765;29766;29767;29768;30474;30475;30476;30477;30478;30479;30480</t>
  </si>
  <si>
    <t>2273;2290;3841;3842;4169;4369;4563;4923;5672;5676;5764;5777;6038;6597;7196;7468;7818;8333;8355;8366;8745;8747;9015;9153;11714;11715;12420;13158;14033;14036;14040;14166;14168;14324;14329;14880;14889;15626;15630;17144;18186;18190;19828;20372;20378;20622;22269;23544;23992;24151;24155;24160;24246;24252;25751;25753;27466;27474;28730;29764;29767;30475;30479</t>
  </si>
  <si>
    <t>449;450;451;452;453;454;455;456</t>
  </si>
  <si>
    <t>80;211;330;333;414;446;549;579</t>
  </si>
  <si>
    <t>Q92917</t>
  </si>
  <si>
    <t>G patch domain and KOW motifs-containing protein</t>
  </si>
  <si>
    <t>GPKOW</t>
  </si>
  <si>
    <t>sp|Q92917|GPKOW_HUMAN G-patch domain and KOW motifs-containing protein OS=Homo sapiens OX=9606 GN=GPKOW PE=1 SV=2</t>
  </si>
  <si>
    <t>183;200;525;526;1394;1916;2004;2005;2253;2294;2301;3459;3472;3537;4482;4483;5262;5566;6149;6589;6812;6813;7554</t>
  </si>
  <si>
    <t>199;219;567;568;1506;2056;2146;2147;2413;2457;2466;3695;3708;3776;4842;4843;5734;6054;6677;7140;7371;7372;8179</t>
  </si>
  <si>
    <t>689;690;691;692;758;759;760;1792;1793;1794;1795;1796;4664;6190;6191;6192;6447;6448;6449;7279;7280;7281;7407;7408;7432;7433;11214;11215;11246;11247;11248;11494;11495;11496;11497;14731;14732;14733;17335;17336;18283;18284;18285;20311;20312;21853;21854;21855;21856;21857;22575;22576;22577;22578;25354;25355;25356</t>
  </si>
  <si>
    <t>814;815;816;817;897;898;899;2100;2101;2102;2103;2104;2105;5417;7175;7176;7177;7451;7452;7453;7454;7455;8418;8419;8420;8566;8567;8594;8595;12948;12949;12986;12987;12988;12989;13267;13268;13269;13270;17029;17030;17031;20073;20074;21141;21142;21143;23562;23563;25430;25431;25432;25433;25434;26279;26280;26281;26282;29587;29588;29589</t>
  </si>
  <si>
    <t>817;898;2101;2102;5417;7176;7451;7453;8420;8567;8594;12949;12987;13267;17030;17031;20073;21143;23563;25434;26281;26282;29588</t>
  </si>
  <si>
    <t>Q92945</t>
  </si>
  <si>
    <t>Far upstream element-binding protein 2</t>
  </si>
  <si>
    <t>KHSRP</t>
  </si>
  <si>
    <t>sp|Q92945|FUBP2_HUMAN Far upstream element-binding protein 2 OS=Homo sapiens OX=9606 GN=KHSRP PE=1 SV=4</t>
  </si>
  <si>
    <t>296;362;964;2090;2091;2651;2778;2779;2829;4486;4551;6397;6398;6905;7419</t>
  </si>
  <si>
    <t>322;393;1048;2235;2236;2837;2974;2975;3028;4846;4930;4931;6938;6939;7479;8029</t>
  </si>
  <si>
    <t>1048;1250;1251;1252;3337;3338;6722;6723;6724;6725;8530;8531;8957;8958;8959;8960;8961;8962;8963;8964;9123;9124;9125;14742;14743;14991;14992;21122;21123;21124;21125;23242;23243;23244;24915;24916</t>
  </si>
  <si>
    <t>1239;1480;1481;1482;3912;3913;7768;7769;7770;7771;7772;9818;9819;10356;10357;10358;10359;10360;10361;10362;10363;10542;10543;10544;17040;17041;17312;17313;24507;24508;24509;24510;24511;27209;27210;27211;27212;29095;29096</t>
  </si>
  <si>
    <t>1239;1481;3913;7768;7771;9819;10356;10363;10544;17041;17313;24509;24511;27211;29096</t>
  </si>
  <si>
    <t>Q92974</t>
  </si>
  <si>
    <t>Rho guanine nucleotide exchange factor 2</t>
  </si>
  <si>
    <t>ARHGEF2</t>
  </si>
  <si>
    <t>sp|Q92974|ARHG2_HUMAN Rho guanine nucleotide exchange factor 2 OS=Homo sapiens OX=9606 GN=ARHGEF2 PE=1 SV=4</t>
  </si>
  <si>
    <t>256;6004</t>
  </si>
  <si>
    <t>280;6521</t>
  </si>
  <si>
    <t>915;916;19813</t>
  </si>
  <si>
    <t>1079;1080;22985</t>
  </si>
  <si>
    <t>1080;22985</t>
  </si>
  <si>
    <t>Q96A72</t>
  </si>
  <si>
    <t>Protein mago nashi homolog 2</t>
  </si>
  <si>
    <t>MAGOHB</t>
  </si>
  <si>
    <t>sp|Q96A72|MGN2_HUMAN Protein mago nashi homolog 2 OS=Homo sapiens OX=9606 GN=MAGOHB PE=1 SV=1</t>
  </si>
  <si>
    <t>770;894;1739;1740;2199;2797;2798;2812;2813;4128;5107;6386;7192;7660;7661</t>
  </si>
  <si>
    <t>True;False;False;False;False;False;False;False;False;False;False;False;False;False;False</t>
  </si>
  <si>
    <t>829;970;1871;1872;2359;2993;2994;3009;3010;4406;5567;6926;6927;7788;8289;8290;8291</t>
  </si>
  <si>
    <t>2579;2580;2581;3118;5682;5683;5684;5685;5686;5687;5688;5689;7112;7113;7114;7115;7116;7117;7118;9028;9029;9030;9031;9032;9069;9070;9071;9072;9073;9074;13276;16911;21082;21083;21084;21085;21086;21087;21088;21089;21090;21091;21092;21093;21094;21095;24194;24195;25681;25682;25683;25684;25685;25686;25687;25688;25689;25690;25691;25692;25693;25694;25695</t>
  </si>
  <si>
    <t>3027;3028;3029;3030;3031;3032;3033;3659;6563;6564;6565;6566;6567;6568;6569;6570;6571;6572;8224;8225;8226;8227;8228;8229;8230;8231;8232;8233;10440;10441;10442;10443;10444;10445;10446;10447;10448;10488;10489;10490;10491;10492;10493;15303;19606;24464;24465;24466;24467;24468;24469;24470;24471;24472;24473;24474;24475;24476;24477;24478;24479;28304;28305;29973;29974;29975;29976;29977;29978;29979;29980;29981;29982;29983;29984;29985;29986;29987</t>
  </si>
  <si>
    <t>3030;3659;6564;6570;8230;10442;10447;10490;10493;15303;19606;24477;28305;29978;29982</t>
  </si>
  <si>
    <t>258;259</t>
  </si>
  <si>
    <t>47;59</t>
  </si>
  <si>
    <t>Q96AG4</t>
  </si>
  <si>
    <t>Leucine-rich repeat-containing protein 59</t>
  </si>
  <si>
    <t>LRRC59</t>
  </si>
  <si>
    <t>sp|Q96AG4|LRC59_HUMAN Leucine-rich repeat-containing protein 59 OS=Homo sapiens OX=9606 GN=LRRC59 PE=1 SV=1</t>
  </si>
  <si>
    <t>738;739;3634;4077;4229;4264;4278;4788;4826;5456;7628</t>
  </si>
  <si>
    <t>795;796;3879;4353;4512;4547;4563;5214;5254;5941;8256</t>
  </si>
  <si>
    <t>2436;2437;2438;2439;2440;11820;13126;13127;13128;13580;13685;13686;13687;13688;13733;13734;13735;13736;13737;15860;15861;15995;17949;25582;25583;25584</t>
  </si>
  <si>
    <t>2851;2852;2853;2854;2855;13630;15127;15128;15129;15658;15776;15777;15778;15779;15827;15828;15829;15830;15831;18337;18338;18502;20765;29859;29860;29861</t>
  </si>
  <si>
    <t>2852;2854;13630;15129;15658;15779;15829;18337;18502;20765;29861</t>
  </si>
  <si>
    <t>Q96BK5</t>
  </si>
  <si>
    <t>PIN2/TERF1-interacting telomerase inhibitor 1</t>
  </si>
  <si>
    <t>PINX1</t>
  </si>
  <si>
    <t>sp|Q96BK5|PINX1_HUMAN PIN2/TERF1-interacting telomerase inhibitor 1 OS=Homo sapiens OX=9606 GN=PINX1 PE=1 SV=2</t>
  </si>
  <si>
    <t>4791;7593</t>
  </si>
  <si>
    <t>5217;8221</t>
  </si>
  <si>
    <t>15889;15890;15891;25480;25481;25482</t>
  </si>
  <si>
    <t>18389;18390;18391;29740;29741;29742</t>
  </si>
  <si>
    <t>18390;29742</t>
  </si>
  <si>
    <t>Q96BP3</t>
  </si>
  <si>
    <t>Peptidylprolyl isomerase domain and WD repeat-containing protein 1</t>
  </si>
  <si>
    <t>PPWD1</t>
  </si>
  <si>
    <t>sp|Q96BP3|PPWD1_HUMAN Peptidylprolyl isomerase domain and WD repeat-containing protein 1 OS=Homo sapiens OX=9606 GN=PPWD1 PE=1 SV=1</t>
  </si>
  <si>
    <t>43;44;125;662;663;847;4983;5283;6541;7309;7369;7370;7575;7644</t>
  </si>
  <si>
    <t>44;45;132;716;717;916;5436;5755;7092;7912;7974;7975;8202;8272</t>
  </si>
  <si>
    <t>139;140;141;142;143;480;481;2205;2206;2207;2208;2209;2886;16532;16533;16534;17399;17400;21735;21736;24582;24755;24756;24757;24758;25404;25623;25624</t>
  </si>
  <si>
    <t>155;156;157;158;159;583;584;2577;2578;2579;2580;2581;2582;3391;19170;19171;19172;20142;20143;25294;25295;28735;28924;28925;28926;28927;29646;29901;29902</t>
  </si>
  <si>
    <t>156;159;583;2577;2582;3391;19172;20143;25295;28735;28926;28927;29646;29902</t>
  </si>
  <si>
    <t>Q96BZ8</t>
  </si>
  <si>
    <t>Leukocyte receptor cluster member 1</t>
  </si>
  <si>
    <t>LENG1</t>
  </si>
  <si>
    <t>sp|Q96BZ8|LENG1_HUMAN Leukocyte receptor cluster member 1 OS=Homo sapiens OX=9606 GN=LENG1 PE=1 SV=1</t>
  </si>
  <si>
    <t>500;501;2629;5659;7334;7335;7799</t>
  </si>
  <si>
    <t>541;542;2814;6150;7937;7938;8431</t>
  </si>
  <si>
    <t>1724;1725;1726;8459;8460;18540;18541;18542;24650;24651;24652;24653;26070;26071;26072</t>
  </si>
  <si>
    <t>2012;2013;2014;9736;9737;21442;21443;21444;28812;28813;28814;28815;28816;30422;30423;30424</t>
  </si>
  <si>
    <t>2012;2014;9737;21444;28812;28816;30423</t>
  </si>
  <si>
    <t>Q96DF8</t>
  </si>
  <si>
    <t>Protein DGCR14</t>
  </si>
  <si>
    <t>DGCR14</t>
  </si>
  <si>
    <t>sp|Q96DF8|ESS2_HUMAN Splicing factor ESS-2 homolog OS=Homo sapiens OX=9606 GN=ESS2 PE=1 SV=1</t>
  </si>
  <si>
    <t>712;914;1006;1147;1810;2243;2284;2378;2548;4414;4936;4937;5300;5640;6314;6847;6854;6855;7224;7302;7495;7848;7849</t>
  </si>
  <si>
    <t>769;992;1093;1247;1947;2403;2446;2447;2551;2727;4741;4742;5379;5380;5381;5773;6130;6849;7412;7419;7420;7823;7904;8116;8481;8482</t>
  </si>
  <si>
    <t>2369;2370;2371;3166;3167;3168;3169;3475;3476;3919;5874;5875;5876;5877;7251;7252;7253;7379;7380;7381;7382;7660;7661;7662;8199;8200;8201;14338;14339;14340;14341;14342;16370;16371;16372;16373;16374;16375;17467;17468;18494;18495;18496;18497;18498;18499;20855;20856;22830;22847;22848;22849;22850;22851;22852;24286;24287;24288;24549;24550;24551;24552;24553;25190;25191;25192;26197;26198;26199;26200;26201</t>
  </si>
  <si>
    <t>2780;2781;2782;3714;3715;3716;3717;4071;4072;4590;6791;6792;6793;6794;6795;6796;6797;8387;8388;8389;8537;8538;8539;8540;8841;8842;8843;8844;9439;9440;9441;16543;16544;16545;16546;16547;18984;18985;18986;18987;18988;18989;20221;20222;21395;21396;21397;21398;21399;21400;24209;24210;26654;26675;26676;26677;26678;26679;26680;28408;28409;28410;28697;28698;28699;28700;28701;29394;29395;29396;30560;30561;30562;30563;30564</t>
  </si>
  <si>
    <t>2780;3717;4071;4590;6791;8389;8537;8842;9441;16545;18984;18987;20222;21399;24209;26654;26677;26680;28409;28698;29395;30560;30562</t>
  </si>
  <si>
    <t>458;459;460</t>
  </si>
  <si>
    <t>1;225;394</t>
  </si>
  <si>
    <t>Q96DI7</t>
  </si>
  <si>
    <t>U5 small nuclear ribonucleoprotein 40 kDa protein</t>
  </si>
  <si>
    <t>SNRNP40</t>
  </si>
  <si>
    <t>sp|Q96DI7|SNR40_HUMAN U5 small nuclear ribonucleoprotein 40 kDa protein OS=Homo sapiens OX=9606 GN=SNRNP40 PE=1 SV=1</t>
  </si>
  <si>
    <t>920;925;1767;1937;1938;2140;2150;2331;2351;2352;2555;2671;2672;2757;2758;2941;3289;3290;3838;4039;4312;4478;5296;5446;5447;6982;7564;7565</t>
  </si>
  <si>
    <t>1001;1006;1902;2077;2078;2291;2292;2304;2500;2522;2523;2735;2858;2859;2952;2953;3143;3512;3513;4093;4312;4597;4836;4837;4838;5768;5931;5932;7563;8191;8192</t>
  </si>
  <si>
    <t>3215;3216;3236;3237;3238;5762;6258;6259;6260;6261;6262;6874;6875;6876;6877;6878;6908;6909;6910;6911;6912;7532;7533;7534;7535;7575;7576;7577;7578;7579;7580;8216;8217;8218;8591;8592;8593;8594;8595;8596;8884;8885;8886;8887;8888;8889;8890;8891;8892;8893;8894;8895;9477;9478;9479;9480;9481;9482;9483;10641;10642;10643;10644;10645;10646;10647;10648;10649;10650;12395;13014;13816;14714;14715;14716;14717;14718;14719;14720;14721;14722;17440;17441;17442;17443;17444;17445;17446;17447;17448;17449;17930;17931;17932;17933;17934;17935;17936;17937;23503;25377;25378;25379;25380;25381;25382;25383;25384</t>
  </si>
  <si>
    <t>3770;3771;3772;3794;3795;3796;6648;7248;7249;7250;7251;7252;7943;7944;7945;7946;7947;7948;7949;7983;7984;7985;7986;7987;8701;8702;8703;8704;8749;8750;8751;8752;8753;8754;9456;9457;9458;9459;9460;9883;9884;9885;9886;9887;9888;10278;10279;10280;10281;10282;10283;10284;10285;10286;10287;10288;10289;10944;10945;10946;10947;10948;10949;10950;10951;10952;10953;10954;10955;12266;12267;12268;12269;12270;12271;12272;12273;12274;12275;12276;12277;12278;12279;12280;12281;12282;14264;14995;15917;17010;17011;17012;17013;17014;17015;17016;17017;17018;17019;17020;20184;20185;20186;20187;20188;20189;20190;20191;20192;20193;20194;20195;20196;20197;20746;20747;20748;20749;20750;20751;20752;20753;27518;29616;29617;29618;29619;29620;29621;29622;29623</t>
  </si>
  <si>
    <t>3770;3795;6648;7249;7251;7944;7983;8703;8750;8753;9460;9886;9887;10279;10287;10945;12266;12280;14264;14995;15917;17013;20188;20746;20751;27518;29618;29623</t>
  </si>
  <si>
    <t>461;462</t>
  </si>
  <si>
    <t>1;255</t>
  </si>
  <si>
    <t>Q96EV2</t>
  </si>
  <si>
    <t>RNA-binding protein 33</t>
  </si>
  <si>
    <t>RBM33</t>
  </si>
  <si>
    <t>sp|Q96EV2|RBM33_HUMAN RNA-binding protein 33 OS=Homo sapiens OX=9606 GN=RBM33 PE=1 SV=3</t>
  </si>
  <si>
    <t>24671;24672;24673</t>
  </si>
  <si>
    <t>28837;28838;28839</t>
  </si>
  <si>
    <t>Q96EY4</t>
  </si>
  <si>
    <t>Translation machinery-associated protein 16</t>
  </si>
  <si>
    <t>TMA16</t>
  </si>
  <si>
    <t>sp|Q96EY4|TMA16_HUMAN Translation machinery-associated protein 16 OS=Homo sapiens OX=9606 GN=TMA16 PE=1 SV=2</t>
  </si>
  <si>
    <t>1576;6590;7825</t>
  </si>
  <si>
    <t>1698;7141;8458</t>
  </si>
  <si>
    <t>5197;5198;5199;21858;21859;21860;26139</t>
  </si>
  <si>
    <t>6024;6025;6026;25435;25436;25437;30499</t>
  </si>
  <si>
    <t>6024;25437;30499</t>
  </si>
  <si>
    <t>Q96FV9</t>
  </si>
  <si>
    <t>THO complex subunit 1</t>
  </si>
  <si>
    <t>THOC1</t>
  </si>
  <si>
    <t>sp|Q96FV9|THOC1_HUMAN THO complex subunit 1 OS=Homo sapiens OX=9606 GN=THOC1 PE=1 SV=1</t>
  </si>
  <si>
    <t>931;1077;2879;2916;2917;4612;4641;4763;4764;5217;5590;6006;6078;6098;6125;6248;6420;6421;6486;6584</t>
  </si>
  <si>
    <t>1013;1167;3078;3115;3116;5016;5057;5189;5190;5684;6079;6523;6597;6623;6652;6781;6961;6962;7034;7135</t>
  </si>
  <si>
    <t>3257;3258;3259;3671;3672;9287;9288;9385;9386;9387;15307;15308;15458;15799;15800;17215;18343;18344;18345;18346;19816;19817;19818;20051;20052;20155;20156;20238;20239;20240;20645;20646;21181;21182;21183;21184;21476;21477;21834;21835</t>
  </si>
  <si>
    <t>3816;3817;3818;4296;4297;10725;10726;10834;10835;10836;17670;17671;17896;18272;18273;19930;21208;21209;21210;21211;22988;22989;22990;23252;23253;23379;23380;23480;23481;23482;23949;23950;24591;24592;24593;24594;24978;24979;25409;25410</t>
  </si>
  <si>
    <t>3816;4296;10726;10835;10836;17671;17896;18272;18273;19930;21208;22989;23252;23379;23480;23949;24592;24594;24979;25409</t>
  </si>
  <si>
    <t>463;464</t>
  </si>
  <si>
    <t>1;525</t>
  </si>
  <si>
    <t>Q96GM8</t>
  </si>
  <si>
    <t>Target of EGR1 protein 1</t>
  </si>
  <si>
    <t>TOE1</t>
  </si>
  <si>
    <t>sp|Q96GM8|TOE1_HUMAN Target of EGR1 protein 1 OS=Homo sapiens OX=9606 GN=TOE1 PE=1 SV=1</t>
  </si>
  <si>
    <t>113;478;753;6480</t>
  </si>
  <si>
    <t>119;516;810;7025</t>
  </si>
  <si>
    <t>442;1650;1651;1652;2473;2474;2475;21426</t>
  </si>
  <si>
    <t>542;1913;1914;1915;2895;2896;2897;24886</t>
  </si>
  <si>
    <t>542;1913;2897;24886</t>
  </si>
  <si>
    <t>Q96HS1</t>
  </si>
  <si>
    <t>Serine/threonine-protein phosphatase PGAM5, mitochondrial</t>
  </si>
  <si>
    <t>PGAM5</t>
  </si>
  <si>
    <t>sp|Q96HS1|PGAM5_HUMAN Serine/threonine-protein phosphatase PGAM5, mitochondrial OS=Homo sapiens OX=9606 GN=PGAM5 PE=1 SV=2</t>
  </si>
  <si>
    <t>154;276;277;344;345;346;502;1176;1370;1371;1547;1551;1835;2607;2608;2646;2647;3583;3584;4156;4974;4975;4976;5005;5018;5019;5020;5033;5034;5035;5080;5106;5416;6754;6755;6756;6805;6806;7479;7480</t>
  </si>
  <si>
    <t>163;301;302;373;374;375;543;1276;1482;1483;1665;1669;1972;2788;2789;2832;2833;3825;3826;4438;5427;5428;5429;5460;5474;5475;5476;5489;5490;5491;5539;5566;5899;7309;7310;7311;7312;7363;7364;8098;8099</t>
  </si>
  <si>
    <t>571;572;573;574;575;576;995;996;997;998;1167;1168;1169;1170;1171;1172;1173;1174;1175;1176;1727;1728;3993;4596;4597;4598;4599;4600;4601;4602;4603;4604;5101;5102;5103;5110;5111;5112;5917;5918;8351;8352;8353;8354;8521;8522;8523;11658;11659;11660;11661;11662;11663;11664;11665;13364;13365;13366;13367;13368;16510;16511;16512;16513;16514;16515;16516;16517;16518;16519;16520;16521;16522;16621;16659;16660;16661;16662;16663;16664;16665;16666;16705;16706;16707;16708;16709;16710;16711;16831;16832;16833;16908;16909;16910;17857;22384;22385;22386;22387;22388;22389;22390;22391;22392;22393;22394;22395;22396;22397;22398;22543;22544;22545;22546;22547;25123;25124;25125;25126;25127;25128;25129</t>
  </si>
  <si>
    <t>680;681;682;683;684;685;686;1181;1182;1183;1184;1383;1384;1385;1386;1387;1388;1389;1390;1391;1392;1393;1394;1395;1396;1397;2015;2016;2017;2018;2019;2020;2021;2022;2023;2024;2025;2026;4668;5337;5338;5339;5340;5341;5342;5343;5344;5345;5346;5347;5348;5349;5350;5918;5919;5920;5921;5928;5929;5930;6838;6839;9611;9612;9613;9614;9615;9807;9808;9809;13455;13456;13457;13458;13459;13460;13461;13462;15407;15408;15409;15410;15411;15412;19145;19146;19147;19148;19149;19150;19151;19152;19153;19154;19155;19156;19157;19158;19159;19160;19296;19335;19336;19337;19338;19339;19340;19341;19342;19343;19384;19385;19386;19387;19388;19389;19390;19522;19523;19524;19603;19604;19605;20666;26046;26047;26048;26049;26050;26051;26052;26053;26054;26055;26056;26057;26058;26059;26060;26061;26062;26063;26064;26065;26066;26067;26068;26069;26070;26071;26072;26238;26239;26240;26241;26242;26243;26244;29312;29313;29314;29315;29316;29317;29318;29319;29320;29321;29322;29323</t>
  </si>
  <si>
    <t>683;1182;1184;1388;1396;1397;2018;4668;5339;5346;5919;5929;6838;9611;9614;9808;9809;13456;13461;15409;19148;19151;19156;19296;19337;19341;19342;19385;19387;19389;19522;19604;20666;26047;26053;26069;26239;26241;29314;29323</t>
  </si>
  <si>
    <t>Q96I24</t>
  </si>
  <si>
    <t>Far upstream element-binding protein 3</t>
  </si>
  <si>
    <t>FUBP3</t>
  </si>
  <si>
    <t>sp|Q96I24|FUBP3_HUMAN Far upstream element-binding protein 3 OS=Homo sapiens OX=9606 GN=FUBP3 PE=1 SV=2</t>
  </si>
  <si>
    <t>212;213;214;1693;2022;2023;2488;2995;2998;3920;4430;4648;7006</t>
  </si>
  <si>
    <t>232;233;234;235;1823;2164;2165;2663;3206;3209;4184;4764;5064;7589</t>
  </si>
  <si>
    <t>787;788;789;790;791;792;793;794;795;5546;5547;5548;6484;6485;7989;7990;7991;9720;9721;9764;9765;12663;12664;12665;14400;14401;14402;15473;15474;23576</t>
  </si>
  <si>
    <t>927;928;929;930;931;932;933;934;935;6414;6415;6416;7497;7498;9210;9211;9212;9213;11232;11233;11276;11277;14595;14596;14597;16617;16618;16619;17911;17912;27596</t>
  </si>
  <si>
    <t>927;932;935;6416;7497;7498;9212;11232;11277;14597;16619;17912;27596</t>
  </si>
  <si>
    <t>Q96I25</t>
  </si>
  <si>
    <t>Splicing factor 45</t>
  </si>
  <si>
    <t>RBM17</t>
  </si>
  <si>
    <t>sp|Q96I25|SPF45_HUMAN Splicing factor 45 OS=Homo sapiens OX=9606 GN=RBM17 PE=1 SV=1</t>
  </si>
  <si>
    <t>3961;3962;5322;5323;6047;6048;6725;6726</t>
  </si>
  <si>
    <t>4227;4228;5797;5798;6565;6566;7279;7280</t>
  </si>
  <si>
    <t>12793;12794;12795;12796;12797;12798;17552;17553;17554;17555;17556;17557;19984;19985;19986;19987;19988;19989;22309;22310;22311;22312</t>
  </si>
  <si>
    <t>14746;14747;14748;14749;14750;14751;20321;20322;20323;20324;20325;20326;23183;23184;23185;23186;23187;23188;25965;25966;25967;25968</t>
  </si>
  <si>
    <t>14748;14750;20323;20326;23185;23186;25967;25968</t>
  </si>
  <si>
    <t>Q96I76</t>
  </si>
  <si>
    <t>G patch domain-containing protein 3</t>
  </si>
  <si>
    <t>GPATCH3</t>
  </si>
  <si>
    <t>sp|Q96I76|GPTC3_HUMAN G patch domain-containing protein 3 OS=Homo sapiens OX=9606 GN=GPATCH3 PE=1 SV=1</t>
  </si>
  <si>
    <t>2851;5533</t>
  </si>
  <si>
    <t>3050;6021</t>
  </si>
  <si>
    <t>9209;9210;9211;18165;18166</t>
  </si>
  <si>
    <t>10640;10641;10642;21014;21015;21016</t>
  </si>
  <si>
    <t>10640;21016</t>
  </si>
  <si>
    <t>Q96IZ7</t>
  </si>
  <si>
    <t>Serine/Arginine-related protein 53</t>
  </si>
  <si>
    <t>RSRC1</t>
  </si>
  <si>
    <t>sp|Q96IZ7|RSRC1_HUMAN Serine/Arginine-related protein 53 OS=Homo sapiens OX=9606 GN=RSRC1 PE=1 SV=1</t>
  </si>
  <si>
    <t>1412;3762;3995;4071;5434;5622;7281</t>
  </si>
  <si>
    <t>1524;4014;4263;4347;5919;6112;7882</t>
  </si>
  <si>
    <t>4707;4708;4709;12170;12888;13110;13111;13112;17905;17906;17907;18441;18442;24469;24470;24471;24472;24473;24474</t>
  </si>
  <si>
    <t>5460;5461;5462;5463;14017;14856;15100;15101;15102;20720;20721;20722;21325;21326;21327;28605;28606;28607;28608;28609;28610;28611;28612</t>
  </si>
  <si>
    <t>5461;14017;14856;15102;20720;21325;28610</t>
  </si>
  <si>
    <t>Q96J01</t>
  </si>
  <si>
    <t>THO complex subunit 3</t>
  </si>
  <si>
    <t>THOC3</t>
  </si>
  <si>
    <t>sp|Q96J01|THOC3_HUMAN THO complex subunit 3 OS=Homo sapiens OX=9606 GN=THOC3 PE=1 SV=1</t>
  </si>
  <si>
    <t>809;3672;7862</t>
  </si>
  <si>
    <t>874;875;876;3919;8495</t>
  </si>
  <si>
    <t>2768;2769;2770;2771;2772;2773;2774;11929;11930;26228;26229;26230</t>
  </si>
  <si>
    <t>3265;3266;3267;3268;3269;3270;3271;3272;3273;13744;13745;30598;30599;30600;30601</t>
  </si>
  <si>
    <t>3271;13745;30599</t>
  </si>
  <si>
    <t>467;468</t>
  </si>
  <si>
    <t>8;21</t>
  </si>
  <si>
    <t>Q96LT9</t>
  </si>
  <si>
    <t>RNA-binding protein 40</t>
  </si>
  <si>
    <t>RNPC3</t>
  </si>
  <si>
    <t>sp|Q96LT9|RNPC3_HUMAN RNA-binding region-containing protein 3 OS=Homo sapiens OX=9606 GN=RNPC3 PE=1 SV=1</t>
  </si>
  <si>
    <t>Q96MU7</t>
  </si>
  <si>
    <t>YTH domain-containing protein 1</t>
  </si>
  <si>
    <t>YTHDC1</t>
  </si>
  <si>
    <t>sp|Q96MU7|YTDC1_HUMAN YTH domain-containing protein 1 OS=Homo sapiens OX=9606 GN=YTHDC1 PE=1 SV=3</t>
  </si>
  <si>
    <t>649;1237;1721;2187;2206;2505;2726;2784;4176;5235;5544;5705;5706;5754;6070;7130;7242;7243;7803</t>
  </si>
  <si>
    <t>703;1338;1852;2347;2366;2680;2916;2980;4459;5703;6032;6200;6201;6255;6589;7724;7841;7842;8436</t>
  </si>
  <si>
    <t>2167;2168;4144;5610;5611;7062;7063;7064;7139;8031;8032;8033;8794;8795;8978;8979;13427;17266;17267;17268;17269;18187;18756;18757;18758;18759;18760;18761;18762;18963;18964;18965;20027;24012;24013;24014;24330;24331;24332;24333;24334;24335;26084</t>
  </si>
  <si>
    <t>2534;2535;4830;6486;6487;8160;8161;8162;8256;9255;9256;9257;10168;10169;10377;10378;15479;19994;19995;19996;19997;21038;21723;21724;21725;21726;21727;21728;21729;21966;21967;21968;23227;28105;28106;28107;28457;28458;28459;28460;28461;28462;30439</t>
  </si>
  <si>
    <t>2535;4830;6487;8160;8256;9256;10169;10378;15479;19996;21038;21725;21728;21966;23227;28105;28460;28461;30439</t>
  </si>
  <si>
    <t>Q96N46</t>
  </si>
  <si>
    <t>Tetratricopeptide repeat protein 14</t>
  </si>
  <si>
    <t>TTC14</t>
  </si>
  <si>
    <t>sp|Q96N46|TTC14_HUMAN Tetratricopeptide repeat protein 14 OS=Homo sapiens OX=9606 GN=TTC14 PE=1 SV=1</t>
  </si>
  <si>
    <t>418;439;2800;3746;4371;4724;4725;4921;5311;5991;5992</t>
  </si>
  <si>
    <t>454;475;2996;3997;4681;5149;5150;5360;5784;6508;6509</t>
  </si>
  <si>
    <t>1473;1540;1541;9039;12127;12128;14181;15697;15698;15699;16324;17505;17506;17507;19775;19776</t>
  </si>
  <si>
    <t>1728;1798;1799;10456;13968;13969;16364;18167;18168;18169;18929;20267;20268;20269;22945;22946</t>
  </si>
  <si>
    <t>1728;1799;10456;13968;16364;18167;18169;18929;20268;22945;22946</t>
  </si>
  <si>
    <t>Q96NB3</t>
  </si>
  <si>
    <t>Zinc finger protein 830</t>
  </si>
  <si>
    <t>ZNF830</t>
  </si>
  <si>
    <t>sp|Q96NB3|ZN830_HUMAN Zinc finger protein 830 OS=Homo sapiens OX=9606 GN=ZNF830 PE=1 SV=2</t>
  </si>
  <si>
    <t>742;743;744;1540;1541;1657;3215;3736;5161;5363;5364;7266;7267;7523</t>
  </si>
  <si>
    <t>799;800;801;1657;1658;1785;3434;3987;5623;5844;5845;7866;7867;8146</t>
  </si>
  <si>
    <t>2444;2445;2446;2447;2448;2449;2450;2451;5087;5088;5089;5090;5091;5444;10414;12108;12109;12110;17061;17062;17719;17720;17721;24418;24419;24420;25272</t>
  </si>
  <si>
    <t>2859;2860;2861;2862;2863;2864;2865;2866;2867;2868;5903;5904;5905;5906;5907;5908;6298;12007;13949;13950;13951;19765;19766;20517;20518;20519;28553;28554;28555;29479</t>
  </si>
  <si>
    <t>2859;2863;2867;5904;5908;6298;12007;13950;19766;20517;20518;28554;28555;29479</t>
  </si>
  <si>
    <t>Q96NC0</t>
  </si>
  <si>
    <t>Zinc finger matrin-type protein 2</t>
  </si>
  <si>
    <t>ZMAT2</t>
  </si>
  <si>
    <t>sp|Q96NC0|ZMAT2_HUMAN Zinc finger matrin-type protein 2 OS=Homo sapiens OX=9606 GN=ZMAT2 PE=1 SV=1</t>
  </si>
  <si>
    <t>678;1021;4823;6954</t>
  </si>
  <si>
    <t>733;1109;5250;7530</t>
  </si>
  <si>
    <t>2250;2251;2252;3524;3525;15986;15987;23422;23423</t>
  </si>
  <si>
    <t>2629;2630;2631;4127;4128;18493;18494;27426;27427</t>
  </si>
  <si>
    <t>2631;4128;18493;27426</t>
  </si>
  <si>
    <t>Q96P11</t>
  </si>
  <si>
    <t>Probable 28S rRNA (cytosine-C(5))-methyltransferase</t>
  </si>
  <si>
    <t>NSUN5</t>
  </si>
  <si>
    <t>sp|Q96P11|NSUN5_HUMAN Probable 28S rRNA (cytosine-C(5))-methyltransferase OS=Homo sapiens OX=9606 GN=NSUN5 PE=1 SV=2</t>
  </si>
  <si>
    <t>Q96PK6</t>
  </si>
  <si>
    <t>RNA-binding protein 14</t>
  </si>
  <si>
    <t>RBM14</t>
  </si>
  <si>
    <t>sp|Q96PK6|RBM14_HUMAN RNA-binding protein 14 OS=Homo sapiens OX=9606 GN=RBM14 PE=1 SV=2</t>
  </si>
  <si>
    <t>529;620;621;622;623;624;713;2766;2968;2969;3409;3544;3545;5513;5514;6877;7256;7823</t>
  </si>
  <si>
    <t>571;672;673;674;675;676;770;2962;3174;3175;3643;3783;3784;6001;6002;7450;7451;7855;8456</t>
  </si>
  <si>
    <t>1801;2085;2086;2087;2088;2089;2090;2091;2092;2093;2094;2372;2373;2374;2375;8921;8922;8923;8924;8925;8926;8927;9563;9564;9565;9566;9567;11039;11040;11521;11522;11523;11524;11525;11526;11527;18115;18116;18117;18118;23164;23165;23166;24388;24389;24390;26133;26134;26135;26136</t>
  </si>
  <si>
    <t>2110;2436;2437;2438;2439;2440;2441;2442;2443;2444;2445;2446;2783;2784;2785;2786;10319;10320;10321;10322;10323;10324;10325;11049;11050;11051;11052;11053;12733;12734;13304;13305;13306;13307;13308;13309;13310;20959;20960;20961;20962;27124;27125;27126;28523;28524;28525;30492;30493;30494;30495;30496</t>
  </si>
  <si>
    <t>2110;2437;2442;2444;2445;2446;2784;10323;11049;11052;12734;13304;13307;20960;20962;27125;28523;30493</t>
  </si>
  <si>
    <t>Q96QD9</t>
  </si>
  <si>
    <t>UAP56-interacting factor</t>
  </si>
  <si>
    <t>FYTTD1</t>
  </si>
  <si>
    <t>sp|Q96QD9|UIF_HUMAN UAP56-interacting factor OS=Homo sapiens OX=9606 GN=FYTTD1 PE=1 SV=3</t>
  </si>
  <si>
    <t>741;1744;2188;2258;2259;2484;2485;3399;3959;4252;4869;5511;5552;6059;6060;6509;6510;6511;6925;7412;7413;7618</t>
  </si>
  <si>
    <t>798;1876;2348;2418;2419;2658;2659;2660;3633;4225;4535;5305;5999;6040;6578;6579;7060;7061;7062;7499;8022;8023;8246</t>
  </si>
  <si>
    <t>2443;5695;5696;5697;5698;5699;5700;7065;7066;7294;7295;7296;7297;7298;7299;7300;7974;7975;7976;7977;7978;7979;7980;7981;7982;11010;11011;12786;12787;12788;12789;13641;13642;13643;16138;16139;16140;18113;18217;18218;20008;20009;20010;20011;21632;21633;21634;21635;21636;21637;21638;21639;21640;21641;21642;23313;23314;23315;24897;24898;24899;24900;24901;24902;25550;25551;25552</t>
  </si>
  <si>
    <t>2858;6578;6579;6580;6581;6582;6583;8163;8164;8433;8434;8435;8436;8437;8438;8439;8440;9194;9195;9196;9197;9198;9199;9200;9201;9202;12704;12705;14738;14739;14740;14741;14742;15724;15725;15726;18679;18680;18681;20957;21071;21072;23208;23209;23210;23211;25173;25174;25175;25176;25177;25178;25179;25180;25181;25182;25183;27304;27305;27306;27307;27308;29076;29077;29078;29079;29080;29081;29825;29826;29827</t>
  </si>
  <si>
    <t>2858;6582;8163;8433;8438;9195;9202;12704;14742;15724;18680;20957;21071;23209;23211;25173;25175;25183;27307;29077;29081;29827</t>
  </si>
  <si>
    <t>Q96S94</t>
  </si>
  <si>
    <t>Cyclin-L2</t>
  </si>
  <si>
    <t>CCNL2</t>
  </si>
  <si>
    <t>sp|Q96S94|CCNL2_HUMAN Cyclin-L2 OS=Homo sapiens OX=9606 GN=CCNL2 PE=1 SV=1</t>
  </si>
  <si>
    <t>7326;7327;7328</t>
  </si>
  <si>
    <t>8479;8480;8481;8482</t>
  </si>
  <si>
    <t>Q96SB4</t>
  </si>
  <si>
    <t>SRSF protein kinase 1</t>
  </si>
  <si>
    <t>SRPK1</t>
  </si>
  <si>
    <t>sp|Q96SB4|SRPK1_HUMAN SRSF protein kinase 1 OS=Homo sapiens OX=9606 GN=SRPK1 PE=1 SV=2</t>
  </si>
  <si>
    <t>714;2398;2771;2822;3527;4919;5500;5674;6295;6296</t>
  </si>
  <si>
    <t>771;2571;2967;3020;3765;5358;5988;6167;6830;6831</t>
  </si>
  <si>
    <t>2376;2377;2378;2379;7724;7725;7726;8938;9101;9102;9103;9104;9105;9106;11461;11462;16320;18080;18081;18082;18591;18592;20797;20798;20799</t>
  </si>
  <si>
    <t>2787;2788;2789;2790;8910;8911;8912;10336;10520;10521;10522;10523;10524;10525;13230;13231;18925;20921;20922;20923;21503;21504;24145;24146;24147;24148</t>
  </si>
  <si>
    <t>2789;8912;10336;10524;13230;18925;20922;21503;24147;24148</t>
  </si>
  <si>
    <t>Q96T37</t>
  </si>
  <si>
    <t>Putative RNA-binding protein 15</t>
  </si>
  <si>
    <t>RBM15</t>
  </si>
  <si>
    <t>sp|Q96T37|RBM15_HUMAN RNA-binding protein 15 OS=Homo sapiens OX=9606 GN=RBM15 PE=1 SV=2</t>
  </si>
  <si>
    <t>236;417;1070;1092;1130;1154;1155;1156;1270;1354;1568;1730;1759;1760;2076;2135;2366;2549;2823;2824;2874;3053;3054;3063;3064;3276;3637;3757;3758;3856;3936;3937;4041;4075;4076;4110;4123;4124;4258;4854;4855;4939;4940;5057;5058;5101;5389;5759;5982;6024;6025;6104;6215;6216;6273;6274;6337;6458;6459;6460;6751;6752;6767;7087;7088;7090;7134;7193;7194;7195;7439;7804;7805;7806</t>
  </si>
  <si>
    <t>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</t>
  </si>
  <si>
    <t>258;452;453;1160;1182;1227;1254;1255;1256;1373;1465;1689;1861;1894;1895;2221;2286;2539;2728;3021;3022;3073;3267;3268;3278;3279;3497;3498;3882;4009;4010;4111;4201;4202;4314;4351;4352;4388;4401;4402;4541;5284;5285;5384;5385;5386;5387;5516;5517;5561;5871;6260;6261;6499;6541;6542;6631;6746;6747;6808;6809;6872;7001;7002;7003;7306;7307;7323;7680;7681;7683;7729;7789;7790;7791;8052;8437;8438;8439</t>
  </si>
  <si>
    <t>857;858;1463;1464;1465;1466;1467;1468;1469;1470;1471;1472;3655;3715;3716;3717;3718;3719;3720;3721;3722;3865;3942;3943;3944;3945;3946;3947;4255;4256;4257;4558;4559;4560;5167;5168;5169;5656;5657;5658;5659;5748;5749;5750;6663;6664;6665;6666;6667;6864;6865;7626;7627;7628;7629;7630;8202;8203;9107;9108;9274;9275;9276;9934;9935;9936;9937;9938;9939;9940;9941;9942;9967;9968;9969;9970;9971;9972;9973;9974;10597;10598;10599;10600;10601;10602;11823;12161;12162;12163;12164;12165;12445;12446;12447;12448;12715;12716;12717;12718;12719;12720;13018;13019;13020;13021;13116;13117;13118;13119;13120;13121;13122;13123;13124;13125;13220;13221;13222;13223;13256;13257;13258;13259;13260;13672;13673;13674;13675;13676;16083;16084;16085;16086;16087;16088;16089;16090;16380;16381;16382;16383;16384;16385;16386;16387;16388;16767;16768;16769;16770;16771;16772;16773;16774;16899;16900;16901;17788;18975;18976;18977;19747;19748;19866;19867;19868;19869;19870;20189;20529;20530;20531;20532;20533;20534;20535;20536;20537;20727;20728;20729;20730;20731;20732;20733;20920;20921;21358;21359;21360;21361;21362;21363;21364;21365;21366;21367;21368;21369;21370;21371;22378;22379;22380;22381;22382;22420;22421;22422;22423;22424;23875;23876;23877;23878;23879;23880;23881;23883;23884;23885;23886;23887;23888;24023;24196;24197;24198;24199;24200;24201;24202;24203;24204;24972;24973;24974;24975;24976;24977;24978;24979;24980;24981;24982;24983;24984;24985;24986;26085;26086;26087</t>
  </si>
  <si>
    <t>999;1000;1714;1715;1716;1717;1718;1719;1720;1721;1722;1723;1724;1725;1726;1727;4275;4360;4361;4362;4363;4364;4365;4366;4367;4368;4527;4615;4616;4617;4618;4619;4620;4948;4949;4950;4951;4952;5295;5296;5297;5993;5994;5995;6535;6536;6537;6538;6633;6634;6635;7700;7701;7702;7703;7704;7705;7706;7707;7708;7933;7934;8803;8804;8805;8806;8807;9442;9443;10526;10527;10712;10713;10714;11458;11459;11460;11461;11462;11463;11464;11465;11466;11467;11496;11497;11498;11499;11500;11501;11502;11503;12213;12214;12215;12216;12217;12218;12219;12220;12221;13633;14007;14008;14009;14010;14011;14320;14321;14322;14323;14657;14658;14659;14660;14661;14662;14999;15000;15001;15002;15003;15106;15107;15108;15109;15110;15111;15112;15113;15114;15115;15116;15117;15118;15119;15120;15121;15122;15123;15124;15125;15126;15237;15238;15239;15240;15274;15275;15276;15277;15278;15762;15763;15764;15765;15766;15767;18618;18619;18620;18621;18622;18623;18624;18625;18626;18627;18994;18995;18996;18997;18998;18999;19000;19001;19002;19003;19448;19449;19450;19451;19452;19453;19454;19455;19456;19457;19458;19594;19595;19596;20590;21979;21980;21981;22909;22910;23048;23049;23050;23051;23052;23420;23813;23814;23815;23816;23817;23818;23819;23820;23821;23822;24051;24052;24053;24054;24055;24056;24057;24058;24279;24280;24281;24807;24808;24809;24810;24811;24812;24813;24814;24815;24816;24817;24818;24819;24820;24821;24822;24823;24824;24825;26039;26040;26041;26042;26043;26044;26094;26095;26096;26097;26098;26099;27954;27955;27956;27957;27958;27959;27960;27961;27962;27964;27965;27966;27967;27968;27969;28118;28306;28307;28308;28309;28310;28311;28312;28313;28314;28315;29153;29154;29155;29156;29157;29158;29159;29160;29161;29162;29163;29164;29165;29166;29167;29168;30440;30441;30442</t>
  </si>
  <si>
    <t>999;1725;4275;4363;4527;4615;4616;4620;4950;5296;5994;6538;6634;6635;7706;7933;8807;9443;10526;10527;10713;11458;11461;11497;11498;12219;13633;14008;14010;14323;14657;14659;15002;15107;15123;15237;15275;15277;15763;18619;18627;18994;19002;19449;19457;19596;20590;21980;22909;23049;23052;23420;23814;23819;24055;24058;24280;24808;24815;24819;26040;26044;26098;27956;27959;27964;28118;28306;28309;28310;29154;30440;30441;30442</t>
  </si>
  <si>
    <t>471;472;473</t>
  </si>
  <si>
    <t>510;803;950</t>
  </si>
  <si>
    <t>Q96T58</t>
  </si>
  <si>
    <t>Msx2-interacting protein</t>
  </si>
  <si>
    <t>SPEN</t>
  </si>
  <si>
    <t>sp|Q96T58|MINT_HUMAN Msx2-interacting protein OS=Homo sapiens OX=9606 GN=SPEN PE=1 SV=1</t>
  </si>
  <si>
    <t>644;990;2601;3705;4031;4177;4912;6792</t>
  </si>
  <si>
    <t>698;1075;2782;3955;4303;4460;5351;7350</t>
  </si>
  <si>
    <t>2151;3406;8338;12020;12021;12022;12994;13428;16306;22505</t>
  </si>
  <si>
    <t>2515;3985;9595;13846;13847;13848;14974;15480;18911;26200</t>
  </si>
  <si>
    <t>2515;3985;9595;13847;14974;15480;18911;26200</t>
  </si>
  <si>
    <t>Q96T88</t>
  </si>
  <si>
    <t>E3 ubiquitin-protein ligase UHRF1</t>
  </si>
  <si>
    <t>UHRF1</t>
  </si>
  <si>
    <t>sp|Q96T88|UHRF1_HUMAN E3 ubiquitin-protein ligase UHRF1 OS=Homo sapiens OX=9606 GN=UHRF1 PE=1 SV=1</t>
  </si>
  <si>
    <t>1474;1475</t>
  </si>
  <si>
    <t>1729;1730</t>
  </si>
  <si>
    <t>Q99459</t>
  </si>
  <si>
    <t>Cell division cycle 5-like protein</t>
  </si>
  <si>
    <t>CDC5L</t>
  </si>
  <si>
    <t>sp|Q99459|CDC5L_HUMAN Cell division cycle 5-like protein OS=Homo sapiens OX=9606 GN=CDC5L PE=1 SV=2</t>
  </si>
  <si>
    <t>52;53;596;658;1076;1113;1169;1170;1409;1452;1453;1509;1524;1584;1585;1586;2117;2138;2139;2464;2465;2701;2913;2921;2922;3218;3248;3336;3378;3402;3403;3722;3723;3998;4014;4015;4119;4256;4257;4502;4698;4699;4700;4951;4952;4953;5078;5141;5219;5269;5327;5328;5371;5372;5450;5505;5863;5864;5957;5958;6455;6456;6457;6579;6663;6864;6994;7225;7226;7227;7648;7649;7653;7654;7713</t>
  </si>
  <si>
    <t>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</t>
  </si>
  <si>
    <t>54;55;647;712;1166;1207;1269;1270;1521;1566;1567;1623;1640;1706;1707;1708;2268;2289;2290;2638;2639;2890;3112;3120;3121;3122;3437;3468;3562;3607;3636;3637;3972;3973;4267;4268;4285;4286;4397;4539;4540;4866;5122;5123;5124;5400;5401;5402;5403;5537;5601;5686;5741;5802;5803;5852;5853;5935;5993;6377;6378;6473;6474;6998;6999;7000;7130;7215;7436;7576;7824;7825;7826;8276;8277;8281;8282;8344</t>
  </si>
  <si>
    <t>211;212;213;214;215;216;2000;2001;2191;2192;2193;3669;3670;3804;3805;3979;3980;3981;4698;4699;4700;4843;4844;4845;4846;4998;5051;5218;5219;5220;5221;5222;5223;5224;5225;6827;6828;6829;6868;6869;6870;6871;6872;6873;7923;7924;7925;7926;7927;7928;7929;7930;7931;7932;8723;8724;8725;9377;9378;9379;9380;9381;9397;9398;9399;9400;9401;9402;9403;9404;9405;9406;9407;9408;9409;10421;10506;10507;10788;10789;10790;10791;10792;10793;10794;10939;11023;11024;11025;11026;11027;12070;12071;12072;12073;12074;12897;12898;12899;12900;12901;12902;12903;12948;12949;12950;13245;13246;13247;13661;13662;13663;13664;13665;13666;13667;13668;13669;13670;13671;14797;14798;15634;15635;15636;15637;15638;16422;16423;16424;16425;16426;16427;16428;16429;16430;16431;16432;16433;16434;16435;16827;16985;16986;16987;17217;17218;17219;17220;17221;17222;17223;17224;17346;17347;17567;17568;17569;17570;17571;17572;17573;17574;17575;17576;17743;17744;17745;17746;17747;17748;17749;17940;18099;18100;18101;18102;19351;19352;19353;19354;19355;19356;19675;19676;19677;19678;19679;19680;19681;19682;19683;21348;21349;21350;21351;21352;21353;21354;21355;21356;21357;21815;21816;21817;21818;21819;21820;21821;21822;21823;21824;21825;21826;21827;22086;22087;22088;23087;23088;23089;23538;23539;23540;23541;23542;23543;24289;24290;24291;24292;24293;24294;24295;25631;25632;25633;25634;25635;25648;25649;25650;25651;25652;25653;25654;25655;25656;25835;25836</t>
  </si>
  <si>
    <t>266;267;268;269;270;271;272;273;2329;2330;2560;2561;2562;4294;4295;4460;4461;4653;4654;4655;5451;5452;5453;5617;5618;5619;5620;5799;5861;6047;6048;6049;6050;6051;6052;6053;6054;6055;6056;6057;7885;7886;7887;7937;7938;7939;7940;7941;7942;9136;9137;9138;9139;9140;9141;9142;9143;9144;9145;9146;9147;9148;9149;9150;10088;10089;10090;10823;10824;10825;10826;10827;10828;10829;10830;10847;10848;10849;10850;10851;10852;10853;10854;10855;10856;10857;10858;10859;10860;10861;10862;10863;10864;12018;12109;12110;12111;12439;12440;12441;12442;12443;12444;12445;12446;12447;12448;12449;12450;12451;12629;12717;12718;12719;12720;12721;13900;13901;13902;13903;13904;14865;14866;14867;14868;14869;14870;14871;14872;14925;14926;14927;15263;15264;15265;15751;15752;15753;15754;15755;15756;15757;15758;15759;15760;15761;17100;17101;18091;18092;18093;18094;18095;19043;19044;19045;19046;19047;19048;19049;19050;19051;19052;19053;19054;19055;19056;19057;19518;19683;19684;19685;19686;19932;19933;19934;19935;19936;19937;19938;19939;19940;20085;20086;20336;20337;20338;20339;20340;20341;20342;20343;20344;20345;20543;20544;20545;20546;20547;20548;20549;20550;20756;20941;20942;20943;20944;20945;22431;22432;22433;22434;22435;22436;22822;22823;22824;22825;22826;22827;22828;22829;22830;22831;22832;22833;22834;22835;24795;24796;24797;24798;24799;24800;24801;24802;24803;24804;24805;24806;25385;25386;25387;25388;25389;25390;25391;25392;25393;25394;25395;25396;25397;25398;25399;25400;25401;25402;25689;25690;25691;25692;25693;25694;25695;25696;25697;25698;25699;27025;27026;27027;27555;27556;27557;27558;27559;27560;28411;28412;28413;28414;28415;28416;28417;28418;29911;29912;29913;29914;29915;29933;29934;29935;29936;29937;29938;29939;29940;29941;29942;29943;29944;29945;29946;29947;30144;30145</t>
  </si>
  <si>
    <t>269;271;2330;2560;4295;4461;4654;4655;5453;5617;5619;5799;5861;6047;6056;6057;7887;7937;7940;9137;9147;10090;10826;10851;10864;12018;12111;12445;12629;12717;12720;13901;13903;14866;14925;14927;15265;15752;15761;17101;18092;18093;18095;19044;19055;19056;19518;19686;19938;20085;20338;20345;20543;20546;20756;20943;22434;22436;22822;22830;24797;24798;24801;25386;25697;27027;27557;28411;28413;28417;29913;29915;29936;29947;30144</t>
  </si>
  <si>
    <t>474;475;476;477</t>
  </si>
  <si>
    <t>24;78;370;456</t>
  </si>
  <si>
    <t>Q99575</t>
  </si>
  <si>
    <t>Ribonucleases P/MRP protein subunit POP1</t>
  </si>
  <si>
    <t>POP1</t>
  </si>
  <si>
    <t>sp|Q99575|POP1_HUMAN Ribonucleases P/MRP protein subunit POP1 OS=Homo sapiens OX=9606 GN=POP1 PE=1 SV=2</t>
  </si>
  <si>
    <t>5212;7388</t>
  </si>
  <si>
    <t>5679;7998</t>
  </si>
  <si>
    <t>17198;17199;24830</t>
  </si>
  <si>
    <t>19912;19913;29006</t>
  </si>
  <si>
    <t>19913;29006</t>
  </si>
  <si>
    <t>Q99590</t>
  </si>
  <si>
    <t>Protein SCAF11</t>
  </si>
  <si>
    <t>SCAF11</t>
  </si>
  <si>
    <t>sp|Q99590|SCAFB_HUMAN Protein SCAF11 OS=Homo sapiens OX=9606 GN=SCAF11 PE=1 SV=2</t>
  </si>
  <si>
    <t>3471;6744</t>
  </si>
  <si>
    <t>3707;7299</t>
  </si>
  <si>
    <t>11245;22366;22367;22368</t>
  </si>
  <si>
    <t>12985;26027;26028;26029</t>
  </si>
  <si>
    <t>12985;26029</t>
  </si>
  <si>
    <t>Q99661;Q8N4N8</t>
  </si>
  <si>
    <t>Q99661</t>
  </si>
  <si>
    <t>Kinesin-like protein KIF2C</t>
  </si>
  <si>
    <t>KIF2C</t>
  </si>
  <si>
    <t>sp|Q99661|KIF2C_HUMAN Kinesin-like protein KIF2C OS=Homo sapiens OX=9606 GN=KIF2C PE=1 SV=2</t>
  </si>
  <si>
    <t>725;673</t>
  </si>
  <si>
    <t>1878;3095;3564;4223;4652;6523</t>
  </si>
  <si>
    <t>True;True;True;False;True;True</t>
  </si>
  <si>
    <t>2016;3311;3803;4506;5069;7074</t>
  </si>
  <si>
    <t>6059;10086;10087;11576;13566;13567;13568;15497;21683;21684</t>
  </si>
  <si>
    <t>7028;11639;11640;13366;15644;15645;15646;17938;25232;25233</t>
  </si>
  <si>
    <t>7028;11639;13366;15645;17938;25232</t>
  </si>
  <si>
    <t>Q99700</t>
  </si>
  <si>
    <t>Ataxin-2</t>
  </si>
  <si>
    <t>ATXN2</t>
  </si>
  <si>
    <t>sp|Q99700|ATX2_HUMAN Ataxin-2 OS=Homo sapiens OX=9606 GN=ATXN2 PE=1 SV=2</t>
  </si>
  <si>
    <t>569;6914</t>
  </si>
  <si>
    <t>618;7488</t>
  </si>
  <si>
    <t>1913;23280;23281;23282</t>
  </si>
  <si>
    <t>2229;27263;27264;27265</t>
  </si>
  <si>
    <t>2229;27265</t>
  </si>
  <si>
    <t>Q99848</t>
  </si>
  <si>
    <t>Probable rRNA-processing protein EBP2</t>
  </si>
  <si>
    <t>EBNA1BP2</t>
  </si>
  <si>
    <t>sp|Q99848|EBP2_HUMAN Probable rRNA-processing protein EBP2 OS=Homo sapiens OX=9606 GN=EBNA1BP2 PE=1 SV=2</t>
  </si>
  <si>
    <t>779;2077;2265;5083</t>
  </si>
  <si>
    <t>840;2222;2426;5542</t>
  </si>
  <si>
    <t>2624;6668;7325;16840;16841</t>
  </si>
  <si>
    <t>3078;7709;8478;19533;19534</t>
  </si>
  <si>
    <t>3078;7709;8478;19533</t>
  </si>
  <si>
    <t>Q9BPW8</t>
  </si>
  <si>
    <t>Protein NipSnap homolog 1</t>
  </si>
  <si>
    <t>NIPSNAP1</t>
  </si>
  <si>
    <t>sp|Q9BPW8|NIPS1_HUMAN Protein NipSnap homolog 1 OS=Homo sapiens OX=9606 GN=NIPSNAP1 PE=1 SV=1</t>
  </si>
  <si>
    <t>Q9BQ39</t>
  </si>
  <si>
    <t>ATP-dependent RNA helicase DDX50</t>
  </si>
  <si>
    <t>DDX50</t>
  </si>
  <si>
    <t>sp|Q9BQ39|DDX50_HUMAN ATP-dependent RNA helicase DDX50 OS=Homo sapiens OX=9606 GN=DDX50 PE=1 SV=1</t>
  </si>
  <si>
    <t>1368;1369;2228;2501;3776;4734;5965;6581;6592;6611;7235</t>
  </si>
  <si>
    <t>False;False;True;True;True;False;True;True;True;True;True</t>
  </si>
  <si>
    <t>1480;1481;2388;2676;4028;5159;6482;7132;7143;7163;7834</t>
  </si>
  <si>
    <t>4591;4592;4593;4594;4595;7188;8019;8020;8021;12213;15723;15724;19704;19705;21829;21830;21831;21863;21864;21927;24310</t>
  </si>
  <si>
    <t>5331;5332;5333;5334;5335;5336;8313;9242;9243;9244;14062;18193;18194;22858;22859;25404;25405;25406;25440;25441;25510;28434</t>
  </si>
  <si>
    <t>5333;5335;8313;9244;14062;18194;22858;25404;25440;25510;28434</t>
  </si>
  <si>
    <t>Q9BQ70</t>
  </si>
  <si>
    <t>Transcription factor 25</t>
  </si>
  <si>
    <t>TCF25</t>
  </si>
  <si>
    <t>sp|Q9BQ70|TCF25_HUMAN Transcription factor 25 OS=Homo sapiens OX=9606 GN=TCF25 PE=1 SV=1</t>
  </si>
  <si>
    <t>24827;24828;24829</t>
  </si>
  <si>
    <t>29003;29004;29005</t>
  </si>
  <si>
    <t>Q9BQE3</t>
  </si>
  <si>
    <t>Tubulin alpha-1C chain</t>
  </si>
  <si>
    <t>TUBA1C</t>
  </si>
  <si>
    <t>sp|Q9BQE3|TBA1C_HUMAN Tubulin alpha-1C chain OS=Homo sapiens OX=9606 GN=TUBA1C PE=1 SV=1</t>
  </si>
  <si>
    <t>772;795;796;841;1242;1243;1700;2807;3626;3627;3809;4588;4804;5200;5201;5392;6675;6676;6686;6687;6688;7214;7215;7790;7791</t>
  </si>
  <si>
    <t>True;False;False;True;False;False;False;False;False;False;False;False;False;False;False;False;False;False;True;True;True;False;False;False;False</t>
  </si>
  <si>
    <t>832;833;859;860;910;1343;1344;1830;3003;3871;3872;4064;4983;5230;5667;5668;5874;7227;7228;7238;7239;7240;7812;7813;8422;8423</t>
  </si>
  <si>
    <t>2596;2597;2598;2599;2600;2601;2602;2603;2604;2605;2606;2607;2608;2697;2698;2699;2700;2701;2702;2703;2704;2705;2706;2707;2708;2709;2710;2711;2712;2713;2714;2866;2867;4152;4153;4154;4155;4156;4157;4158;4159;4160;4161;4162;5561;9051;9052;9053;9054;11796;11797;11798;11799;12315;15155;15932;15933;15934;15935;15936;17155;17156;17157;17158;17159;17160;17161;17162;17163;17164;17165;17166;17167;17168;17169;17170;17793;17794;17795;22124;22125;22126;22127;22128;22129;22130;22131;22132;22161;22162;22163;22164;22165;22166;22167;24250;24251;24252;24253;24254;24255;24256;24257;24258;24259;24260;26056;26057;26058;26059</t>
  </si>
  <si>
    <t>3048;3049;3050;3051;3052;3053;3054;3055;3056;3057;3058;3059;3060;3178;3179;3180;3181;3182;3183;3184;3185;3186;3187;3188;3189;3190;3191;3192;3193;3194;3195;3196;3197;3198;3199;3200;3201;3202;3203;3204;3371;3372;4838;4839;4840;4841;4842;4843;4844;4845;4846;4847;4848;4849;4850;6431;10468;10469;10470;10471;10472;10473;13606;13607;13608;13609;14171;17495;18436;18437;18438;18439;18440;18441;19863;19864;19865;19866;19867;19868;19869;19870;19871;19872;19873;19874;19875;19876;19877;19878;19879;19880;19881;19882;19883;20596;20597;20598;25736;25737;25738;25739;25740;25741;25742;25743;25744;25745;25777;25778;25779;25780;25781;25782;25783;28366;28367;28368;28369;28370;28371;28372;28373;28374;28375;28376;28377;28378;30407;30408;30409;30410</t>
  </si>
  <si>
    <t>3058;3181;3197;3372;4840;4847;6431;10471;13606;13608;14171;17495;18439;19865;19870;20596;25742;25744;25781;25782;25783;28370;28378;30407;30409</t>
  </si>
  <si>
    <t>Q9BRD0</t>
  </si>
  <si>
    <t>BUD13 homolog</t>
  </si>
  <si>
    <t>BUD13</t>
  </si>
  <si>
    <t>sp|Q9BRD0|BUD13_HUMAN BUD13 homolog OS=Homo sapiens OX=9606 GN=BUD13 PE=1 SV=1</t>
  </si>
  <si>
    <t>17;18;19;651;786;1832;1833;1834;2552;3223;3916;4932;5291;5400;6197;6627;6761;7732;7775;7821;7822</t>
  </si>
  <si>
    <t>17;18;19;705;847;848;1969;1970;1971;2732;3442;4180;5375;5763;5883;6726;7179;7317;8363;8406;8454;8455</t>
  </si>
  <si>
    <t>54;55;56;57;58;59;60;2170;2171;2172;2173;2642;2643;2644;2645;2646;2647;5911;5912;5913;5914;5915;5916;8209;8210;8211;8212;8213;10441;10442;12650;12651;12652;12653;12654;12655;16361;16362;16363;17426;17427;17428;17429;17810;17811;17812;20467;20468;20469;21966;21967;22407;22408;22409;25886;25887;25888;26016;26017;26130;26131;26132</t>
  </si>
  <si>
    <t>59;60;61;62;63;64;65;2537;2538;2539;2540;3101;3102;3103;3104;3105;3106;3107;6832;6833;6834;6835;6836;6837;9449;9450;9451;9452;9453;12042;12043;14582;14583;14584;14585;14586;14587;18974;18975;18976;20169;20170;20171;20172;20613;20614;20615;23739;23740;23741;25552;25553;26081;26082;26083;30208;30209;30210;30366;30367;30489;30490;30491</t>
  </si>
  <si>
    <t>59;61;63;2540;3107;6834;6835;6837;9453;12042;14586;18976;20171;20615;23741;25553;26083;30209;30367;30489;30491</t>
  </si>
  <si>
    <t>Q9BRL6</t>
  </si>
  <si>
    <t>Serine/arginine-rich splicing factor 8</t>
  </si>
  <si>
    <t>SRSF8</t>
  </si>
  <si>
    <t>sp|Q9BRL6|SRSF8_HUMAN Serine/arginine-rich splicing factor 8 OS=Homo sapiens OX=9606 GN=SRSF8 PE=1 SV=1</t>
  </si>
  <si>
    <t>981;982;983;1763;5718;5719;6910;7202;7203;7204;7709</t>
  </si>
  <si>
    <t>1065;1066;1067;1068;1898;6215;6216;6217;6218;7484;7799;7800;7801;8340</t>
  </si>
  <si>
    <t>3381;3382;3383;3384;3385;3386;3387;3388;3389;3390;3391;3392;3393;3394;5753;18846;18847;18848;18849;18850;18851;18852;18853;23261;23262;24219;24220;24221;24222;24223;24224;24225;24226;24227;24228;24229;25825;25826;25827;25828;25829</t>
  </si>
  <si>
    <t>3959;3960;3961;3962;3963;3964;3965;3966;3967;3968;3969;3970;3971;3972;3973;6639;21827;21828;21829;21830;21831;21832;21833;21834;21835;21836;27235;27236;28331;28332;28333;28334;28335;28336;28337;28338;28339;28340;28341;28342;28343;28344;30131;30132;30133;30134;30135</t>
  </si>
  <si>
    <t>3961;3964;3973;6639;21827;21834;27236;28332;28335;28337;30133</t>
  </si>
  <si>
    <t>480;481</t>
  </si>
  <si>
    <t>13;75</t>
  </si>
  <si>
    <t>Q9BRR8</t>
  </si>
  <si>
    <t>G patch domain-containing protein 1</t>
  </si>
  <si>
    <t>GPATCH1</t>
  </si>
  <si>
    <t>sp|Q9BRR8|GPTC1_HUMAN G patch domain-containing protein 1 OS=Homo sapiens OX=9606 GN=GPATCH1 PE=1 SV=1</t>
  </si>
  <si>
    <t>85;178;210;264;265;386;387;388;886;1081;1082;1216;1217;1227;1254;1271;1764;1765;1843;2232;2884;2885;3241;3328;4042;4182;4183;4458;4578;5087;5255;5425;5964;7676;7677;7861</t>
  </si>
  <si>
    <t>88;192;193;230;289;290;419;420;421;958;1171;1172;1317;1318;1328;1355;1374;1899;1900;1980;2392;3083;3084;3461;3554;4315;4465;4466;4808;4971;4972;5546;5726;5909;6481;8306;8307;8494</t>
  </si>
  <si>
    <t>323;324;325;326;327;328;672;673;674;675;783;784;785;948;949;950;951;952;953;1355;1356;1357;1358;1359;1360;1361;1362;3051;3052;3680;3681;3682;3683;3684;3685;4091;4092;4093;4094;4095;4117;4205;4206;4258;4259;4260;4261;4262;4263;5754;5755;5756;5757;5758;5947;5948;5949;5950;5951;7199;7200;9303;9304;9305;9306;9307;9308;9309;10495;10496;10497;10774;10775;10776;10777;10778;13022;13437;13438;14584;15124;15125;15126;15127;15128;15129;16850;17311;17312;17313;17878;17879;17880;19701;19702;19703;25737;25738;25739;25740;26225;26226;26227</t>
  </si>
  <si>
    <t>399;400;401;402;403;404;796;797;798;799;800;923;924;925;1116;1117;1118;1119;1120;1121;1122;1123;1597;1598;1599;1600;1601;1602;1603;1604;3568;3569;4305;4306;4307;4308;4309;4310;4776;4777;4778;4779;4780;4803;4894;4895;4953;4954;4955;4956;4957;4958;6640;6641;6642;6643;6644;6883;6884;6885;6886;6887;8325;8326;10743;10744;10745;10746;10747;10748;10749;12097;12098;12099;12425;12426;12427;12428;12429;15004;15490;15491;16854;17461;17462;17463;17464;17465;17466;17467;17468;17469;19543;20044;20045;20046;20689;20690;20691;20692;22855;22856;22857;30033;30034;30035;30036;30595;30596;30597</t>
  </si>
  <si>
    <t>403;797;925;1117;1121;1598;1599;1601;3569;4305;4310;4777;4779;4803;4894;4955;6641;6644;6885;8326;10745;10748;12098;12427;15004;15490;15491;16854;17468;19543;20045;20690;22855;30034;30036;30596</t>
  </si>
  <si>
    <t>482;483</t>
  </si>
  <si>
    <t>95;822</t>
  </si>
  <si>
    <t>Q9BRX9</t>
  </si>
  <si>
    <t>WD repeat domain-containing protein 83</t>
  </si>
  <si>
    <t>WDR83</t>
  </si>
  <si>
    <t>sp|Q9BRX9|WDR83_HUMAN WD repeat domain-containing protein 83 OS=Homo sapiens OX=9606 GN=WDR83 PE=1 SV=1</t>
  </si>
  <si>
    <t>831;1023;1840;1841;3860;4298;7064;7455</t>
  </si>
  <si>
    <t>900;1111;1977;1978;4115;4583;7654;8072</t>
  </si>
  <si>
    <t>2840;3527;3528;5938;5939;5940;5941;5942;5943;12459;12460;12461;12462;12463;13784;23794;23795;25053;25054;25055</t>
  </si>
  <si>
    <t>3345;4130;4131;6874;6875;6876;6877;6878;6879;14334;14335;14336;14337;14338;15879;27859;27860;29239;29240;29241</t>
  </si>
  <si>
    <t>3345;4131;6876;6878;14335;15879;27860;29239</t>
  </si>
  <si>
    <t>Q9BSD7</t>
  </si>
  <si>
    <t>Cancer-related nucleoside-triphosphatase</t>
  </si>
  <si>
    <t>NTPCR</t>
  </si>
  <si>
    <t>sp|Q9BSD7|NTPCR_HUMAN Cancer-related nucleoside-triphosphatase OS=Homo sapiens OX=9606 GN=NTPCR PE=1 SV=1</t>
  </si>
  <si>
    <t>17612;17613;17614;17615</t>
  </si>
  <si>
    <t>20385;20386;20387;20388</t>
  </si>
  <si>
    <t>Q9BT23</t>
  </si>
  <si>
    <t>LIM domain-containing protein 2</t>
  </si>
  <si>
    <t>LIMD2</t>
  </si>
  <si>
    <t>sp|Q9BT23|LIMD2_HUMAN LIM domain-containing protein 2 OS=Homo sapiens OX=9606 GN=LIMD2 PE=1 SV=1</t>
  </si>
  <si>
    <t>14361;14362</t>
  </si>
  <si>
    <t>16566;16567</t>
  </si>
  <si>
    <t>Q9BTD8</t>
  </si>
  <si>
    <t>RNA-binding protein 42</t>
  </si>
  <si>
    <t>RBM42</t>
  </si>
  <si>
    <t>sp|Q9BTD8|RBM42_HUMAN RNA-binding protein 42 OS=Homo sapiens OX=9606 GN=RBM42 PE=1 SV=1</t>
  </si>
  <si>
    <t>4;251;259;1494;2522;2743;6454;6715</t>
  </si>
  <si>
    <t>4;274;284;1608;2698;2936;6997;7269</t>
  </si>
  <si>
    <t>16;17;18;905;906;928;4966;8103;8104;8105;8837;8838;8839;21347;22268;22269</t>
  </si>
  <si>
    <t>17;18;19;20;1063;1064;1092;5754;9333;9334;9335;10212;10213;10214;10215;24794;25907;25908</t>
  </si>
  <si>
    <t>19;1064;1092;5754;9335;10214;24794;25907</t>
  </si>
  <si>
    <t>Q9BU76</t>
  </si>
  <si>
    <t>Multiple myeloma tumor-associated protein 2</t>
  </si>
  <si>
    <t>MMTAG2</t>
  </si>
  <si>
    <t>sp|Q9BU76|MMTA2_HUMAN Multiple myeloma tumor-associated protein 2 OS=Homo sapiens OX=9606 GN=MMTAG2 PE=1 SV=1</t>
  </si>
  <si>
    <t>1291;1375;1543;2127;2371;2463;3726;3917;7156</t>
  </si>
  <si>
    <t>1394;1487;1660;1661;2278;2544;2637;3977;4181;7751</t>
  </si>
  <si>
    <t>4320;4321;4322;4609;4610;4611;4612;4613;5094;5095;5096;6850;6851;7637;7638;7920;7921;7922;12084;12085;12656;12657;12658;24078;24079;24080</t>
  </si>
  <si>
    <t>5023;5024;5025;5355;5356;5357;5358;5359;5911;5912;5913;7918;7919;8814;8815;9133;9134;9135;13917;13918;13919;13920;14588;14589;14590;28179;28180;28181</t>
  </si>
  <si>
    <t>5025;5355;5912;7919;8814;9134;13920;14589;28180</t>
  </si>
  <si>
    <t>Q9BUF5</t>
  </si>
  <si>
    <t>Tubulin beta-6 chain</t>
  </si>
  <si>
    <t>TUBB6</t>
  </si>
  <si>
    <t>sp|Q9BUF5|TBB6_HUMAN Tubulin beta-6 chain OS=Homo sapiens OX=9606 GN=TUBB6 PE=1 SV=1</t>
  </si>
  <si>
    <t>91;1844;2978;3346;3603;3751;4343;4863;4945;7458</t>
  </si>
  <si>
    <t>True;False;True;False;False;False;True;False;False;False</t>
  </si>
  <si>
    <t>94;95;1981;3185;3572;3846;3847;4002;4003;4641;5296;5297;5298;5392;8076</t>
  </si>
  <si>
    <t>342;343;344;5952;5953;5954;5955;5956;5957;5958;9614;9615;10828;10829;10830;10831;10832;10833;10834;11722;11723;11724;11725;11726;11727;11728;11729;11730;11731;11732;11733;11734;11735;11736;11737;12136;12137;12138;12139;12140;12141;12142;12143;12144;12145;12146;12147;12148;12149;12150;12151;14029;14030;14031;16121;16122;16123;16124;16125;16395;16396;16397;16398;16399;16400;25060;25061;25062</t>
  </si>
  <si>
    <t>419;420;421;6888;6889;6890;6891;6892;6893;6894;6895;6896;11103;11104;12497;12498;12499;12500;12501;12502;12503;13522;13523;13524;13525;13526;13527;13528;13529;13530;13531;13532;13533;13534;13535;13536;13537;13538;13539;13980;13981;13982;13983;13984;13985;13986;13987;13988;13989;13990;13991;13992;13993;13994;13995;13996;13997;16185;16186;16187;16188;18661;18662;18663;18664;18665;19010;19011;19012;19013;19014;19015;19016;19017;19018;19019;29246;29247;29248</t>
  </si>
  <si>
    <t>419;6894;11103;12497;13530;13997;16185;18662;19017;29248</t>
  </si>
  <si>
    <t>5;96;97;98;485</t>
  </si>
  <si>
    <t>Q9BUJ2</t>
  </si>
  <si>
    <t>Heterogeneous nuclear ribonucleoprotein U-like protein 1</t>
  </si>
  <si>
    <t>HNRNPUL1</t>
  </si>
  <si>
    <t>sp|Q9BUJ2|HNRL1_HUMAN Heterogeneous nuclear ribonucleoprotein U-like protein 1 OS=Homo sapiens OX=9606 GN=HNRNPUL1 PE=1 SV=2</t>
  </si>
  <si>
    <t>382;2802;3210;5006;5007;5131;5252</t>
  </si>
  <si>
    <t>415;2998;3429;5461;5462;5591;5723</t>
  </si>
  <si>
    <t>1344;1345;9043;9044;10403;10404;16622;16623;16624;16960;16961;16962;17307</t>
  </si>
  <si>
    <t>1585;1586;10460;10461;11996;11997;19297;19298;19299;19657;19658;19659;20040</t>
  </si>
  <si>
    <t>1586;10461;11997;19297;19299;19658;20040</t>
  </si>
  <si>
    <t>Q9BUQ8</t>
  </si>
  <si>
    <t>Probable ATP-dependent RNA helicase DDX23</t>
  </si>
  <si>
    <t>DDX23</t>
  </si>
  <si>
    <t>sp|Q9BUQ8|DDX23_HUMAN Probable ATP-dependent RNA helicase DDX23 OS=Homo sapiens OX=9606 GN=DDX23 PE=1 SV=3</t>
  </si>
  <si>
    <t>263;289;618;619;875;937;1055;1060;1199;1350;1351;1352;1465;1466;1563;1564;1572;1812;1944;1945;2065;2066;2067;2113;2158;2159;2632;2724;2731;2760;3268;3352;3391;3392;3428;3429;3625;3770;3873;4408;4428;4461;4474;4517;4518;4753;4754;5075;5076;5077;5124;5352;5353;5567;5574;5612;5865;6742;6743;6979;6980;6981;7180;7181</t>
  </si>
  <si>
    <t>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</t>
  </si>
  <si>
    <t>288;314;670;671;946;1020;1145;1150;1300;1461;1462;1463;1579;1580;1684;1685;1693;1949;2084;2085;2086;2209;2210;2211;2263;2312;2313;2314;2315;2817;2914;2922;2955;3489;3578;3622;3623;3664;3665;3870;4022;4129;4733;4762;4811;4812;4830;4883;4884;5178;5179;5534;5535;5536;5584;5831;5832;5833;6055;6062;6101;6379;7297;7298;7560;7561;7562;7776;7777</t>
  </si>
  <si>
    <t>942;943;944;945;946;947;1024;1025;1026;1027;2080;2081;2082;2083;2084;2983;3275;3276;3277;3613;3614;3624;3625;3626;4049;4541;4542;4543;4544;4545;4546;4547;4548;4549;4550;4551;4552;4553;4554;4883;4884;4885;4886;5155;5156;5157;5158;5159;5160;5161;5184;5185;5880;5881;5882;5883;6276;6277;6278;6279;6280;6281;6282;6283;6284;6285;6286;6627;6628;6629;6630;6631;6632;6633;6634;6635;6636;6637;6816;6817;6942;6943;6944;6945;6946;6947;6948;6949;6950;6951;6952;6953;6954;6955;6956;6957;6958;6959;6960;6961;8469;8470;8471;8472;8473;8474;8475;8788;8789;8790;8809;8810;8898;8899;8900;8901;8902;8903;8904;8905;8906;10575;10576;10577;10578;10854;10855;10856;10983;10984;11122;11123;11124;11125;11126;11127;11128;11129;11795;12203;12511;12512;12513;14318;14398;14589;14590;14591;14592;14593;14594;14664;14665;14666;14846;14847;14848;14849;14850;15767;15768;15769;15770;15771;15772;15773;15774;15775;15776;15777;16818;16819;16820;16821;16822;16823;16824;16825;16826;16948;17676;17677;17678;17679;17680;17681;18286;18297;18298;18417;18418;19357;19358;19359;22355;22356;22357;22358;22359;22360;22361;22362;22363;22364;22365;23495;23496;23497;23498;23499;23500;23501;23502;24160;24161;24162;24163;24164;24165</t>
  </si>
  <si>
    <t>1107;1108;1109;1110;1111;1112;1113;1114;1115;1213;1214;1215;1216;2431;2432;2433;2434;2435;3498;3843;3844;3845;4225;4226;4238;4239;4240;4241;4242;4734;5275;5276;5277;5278;5279;5280;5281;5282;5283;5284;5285;5286;5287;5288;5289;5290;5291;5661;5662;5663;5664;5980;5981;5982;5983;5984;5985;5986;5987;6010;6011;6800;6801;6802;6803;7266;7267;7268;7269;7270;7271;7272;7273;7274;7275;7276;7662;7663;7664;7665;7666;7667;7668;7669;7670;7671;7672;7673;7674;7873;7874;8023;8024;8025;8026;8027;8028;8029;8030;8031;8032;8033;8034;8035;8036;8037;8038;8039;8040;8041;8042;8043;8044;8045;9748;9749;9750;9751;9752;9753;9754;9755;9756;9757;9758;10162;10163;10164;10183;10184;10292;10293;10294;10295;10296;10297;10298;10299;10300;12187;12188;12189;12190;12527;12528;12529;12675;12676;12849;12850;12851;12852;12853;12854;12855;12856;13605;14052;14400;14401;14402;16517;16615;16860;16861;16862;16863;16864;16865;16950;16951;16952;17150;17151;17152;17153;17154;18238;18239;18240;18241;18242;18243;18244;18245;18246;18247;18248;18249;19508;19509;19510;19511;19512;19513;19514;19515;19516;19517;19645;20456;20457;20458;20459;20460;20461;21144;21155;21156;21297;21298;22437;22438;22439;22440;22441;22442;26015;26016;26017;26018;26019;26020;26021;26022;26023;26024;26025;26026;27509;27510;27511;27512;27513;27514;27515;27516;27517;28267;28268;28269;28270;28271;28272;28273;28274</t>
  </si>
  <si>
    <t>1113;1215;2431;2435;3498;3844;4225;4241;4734;5278;5282;5287;5661;5663;5981;5987;6010;6803;7268;7275;7666;7671;7674;7874;8036;8045;9749;10163;10183;10293;12188;12529;12675;12676;12853;12856;13605;14052;14401;16517;16615;16863;16951;17150;17153;18239;18247;19514;19515;19517;19645;20460;20461;21144;21155;21297;22441;26015;26026;27509;27514;27517;28267;28274</t>
  </si>
  <si>
    <t>486;487;488;489;490;491</t>
  </si>
  <si>
    <t>324;604;609;687;735;741</t>
  </si>
  <si>
    <t>Q9BVA1</t>
  </si>
  <si>
    <t>Tubulin beta-2B chain</t>
  </si>
  <si>
    <t>TUBB2B</t>
  </si>
  <si>
    <t>sp|Q9BVA1|TBB2B_HUMAN Tubulin beta-2B chain OS=Homo sapiens OX=9606 GN=TUBB2B PE=1 SV=1</t>
  </si>
  <si>
    <t>358;359;519;1634;1844;2154;2155;2977;3020;3055;3056;3346;3603;3751;4230;4231;4232;4595;4596;4608;4863;4945;5486;5845;6507;6508;6768;6769;7458;7778</t>
  </si>
  <si>
    <t>False;False;True;False;False;False;False;True;False;False;False;False;False;False;False;False;False;False;False;False;False;False;False;False;False;False;False;False;False;True</t>
  </si>
  <si>
    <t>387;388;389;390;561;1758;1759;1981;2308;2309;3184;3232;3269;3270;3271;3572;3846;3847;4002;4003;4513;4514;4515;4992;4993;4994;5011;5296;5297;5298;5392;5974;6358;7058;7059;7324;7325;8076;8409</t>
  </si>
  <si>
    <t>1211;1212;1213;1214;1215;1216;1217;1218;1219;1220;1221;1222;1223;1224;1225;1226;1227;1228;1229;1230;1231;1232;1233;1234;1235;1236;1237;1238;1239;1240;1241;1242;1778;5378;5379;5380;5381;5382;5383;5384;5952;5953;5954;5955;5956;5957;5958;6922;6923;6924;6925;6926;6927;6928;6929;6930;6931;6932;6933;6934;6935;6936;6937;6938;9609;9610;9611;9612;9613;9834;9943;9944;9945;9946;9947;9948;9949;9950;9951;9952;9953;9954;9955;9956;9957;10828;10829;10830;10831;10832;10833;10834;11722;11723;11724;11725;11726;11727;11728;11729;11730;11731;11732;11733;11734;11735;11736;11737;12136;12137;12138;12139;12140;12141;12142;12143;12144;12145;12146;12147;12148;12149;12150;12151;13581;13582;13583;13584;13585;13586;13587;13588;13589;13590;15187;15188;15189;15190;15191;15192;15287;15288;15289;15290;15291;15292;16121;16122;16123;16124;16125;16395;16396;16397;16398;16399;16400;18041;19281;19282;19283;19284;19285;19286;19287;19288;21607;21608;21609;21610;21611;21612;21613;21614;21615;21616;21617;21618;21619;21620;21621;21622;21623;21624;21625;21626;21627;21628;21629;21630;21631;22425;22426;22427;22428;22429;25060;25061;25062;26020;26021;26022</t>
  </si>
  <si>
    <t>1434;1435;1436;1437;1438;1439;1440;1441;1442;1443;1444;1445;1446;1447;1448;1449;1450;1451;1452;1453;1454;1455;1456;1457;1458;1459;1460;1461;1462;1463;1464;1465;1466;1467;1468;1469;1470;1471;1472;2082;6229;6230;6231;6232;6233;6234;6235;6888;6889;6890;6891;6892;6893;6894;6895;6896;7997;7998;7999;8000;8001;8002;8003;8004;8005;8006;8007;8008;8009;8010;8011;8012;8013;8014;8015;8016;8017;8018;8019;11098;11099;11100;11101;11102;11358;11468;11469;11470;11471;11472;11473;11474;11475;11476;11477;11478;11479;11480;11481;11482;11483;11484;11485;12497;12498;12499;12500;12501;12502;12503;13522;13523;13524;13525;13526;13527;13528;13529;13530;13531;13532;13533;13534;13535;13536;13537;13538;13539;13980;13981;13982;13983;13984;13985;13986;13987;13988;13989;13990;13991;13992;13993;13994;13995;13996;13997;15659;15660;15661;15662;15663;15664;15665;15666;15667;15668;15669;17530;17531;17532;17533;17534;17535;17649;17650;17651;17652;17653;17654;18661;18662;18663;18664;18665;19010;19011;19012;19013;19014;19015;19016;19017;19018;19019;20879;22341;22342;22343;22344;22345;22346;22347;22348;22349;22350;22351;22352;22353;22354;22355;22356;22357;22358;22359;22360;25148;25149;25150;25151;25152;25153;25154;25155;25156;25157;25158;25159;25160;25161;25162;25163;25164;25165;25166;25167;25168;25169;25170;25171;25172;26100;26101;26102;26103;26104;26105;29246;29247;29248;30370;30371;30372</t>
  </si>
  <si>
    <t>1464;1471;2082;6234;6894;7997;8003;11098;11358;11481;11484;12497;13530;13997;15659;15660;15661;17530;17533;17654;18662;19017;20879;22342;25148;25156;26100;26104;29248;30371</t>
  </si>
  <si>
    <t>Q9BVP2</t>
  </si>
  <si>
    <t>Guanine nucleotide-binding protein-like 3</t>
  </si>
  <si>
    <t>GNL3</t>
  </si>
  <si>
    <t>sp|Q9BVP2|GNL3_HUMAN Guanine nucleotide-binding protein-like 3 OS=Homo sapiens OX=9606 GN=GNL3 PE=1 SV=2</t>
  </si>
  <si>
    <t>3915;5821</t>
  </si>
  <si>
    <t>4179;6330</t>
  </si>
  <si>
    <t>12649;19191;19192</t>
  </si>
  <si>
    <t>14581;22230;22231</t>
  </si>
  <si>
    <t>14581;22230</t>
  </si>
  <si>
    <t>Q9BW85</t>
  </si>
  <si>
    <t>Coiled-coil domain-containing protein 94</t>
  </si>
  <si>
    <t>CCDC94</t>
  </si>
  <si>
    <t>sp|Q9BW85|YJU2_HUMAN Splicing factor YJU2 OS=Homo sapiens OX=9606 GN=YJU2 PE=1 SV=1</t>
  </si>
  <si>
    <t>882;3253;3492;3893;3989;4722;5074;5571</t>
  </si>
  <si>
    <t>953;3473;3729;4154;4257;5147;5533;6059</t>
  </si>
  <si>
    <t>3038;10523;10524;10525;11322;11323;11324;12585;12586;12587;12871;15695;16815;16816;16817;18294</t>
  </si>
  <si>
    <t>3554;12133;12134;12135;13071;13072;13073;13074;14504;14505;14506;14839;18165;19505;19506;19507;21152</t>
  </si>
  <si>
    <t>3554;12134;13074;14504;14839;18165;19507;21152</t>
  </si>
  <si>
    <t>Q9BWF3</t>
  </si>
  <si>
    <t>RNA-binding protein 4</t>
  </si>
  <si>
    <t>RBM4</t>
  </si>
  <si>
    <t>sp|Q9BWF3|RBM4_HUMAN RNA-binding protein 4 OS=Homo sapiens OX=9606 GN=RBM4 PE=1 SV=1</t>
  </si>
  <si>
    <t>718;3759;5401;7081</t>
  </si>
  <si>
    <t>775;4011;5884;7674</t>
  </si>
  <si>
    <t>2389;2390;12166;17813;17814;23855;23856</t>
  </si>
  <si>
    <t>2801;2802;14012;20616;20617;27928;27929</t>
  </si>
  <si>
    <t>2802;14012;20617;27929</t>
  </si>
  <si>
    <t>Q9BWG6</t>
  </si>
  <si>
    <t>Sodium channel modifier 1</t>
  </si>
  <si>
    <t>SCNM1</t>
  </si>
  <si>
    <t>sp|Q9BWG6|SCNM1_HUMAN Sodium channel modifier 1 OS=Homo sapiens OX=9606 GN=SCNM1 PE=1 SV=1</t>
  </si>
  <si>
    <t>425;1373;6231;7201</t>
  </si>
  <si>
    <t>461;1485;6764;7798</t>
  </si>
  <si>
    <t>1496;1497;1498;4607;20609;20610;24218</t>
  </si>
  <si>
    <t>1754;1755;1756;5353;23911;23912;28330</t>
  </si>
  <si>
    <t>1755;5353;23912;28330</t>
  </si>
  <si>
    <t>Q9BWJ5</t>
  </si>
  <si>
    <t>Splicing factor 3B subunit 5</t>
  </si>
  <si>
    <t>SF3B5</t>
  </si>
  <si>
    <t>sp|Q9BWJ5|SF3B5_HUMAN Splicing factor 3B subunit 5 OS=Homo sapiens OX=9606 GN=SF3B5 PE=1 SV=1</t>
  </si>
  <si>
    <t>1836;4540;6548;7432;7741;7841</t>
  </si>
  <si>
    <t>1973;4915;4916;7099;8044;8045;8372;8474</t>
  </si>
  <si>
    <t>5919;5920;14940;14941;14942;14943;14944;14945;14946;14947;14948;14949;21746;21747;21748;21749;21750;21751;21752;24951;24952;24953;24954;24955;24956;24957;24958;25917;25918;25919;26171</t>
  </si>
  <si>
    <t>6840;6841;17257;17258;17259;17260;17261;17262;17263;17264;17265;17266;17267;17268;17269;25305;25306;25307;25308;25309;25310;25311;25312;29131;29132;29133;29134;29135;29136;29137;29138;30243;30244;30245;30246;30531</t>
  </si>
  <si>
    <t>6841;17268;25312;29133;30246;30531</t>
  </si>
  <si>
    <t>492;493</t>
  </si>
  <si>
    <t>69;72</t>
  </si>
  <si>
    <t>Q9BXF6</t>
  </si>
  <si>
    <t>Rab11 family-interacting protein 5</t>
  </si>
  <si>
    <t>RAB11FIP5</t>
  </si>
  <si>
    <t>sp|Q9BXF6|RFIP5_HUMAN Rab11 family-interacting protein 5 OS=Homo sapiens OX=9606 GN=RAB11FIP5 PE=1 SV=1</t>
  </si>
  <si>
    <t>Q9BXP5</t>
  </si>
  <si>
    <t>Serrate RNA effector molecule homolog</t>
  </si>
  <si>
    <t>SRRT</t>
  </si>
  <si>
    <t>sp|Q9BXP5|SRRT_HUMAN Serrate RNA effector molecule homolog OS=Homo sapiens OX=9606 GN=SRRT PE=1 SV=1</t>
  </si>
  <si>
    <t>203;381;1408;1601;1628;1779;1936;2014;2015;2507;3061;3062;3140;3141;3792;4096;4097;4514;4747;4748;4749;5570;6391;6526;6578;6875;7098;7099;7305;7794</t>
  </si>
  <si>
    <t>223;414;1520;1723;1752;1916;2076;2156;2157;2682;3276;3277;3358;3359;3360;4046;4372;4373;4878;4879;5172;5173;5174;6058;6932;7077;7129;7447;7691;7692;7908;8426</t>
  </si>
  <si>
    <t>768;769;770;1341;1342;1343;4696;4697;5272;5273;5355;5356;5357;5358;5801;5802;6256;6257;6469;6470;6471;6472;8037;9964;9965;9966;10200;10201;10202;10203;10204;10205;10206;10207;12260;12261;12262;12263;12264;12265;13182;13183;13184;13185;13186;13187;14827;14828;14829;14830;14831;14832;14833;14834;15749;15750;15751;15752;15753;15754;15755;15756;15757;15758;18293;21105;21106;21107;21108;21691;21814;23159;23160;23901;23902;23903;23904;23905;23906;23907;23908;24563;24564;24565;24566;24567;24568;26063;26064</t>
  </si>
  <si>
    <t>908;909;910;1578;1579;1580;1581;1582;1583;1584;5449;5450;6112;6113;6202;6203;6204;6205;6206;6705;6706;7246;7247;7481;7482;7483;7484;9261;11493;11494;11495;11763;11764;11765;11766;11767;11768;11769;11770;14111;14112;14113;14114;14115;14116;14117;14118;14119;15194;15195;15196;15197;15198;15199;15200;17130;17131;17132;17133;17134;17135;17136;17137;17138;18219;18220;18221;18222;18223;18224;18225;18226;18227;18228;21151;24490;24491;24492;24493;25246;25384;27119;27120;27982;27983;27984;27985;27986;27987;27988;27989;28711;28712;28713;28714;28715;28716;28717;28718;28719;30415;30416</t>
  </si>
  <si>
    <t>909;1583;5450;6112;6204;6705;7246;7482;7484;9261;11494;11495;11767;11770;14118;15195;15199;17132;18220;18225;18228;21151;24493;25246;25384;27120;27983;27985;28716;30415</t>
  </si>
  <si>
    <t>494;495</t>
  </si>
  <si>
    <t>257;636</t>
  </si>
  <si>
    <t>Q9BY77</t>
  </si>
  <si>
    <t>Polymerase delta-interacting protein 3</t>
  </si>
  <si>
    <t>POLDIP3</t>
  </si>
  <si>
    <t>sp|Q9BY77|PDIP3_HUMAN Polymerase delta-interacting protein 3 OS=Homo sapiens OX=9606 GN=POLDIP3 PE=1 SV=2</t>
  </si>
  <si>
    <t>173;174;175;449;491;512;532;652;884;885;899;1446;1506;1589;1672;1673;2215;2385;2788;2970;2971;2972;3230;3437;3747;3748;3844;4003;4131;4132;4253;4254;4637;4638;4639;5184;5248;5249;5293;5595;5596;5632;5633;6192;6218;6219;6249;6250;6500;6501;6690;6704;6811;7216;7393;7493;7494;7547;7548</t>
  </si>
  <si>
    <t>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</t>
  </si>
  <si>
    <t>184;185;186;485;531;553;574;575;706;955;956;957;975;976;1560;1620;1711;1800;1801;1802;1803;2375;2558;2984;3176;3177;3178;3179;3449;3673;3998;3999;4099;4274;4409;4410;4411;4536;4537;5050;5051;5052;5053;5647;5718;5719;5720;5765;6084;6085;6122;6123;6721;6749;6750;6782;6783;7049;7050;7242;7257;7370;7814;8003;8114;8115;8172;8173</t>
  </si>
  <si>
    <t>641;642;643;644;645;646;647;648;1570;1571;1572;1686;1687;1688;1689;1755;1756;1805;1806;1807;1808;1809;1810;2174;2175;3042;3043;3044;3045;3046;3047;3048;3049;3050;3127;3128;3129;3130;4822;4823;4824;4994;5233;5234;5481;5482;5483;5484;5485;5486;5487;5488;5489;5490;5491;5492;5493;5494;5495;5496;5497;7163;7164;7682;7683;8992;8993;8994;9568;9569;9570;9571;9572;9573;9574;9575;9576;9577;9578;9579;9580;9581;9582;9583;9584;9585;9586;9587;10455;11150;11151;11152;11153;11154;11155;12129;12130;12406;12407;12408;12922;12923;12924;12925;12926;12927;13280;13281;13282;13283;13284;13285;13286;13287;13288;13644;13645;13646;13647;13648;13649;13650;13651;13652;13653;13654;13655;15430;15431;15432;15433;15434;15435;15436;15437;15438;15439;15440;15441;15442;15443;15444;15445;15446;15447;17109;17110;17111;17295;17296;17297;17298;17299;17300;17301;17302;17303;17433;17434;17435;18367;18368;18369;18370;18371;18372;18373;18374;18459;18460;18461;18462;18463;18464;18465;18466;18467;18468;18469;18470;20451;20452;20453;20454;20455;20456;20541;20542;20543;20544;20545;20546;20547;20548;20549;20550;20551;20647;20648;20649;20650;20651;20652;20653;20654;20655;21526;21527;21528;21529;21530;21531;22170;22171;22172;22219;22569;22570;22571;22572;22573;22574;24261;24262;24263;24264;24838;24839;25179;25180;25181;25182;25183;25184;25185;25186;25187;25188;25189;25340;25341;25342;25343;25344;25345;25346</t>
  </si>
  <si>
    <t>755;756;757;758;759;760;761;762;763;764;765;766;767;1829;1830;1831;1952;1953;1954;1955;2055;2056;2057;2114;2115;2116;2117;2118;2119;2541;2542;3558;3559;3560;3561;3562;3563;3564;3565;3566;3567;3668;3669;3670;3671;5593;5594;5595;5795;6065;6066;6067;6336;6337;6338;6339;6340;6341;6342;6343;6344;6345;6346;6347;6348;6349;6350;6351;6352;6353;6354;6355;6356;6357;6358;6359;6360;8280;8281;8864;8865;10395;10396;10397;10398;11054;11055;11056;11057;11058;11059;11060;11061;11062;11063;11064;11065;11066;11067;11068;11069;11070;11071;11072;11073;11074;11075;11076;12056;12877;12878;12879;12880;12881;12882;13970;13971;14276;14277;14278;14893;14894;14895;14896;14897;14898;14899;14900;14901;15307;15308;15309;15310;15311;15312;15313;15314;15315;15316;15727;15728;15729;15730;15731;15732;15733;15734;15735;15736;15737;15738;15739;15740;15741;15742;15743;15744;17864;17865;17866;17867;17868;17869;17870;17871;17872;17873;17874;17875;17876;17877;17878;17879;17880;17881;17882;19814;19815;19816;20025;20026;20027;20028;20029;20030;20031;20032;20033;20034;20176;20177;20178;21241;21242;21243;21244;21245;21246;21247;21248;21249;21345;21346;21347;21348;21349;21350;21351;21352;21353;21354;21355;21356;21357;21358;21359;21360;21361;23721;23722;23723;23724;23725;23726;23727;23728;23826;23827;23828;23829;23830;23831;23832;23833;23834;23835;23836;23837;23951;23952;23953;23954;23955;23956;23957;23958;23959;23960;23961;23962;23963;23964;23965;23966;25035;25036;25037;25038;25039;25040;25786;25787;25788;25789;25790;25791;25792;25793;25794;25850;26268;26269;26270;26271;26272;26273;26274;26275;26276;26277;26278;28379;28380;28381;28382;28383;28384;28385;29015;29016;29374;29375;29376;29377;29378;29379;29380;29381;29382;29383;29384;29385;29386;29387;29388;29389;29390;29391;29392;29393;29569;29570;29571;29572;29573;29574;29575;29576;29577;29578;29579</t>
  </si>
  <si>
    <t>758;762;767;1830;1952;2055;2118;2541;3559;3566;3671;5594;5795;6066;6347;6356;8280;8864;10395;11055;11061;11068;12056;12879;13970;13971;14276;14899;15307;15311;15730;15732;17871;17875;17882;19816;20026;20032;20176;21241;21248;21353;21361;23722;23831;23832;23955;23958;25036;25040;25786;25850;26273;28384;29016;29374;29383;29572;29579</t>
  </si>
  <si>
    <t>496;497;498;499;500;501;502;503</t>
  </si>
  <si>
    <t>157;199;211;221;282;344;350;371</t>
  </si>
  <si>
    <t>Q9BYW2</t>
  </si>
  <si>
    <t>Histone-lysine N-methyltransferase SETD2</t>
  </si>
  <si>
    <t>SETD2</t>
  </si>
  <si>
    <t>sp|Q9BYW2|SETD2_HUMAN Histone-lysine N-methyltransferase SETD2 OS=Homo sapiens OX=9606 GN=SETD2 PE=1 SV=3</t>
  </si>
  <si>
    <t>892;1728;1815</t>
  </si>
  <si>
    <t>968;1859;1952</t>
  </si>
  <si>
    <t>3109;3110;5652;5653;5886;5887;5888</t>
  </si>
  <si>
    <t>3649;3650;6531;6532;6806;6807;6808;6809</t>
  </si>
  <si>
    <t>3650;6532;6808</t>
  </si>
  <si>
    <t>Q9BZE4</t>
  </si>
  <si>
    <t>Nucleolar GTP-binding protein 1</t>
  </si>
  <si>
    <t>GTPBP4</t>
  </si>
  <si>
    <t>sp|Q9BZE4|NOG1_HUMAN Nucleolar GTP-binding protein 1 OS=Homo sapiens OX=9606 GN=GTPBP4 PE=1 SV=3</t>
  </si>
  <si>
    <t>999;5981;6778</t>
  </si>
  <si>
    <t>1086;6498;7334</t>
  </si>
  <si>
    <t>3458;3459;19745;19746;22448</t>
  </si>
  <si>
    <t>4054;4055;22907;22908;26129</t>
  </si>
  <si>
    <t>4055;22907;26129</t>
  </si>
  <si>
    <t>Q9BZI7</t>
  </si>
  <si>
    <t>Regulator of nonsense transcripts 3B</t>
  </si>
  <si>
    <t>UPF3B</t>
  </si>
  <si>
    <t>sp|Q9BZI7|REN3B_HUMAN Regulator of nonsense transcripts 3B OS=Homo sapiens OX=9606 GN=UPF3B PE=1 SV=1</t>
  </si>
  <si>
    <t>1173;3478;4635;4783;7232</t>
  </si>
  <si>
    <t>1273;3714;5048;5209;7831</t>
  </si>
  <si>
    <t>3989;11268;11269;15427;15850;15851;24305;24306</t>
  </si>
  <si>
    <t>4663;13010;13011;17861;18327;18328;28429;28430</t>
  </si>
  <si>
    <t>4663;13010;17861;18328;28430</t>
  </si>
  <si>
    <t>Q9BZJ0</t>
  </si>
  <si>
    <t>Crooked neck-like protein 1</t>
  </si>
  <si>
    <t>CRNKL1</t>
  </si>
  <si>
    <t>sp|Q9BZJ0|CRNL1_HUMAN Crooked neck-like protein 1 OS=Homo sapiens OX=9606 GN=CRNKL1 PE=1 SV=4</t>
  </si>
  <si>
    <t>575;1301;1483;1484;1680;1790;1926;2162;2163;3071;3098;3099;3436;3499;3635;3997;4249;4619;4780;4781;5180;5290;5498;5786;6577;7005;7288;7391;7567;7665;7853</t>
  </si>
  <si>
    <t>624;1406;1597;1598;1810;1927;2066;2318;2319;3286;3314;3315;3672;3736;3880;4265;4266;4532;5028;5206;5207;5643;5762;5986;6288;7128;7588;7890;8001;8194;8295;8486</t>
  </si>
  <si>
    <t>1932;1933;1934;4350;4351;4352;4353;4354;4933;4934;4935;4936;4937;4938;5522;5831;6220;6221;6222;6967;6968;6969;6970;6971;6972;6973;6974;6975;9996;10095;10096;10097;10098;10099;10100;10101;10102;10103;11145;11146;11147;11148;11149;11344;11345;11346;11821;12892;12893;12894;12895;12896;13629;13630;13631;15378;15843;15844;15845;15846;17102;17103;17104;17422;17423;17424;17425;18077;18078;19066;19067;19068;19069;19070;21812;21813;23573;23574;23575;24501;24502;24503;24504;24505;24506;24836;25386;25387;25708;25709;25710;25711;26207</t>
  </si>
  <si>
    <t>2252;2253;2254;5053;5054;5055;5056;5057;5058;5716;5717;5718;5719;5720;5721;5722;5723;5724;6390;6744;7207;7208;7209;8051;8052;8053;8054;8055;8056;8057;8058;8059;8060;11528;11649;11650;11651;11652;11653;11654;11655;11656;11657;12872;12873;12874;12875;12876;13095;13096;13097;13631;14860;14861;14862;14863;14864;15712;15713;15714;17810;18320;18321;18322;18323;19807;19808;19809;20165;20166;20167;20168;20918;20919;22086;22087;22088;22089;22090;22091;25382;25383;27593;27594;27595;28644;28645;28646;28647;28648;28649;28650;29012;29013;29625;29626;30003;30004;30005;30006;30571</t>
  </si>
  <si>
    <t>2254;5057;5720;5722;6390;6744;7208;8051;8056;11528;11650;11654;12874;13095;13631;14861;15713;17810;18322;18323;19808;20166;20919;22088;25383;27594;28647;29012;29626;30006;30571</t>
  </si>
  <si>
    <t>Q9BZL1</t>
  </si>
  <si>
    <t>Ubiquitin-like protein 5</t>
  </si>
  <si>
    <t>UBL5</t>
  </si>
  <si>
    <t>sp|Q9BZL1|UBL5_HUMAN Ubiquitin-like protein 5 OS=Homo sapiens OX=9606 GN=UBL5 PE=1 SV=1</t>
  </si>
  <si>
    <t>3760;4479;4480;4481;7279</t>
  </si>
  <si>
    <t>4012;4839;4840;4841;7880</t>
  </si>
  <si>
    <t>12167;14723;14724;14725;14726;14727;14728;14729;14730;24466;24467</t>
  </si>
  <si>
    <t>14013;17021;17022;17023;17024;17025;17026;17027;17028;28602;28603</t>
  </si>
  <si>
    <t>14013;17021;17024;17028;28603</t>
  </si>
  <si>
    <t>Q9C0J8</t>
  </si>
  <si>
    <t>pre-mRNA 3 end processing protein WDR33</t>
  </si>
  <si>
    <t>WDR33</t>
  </si>
  <si>
    <t>sp|Q9C0J8|WDR33_HUMAN pre-mRNA 3 end processing protein WDR33 OS=Homo sapiens OX=9606 GN=WDR33 PE=1 SV=2</t>
  </si>
  <si>
    <t>2302;2368;2369;5540;6269;6670</t>
  </si>
  <si>
    <t>2467;2468;2541;2542;6028;6804;7222</t>
  </si>
  <si>
    <t>7434;7435;7436;7437;7438;7439;7632;7633;7634;7635;18179;18180;18181;18182;20715;22106;22107;22108</t>
  </si>
  <si>
    <t>8596;8597;8598;8599;8600;8601;8809;8810;8811;8812;21029;21030;21031;21032;24032;25717;25718;25719</t>
  </si>
  <si>
    <t>8598;8810;8812;21032;24032;25717</t>
  </si>
  <si>
    <t>505;506</t>
  </si>
  <si>
    <t>749;777</t>
  </si>
  <si>
    <t>Q9GZR7</t>
  </si>
  <si>
    <t>ATP-dependent RNA helicase DDX24</t>
  </si>
  <si>
    <t>DDX24</t>
  </si>
  <si>
    <t>sp|Q9GZR7|DDX24_HUMAN ATP-dependent RNA helicase DDX24 OS=Homo sapiens OX=9606 GN=DDX24 PE=1 SV=1</t>
  </si>
  <si>
    <t>1431;1432;1433</t>
  </si>
  <si>
    <t>1679;1680;1681;1682</t>
  </si>
  <si>
    <t>Q9GZS3</t>
  </si>
  <si>
    <t>WD repeat-containing protein 61;WD repeat-containing protein 61, N-terminally processed</t>
  </si>
  <si>
    <t>WDR61</t>
  </si>
  <si>
    <t>sp|Q9GZS3|WDR61_HUMAN WD repeat-containing protein 61 OS=Homo sapiens OX=9606 GN=WDR61 PE=1 SV=1</t>
  </si>
  <si>
    <t>Q9GZU8</t>
  </si>
  <si>
    <t>Protein FAM192A</t>
  </si>
  <si>
    <t>FAM192A</t>
  </si>
  <si>
    <t>sp|Q9GZU8|PIP30_HUMAN PSME3-interacting protein OS=Homo sapiens OX=9606 GN=FAM192A PE=1 SV=1</t>
  </si>
  <si>
    <t>1934;4359;4360</t>
  </si>
  <si>
    <t>2074;4665;4666</t>
  </si>
  <si>
    <t>6253;14138;14139;14140</t>
  </si>
  <si>
    <t>7243;16320;16321;16322</t>
  </si>
  <si>
    <t>7243;16320;16322</t>
  </si>
  <si>
    <t>Q9H0A0</t>
  </si>
  <si>
    <t>N-acetyltransferase 10</t>
  </si>
  <si>
    <t>NAT10</t>
  </si>
  <si>
    <t>sp|Q9H0A0|NAT10_HUMAN RNA cytidine acetyltransferase OS=Homo sapiens OX=9606 GN=NAT10 PE=1 SV=2</t>
  </si>
  <si>
    <t>22513;22514</t>
  </si>
  <si>
    <t>26208;26209</t>
  </si>
  <si>
    <t>Q9H0D6</t>
  </si>
  <si>
    <t>5-3 exoribonuclease 2</t>
  </si>
  <si>
    <t>XRN2</t>
  </si>
  <si>
    <t>sp|Q9H0D6|XRN2_HUMAN 5-3 exoribonuclease 2 OS=Homo sapiens OX=9606 GN=XRN2 PE=1 SV=1</t>
  </si>
  <si>
    <t>77;1150;1703;2470;2481;4583;4941;5374;5512</t>
  </si>
  <si>
    <t>79;1250;1833;2644;2655;4978;5388;5855;6000</t>
  </si>
  <si>
    <t>302;303;3936;5564;5565;5566;7942;7943;7964;15143;15144;15145;16389;16390;16391;17752;17753;18114</t>
  </si>
  <si>
    <t>375;376;4608;6434;6435;6436;9160;9161;9182;17483;17484;17485;19004;19005;19006;20553;20554;20958</t>
  </si>
  <si>
    <t>375;4608;6436;9161;9182;17485;19004;20553;20958</t>
  </si>
  <si>
    <t>Q9H0G5</t>
  </si>
  <si>
    <t>Nuclear speckle splicing regulatory protein 1</t>
  </si>
  <si>
    <t>NSRP1</t>
  </si>
  <si>
    <t>sp|Q9H0G5|NSRP1_HUMAN Nuclear speckle splicing regulatory protein 1 OS=Homo sapiens OX=9606 GN=NSRP1 PE=1 SV=1</t>
  </si>
  <si>
    <t>12;13;14;363;2603;2604;2605;3474;5377;7743</t>
  </si>
  <si>
    <t>12;13;14;394;2784;2785;2786;3710;5859;8374</t>
  </si>
  <si>
    <t>39;40;41;42;43;44;45;46;47;48;49;1253;1254;1255;8340;8341;8342;8343;8344;8345;8346;8347;11251;11252;11253;11254;11255;17760;25927</t>
  </si>
  <si>
    <t>42;43;44;45;46;47;48;49;50;51;52;53;54;1483;1484;1485;9597;9598;9599;9600;9601;9602;9603;9604;12992;12993;12994;12995;12996;20561;30257</t>
  </si>
  <si>
    <t>44;48;54;1483;9600;9603;9604;12995;20561;30257</t>
  </si>
  <si>
    <t>Q9H2H8</t>
  </si>
  <si>
    <t>Peptidyl-prolyl cis-trans isomerase-like 3</t>
  </si>
  <si>
    <t>PPIL3</t>
  </si>
  <si>
    <t>sp|Q9H2H8|PPIL3_HUMAN Peptidyl-prolyl cis-trans isomerase-like 3 OS=Homo sapiens OX=9606 GN=PPIL3 PE=1 SV=1</t>
  </si>
  <si>
    <t>2073;2074;2504;3259;3260;4761;6403;6404;6521;7252;7851</t>
  </si>
  <si>
    <t>2217;2218;2219;2679;3479;3480;5186;5187;6944;6945;7072;7851;8484</t>
  </si>
  <si>
    <t>6655;6656;6657;6658;6659;6660;6661;8029;8030;10540;10541;10542;10543;10544;10545;10546;15792;15793;21147;21148;21149;21150;21151;21675;21676;21677;24374;24375;24376;26203;26204</t>
  </si>
  <si>
    <t>7692;7693;7694;7695;7696;7697;7698;9253;9254;12150;12151;12152;12153;12154;12155;12156;18265;18266;24551;24552;24553;24554;24555;24556;25223;25224;25225;28509;28510;28511;30566;30567</t>
  </si>
  <si>
    <t>7693;7697;9254;12150;12155;18265;24551;24553;25223;28510;30566</t>
  </si>
  <si>
    <t>Q9H2P0</t>
  </si>
  <si>
    <t>Activity-dependent neuroprotector homeobox protein</t>
  </si>
  <si>
    <t>ADNP</t>
  </si>
  <si>
    <t>sp|Q9H2P0|ADNP_HUMAN Activity-dependent neuroprotector homeobox protein OS=Homo sapiens OX=9606 GN=ADNP PE=1 SV=1</t>
  </si>
  <si>
    <t>3720;7058;7828</t>
  </si>
  <si>
    <t>3970;7648;8461</t>
  </si>
  <si>
    <t>12064;12065;23778;26146;26147;26148</t>
  </si>
  <si>
    <t>13894;13895;27843;30506;30507;30508</t>
  </si>
  <si>
    <t>13894;27843;30507</t>
  </si>
  <si>
    <t>Q9H307</t>
  </si>
  <si>
    <t>Pinin</t>
  </si>
  <si>
    <t>PNN</t>
  </si>
  <si>
    <t>sp|Q9H307|PININ_HUMAN Pinin OS=Homo sapiens OX=9606 GN=PNN PE=1 SV=5</t>
  </si>
  <si>
    <t>402;1011;1012;1091;1098;1099;1100;1406;1485;1487;1599;1783;2078;2079;2080;2734;2750;2751;3393;3404;3663;3777;3778;3874;3875;3907;3908;4198;4201;4350;4351;4559;4704;4970;5109;5294;5334;5438;5469;5470;5474;5565;6719;6720;6729;6789;6790;6791;7148</t>
  </si>
  <si>
    <t>True;True;True;True;True;True;True;True;True;True;True;True;True;True;True;True;True;True;True;True;True;True;True;True;True;True;True;True;True;True;True;True;True;True;True;True;True;True;True;True;True;True;True;True;True;True;True;True;True</t>
  </si>
  <si>
    <t>435;1099;1100;1181;1188;1189;1190;1191;1192;1193;1518;1599;1601;1721;1920;2223;2224;2225;2925;2943;2944;2945;2946;3624;3625;3638;3910;4029;4030;4130;4131;4171;4172;4481;4484;4652;4653;4654;4947;4948;5129;5423;5569;5766;5810;5923;5954;5955;5956;5960;5961;6053;7273;7274;7283;7347;7348;7349;7743</t>
  </si>
  <si>
    <t>1401;1402;1403;1404;1405;1406;1407;1408;3490;3491;3492;3493;3494;3495;3496;3497;3498;3499;3500;3501;3712;3713;3714;3735;3736;3737;3738;3739;3740;3741;3742;3743;3744;3745;3746;3747;3748;3749;3750;3751;3752;3753;3754;3755;3756;3757;3758;3759;3760;3761;3762;3763;3764;3765;3766;3767;3768;3769;4692;4939;4940;4942;4943;5265;5266;5267;5268;5269;5270;5809;5810;5811;5812;5813;5814;5815;6669;6670;6671;6672;6673;6674;6675;6676;6677;6678;6679;6680;6681;8816;8817;8818;8853;8854;8855;8856;8857;8858;8859;8860;8861;8862;8863;8864;8865;8866;8867;8868;8869;8870;8871;8872;10985;10986;10987;10988;10989;10990;10991;10992;11028;11906;11907;11908;12214;12215;12216;12217;12218;12219;12514;12515;12516;12517;12626;12627;12628;12629;12630;12631;12632;12633;12634;12635;12636;12637;13478;13479;13480;13481;13482;13483;13498;13499;13500;13501;13502;13503;14078;14079;14080;14081;14082;14083;14084;14085;14086;14087;14088;15043;15044;15045;15046;15047;15048;15049;15050;15051;15052;15053;15054;15055;15650;16504;16917;16918;16919;16920;16921;17436;17437;17438;17590;17591;17913;17914;17915;17987;17988;17989;17990;17991;17992;17993;17994;17995;17996;17997;17998;18002;18003;18004;18005;18006;18007;18008;18009;18010;18011;18012;18013;18279;18280;18281;18282;22288;22289;22290;22291;22292;22320;22321;22492;22493;22494;22495;22496;22497;22498;22499;22500;22501;22502;22503;22504;24059;24060;24061;24062;24063;24064</t>
  </si>
  <si>
    <t>1646;1647;1648;1649;1650;1651;1652;1653;4087;4088;4089;4090;4091;4092;4093;4094;4095;4096;4097;4098;4099;4100;4101;4102;4103;4346;4347;4348;4349;4350;4351;4352;4353;4354;4355;4356;4357;4358;4359;4382;4383;4384;4385;4386;4387;4388;4389;4390;4391;4392;4393;4394;4395;4396;4397;4398;4399;4400;4401;4402;4403;4404;4405;4406;4407;4408;4409;4410;4411;4412;4413;4414;4415;4416;4417;4418;4419;4420;4421;4422;4423;5445;5725;5726;5728;5729;6105;6106;6107;6108;6109;6110;6713;6714;6715;6716;6717;6718;6719;6720;6721;6722;6723;7710;7711;7712;7713;7714;7715;7716;7717;7718;7719;7720;7721;7722;7723;10190;10191;10192;10231;10232;10233;10234;10235;10236;10237;10238;10239;10240;10241;10242;10243;10244;10245;10246;10247;10248;10249;10250;10251;10252;10253;10254;10255;10256;10257;10258;10259;10260;10261;10262;10263;10264;10265;10266;12677;12678;12679;12680;12681;12682;12683;12684;12685;12722;13721;13722;13723;14063;14064;14065;14066;14067;14068;14403;14404;14405;14406;14407;14408;14409;14410;14411;14412;14413;14414;14547;14548;14549;14550;14551;14552;14553;14554;14555;14556;14557;14558;14559;14560;14561;14562;14563;14564;14565;14566;14567;14568;14569;15537;15538;15539;15540;15541;15542;15543;15544;15545;15560;15561;15562;15563;15564;15565;15566;16244;16245;16246;16247;16248;16249;16250;16251;16252;16253;16254;16255;17374;17375;17376;17377;17378;17379;17380;17381;17382;17383;17384;17385;17386;17387;17388;17389;17390;18111;19139;19613;19614;19615;19616;19617;19618;20179;20180;20181;20360;20361;20728;20729;20730;20812;20813;20814;20815;20816;20817;20818;20819;20820;20821;20822;20823;20824;20825;20826;20827;20828;20829;20833;20834;20835;20836;20837;20838;20839;20840;20841;20842;20843;20844;20845;20846;20847;20848;20849;20850;21137;21138;21139;21140;25939;25940;25941;25942;25943;25944;25945;25946;25947;25948;25976;25977;25978;25979;26180;26181;26182;26183;26184;26185;26186;26187;26188;26189;26190;26191;26192;26193;26194;26195;26196;26197;26198;26199;28158;28159;28160;28161;28162;28163;28164</t>
  </si>
  <si>
    <t>1653;4089;4102;4352;4382;4394;4412;5445;5726;5728;6107;6713;7712;7714;7723;10190;10243;10265;12680;12722;13721;14063;14066;14407;14414;14562;14566;15537;15561;16244;16254;17387;18111;19139;19617;20181;20361;20729;20815;20827;20848;21137;25940;25948;25978;26183;26191;26198;28158</t>
  </si>
  <si>
    <t>511;512;513;514;515</t>
  </si>
  <si>
    <t>134;150;248;263;281</t>
  </si>
  <si>
    <t>Q9H4B6</t>
  </si>
  <si>
    <t>Protein salvador homolog 1</t>
  </si>
  <si>
    <t>SAV1</t>
  </si>
  <si>
    <t>sp|Q9H4B6|SAV1_HUMAN Protein salvador homolog 1 OS=Homo sapiens OX=9606 GN=SAV1 PE=1 SV=2</t>
  </si>
  <si>
    <t>18392;18393</t>
  </si>
  <si>
    <t>21268;21269;21270</t>
  </si>
  <si>
    <t>Q9H4G4</t>
  </si>
  <si>
    <t>Golgi-associated plant pathogenesis-related protein 1</t>
  </si>
  <si>
    <t>GLIPR2</t>
  </si>
  <si>
    <t>sp|Q9H4G4|GAPR1_HUMAN Golgi-associated plant pathogenesis-related protein 1 OS=Homo sapiens OX=9606 GN=GLIPR2 PE=1 SV=3</t>
  </si>
  <si>
    <t>1315;4830;7694</t>
  </si>
  <si>
    <t>1421;5258;8324</t>
  </si>
  <si>
    <t>4412;16001;25784</t>
  </si>
  <si>
    <t>5121;18508;30084</t>
  </si>
  <si>
    <t>Q9H4H8</t>
  </si>
  <si>
    <t>Protein FAM83D</t>
  </si>
  <si>
    <t>FAM83D</t>
  </si>
  <si>
    <t>sp|Q9H4H8|FA83D_HUMAN Protein FAM83D OS=Homo sapiens OX=9606 GN=FAM83D PE=1 SV=3</t>
  </si>
  <si>
    <t>1515;1804</t>
  </si>
  <si>
    <t>1629;1941</t>
  </si>
  <si>
    <t>5021;5861</t>
  </si>
  <si>
    <t>5828;6777</t>
  </si>
  <si>
    <t>Q9H5V9</t>
  </si>
  <si>
    <t>UPF0428 protein CXorf56</t>
  </si>
  <si>
    <t>CXorf56</t>
  </si>
  <si>
    <t>sp|Q9H5V9|CX056_HUMAN UPF0428 protein CXorf56 OS=Homo sapiens OX=9606 GN=CXorf56 PE=1 SV=1</t>
  </si>
  <si>
    <t>870;871;1135;1884;1885;4061;4687;4688;5519;7259</t>
  </si>
  <si>
    <t>941;942;1233;1234;2022;2023;4336;5111;5112;6007;7858</t>
  </si>
  <si>
    <t>2974;2975;3882;3883;3884;3885;6090;6091;6092;6093;13071;13072;15603;15604;15605;15606;15607;18130;18131;18132;24393;24394</t>
  </si>
  <si>
    <t>3489;3490;4547;4548;4549;4550;4551;4552;7065;7066;7067;7068;7069;7070;15056;15057;18054;18055;18056;18057;18058;18059;20978;20979;20980;28528;28529</t>
  </si>
  <si>
    <t>3489;3490;4552;7065;7070;15057;18056;18058;20980;28528</t>
  </si>
  <si>
    <t>Q9H5Z1</t>
  </si>
  <si>
    <t>Probable ATP-dependent RNA helicase DHX35</t>
  </si>
  <si>
    <t>DHX35</t>
  </si>
  <si>
    <t>sp|Q9H5Z1|DHX35_HUMAN Probable ATP-dependent RNA helicase DHX35 OS=Homo sapiens OX=9606 GN=DHX35 PE=1 SV=2</t>
  </si>
  <si>
    <t>454;1941;2681;4317;4742;5310;6067;6333;6469</t>
  </si>
  <si>
    <t>490;2081;2868;4604;4605;5167;5783;6586;6868;7013</t>
  </si>
  <si>
    <t>1587;6269;6270;6271;8617;8618;13832;13833;13834;13835;15738;17502;17503;17504;20022;20909;20910;20911;20912;21389;21390</t>
  </si>
  <si>
    <t>1846;7259;7260;7261;9909;9910;15935;15936;15937;15938;18208;20264;20265;20266;23222;24268;24269;24270;24271;24846;24847</t>
  </si>
  <si>
    <t>1846;7261;9909;15938;18208;20265;23222;24271;24846</t>
  </si>
  <si>
    <t>Q9H7E2</t>
  </si>
  <si>
    <t>Tudor domain-containing protein 3</t>
  </si>
  <si>
    <t>TDRD3</t>
  </si>
  <si>
    <t>sp|Q9H7E2|TDRD3_HUMAN Tudor domain-containing protein 3 OS=Homo sapiens OX=9606 GN=TDRD3 PE=1 SV=1</t>
  </si>
  <si>
    <t>6063;6380</t>
  </si>
  <si>
    <t>6582;6920</t>
  </si>
  <si>
    <t>20016;20017;21064;21065</t>
  </si>
  <si>
    <t>23216;23217;24443;24444</t>
  </si>
  <si>
    <t>23216;24444</t>
  </si>
  <si>
    <t>Q9H7E9</t>
  </si>
  <si>
    <t>UPF0488 protein C8orf33</t>
  </si>
  <si>
    <t>C8orf33</t>
  </si>
  <si>
    <t>sp|Q9H7E9|CH033_HUMAN UPF0488 protein C8orf33 OS=Homo sapiens OX=9606 GN=C8orf33 PE=1 SV=1</t>
  </si>
  <si>
    <t>28;82</t>
  </si>
  <si>
    <t>28;85</t>
  </si>
  <si>
    <t>83;84;317;318;319</t>
  </si>
  <si>
    <t>92;93;392;393;394;395</t>
  </si>
  <si>
    <t>92;394</t>
  </si>
  <si>
    <t>Q9H7N4</t>
  </si>
  <si>
    <t>Splicing factor, arginine/serine-rich 19</t>
  </si>
  <si>
    <t>SCAF1</t>
  </si>
  <si>
    <t>sp|Q9H7N4|SFR19_HUMAN Splicing factor, arginine/serine-rich 19 OS=Homo sapiens OX=9606 GN=SCAF1 PE=1 SV=3</t>
  </si>
  <si>
    <t>393;599;1069;1397;1702;1986;3561;5818;6093;6094;6115;7120;7191</t>
  </si>
  <si>
    <t>426;650;1159;1509;1832;2128;3800;6327;6613;6614;6642;7714;7787</t>
  </si>
  <si>
    <t>1376;1377;1378;2016;2017;2018;3654;4668;4669;4670;5563;6401;6402;6403;11567;11568;11569;19183;19184;19185;19186;19187;20094;20095;20096;20097;20098;20099;20211;20212;20213;23979;23980;24192;24193</t>
  </si>
  <si>
    <t>1619;1620;1621;2364;2365;2366;4274;5421;5422;5423;6433;7399;7400;7401;13357;13358;13359;22222;22223;22224;22225;22226;23299;23300;23301;23302;23303;23304;23443;23444;23445;28072;28073;28302;28303</t>
  </si>
  <si>
    <t>1621;2366;4274;5422;6433;7400;13357;22225;23300;23303;23445;28072;28302</t>
  </si>
  <si>
    <t>Q9H875</t>
  </si>
  <si>
    <t>PRKR-interacting protein 1</t>
  </si>
  <si>
    <t>PRKRIP1</t>
  </si>
  <si>
    <t>sp|Q9H875|PKRI1_HUMAN PRKR-interacting protein 1 OS=Homo sapiens OX=9606 GN=PRKRIP1 PE=1 SV=1</t>
  </si>
  <si>
    <t>1241;4667</t>
  </si>
  <si>
    <t>1342;5091</t>
  </si>
  <si>
    <t>4151;15556;15557</t>
  </si>
  <si>
    <t>4837;18005;18006</t>
  </si>
  <si>
    <t>4837;18006</t>
  </si>
  <si>
    <t>Q9H8G2</t>
  </si>
  <si>
    <t>Caspase activity and apoptosis inhibitor 1</t>
  </si>
  <si>
    <t>CAAP1</t>
  </si>
  <si>
    <t>sp|Q9H8G2|CAAP1_HUMAN Caspase activity and apoptosis inhibitor 1 OS=Homo sapiens OX=9606 GN=CAAP1 PE=1 SV=2</t>
  </si>
  <si>
    <t>121;122;1525;3612;6302;6388</t>
  </si>
  <si>
    <t>127;128;129;1641;3856;6837;6929</t>
  </si>
  <si>
    <t>466;467;468;469;470;471;472;473;5052;5053;5054;11760;20813;20814;20815;21099;21100</t>
  </si>
  <si>
    <t>568;569;570;571;572;573;574;575;576;5862;5863;5864;13567;24162;24163;24164;24483;24484</t>
  </si>
  <si>
    <t>573;576;5864;13567;24162;24484</t>
  </si>
  <si>
    <t>Q9H8M2</t>
  </si>
  <si>
    <t>Bromodomain-containing protein 9</t>
  </si>
  <si>
    <t>BRD9</t>
  </si>
  <si>
    <t>sp|Q9H8M2|BRD9_HUMAN Bromodomain-containing protein 9 OS=Homo sapiens OX=9606 GN=BRD9 PE=1 SV=2</t>
  </si>
  <si>
    <t>4181;5060</t>
  </si>
  <si>
    <t>4464;5519</t>
  </si>
  <si>
    <t>13435;13436;16778</t>
  </si>
  <si>
    <t>15488;15489;19462</t>
  </si>
  <si>
    <t>15489;19462</t>
  </si>
  <si>
    <t>Q9H9J4</t>
  </si>
  <si>
    <t>Ubiquitin carboxyl-terminal hydrolase 42</t>
  </si>
  <si>
    <t>USP42</t>
  </si>
  <si>
    <t>sp|Q9H9J4|UBP42_HUMAN Ubiquitin carboxyl-terminal hydrolase 42 OS=Homo sapiens OX=9606 GN=USP42 PE=1 SV=3</t>
  </si>
  <si>
    <t>604;605;606;705;3103;3453;5399;5866;7508;7509</t>
  </si>
  <si>
    <t>655;656;657;761;3319;3689;5882;6380;8131;8132</t>
  </si>
  <si>
    <t>2027;2028;2029;2030;2349;2350;10112;10113;11199;11200;11201;17808;17809;19360;19361;25234;25235;25236;25237</t>
  </si>
  <si>
    <t>2375;2376;2377;2378;2755;2756;11666;11667;12932;12933;12934;20611;20612;22443;22444;29438;29439;29440;29441</t>
  </si>
  <si>
    <t>2375;2376;2377;2756;11667;12932;20612;22444;29440;29441</t>
  </si>
  <si>
    <t>Q9HAU5</t>
  </si>
  <si>
    <t>Regulator of nonsense transcripts 2</t>
  </si>
  <si>
    <t>UPF2</t>
  </si>
  <si>
    <t>sp|Q9HAU5|RENT2_HUMAN Regulator of nonsense transcripts 2 OS=Homo sapiens OX=9606 GN=UPF2 PE=1 SV=1</t>
  </si>
  <si>
    <t>2918;3291</t>
  </si>
  <si>
    <t>3117;3514</t>
  </si>
  <si>
    <t>9388;9389;9390;10651</t>
  </si>
  <si>
    <t>10837;10838;10839;10840;12283</t>
  </si>
  <si>
    <t>10840;12283</t>
  </si>
  <si>
    <t>Q9HAZ1</t>
  </si>
  <si>
    <t>Dual specificity protein kinase CLK4</t>
  </si>
  <si>
    <t>CLK4</t>
  </si>
  <si>
    <t>sp|Q9HAZ1|CLK4_HUMAN Dual specificity protein kinase CLK4 OS=Homo sapiens OX=9606 GN=CLK4 PE=1 SV=1</t>
  </si>
  <si>
    <t>5901;7855</t>
  </si>
  <si>
    <t>6416;8488</t>
  </si>
  <si>
    <t>19504;19505;26214</t>
  </si>
  <si>
    <t>22626;22627;22628;30580;30581</t>
  </si>
  <si>
    <t>22628;30581</t>
  </si>
  <si>
    <t>Q9HB71</t>
  </si>
  <si>
    <t>Calcyclin-binding protein</t>
  </si>
  <si>
    <t>CACYBP</t>
  </si>
  <si>
    <t>sp|Q9HB71|CYBP_HUMAN Calcyclin-binding protein OS=Homo sapiens OX=9606 GN=CACYBP PE=1 SV=2</t>
  </si>
  <si>
    <t>2203;2204</t>
  </si>
  <si>
    <t>2575;2576</t>
  </si>
  <si>
    <t>Q9HCD5</t>
  </si>
  <si>
    <t>Nuclear receptor coactivator 5</t>
  </si>
  <si>
    <t>NCOA5</t>
  </si>
  <si>
    <t>sp|Q9HCD5|NCOA5_HUMAN Nuclear receptor coactivator 5 OS=Homo sapiens OX=9606 GN=NCOA5 PE=1 SV=2</t>
  </si>
  <si>
    <t>Q9HCE5</t>
  </si>
  <si>
    <t>N6-adenosine-methyltransferase subunit METTL14</t>
  </si>
  <si>
    <t>METTL14</t>
  </si>
  <si>
    <t>sp|Q9HCE5|MET14_HUMAN N6-adenosine-methyltransferase non-catalytic subunit OS=Homo sapiens OX=9606 GN=METTL14 PE=1 SV=2</t>
  </si>
  <si>
    <t>17191;17192</t>
  </si>
  <si>
    <t>19905;19906</t>
  </si>
  <si>
    <t>Q9HCG8</t>
  </si>
  <si>
    <t>Pre-mRNA-splicing factor CWC22 homolog</t>
  </si>
  <si>
    <t>CWC22</t>
  </si>
  <si>
    <t>sp|Q9HCG8|CWC22_HUMAN Pre-mRNA-splicing factor CWC22 homolog OS=Homo sapiens OX=9606 GN=CWC22 PE=1 SV=3</t>
  </si>
  <si>
    <t>1158;1159;1534;2179;2390;2749;2855;2856;3231;3330;3826;3827;4369;4555;4618;4882;4944;5535;5723;5724;5940;6428;6608;6609;7100;7846;7847</t>
  </si>
  <si>
    <t>1258;1259;1651;2339;2563;2942;3054;3055;3450;3556;4081;4082;4679;4938;4939;4940;5027;5319;5391;6023;6222;6223;6456;6969;7160;7161;7693;8479;8480</t>
  </si>
  <si>
    <t>3952;3953;3954;3955;3956;3957;3958;5077;7043;7044;7045;7698;7699;8852;9229;9230;9231;10456;10457;10458;10459;10460;10780;10781;10782;12362;12363;12364;12365;12366;12367;12368;12369;12370;14178;15012;15013;15014;15015;15016;15017;15377;16175;16394;18168;18858;18859;19629;19630;19631;19632;19633;19634;19635;21199;21200;21915;21916;21917;21918;21919;21920;21921;21922;21923;21924;23909;23910;23911;23912;26195;26196</t>
  </si>
  <si>
    <t>4625;4626;4627;4628;4629;4630;4631;5888;8140;8141;8142;8880;8881;10230;10661;10662;10663;12057;12058;12059;12060;12061;12431;12432;12433;14226;14227;14228;14229;14230;14231;14232;14233;14234;14235;16361;17335;17336;17337;17338;17339;17340;17341;17809;18716;19009;21018;21841;21842;22775;22776;22777;22778;22779;22780;22781;24609;24610;25496;25497;25498;25499;25500;25501;25502;25503;25504;25505;25506;27990;27991;27992;27993;30558;30559</t>
  </si>
  <si>
    <t>4628;4630;5888;8141;8881;10230;10661;10663;12060;12433;14227;14233;16361;17337;17809;18716;19009;21018;21841;21842;22779;24609;25496;25503;27993;30558;30559</t>
  </si>
  <si>
    <t>519;520;521</t>
  </si>
  <si>
    <t>141;142;594</t>
  </si>
  <si>
    <t>Q9HCM4</t>
  </si>
  <si>
    <t>Band 4.1-like protein 5</t>
  </si>
  <si>
    <t>EPB41L5</t>
  </si>
  <si>
    <t>sp|Q9HCM4|E41L5_HUMAN Band 4.1-like protein 5 OS=Homo sapiens OX=9606 GN=EPB41L5 PE=1 SV=3</t>
  </si>
  <si>
    <t>5687;5688;6062</t>
  </si>
  <si>
    <t>6181;6182;6581</t>
  </si>
  <si>
    <t>18708;18709;18710;18711;20013;20014;20015</t>
  </si>
  <si>
    <t>21665;21666;21667;21668;23213;23214;23215</t>
  </si>
  <si>
    <t>21665;21667;23214</t>
  </si>
  <si>
    <t>Q9HCS7</t>
  </si>
  <si>
    <t>Pre-mRNA-splicing factor SYF1</t>
  </si>
  <si>
    <t>XAB2</t>
  </si>
  <si>
    <t>sp|Q9HCS7|SYF1_HUMAN Pre-mRNA-splicing factor SYF1 OS=Homo sapiens OX=9606 GN=XAB2 PE=1 SV=2</t>
  </si>
  <si>
    <t>39;218;219;232;347;348;391;490;640;788;789;1095;1422;1423;1674;1675;1714;1942;1943;2574;3170;3579;3598;3654;4159;4173;4296;4411;5358;5388;5599;6393;6940;7097;7466;7467</t>
  </si>
  <si>
    <t>40;239;240;254;376;377;424;530;694;850;851;852;853;1185;1535;1536;1804;1805;1844;2082;2083;2754;3389;3820;3841;3900;4441;4455;4456;4581;4737;5838;5870;6088;6934;7514;7690;8084;8085;8086</t>
  </si>
  <si>
    <t>125;804;805;806;807;808;809;810;811;812;848;849;850;1177;1178;1179;1180;1181;1182;1369;1370;1371;1372;1684;1685;2145;2652;2653;2654;2655;2656;2657;2658;2659;2660;2661;3731;3732;4739;4740;4741;4742;4743;4744;4745;5498;5499;5500;5501;5589;6272;6273;6274;6275;8273;8274;8275;10295;11641;11642;11711;11712;11713;11878;11879;11880;11881;11882;13379;13380;13420;13421;13422;13423;13780;14326;14327;14328;17692;17787;18383;18384;21111;21112;21113;23367;23368;23369;23370;23900;25081;25082;25083;25084;25085;25086;25087;25088;25089;25090;25091;25092;25093</t>
  </si>
  <si>
    <t>140;944;945;946;947;948;949;950;951;952;990;991;992;1398;1399;1400;1401;1402;1403;1611;1612;1613;1614;1949;1950;1951;2509;3112;3113;3114;3115;3116;3117;3118;3119;3120;3121;3122;3123;4378;4379;5496;5497;5498;5499;5500;5501;5502;6361;6362;6363;6364;6461;7262;7263;7264;7265;9528;9529;9530;11864;13438;13439;13511;13512;13513;13692;13693;13694;13695;13696;15424;15425;15472;15473;15474;15475;15874;16527;16528;16529;20472;20589;21259;21260;24496;24497;24498;27363;27364;27365;27366;27367;27981;29269;29270;29271;29272;29273;29274;29275;29276;29277;29278;29279;29280;29281</t>
  </si>
  <si>
    <t>140;945;948;991;1399;1402;1612;1949;2509;3114;3121;4378;5497;5499;6361;6364;6461;7263;7265;9530;11864;13439;13512;13695;15425;15472;15874;16528;20472;20589;21260;24498;27364;27981;29272;29280</t>
  </si>
  <si>
    <t>522;523;524;525;526</t>
  </si>
  <si>
    <t>29;121;631;766;769</t>
  </si>
  <si>
    <t>Q9HDC5</t>
  </si>
  <si>
    <t>Junctophilin-1</t>
  </si>
  <si>
    <t>JPH1</t>
  </si>
  <si>
    <t>sp|Q9HDC5|JPH1_HUMAN Junctophilin-1 OS=Homo sapiens OX=9606 GN=JPH1 PE=1 SV=2</t>
  </si>
  <si>
    <t>392;1514;6355</t>
  </si>
  <si>
    <t>425;1628;6890</t>
  </si>
  <si>
    <t>1373;1374;1375;5018;5019;5020;20962</t>
  </si>
  <si>
    <t>1615;1616;1617;1618;5825;5826;5827;24325</t>
  </si>
  <si>
    <t>1617;5826;24325</t>
  </si>
  <si>
    <t>Q9NP64</t>
  </si>
  <si>
    <t>Nucleolar protein of 40 kDa</t>
  </si>
  <si>
    <t>ZCCHC17</t>
  </si>
  <si>
    <t>sp|Q9NP64|NO40_HUMAN Nucleolar protein of 40 kDa OS=Homo sapiens OX=9606 GN=ZCCHC17 PE=1 SV=1</t>
  </si>
  <si>
    <t>3109;7542</t>
  </si>
  <si>
    <t>3325;8167</t>
  </si>
  <si>
    <t>10121;25330;25331;25332</t>
  </si>
  <si>
    <t>11675;29558;29559;29560</t>
  </si>
  <si>
    <t>11675;29559</t>
  </si>
  <si>
    <t>Q9NPA8</t>
  </si>
  <si>
    <t>Transcription and mRNA export factor ENY2</t>
  </si>
  <si>
    <t>ENY2</t>
  </si>
  <si>
    <t>sp|Q9NPA8|ENY2_HUMAN Transcription and mRNA export factor ENY2 OS=Homo sapiens OX=9606 GN=ENY2 PE=1 SV=1</t>
  </si>
  <si>
    <t>524;2244;3037</t>
  </si>
  <si>
    <t>566;2404;3251</t>
  </si>
  <si>
    <t>1791;7254;7255;7256;9883</t>
  </si>
  <si>
    <t>2099;8390;8391;8392;8393;11407</t>
  </si>
  <si>
    <t>2099;8392;11407</t>
  </si>
  <si>
    <t>Q9NQ29</t>
  </si>
  <si>
    <t>Putative RNA-binding protein Luc7-like 1</t>
  </si>
  <si>
    <t>LUC7L</t>
  </si>
  <si>
    <t>sp|Q9NQ29|LUC7L_HUMAN Putative RNA-binding protein Luc7-like 1 OS=Homo sapiens OX=9606 GN=LUC7L PE=1 SV=1</t>
  </si>
  <si>
    <t>474;475;476;4122;4938;7126</t>
  </si>
  <si>
    <t>512;513;514;4400;5382;5383;7720</t>
  </si>
  <si>
    <t>1643;1644;1645;1646;1647;1648;13251;13252;13253;13254;13255;16376;16377;16378;16379;24003;24004;24005;24006</t>
  </si>
  <si>
    <t>1906;1907;1908;1909;1910;1911;15269;15270;15271;15272;15273;18990;18991;18992;18993;28096;28097;28098;28099</t>
  </si>
  <si>
    <t>1906;1910;1911;15273;18993;28099</t>
  </si>
  <si>
    <t>Q9NQ55</t>
  </si>
  <si>
    <t>Suppressor of SWI4 1 homolog</t>
  </si>
  <si>
    <t>PPAN</t>
  </si>
  <si>
    <t>sp|Q9NQ55|SSF1_HUMAN Suppressor of SWI4 1 homolog OS=Homo sapiens OX=9606 GN=PPAN PE=2 SV=1</t>
  </si>
  <si>
    <t>13052;13053;13054</t>
  </si>
  <si>
    <t>15036;15037;15038</t>
  </si>
  <si>
    <t>Q9NQT5</t>
  </si>
  <si>
    <t>Exosome complex component RRP40</t>
  </si>
  <si>
    <t>EXOSC3</t>
  </si>
  <si>
    <t>sp|Q9NQT5|EXOS3_HUMAN Exosome complex component RRP40 OS=Homo sapiens OX=9606 GN=EXOSC3 PE=1 SV=3</t>
  </si>
  <si>
    <t>797;798;799;800</t>
  </si>
  <si>
    <t>937;938;939;940</t>
  </si>
  <si>
    <t>Q9NR30</t>
  </si>
  <si>
    <t>Nucleolar RNA helicase 2</t>
  </si>
  <si>
    <t>DDX21</t>
  </si>
  <si>
    <t>sp|Q9NR30|DDX21_HUMAN Nucleolar RNA helicase 2 OS=Homo sapiens OX=9606 GN=DDX21 PE=1 SV=5</t>
  </si>
  <si>
    <t>1368;1369;2227;2367;2381;2498;3744;4180;4734;6354;6582;6642</t>
  </si>
  <si>
    <t>1480;1481;2387;2540;2554;2673;3995;4463;5159;6889;7133;7194</t>
  </si>
  <si>
    <t>4591;4592;4593;4594;4595;7187;7631;7673;8010;8011;12123;12124;13433;13434;15723;15724;20961;21832;22009</t>
  </si>
  <si>
    <t>5331;5332;5333;5334;5335;5336;8312;8808;8855;9233;9234;13964;13965;15485;15486;15487;18193;18194;24324;25407;25599</t>
  </si>
  <si>
    <t>5333;5335;8312;8808;8855;9233;13964;15486;18194;24324;25407;25599</t>
  </si>
  <si>
    <t>Q9NR56</t>
  </si>
  <si>
    <t>Muscleblind-like protein 1</t>
  </si>
  <si>
    <t>MBNL1</t>
  </si>
  <si>
    <t>sp|Q9NR56|MBNL1_HUMAN Muscleblind-like protein 1 OS=Homo sapiens OX=9606 GN=MBNL1 PE=1 SV=2</t>
  </si>
  <si>
    <t>2814;2815;2816</t>
  </si>
  <si>
    <t>3314;3315;3316</t>
  </si>
  <si>
    <t>Q9NS56</t>
  </si>
  <si>
    <t>E3 ubiquitin-protein ligase Topors</t>
  </si>
  <si>
    <t>TOPORS</t>
  </si>
  <si>
    <t>sp|Q9NS56|TOPRS_HUMAN E3 ubiquitin-protein ligase Topors OS=Homo sapiens OX=9606 GN=TOPORS PE=1 SV=1</t>
  </si>
  <si>
    <t>2597;6903</t>
  </si>
  <si>
    <t>2778;7477</t>
  </si>
  <si>
    <t>8329;23239;23240</t>
  </si>
  <si>
    <t>9585;27206;27207</t>
  </si>
  <si>
    <t>9585;27207</t>
  </si>
  <si>
    <t>Q9NS87</t>
  </si>
  <si>
    <t>Kinesin-like protein KIF15</t>
  </si>
  <si>
    <t>KIF15</t>
  </si>
  <si>
    <t>sp|Q9NS87|KIF15_HUMAN Kinesin-like protein KIF15 OS=Homo sapiens OX=9606 GN=KIF15 PE=1 SV=1</t>
  </si>
  <si>
    <t>Q9NUL3</t>
  </si>
  <si>
    <t>Double-stranded RNA-binding protein Staufen homolog 2</t>
  </si>
  <si>
    <t>STAU2</t>
  </si>
  <si>
    <t>sp|Q9NUL3|STAU2_HUMAN Double-stranded RNA-binding protein Staufen homolog 2 OS=Homo sapiens OX=9606 GN=STAU2 PE=1 SV=2</t>
  </si>
  <si>
    <t>7038;7039</t>
  </si>
  <si>
    <t>8134;8135</t>
  </si>
  <si>
    <t>Q9NVI7</t>
  </si>
  <si>
    <t>ATPase family AAA domain-containing protein 3A</t>
  </si>
  <si>
    <t>ATAD3A</t>
  </si>
  <si>
    <t>sp|Q9NVI7|ATD3A_HUMAN ATPase family AAA domain-containing protein 3A OS=Homo sapiens OX=9606 GN=ATAD3A PE=1 SV=2</t>
  </si>
  <si>
    <t>3967;4352</t>
  </si>
  <si>
    <t>4233;4655</t>
  </si>
  <si>
    <t>12816;14089</t>
  </si>
  <si>
    <t>14774;16256</t>
  </si>
  <si>
    <t>Q9NW64</t>
  </si>
  <si>
    <t>Pre-mRNA-splicing factor RBM22</t>
  </si>
  <si>
    <t>RBM22</t>
  </si>
  <si>
    <t>sp|Q9NW64|RBM22_HUMAN Pre-mRNA-splicing factor RBM22 OS=Homo sapiens OX=9606 GN=RBM22 PE=1 SV=1</t>
  </si>
  <si>
    <t>754;755;756;757;967;1430;1782;2708;2709;3848;4741;4914;4915;4969;5257;6694;6960;7872</t>
  </si>
  <si>
    <t>811;812;813;814;1051;1543;1919;2898;2899;4103;5166;5353;5354;5422;5728;7246;7537;8505</t>
  </si>
  <si>
    <t>2476;2477;2478;2479;2480;2481;2482;2483;2484;2485;3347;3348;3349;3350;3351;4757;4758;4759;4760;4761;5807;5808;8741;8742;8743;8744;12422;12423;12424;15736;15737;16310;16311;16312;16313;16314;16499;16500;16501;16502;16503;17320;22184;22185;23442;23443;26255;26256</t>
  </si>
  <si>
    <t>2898;2899;2900;2901;2902;2903;2904;2905;2906;2907;3923;3924;3925;3926;3927;5516;5517;5518;5519;5520;6711;6712;10109;10110;10111;10112;10113;10114;10115;14292;14293;14294;14295;14296;18206;18207;18915;18916;18917;18918;18919;19134;19135;19136;19137;19138;20053;25809;25810;27448;27449;30630;30631</t>
  </si>
  <si>
    <t>2899;2901;2904;2907;3926;5520;6711;10111;10115;14296;18207;18916;18919;19134;20053;25810;27449;30630</t>
  </si>
  <si>
    <t>Q9NW82</t>
  </si>
  <si>
    <t>WD repeat-containing protein 70</t>
  </si>
  <si>
    <t>WDR70</t>
  </si>
  <si>
    <t>sp|Q9NW82|WDR70_HUMAN WD repeat-containing protein 70 OS=Homo sapiens OX=9606 GN=WDR70 PE=1 SV=1</t>
  </si>
  <si>
    <t>36;37;4744;4745;5064;5847;5848;6575;6576;6817;7026;7231;7574</t>
  </si>
  <si>
    <t>36;37;5169;5170;5523;6360;6361;7126;7127;7378;7609;7830;8201</t>
  </si>
  <si>
    <t>116;117;118;119;15743;15744;15745;15746;15747;16788;16789;19290;19291;19292;19293;21806;21807;21808;21809;21810;21811;22591;23634;24302;24303;24304;25402;25403</t>
  </si>
  <si>
    <t>131;132;133;134;18213;18214;18215;18216;18217;19476;19477;22362;22363;22364;22365;22366;25376;25377;25378;25379;25380;25381;26296;26297;27673;28426;28427;28428;29644;29645</t>
  </si>
  <si>
    <t>133;134;18213;18214;19476;22362;22366;25378;25380;26297;27673;28427;29644</t>
  </si>
  <si>
    <t>Q9NWB6</t>
  </si>
  <si>
    <t>Arginine and glutamate-rich protein 1</t>
  </si>
  <si>
    <t>ARGLU1</t>
  </si>
  <si>
    <t>sp|Q9NWB6|ARGL1_HUMAN Arginine and glutamate-rich protein 1 OS=Homo sapiens OX=9606 GN=ARGLU1 PE=1 SV=1</t>
  </si>
  <si>
    <t>709;3036;3541;3775;4142;4504;5211</t>
  </si>
  <si>
    <t>765;3250;3780;4027;4424;4868;5678</t>
  </si>
  <si>
    <t>2359;2360;2361;9880;9881;9882;11513;11514;12212;13325;13326;13327;13328;14801;17196;17197</t>
  </si>
  <si>
    <t>2765;2766;2767;11404;11405;11406;13294;13295;13296;14061;15363;15364;15365;15366;15367;15368;17104;19910;19911</t>
  </si>
  <si>
    <t>2765;11405;13296;14061;15367;17104;19910</t>
  </si>
  <si>
    <t>Q9NWH9</t>
  </si>
  <si>
    <t>SAFB-like transcription modulator</t>
  </si>
  <si>
    <t>SLTM</t>
  </si>
  <si>
    <t>sp|Q9NWH9|SLTM_HUMAN SAFB-like transcription modulator OS=Homo sapiens OX=9606 GN=SLTM PE=1 SV=2</t>
  </si>
  <si>
    <t>24;25;26;34;258;951;1374;1741;1827;2376;2410;3153;4100;4153;4778;4779;4805;4806;5411;5493;6566;7253</t>
  </si>
  <si>
    <t>24;25;26;34;282;283;1035;1486;1873;1964;2549;2583;3372;4376;4435;5204;5205;5231;5232;5894;5981;7117;7852</t>
  </si>
  <si>
    <t>69;70;71;72;73;74;75;76;77;111;112;920;921;922;923;924;925;926;927;3308;3309;3310;4608;5690;5691;5904;5905;7651;7652;7653;7654;7655;7756;7757;10239;10240;10241;13195;13358;13359;15838;15839;15840;15841;15842;15937;15938;17842;17843;18057;18058;21787;24377;24378;24379;24380;24381</t>
  </si>
  <si>
    <t>74;75;76;77;78;79;80;81;82;83;84;85;86;126;127;1084;1085;1086;1087;1088;1089;1090;1091;3882;3883;3884;3885;5354;6573;6574;6825;6826;8831;8832;8833;8834;8835;8836;8942;8943;8944;11806;11807;11808;15208;15401;15402;18313;18314;18315;18316;18317;18318;18319;18442;18443;20651;20652;20896;20897;25350;28512;28513;28514;28515;28516</t>
  </si>
  <si>
    <t>78;83;85;126;1088;3884;5354;6574;6825;8831;8943;11807;15208;15402;18316;18318;18442;18443;20651;20897;25350;28513</t>
  </si>
  <si>
    <t>Q9NX05</t>
  </si>
  <si>
    <t>Constitutive coactivator of PPAR-gamma-like protein 2</t>
  </si>
  <si>
    <t>FAM120C</t>
  </si>
  <si>
    <t>sp|Q9NX05|F120C_HUMAN Constitutive coactivator of PPAR-gamma-like protein 2 OS=Homo sapiens OX=9606 GN=FAM120C PE=1 SV=3</t>
  </si>
  <si>
    <t>7993;7994</t>
  </si>
  <si>
    <t>9215;9216</t>
  </si>
  <si>
    <t>Q9NX58</t>
  </si>
  <si>
    <t>Cell growth-regulating nucleolar protein</t>
  </si>
  <si>
    <t>LYAR</t>
  </si>
  <si>
    <t>sp|Q9NX58|LYAR_HUMAN Cell growth-regulating nucleolar protein OS=Homo sapiens OX=9606 GN=LYAR PE=1 SV=2</t>
  </si>
  <si>
    <t>357;1500;7169;7170</t>
  </si>
  <si>
    <t>386;1614;7765;7766</t>
  </si>
  <si>
    <t>1210;4984;4985;4986;24117;24118;24119;24120;24121</t>
  </si>
  <si>
    <t>1433;5785;5786;5787;28218;28219;28220;28221;28222;28223</t>
  </si>
  <si>
    <t>1433;5787;28219;28222</t>
  </si>
  <si>
    <t>Q9NXE8</t>
  </si>
  <si>
    <t>Pre-mRNA-splicing factor CWC25 homolog</t>
  </si>
  <si>
    <t>CWC25</t>
  </si>
  <si>
    <t>sp|Q9NXE8|CWC25_HUMAN Pre-mRNA-splicing factor CWC25 homolog OS=Homo sapiens OX=9606 GN=CWC25 PE=1 SV=1</t>
  </si>
  <si>
    <t>3019;4335;4505;4920</t>
  </si>
  <si>
    <t>3231;4628;4869;5359</t>
  </si>
  <si>
    <t>9832;9833;13940;13941;14802;16321;16322;16323</t>
  </si>
  <si>
    <t>11356;11357;16055;16056;17105;18926;18927;18928</t>
  </si>
  <si>
    <t>11356;16056;17105;18928</t>
  </si>
  <si>
    <t>Q9NXV6</t>
  </si>
  <si>
    <t>CDKN2A-interacting protein</t>
  </si>
  <si>
    <t>CDKN2AIP</t>
  </si>
  <si>
    <t>sp|Q9NXV6|CARF_HUMAN CDKN2A-interacting protein OS=Homo sapiens OX=9606 GN=CDKN2AIP PE=1 SV=3</t>
  </si>
  <si>
    <t>Q9NYF8</t>
  </si>
  <si>
    <t>Bcl-2-associated transcription factor 1</t>
  </si>
  <si>
    <t>BCLAF1</t>
  </si>
  <si>
    <t>sp|Q9NYF8|BCLF1_HUMAN Bcl-2-associated transcription factor 1 OS=Homo sapiens OX=9606 GN=BCLAF1 PE=1 SV=2</t>
  </si>
  <si>
    <t>859;860;1094;1171;1215;1341;1457;1623;1895;1896;1907;2389;2468;2720;2721;3202;3203;3252;3463;3518;3828;3829;3847;3879;3880;3881;4090;4091;4340;4341;4470;4471;4954;4955;5185;5428;5467;5468;5551;5665;5781;5906;6099;6132;6194;6212;6213;6214;6275;6309;6338;6339;6379;6664;6665;7177;7179;7692</t>
  </si>
  <si>
    <t>929;930;1184;1271;1316;1452;1571;1747;2033;2034;2047;2562;2642;2910;2911;3421;3422;3472;3699;3755;4083;4084;4102;4137;4138;4139;4366;4367;4636;4637;4638;4639;4825;4826;4827;5404;5405;5648;5912;5952;5953;6039;6157;6158;6283;6421;6624;6625;6660;6723;6743;6744;6745;6810;6844;6873;6874;6919;7216;7217;7773;7775;8322</t>
  </si>
  <si>
    <t>2924;2925;2926;2927;2928;2929;2930;2931;2932;2933;2934;2935;3726;3727;3728;3729;3730;3982;3983;3984;4089;4090;4519;4520;4857;4858;4859;5344;6112;6113;6114;6115;6116;6117;6118;6119;6152;6153;6154;6155;6156;6157;6158;7694;7695;7696;7697;7938;7939;7940;8777;8778;8779;8780;8781;8782;10385;10386;10387;10388;10389;10390;10522;11221;11419;11420;11421;11422;11423;11424;11425;11426;11427;12371;12372;12373;12374;12375;12376;12417;12418;12419;12420;12421;12525;12526;12527;12528;12529;12530;12531;12532;12533;12534;12535;12536;12537;12538;12539;12540;12541;13167;13168;13169;14007;14008;14009;14010;14011;14012;14013;14014;14015;14016;14017;14018;14019;14020;14021;14022;14023;14024;14025;14026;14027;14645;14646;14647;14648;14649;14650;14651;14652;14653;14654;14655;14656;14657;14658;14659;14660;14661;16436;16437;16438;16439;16440;16441;16442;16443;17112;17888;17889;17890;17980;17981;17982;17983;17984;17985;17986;18209;18210;18211;18212;18213;18214;18215;18216;18558;18559;18560;18561;18562;18563;18564;18565;18566;19044;19045;19046;19047;19520;19521;19522;19523;19524;19525;19526;19527;19528;20157;20158;20159;20160;20161;20162;20163;20277;20278;20459;20460;20461;20515;20516;20517;20518;20519;20520;20521;20522;20523;20524;20525;20526;20527;20528;20734;20735;20736;20839;20840;20841;20842;20843;20922;20923;20924;20925;20926;20927;20928;20929;21060;21061;21062;21063;22089;22090;22091;22092;22093;22094;24148;24157;24158;24159;25774;25775;25776;25777;25778;25779;25780;25781</t>
  </si>
  <si>
    <t>3432;3433;3434;3435;3436;3437;3438;3439;3440;3441;3442;3443;4372;4373;4374;4375;4376;4377;4656;4657;4658;4774;4775;5252;5253;5632;5633;5634;6191;7091;7092;7093;7094;7095;7096;7097;7098;7099;7134;7135;7136;7137;7138;7139;7140;8876;8877;8878;8879;9156;9157;9158;10149;10150;10151;10152;10153;10154;10155;10156;11978;11979;11980;11981;11982;11983;12132;12955;13177;13178;13179;13180;13181;13182;13183;13184;13185;13186;13187;13188;13189;13190;14236;14237;14238;14239;14240;14241;14242;14243;14287;14288;14289;14290;14291;14422;14423;14424;14425;14426;14427;14428;14429;14430;14431;14432;14433;14434;14435;14436;14437;14438;14439;14440;14441;14442;14443;14444;14445;14446;14447;15179;15180;15181;16161;16162;16163;16164;16165;16166;16167;16168;16169;16170;16171;16172;16173;16174;16175;16176;16177;16178;16179;16180;16181;16182;16183;16929;16930;16931;16932;16933;16934;16935;16936;16937;16938;16939;16940;16941;16942;16943;16944;16945;16946;16947;19058;19059;19060;19061;19062;19063;19064;19065;19817;20700;20701;20702;20804;20805;20806;20807;20808;20809;20810;20811;21061;21062;21063;21064;21065;21066;21067;21068;21069;21070;21465;21466;21467;21468;21469;21470;21471;21472;21473;21474;21475;21476;21477;21478;22063;22064;22065;22066;22643;22644;22645;22646;22647;22648;22649;22650;22651;22652;22653;22654;22655;23381;23382;23383;23384;23385;23386;23387;23525;23526;23731;23732;23733;23792;23793;23794;23795;23796;23797;23798;23799;23800;23801;23802;23803;23804;23805;23806;23807;23808;23809;23810;23811;23812;24059;24060;24061;24191;24192;24193;24194;24195;24282;24283;24284;24285;24286;24287;24288;24289;24439;24440;24441;24442;25700;25701;25702;25703;25704;25705;28253;28262;28263;28264;28265;28266;30071;30072;30073;30074;30075;30076;30077;30078;30079;30080;30081</t>
  </si>
  <si>
    <t>3436;3439;4375;4657;4775;5252;5632;6191;7093;7096;7135;8877;9158;10149;10156;11980;11982;12132;12955;13188;14240;14243;14291;14423;14426;14429;15179;15181;16162;16179;16940;16947;19062;19064;19817;20701;20807;20811;21063;21466;22066;22646;23387;23526;23733;23796;23807;23809;24061;24194;24284;24289;24441;25700;25705;28253;28264;30077</t>
  </si>
  <si>
    <t>530;531;532;533</t>
  </si>
  <si>
    <t>247;537;551;626</t>
  </si>
  <si>
    <t>Q9NYV4;Q00535;P24941;P11802;Q00526;Q00534;P50750;Q96Q40;O94921;Q07002;Q00536;Q00537</t>
  </si>
  <si>
    <t>Q9NYV4</t>
  </si>
  <si>
    <t>11;1;1;1;1;1;1;1;1;1;1;1</t>
  </si>
  <si>
    <t>10;0;0;0;0;0;0;0;0;0;0;0</t>
  </si>
  <si>
    <t>9;0;0;0;0;0;0;0;0;0;0;0</t>
  </si>
  <si>
    <t>Cyclin-dependent kinase 12</t>
  </si>
  <si>
    <t>CDK12</t>
  </si>
  <si>
    <t>sp|Q9NYV4|CDK12_HUMAN Cyclin-dependent kinase 12 OS=Homo sapiens OX=9606 GN=CDK12 PE=1 SV=2</t>
  </si>
  <si>
    <t>1490;292;298;303;305;326;372;435;469;474;496;523</t>
  </si>
  <si>
    <t>926;939;2606;3533;4074;4918;5692;6058;6593;6881;6884</t>
  </si>
  <si>
    <t>True;True;True;False;True;True;True;True;True;True;True</t>
  </si>
  <si>
    <t>1007;1022;2787;3772;4350;5357;6186;6577;7144;7455;7458</t>
  </si>
  <si>
    <t>3239;3240;3280;3281;8348;8349;8350;11482;11483;11484;13115;16319;18723;18724;18725;20006;20007;21865;21866;21867;23176;23177;23178;23179;23186</t>
  </si>
  <si>
    <t>3797;3798;3848;3849;3850;3851;9605;9606;9607;9608;9609;9610;13254;13255;13256;15105;18924;21681;21682;21683;23206;23207;25442;25443;25444;25445;27136;27137;27138;27139;27146</t>
  </si>
  <si>
    <t>3798;3851;9610;13256;15105;18924;21682;23207;25443;27138;27146</t>
  </si>
  <si>
    <t>Q9NYZ3</t>
  </si>
  <si>
    <t>G2 and S phase-expressed protein 1</t>
  </si>
  <si>
    <t>GTSE1</t>
  </si>
  <si>
    <t>sp|Q9NYZ3|GTSE1_HUMAN G2 and S phase-expressed protein 1 OS=Homo sapiens OX=9606 GN=GTSE1 PE=1 SV=3</t>
  </si>
  <si>
    <t>12523;12524</t>
  </si>
  <si>
    <t>14420;14421</t>
  </si>
  <si>
    <t>Q9NZ63</t>
  </si>
  <si>
    <t>Uncharacterized protein C9orf78</t>
  </si>
  <si>
    <t>C9orf78</t>
  </si>
  <si>
    <t>sp|Q9NZ63|TLS1_HUMAN Telomere length and silencing protein 1 homolog OS=Homo sapiens OX=9606 GN=C9orf78 PE=1 SV=1</t>
  </si>
  <si>
    <t>1181;1948;3332;3469;4671;4672</t>
  </si>
  <si>
    <t>1281;2089;3558;3705;5095;5096</t>
  </si>
  <si>
    <t>4007;6298;10784;11241;11242;15572;15573;15574;15575</t>
  </si>
  <si>
    <t>4687;7290;12435;12981;12982;18022;18023;18024;18025</t>
  </si>
  <si>
    <t>4687;7290;12435;12981;18024;18025</t>
  </si>
  <si>
    <t>Q9NZB2</t>
  </si>
  <si>
    <t>Constitutive coactivator of PPAR-gamma-like protein 1</t>
  </si>
  <si>
    <t>FAM120A</t>
  </si>
  <si>
    <t>sp|Q9NZB2|F120A_HUMAN Constitutive coactivator of PPAR-gamma-like protein 1 OS=Homo sapiens OX=9606 GN=FAM120A PE=1 SV=2</t>
  </si>
  <si>
    <t>1283;2476</t>
  </si>
  <si>
    <t>1386;2650</t>
  </si>
  <si>
    <t>4297;4298;4299;7955;7956</t>
  </si>
  <si>
    <t>4998;4999;5000;9173;9174</t>
  </si>
  <si>
    <t>4999;9174</t>
  </si>
  <si>
    <t>Q9NZI8;Q9Y6M1</t>
  </si>
  <si>
    <t>Q9NZI8</t>
  </si>
  <si>
    <t>12;0</t>
  </si>
  <si>
    <t>Insulin-like growth factor 2 mRNA-binding protein 1</t>
  </si>
  <si>
    <t>IGF2BP1</t>
  </si>
  <si>
    <t>sp|Q9NZI8|IF2B1_HUMAN Insulin-like growth factor 2 mRNA-binding protein 1 OS=Homo sapiens OX=9606 GN=IGF2BP1 PE=1 SV=2</t>
  </si>
  <si>
    <t>577;599</t>
  </si>
  <si>
    <t>343;1152;2877;3090;3104;3490;3979;3980;4645;5149;5875;6463;7019;7020</t>
  </si>
  <si>
    <t>372;1252;3076;3306;3320;3727;4245;4246;5061;5609;6390;7007;7602;7603</t>
  </si>
  <si>
    <t>1166;3938;3939;9282;9283;10077;10114;10115;11315;12840;12841;12842;12843;12844;12845;12846;15468;15469;15470;17004;17005;17006;19396;19397;21379;21380;23599;23600;23601;23602;23603</t>
  </si>
  <si>
    <t>1382;4611;4612;10720;10721;11630;11668;11669;13062;14804;14805;14806;14807;14808;14809;14810;17906;17907;17908;19703;19704;19705;22481;22482;24835;24836;27620;27621;27622;27623;27624;27625</t>
  </si>
  <si>
    <t>1382;4611;10720;11630;11669;13062;14806;14808;17908;19704;22481;24836;27621;27622</t>
  </si>
  <si>
    <t>Q9NZT1</t>
  </si>
  <si>
    <t>Calmodulin-like protein 5</t>
  </si>
  <si>
    <t>CALML5</t>
  </si>
  <si>
    <t>sp|Q9NZT1|CALL5_HUMAN Calmodulin-like protein 5 OS=Homo sapiens OX=9606 GN=CALML5 PE=1 SV=2</t>
  </si>
  <si>
    <t>Q9P013</t>
  </si>
  <si>
    <t>Spliceosome-associated protein CWC15 homolog</t>
  </si>
  <si>
    <t>CWC15</t>
  </si>
  <si>
    <t>sp|Q9P013|CWC15_HUMAN Spliceosome-associated protein CWC15 homolog OS=Homo sapiens OX=9606 GN=CWC15 PE=1 SV=2</t>
  </si>
  <si>
    <t>1820;1927;1928;1929;2130;2200;3031;3032;3266;4405;4406;5348;5385;5579;5643;5644;6931;6932;7594;7595;7813;7814</t>
  </si>
  <si>
    <t>1957;2067;2068;2069;2281;2360;3244;3245;3246;3487;4728;4729;4730;4731;5827;5867;6067;6134;6135;7505;7506;8222;8223;8446;8447</t>
  </si>
  <si>
    <t>5894;6223;6224;6225;6226;6227;6228;6229;6230;6231;6232;6233;6857;7119;7120;7121;7122;9865;9866;9867;9868;9869;9870;9871;10570;14305;14306;14307;14308;14309;14310;14311;14312;14313;14314;14315;14316;17656;17657;17658;17659;17660;17777;17778;17779;17780;17781;17782;18313;18314;18505;18506;18507;18508;18509;23342;23343;23344;25483;25484;25485;25486;25487;25488;26109;26110;26111;26112;26113;26114;26115</t>
  </si>
  <si>
    <t>6815;7210;7211;7212;7213;7214;7215;7216;7217;7218;7219;7220;7925;8234;8235;8236;8237;11389;11390;11391;11392;11393;11394;11395;12182;16504;16505;16506;16507;16508;16509;16510;16511;16512;16513;16514;16515;20434;20435;20436;20437;20438;20579;20580;20581;20582;20583;20584;21175;21176;21406;21407;21408;21409;21410;21411;27337;27338;27339;29743;29744;29745;29746;29747;29748;30464;30465;30466;30467;30468;30469;30470</t>
  </si>
  <si>
    <t>6815;7211;7217;7220;7925;8237;11393;11395;12182;16507;16515;20436;20583;21175;21407;21410;27337;27338;29744;29747;30467;30469</t>
  </si>
  <si>
    <t>Q9P021</t>
  </si>
  <si>
    <t>Cysteine-rich PDZ-binding protein</t>
  </si>
  <si>
    <t>CRIPT</t>
  </si>
  <si>
    <t>sp|Q9P021|CRIPT_HUMAN Cysteine-rich PDZ-binding protein OS=Homo sapiens OX=9606 GN=CRIPT PE=1 SV=1</t>
  </si>
  <si>
    <t>3362;3743</t>
  </si>
  <si>
    <t>3589;3994</t>
  </si>
  <si>
    <t>10888;10889;12121;12122</t>
  </si>
  <si>
    <t>12568;12569;13962;13963</t>
  </si>
  <si>
    <t>12568;13962</t>
  </si>
  <si>
    <t>Q9P1Y6</t>
  </si>
  <si>
    <t>PHD and RING finger domain-containing protein 1</t>
  </si>
  <si>
    <t>PHRF1</t>
  </si>
  <si>
    <t>sp|Q9P1Y6|PHRF1_HUMAN PHD and RING finger domain-containing protein 1 OS=Homo sapiens OX=9606 GN=PHRF1 PE=1 SV=3</t>
  </si>
  <si>
    <t>954;1372;1656;1982;2473;4106;4120;5606;5641;5817;6411;6468;7031;7415;7517</t>
  </si>
  <si>
    <t>1038;1484;1784;2124;2647;4384;4398;6095;6131;6326;6952;7012;7615;8025;8140</t>
  </si>
  <si>
    <t>3313;3314;4605;4606;5443;6393;6394;7949;7950;13214;13215;13248;13249;18403;18500;18501;19180;19181;19182;21161;21162;21387;21388;23648;23649;23650;24906;25259;25260</t>
  </si>
  <si>
    <t>3888;3889;5351;5352;6297;7391;7392;9167;9168;15230;15231;15266;15267;21281;21401;21402;22219;22220;22221;24566;24567;24844;24845;27687;27688;27689;27690;29085;29465;29466</t>
  </si>
  <si>
    <t>3888;5352;6297;7392;9168;15230;15266;21281;21401;22220;24566;24844;27690;29085;29465</t>
  </si>
  <si>
    <t>Q9P258</t>
  </si>
  <si>
    <t>Protein RCC2</t>
  </si>
  <si>
    <t>RCC2</t>
  </si>
  <si>
    <t>sp|Q9P258|RCC2_HUMAN Protein RCC2 OS=Homo sapiens OX=9606 GN=RCC2 PE=1 SV=2</t>
  </si>
  <si>
    <t>5;275;627;815;921;1224;2361;3667;3779;6234;7042;7187</t>
  </si>
  <si>
    <t>5;300;680;882;1002;1325;2533;3914;4031;6767;7628;7783</t>
  </si>
  <si>
    <t>19;20;21;993;994;2105;2106;2107;2789;2790;2791;3217;3218;3219;4114;7610;11917;12220;12221;12222;20615;23689;23690;24181;24182;24183</t>
  </si>
  <si>
    <t>21;22;23;1179;1180;2459;2460;2461;3289;3290;3291;3773;3774;3775;4800;8786;13732;14069;14070;14071;23917;27733;27734;28290;28291;28292</t>
  </si>
  <si>
    <t>23;1180;2459;3291;3773;4800;8786;13732;14069;23917;27734;28290</t>
  </si>
  <si>
    <t>Q9P2I0</t>
  </si>
  <si>
    <t>Cleavage and polyadenylation specificity factor subunit 2</t>
  </si>
  <si>
    <t>CPSF2</t>
  </si>
  <si>
    <t>sp|Q9P2I0|CPSF2_HUMAN Cleavage and polyadenylation specificity factor subunit 2 OS=Homo sapiens OX=9606 GN=CPSF2 PE=1 SV=2</t>
  </si>
  <si>
    <t>1800;2615;2783;3016;3831;4929;5202;5609;5977;6441;7473;7518;7533;7534;7576</t>
  </si>
  <si>
    <t>1937;2796;2979;3228;4086;5371;5669;6098;6494;6983;8092;8141;8158;8159;8203</t>
  </si>
  <si>
    <t>5852;5853;5854;8374;8375;8376;8975;8976;8977;9821;9822;12378;16349;17171;17172;18409;19734;21246;25109;25110;25261;25262;25312;25313;25314;25315;25405</t>
  </si>
  <si>
    <t>6766;6767;6768;9638;9639;9640;10374;10375;10376;11344;11345;14245;18958;19884;19885;21288;22896;24666;29298;29299;29467;29468;29539;29540;29541;29542;29647</t>
  </si>
  <si>
    <t>6767;9639;10374;11345;14245;18958;19885;21288;22896;24666;29299;29467;29540;29542;29647</t>
  </si>
  <si>
    <t>Q9P2K5</t>
  </si>
  <si>
    <t>Myelin expression factor 2</t>
  </si>
  <si>
    <t>MYEF2</t>
  </si>
  <si>
    <t>sp|Q9P2K5|MYEF2_HUMAN Myelin expression factor 2 OS=Homo sapiens OX=9606 GN=MYEF2 PE=1 SV=3</t>
  </si>
  <si>
    <t>1411;2780</t>
  </si>
  <si>
    <t>1523;2976</t>
  </si>
  <si>
    <t>4704;4705;4706;8965</t>
  </si>
  <si>
    <t>5457;5458;5459;10364</t>
  </si>
  <si>
    <t>5458;10364</t>
  </si>
  <si>
    <t>Q9P2N5</t>
  </si>
  <si>
    <t>RNA-binding protein 27</t>
  </si>
  <si>
    <t>RBM27</t>
  </si>
  <si>
    <t>sp|Q9P2N5|RBM27_HUMAN RNA-binding protein 27 OS=Homo sapiens OX=9606 GN=RBM27 PE=1 SV=2</t>
  </si>
  <si>
    <t>516;3713;4164;6880</t>
  </si>
  <si>
    <t>558;3963;4446;7454</t>
  </si>
  <si>
    <t>1774;12040;12041;13391;13392;13393;23175</t>
  </si>
  <si>
    <t>2078;13870;13871;15438;15439;15440;27135</t>
  </si>
  <si>
    <t>2078;13870;15440;27135</t>
  </si>
  <si>
    <t>Q9UBB9</t>
  </si>
  <si>
    <t>Tuftelin-interacting protein 11</t>
  </si>
  <si>
    <t>TFIP11</t>
  </si>
  <si>
    <t>sp|Q9UBB9|TFP11_HUMAN Tuftelin-interacting protein 11 OS=Homo sapiens OX=9606 GN=TFIP11 PE=1 SV=1</t>
  </si>
  <si>
    <t>641;642;820;821;1071;1272;1273;1531;1984;1985;2172;2251;2622;2748;3382;3653;4462;4584;4689;4777;5793;5794;6023;6963;7310;7837</t>
  </si>
  <si>
    <t>695;696;887;888;889;890;1161;1375;1376;1648;2126;2127;2332;2411;2804;2941;3611;3899;4813;4979;5113;5203;6296;6297;6298;6540;7540;7541;7913;8470</t>
  </si>
  <si>
    <t>2146;2147;2148;2149;2805;2806;2807;2808;2809;2810;2811;2812;2813;3656;3657;3658;4264;4265;4266;4267;4268;4269;5068;5069;5070;5071;5072;6399;6400;7021;7273;8406;8851;10953;10954;11876;11877;14595;15146;15147;15148;15608;15609;15610;15835;15836;15837;19087;19088;19089;19090;19091;19092;19093;19865;23449;23450;24583;26162;26163</t>
  </si>
  <si>
    <t>2510;2511;2512;2513;3305;3306;3307;3308;3309;3310;3311;3312;3313;4276;4277;4278;4959;4960;4961;4962;4963;4964;5878;5879;5880;5881;5882;7397;7398;8117;8412;9680;10229;12644;12645;13690;13691;16866;17486;17487;17488;18060;18061;18062;18063;18064;18310;18311;18312;22110;22111;22112;22113;22114;22115;22116;23047;27456;27457;28736;30522;30523</t>
  </si>
  <si>
    <t>2511;2513;3307;3309;4277;4959;4964;5881;7397;7398;8117;8412;9680;10229;12645;13691;16866;17488;18063;18312;22114;22116;23047;27457;28736;30523</t>
  </si>
  <si>
    <t>535;536;537</t>
  </si>
  <si>
    <t>140;202;723</t>
  </si>
  <si>
    <t>Q9UBC1</t>
  </si>
  <si>
    <t>NF-kappa-B inhibitor-like protein 1</t>
  </si>
  <si>
    <t>NFKBIL1</t>
  </si>
  <si>
    <t>sp|Q9UBC1|IKBL1_HUMAN NF-kappa-B inhibitor-like protein 1 OS=Homo sapiens OX=9606 GN=NFKBIL1 PE=1 SV=1</t>
  </si>
  <si>
    <t>145;593;1868;2342;3696;7367</t>
  </si>
  <si>
    <t>154;643;2006;2513;3946;7971</t>
  </si>
  <si>
    <t>540;541;542;1991;1992;6042;6043;6044;7562;11996;24744;24745;24746;24747</t>
  </si>
  <si>
    <t>649;650;651;2320;2321;7008;7009;7010;8735;13818;28913;28914;28915;28916</t>
  </si>
  <si>
    <t>651;2321;7010;8735;13818;28916</t>
  </si>
  <si>
    <t>Q9UBI6</t>
  </si>
  <si>
    <t>Guanine nucleotide-binding protein G(I)/G(S)/G(O) subunit gamma-12</t>
  </si>
  <si>
    <t>GNG12</t>
  </si>
  <si>
    <t>sp|Q9UBI6|GBG12_HUMAN Guanine nucleotide-binding protein G(I)/G(S)/G(O) subunit gamma-12 OS=Homo sapiens OX=9606 GN=GNG12 PE=1 SV=3</t>
  </si>
  <si>
    <t>5735;6497</t>
  </si>
  <si>
    <t>6234;7046</t>
  </si>
  <si>
    <t>18898;18899;18900;18901;21515</t>
  </si>
  <si>
    <t>21882;21883;21884;21885;25021</t>
  </si>
  <si>
    <t>21885;25021</t>
  </si>
  <si>
    <t>Q9UHB6</t>
  </si>
  <si>
    <t>LIM domain and actin-binding protein 1</t>
  </si>
  <si>
    <t>LIMA1</t>
  </si>
  <si>
    <t>sp|Q9UHB6|LIMA1_HUMAN LIM domain and actin-binding protein 1 OS=Homo sapiens OX=9606 GN=LIMA1 PE=1 SV=1</t>
  </si>
  <si>
    <t>1618;3046;3876;4154;4818;6170;7234</t>
  </si>
  <si>
    <t>1741;3260;4132;4436;5245;6699;7833</t>
  </si>
  <si>
    <t>5317;5318;5319;9914;12518;13360;15978;20366;24309</t>
  </si>
  <si>
    <t>6162;6163;6164;11438;14415;15403;18485;23621;28433</t>
  </si>
  <si>
    <t>6162;11438;14415;15403;18485;23621;28433</t>
  </si>
  <si>
    <t>Q9UHK0</t>
  </si>
  <si>
    <t>Nuclear fragile X mental retardation-interacting protein 1</t>
  </si>
  <si>
    <t>NUFIP1</t>
  </si>
  <si>
    <t>sp|Q9UHK0|NUFP1_HUMAN Nuclear fragile X mental retardation-interacting protein 1 OS=Homo sapiens OX=9606 GN=NUFIP1 PE=1 SV=2</t>
  </si>
  <si>
    <t>1005;3333</t>
  </si>
  <si>
    <t>1092;3559</t>
  </si>
  <si>
    <t>3474;10785</t>
  </si>
  <si>
    <t>4070;12436</t>
  </si>
  <si>
    <t>Q9UHR5</t>
  </si>
  <si>
    <t>SAP30-binding protein</t>
  </si>
  <si>
    <t>SAP30BP</t>
  </si>
  <si>
    <t>sp|Q9UHR5|S30BP_HUMAN SAP30-binding protein OS=Homo sapiens OX=9606 GN=SAP30BP PE=1 SV=1</t>
  </si>
  <si>
    <t>1376;6716;6973</t>
  </si>
  <si>
    <t>1488;7270;7552</t>
  </si>
  <si>
    <t>4614;22270;23474;23475</t>
  </si>
  <si>
    <t>5360;25909;27488;27489</t>
  </si>
  <si>
    <t>5360;25909;27489</t>
  </si>
  <si>
    <t>Q9UHX1</t>
  </si>
  <si>
    <t>Poly(U)-binding-splicing factor PUF60</t>
  </si>
  <si>
    <t>PUF60</t>
  </si>
  <si>
    <t>sp|Q9UHX1|PUF60_HUMAN Poly(U)-binding-splicing factor PUF60 OS=Homo sapiens OX=9606 GN=PUF60 PE=1 SV=1</t>
  </si>
  <si>
    <t>3184;3506;3725;7228;7229</t>
  </si>
  <si>
    <t>3403;3743;3976;7827;7828</t>
  </si>
  <si>
    <t>10321;10322;10323;11384;11385;11386;12082;12083;24296;24297;24298;24299</t>
  </si>
  <si>
    <t>11890;11891;11892;13141;13142;13143;13915;13916;28419;28420;28421;28422;28423</t>
  </si>
  <si>
    <t>11891;13142;13915;28421;28423</t>
  </si>
  <si>
    <t>Q9UJS0</t>
  </si>
  <si>
    <t>Calcium-binding mitochondrial carrier protein Aralar2</t>
  </si>
  <si>
    <t>SLC25A13</t>
  </si>
  <si>
    <t>sp|Q9UJS0|CMC2_HUMAN Calcium-binding mitochondrial carrier protein Aralar2 OS=Homo sapiens OX=9606 GN=SLC25A13 PE=1 SV=2</t>
  </si>
  <si>
    <t>5704;5705</t>
  </si>
  <si>
    <t>6587;6588;6589</t>
  </si>
  <si>
    <t>Q9UJV9</t>
  </si>
  <si>
    <t>Probable ATP-dependent RNA helicase DDX41</t>
  </si>
  <si>
    <t>DDX41</t>
  </si>
  <si>
    <t>sp|Q9UJV9|DDX41_HUMAN Probable ATP-dependent RNA helicase DDX41 OS=Homo sapiens OX=9606 GN=DDX41 PE=1 SV=2</t>
  </si>
  <si>
    <t>148;257;484;656;1136;1267;1382;1383;2173;2191;2225;2896;3097;3235;3236;3955;4391;4392;4473;4655;5189;5207;5335;5337;5368;5691;5752;5842;5843;6536;6537;6674;6859;7757;7865</t>
  </si>
  <si>
    <t>157;281;523;710;1235;1369;1370;1494;1495;2333;2351;2385;3095;3313;3455;3456;4221;4709;4710;4711;4829;5073;5652;5674;5811;5813;5849;6185;6253;6354;6355;6356;7087;7088;7226;7431;8388;8498</t>
  </si>
  <si>
    <t>554;555;556;917;918;919;1668;1669;2186;2187;2188;2189;3886;4247;4248;4249;4250;4251;4625;4626;4627;4628;7022;7078;7079;7080;7081;7082;7182;7183;9332;9333;9334;10091;10092;10093;10094;10479;10480;10481;12770;12771;12772;14261;14262;14263;14264;14265;14663;15504;17119;17120;17121;17181;17182;17183;17184;17592;17593;17600;17601;17734;17735;17736;18720;18721;18722;18958;18959;19271;19272;19273;19274;19275;19276;19277;19278;21720;21721;21722;22121;22122;22123;23032;25967;26239;26240</t>
  </si>
  <si>
    <t>663;664;665;1081;1082;1083;1933;1934;2554;2555;2556;2557;2558;4553;4940;4941;4942;4943;4944;5372;5373;5374;5375;8118;8177;8178;8179;8180;8181;8307;8308;10774;10775;10776;11645;11646;11647;11648;12080;12081;12082;14717;14718;14719;16458;16459;16460;16461;16462;16949;17945;19824;19825;19826;19894;19895;19896;19897;19898;20362;20363;20370;20371;20534;20535;20536;21677;21678;21679;21680;21961;21962;22331;22332;22333;22334;22335;22336;22337;22338;25279;25280;25281;25733;25734;25735;26945;30300;30611;30612</t>
  </si>
  <si>
    <t>664;1081;1934;2555;4553;4941;5372;5375;8118;8180;8307;10775;11646;12080;12082;14718;16458;16462;16949;17945;19826;19897;20362;20370;20536;21680;21962;22332;22337;25279;25281;25734;26945;30300;30612</t>
  </si>
  <si>
    <t>538;539;540</t>
  </si>
  <si>
    <t>1;546;620</t>
  </si>
  <si>
    <t>Q9UK61</t>
  </si>
  <si>
    <t>Protein FAM208A</t>
  </si>
  <si>
    <t>FAM208A</t>
  </si>
  <si>
    <t>sp|Q9UK61|TASOR_HUMAN Protein TASOR OS=Homo sapiens OX=9606 GN=FAM208A PE=1 SV=3</t>
  </si>
  <si>
    <t>4990;7014</t>
  </si>
  <si>
    <t>5443;7597</t>
  </si>
  <si>
    <t>16556;16557;16558;23589</t>
  </si>
  <si>
    <t>19198;19199;19200;27610</t>
  </si>
  <si>
    <t>19199;27610</t>
  </si>
  <si>
    <t>Q9UKF6</t>
  </si>
  <si>
    <t>Cleavage and polyadenylation specificity factor subunit 3</t>
  </si>
  <si>
    <t>CPSF3</t>
  </si>
  <si>
    <t>sp|Q9UKF6|CPSF3_HUMAN Cleavage and polyadenylation specificity factor subunit 3 OS=Homo sapiens OX=9606 GN=CPSF3 PE=1 SV=1</t>
  </si>
  <si>
    <t>13801;13802</t>
  </si>
  <si>
    <t>15901;15902</t>
  </si>
  <si>
    <t>Q9UKJ3</t>
  </si>
  <si>
    <t>G patch domain-containing protein 8</t>
  </si>
  <si>
    <t>GPATCH8</t>
  </si>
  <si>
    <t>sp|Q9UKJ3|GPTC8_HUMAN G patch domain-containing protein 8 OS=Homo sapiens OX=9606 GN=GPATCH8 PE=1 SV=2</t>
  </si>
  <si>
    <t>3935;4870</t>
  </si>
  <si>
    <t>4200;5306</t>
  </si>
  <si>
    <t>12714;16141;16142</t>
  </si>
  <si>
    <t>14656;18682;18683</t>
  </si>
  <si>
    <t>14656;18682</t>
  </si>
  <si>
    <t>Q9UKM9</t>
  </si>
  <si>
    <t>RNA-binding protein Raly</t>
  </si>
  <si>
    <t>RALY</t>
  </si>
  <si>
    <t>sp|Q9UKM9|RALY_HUMAN RNA-binding protein Raly OS=Homo sapiens OX=9606 GN=RALY PE=1 SV=1</t>
  </si>
  <si>
    <t>2512;3452;4053;4162;5989;6203;6882;7089;7171;7172;7515</t>
  </si>
  <si>
    <t>2688;3688;4328;4444;6506;6732;7456;7682;7767;7768;8138</t>
  </si>
  <si>
    <t>8061;8062;11196;11197;11198;13050;13051;13388;19771;20486;20487;23180;23181;23882;24122;24123;24124;24125;24126;24127;25255;25256</t>
  </si>
  <si>
    <t>9286;9287;12929;12930;12931;15034;15035;15435;22941;23763;23764;27140;27141;27963;28224;28225;28226;28227;28228;28229;29461;29462</t>
  </si>
  <si>
    <t>9286;12931;15034;15435;22941;23764;27141;27963;28225;28229;29462</t>
  </si>
  <si>
    <t>Q9UKV3</t>
  </si>
  <si>
    <t>Apoptotic chromatin condensation inducer in the nucleus</t>
  </si>
  <si>
    <t>ACIN1</t>
  </si>
  <si>
    <t>sp|Q9UKV3|ACINU_HUMAN Apoptotic chromatin condensation inducer in the nucleus OS=Homo sapiens OX=9606 GN=ACIN1 PE=1 SV=2</t>
  </si>
  <si>
    <t>73;74;94;95;96;597;598;697;817;1202;1203;1436;1501;1785;1786;1971;2189;2190;2270;2482;2483;2649;2650;3050;3078;3086;3087;3088;3222;3321;3322;3329;3424;3503;3504;3835;3883;3884;4135;4136;4165;5031;5379;5523;5646;5699;5869;5870;5871;5881;5924;5986;6133;6265;6320;6473;6490;6491;6559;6560;6643;6644;6701;6702;6966;7492;7504;7505;7612;7613</t>
  </si>
  <si>
    <t>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</t>
  </si>
  <si>
    <t>75;76;98;99;100;648;649;752;884;1303;1304;1550;1615;1922;1923;2113;2349;2350;2431;2656;2657;2835;2836;3264;3294;3302;3303;3304;3441;3547;3548;3555;3660;3740;3741;4090;4141;4142;4416;4417;4447;5487;5861;6011;6137;6194;6384;6385;6386;6396;6439;6503;6661;6800;6855;7017;7039;7040;7110;7111;7195;7196;7254;7255;7544;8113;8126;8127;8240;8241</t>
  </si>
  <si>
    <t>286;287;288;289;290;291;292;293;350;351;352;353;354;355;356;357;358;359;360;361;362;363;364;365;2002;2003;2004;2005;2006;2007;2008;2009;2010;2011;2012;2013;2014;2015;2303;2304;2305;2306;2307;2308;2793;2794;2795;2796;2797;2798;4053;4054;4055;4056;4057;4058;4790;4791;4792;4793;4794;4795;4987;4988;5818;5819;5820;5821;5822;5823;5824;5825;6364;6365;6366;7067;7068;7069;7070;7071;7072;7073;7074;7075;7076;7077;7337;7338;7339;7340;7341;7965;7966;7967;7968;7969;7970;7971;7972;7973;8525;8526;8527;8528;8529;9924;9925;9926;10028;10029;10030;10031;10032;10033;10057;10058;10059;10060;10061;10062;10063;10064;10065;10066;10439;10440;10750;10751;10752;10753;10754;10755;10756;10757;10758;10759;10760;10779;11107;11108;11109;11110;11111;11112;11113;11114;11362;11363;11364;11365;11366;11367;11368;11369;11370;11371;11372;11373;11374;11375;11376;11377;11378;12387;12388;12389;12390;12543;12544;12545;12546;12547;12548;12549;12550;12551;13306;13307;13308;13309;13310;13311;13394;13395;16703;17764;17765;18143;18144;18514;18742;19370;19371;19372;19373;19374;19375;19376;19377;19378;19379;19380;19381;19405;19406;19407;19408;19409;19410;19411;19412;19413;19579;19580;19764;19765;19766;20279;20280;20281;20704;20871;20872;20873;21403;21404;21405;21406;21407;21408;21409;21410;21411;21412;21413;21493;21494;21495;21496;21497;21770;21771;21772;21773;21774;21775;22010;22011;22012;22013;22014;22015;22016;22207;22208;22209;22210;22211;22212;22213;23453;25174;25175;25176;25177;25178;25221;25222;25223;25224;25225;25226;25227;25228;25229;25530;25531;25532;25533;25534;25535;25536;25537;25538</t>
  </si>
  <si>
    <t>356;357;358;359;360;361;362;363;364;427;428;429;430;431;432;433;434;435;436;437;438;439;440;441;442;443;444;445;446;447;448;449;450;451;452;453;2331;2332;2333;2334;2335;2336;2337;2338;2339;2340;2341;2342;2343;2344;2345;2346;2347;2348;2349;2350;2351;2352;2353;2354;2355;2356;2357;2358;2359;2360;2361;2362;2363;2688;2689;2690;2691;2692;2693;2694;3293;3294;3295;3296;3297;3298;4738;4739;4740;4741;4742;4743;5550;5551;5552;5553;5554;5555;5556;5557;5558;5559;5560;5561;5562;5563;5564;5565;5788;5789;6726;6727;6728;6729;6730;6731;6732;6733;6734;6735;6736;6737;7362;7363;7364;8165;8166;8167;8168;8169;8170;8171;8172;8173;8174;8175;8176;8492;8493;8494;8495;8496;9183;9184;9185;9186;9187;9188;9189;9190;9191;9192;9193;9811;9812;9813;9814;9815;9816;9817;11448;11449;11450;11571;11572;11573;11574;11575;11576;11577;11578;11579;11608;11609;11610;11611;11612;11613;11614;11615;11616;11617;11618;12040;12041;12398;12399;12400;12401;12402;12403;12404;12405;12406;12407;12408;12409;12410;12411;12430;12831;12832;12833;12834;12835;12836;12837;12838;12839;12840;12841;13114;13115;13116;13117;13118;13119;13120;13121;13122;13123;13124;13125;13126;13127;13128;13129;13130;13131;13132;13133;13134;14256;14257;14258;14259;14449;14450;14451;14452;14453;14454;14455;14456;14457;14458;14459;15341;15342;15343;15344;15345;15346;15347;15348;15441;15442;19382;20565;20566;20991;20992;21416;21702;22453;22454;22455;22456;22457;22458;22459;22460;22461;22462;22463;22464;22465;22466;22490;22491;22492;22493;22494;22495;22496;22497;22498;22499;22500;22501;22502;22503;22504;22505;22506;22507;22715;22716;22932;22933;22934;22935;22936;23527;23528;23529;23530;23531;23532;24021;24227;24228;24229;24861;24862;24863;24864;24865;24866;24867;24868;24869;24870;24871;24872;24873;24996;24997;24998;24999;25000;25001;25332;25333;25334;25335;25336;25337;25600;25601;25602;25603;25604;25605;25606;25607;25608;25609;25610;25611;25612;25613;25614;25615;25836;25837;25838;25839;25840;25841;25842;25843;27460;29369;29370;29371;29372;29373;29425;29426;29427;29428;29429;29430;29431;29432;29433;29800;29801;29802;29803;29804;29805;29806;29807;29808;29809;29810;29811;29812;29813</t>
  </si>
  <si>
    <t>358;364;431;434;442;2337;2361;2689;3296;4738;4741;5563;5789;6735;6737;7362;8168;8175;8496;9183;9193;9813;9816;11449;11573;11609;11612;11613;12040;12400;12404;12430;12832;13116;13125;14256;14449;14458;15342;15346;15441;19382;20565;20992;21416;21702;22455;22459;22462;22491;22715;22932;23529;24021;24228;24871;24997;25001;25332;25336;25605;25615;25837;25840;27460;29372;29425;29428;29800;29805</t>
  </si>
  <si>
    <t>Q9ULL0</t>
  </si>
  <si>
    <t>Uncharacterized protein KIAA1210</t>
  </si>
  <si>
    <t>KIAA1210</t>
  </si>
  <si>
    <t>sp|Q9ULL0|K1210_HUMAN Acrosomal protein KIAA1210 OS=Homo sapiens OX=9606 GN=KIAA1210 PE=2 SV=3</t>
  </si>
  <si>
    <t>6284;6342;7832</t>
  </si>
  <si>
    <t>6819;6877;8465</t>
  </si>
  <si>
    <t>20758;20759;20933;20934;20935;26155</t>
  </si>
  <si>
    <t>24088;24089;24293;24294;24295;30515</t>
  </si>
  <si>
    <t>24088;24293;30515</t>
  </si>
  <si>
    <t>Q9ULR0</t>
  </si>
  <si>
    <t>Pre-mRNA-splicing factor ISY1 homolog</t>
  </si>
  <si>
    <t>ISY1</t>
  </si>
  <si>
    <t>sp|Q9ULR0|ISY1_HUMAN Pre-mRNA-splicing factor ISY1 homolog OS=Homo sapiens OX=9606 GN=ISY1 PE=1 SV=3</t>
  </si>
  <si>
    <t>339;1108;1109;1112;1488;1492;1768;1769;1864;2524;2859;3017;3390;3484;4403;4404;4515;5085;5163;5164;5165;5548;5549;7111;7666;7667;7668;7691</t>
  </si>
  <si>
    <t>368;1202;1203;1206;1602;1606;1903;1904;2002;2700;3058;3229;3621;3721;4726;4727;4880;5544;5625;5626;5627;6036;6037;7705;8296;8297;8298;8321</t>
  </si>
  <si>
    <t>1156;1157;1158;3787;3788;3789;3790;3791;3792;3802;3803;4944;4945;4946;4955;4956;4957;4958;4959;4960;5763;5764;5765;5766;5767;5768;5769;5770;5771;6030;6031;6032;8107;8108;8109;9236;9237;9238;9239;9823;9824;9825;9826;9827;9828;9829;10981;10982;11287;11288;11289;11290;11291;11292;14300;14301;14302;14303;14304;14835;14836;16847;17067;17068;17069;17070;17071;17072;17073;17074;18198;18199;18200;18201;18202;18203;18204;18205;23955;23956;23957;25712;25713;25714;25715;25716;25717;25718;25719;25773</t>
  </si>
  <si>
    <t>1370;1371;1372;1373;4441;4442;4443;4444;4445;4446;4457;4458;4459;5730;5731;5732;5733;5734;5743;5744;5745;5746;5747;5748;6649;6650;6651;6652;6653;6654;6655;6656;6657;6658;6659;6660;6661;6662;6663;6664;6665;6995;6996;6997;9337;9338;9339;10668;10669;10670;10671;11346;11347;11348;11349;11350;11351;11352;11353;12673;12674;13030;13031;13032;13033;13034;13035;16499;16500;16501;16502;16503;17139;17140;19540;19771;19772;19773;19774;19775;19776;19777;19778;21050;21051;21052;21053;21054;21055;21056;21057;28043;28044;28045;28046;28047;28048;28049;30007;30008;30009;30010;30011;30012;30013;30014;30015;30070</t>
  </si>
  <si>
    <t>1373;4444;4445;4458;5732;5747;6654;6664;6995;9338;10668;11349;12674;13030;16499;16502;17140;19540;19771;19773;19778;21052;21057;28045;30010;30012;30015;30070</t>
  </si>
  <si>
    <t>Q9ULV4</t>
  </si>
  <si>
    <t>Coronin-1C</t>
  </si>
  <si>
    <t>CORO1C</t>
  </si>
  <si>
    <t>sp|Q9ULV4|COR1C_HUMAN Coronin-1C OS=Homo sapiens OX=9606 GN=CORO1C PE=1 SV=1</t>
  </si>
  <si>
    <t>1187;1188;1189;1190;1191;1192</t>
  </si>
  <si>
    <t>1408;1409;1410;1411;1412;1413</t>
  </si>
  <si>
    <t>Q9ULX3</t>
  </si>
  <si>
    <t>RNA-binding protein NOB1</t>
  </si>
  <si>
    <t>NOB1</t>
  </si>
  <si>
    <t>sp|Q9ULX3|NOB1_HUMAN RNA-binding protein NOB1 OS=Homo sapiens OX=9606 GN=NOB1 PE=1 SV=1</t>
  </si>
  <si>
    <t>17114;17115;17116</t>
  </si>
  <si>
    <t>19819;19820;19821</t>
  </si>
  <si>
    <t>Q9ULX6</t>
  </si>
  <si>
    <t>A-kinase anchor protein 8-like</t>
  </si>
  <si>
    <t>AKAP8L</t>
  </si>
  <si>
    <t>sp|Q9ULX6|AKP8L_HUMAN A-kinase anchor protein 8-like OS=Homo sapiens OX=9606 GN=AKAP8L PE=1 SV=4</t>
  </si>
  <si>
    <t>806;2967;5175;5876</t>
  </si>
  <si>
    <t>870;3173;5638;6391</t>
  </si>
  <si>
    <t>2745;2746;9562;17092;19398</t>
  </si>
  <si>
    <t>3238;3239;11048;19797;22483</t>
  </si>
  <si>
    <t>3239;11048;19797;22483</t>
  </si>
  <si>
    <t>Q9UMS4</t>
  </si>
  <si>
    <t>Pre-mRNA-processing factor 19</t>
  </si>
  <si>
    <t>PRPF19</t>
  </si>
  <si>
    <t>sp|Q9UMS4|PRP19_HUMAN Pre-mRNA-processing factor 19 OS=Homo sapiens OX=9606 GN=PRPF19 PE=1 SV=1</t>
  </si>
  <si>
    <t>323;495;496;763;764;1770;2211;2938;2939;3164;3171;3505;3780;4055;4056;4208;5108;5284;5357;5509;5984;5985;5988;6205;6793;6837;6838;6839;7023;7024;7353;7491;7511;7730</t>
  </si>
  <si>
    <t>352;535;536;537;822;823;1905;1906;2371;3140;3141;3383;3390;3742;4032;4330;4331;4491;5568;5756;5837;5997;6501;6502;6505;6736;7351;7400;7401;7402;7606;7607;7957;8111;8112;8134;8361</t>
  </si>
  <si>
    <t>1119;1120;1121;1710;1711;1712;1713;1714;1715;1716;2556;2557;2558;2559;5772;5773;5774;5775;5776;7148;7149;7150;7151;7152;7153;7154;7155;9471;9472;9473;9474;9475;10265;10266;10267;10268;10296;10297;10298;11379;11380;11381;11382;11383;12223;12224;13055;13056;13057;13058;13059;13060;13061;13062;13063;13064;13522;13523;16912;16913;16914;16915;16916;17401;17402;17403;17687;17688;17689;17690;17691;18107;18108;18109;18110;19754;19755;19756;19757;19758;19759;19760;19761;19762;19763;19768;19769;19770;20495;22506;22507;22655;22656;22657;22658;23621;23622;23623;23624;23625;23626;23627;23628;23629;23630;23631;23632;24709;25171;25172;25173;25243;25244;25245;25875;25876;25877;25878;25879</t>
  </si>
  <si>
    <t>1326;1327;1328;1329;1330;1995;1996;1997;1998;1999;2000;2001;3001;3002;3003;3004;6666;6667;6668;6669;6670;6671;8265;8266;8267;8268;8269;8270;8271;8272;10937;10938;10939;10940;10941;10942;11834;11835;11836;11837;11865;11866;11867;13135;13136;13137;13138;13139;13140;14072;14073;14074;15039;15040;15041;15042;15043;15044;15045;15046;15047;15048;15049;15590;15591;19607;19608;19609;19610;19611;19612;20144;20145;20146;20467;20468;20469;20470;20471;20950;20951;20952;20953;20954;22917;22918;22919;22920;22921;22922;22923;22924;22925;22926;22927;22928;22929;22930;22931;22938;22939;22940;23772;26201;26202;26369;26370;26371;26372;26373;27656;27657;27658;27659;27660;27661;27662;27663;27664;27665;27666;27667;27668;27669;27670;28876;29366;29367;29368;29447;29448;29449;30195;30196;30197;30198;30199</t>
  </si>
  <si>
    <t>1328;2000;2001;3002;3004;6671;8265;10937;10940;11835;11865;13140;14074;15040;15048;15591;19612;20145;20471;20951;22920;22928;22940;23772;26202;26370;26371;26373;27659;27667;28876;29368;29449;30195</t>
  </si>
  <si>
    <t>541;542;543</t>
  </si>
  <si>
    <t>86;370;495</t>
  </si>
  <si>
    <t>Q9UNP9</t>
  </si>
  <si>
    <t>Peptidyl-prolyl cis-trans isomerase E</t>
  </si>
  <si>
    <t>PPIE</t>
  </si>
  <si>
    <t>sp|Q9UNP9|PPIE_HUMAN Peptidyl-prolyl cis-trans isomerase E OS=Homo sapiens OX=9606 GN=PPIE PE=1 SV=1</t>
  </si>
  <si>
    <t>655;2837;2857;3003;3257;5055;5056;5188;5750;6073;7263;7384</t>
  </si>
  <si>
    <t>709;3036;3056;3214;3477;5514;5515;5651;6250;6251;6592;7863;7994</t>
  </si>
  <si>
    <t>2185;9151;9152;9153;9154;9232;9233;9777;9778;9779;10531;10532;10533;10534;10535;16763;16764;16765;16766;17117;17118;18953;18954;18955;18956;20032;24414;24813;24814</t>
  </si>
  <si>
    <t>2553;10579;10580;10581;10582;10664;10665;11289;11290;11291;12141;12142;12143;12144;12145;19444;19445;19446;19447;19822;19823;21955;21956;21957;21958;21959;23232;28549;28985;28986</t>
  </si>
  <si>
    <t>2553;10582;10665;11291;12143;19445;19446;19823;21957;23232;28549;28986</t>
  </si>
  <si>
    <t>Q9UPP1;O75151</t>
  </si>
  <si>
    <t>Histone lysine demethylase PHF8;Lysine-specific demethylase PHF2</t>
  </si>
  <si>
    <t>PHF8;PHF2</t>
  </si>
  <si>
    <t>sp|Q9UPP1|PHF8_HUMAN Histone lysine demethylase PHF8 OS=Homo sapiens OX=9606 GN=PHF8 PE=1 SV=3;sp|O75151|PHF2_HUMAN Lysine-specific demethylase PHF2 OS=Homo sapiens OX=9606 GN=PHF2 PE=1 SV=4</t>
  </si>
  <si>
    <t>1060;1096</t>
  </si>
  <si>
    <t>5052;7114</t>
  </si>
  <si>
    <t>5510;7708</t>
  </si>
  <si>
    <t>16757;23963;23964;23965</t>
  </si>
  <si>
    <t>19438;28056;28057;28058</t>
  </si>
  <si>
    <t>19438;28058</t>
  </si>
  <si>
    <t>Q9UQ35</t>
  </si>
  <si>
    <t>Serine/arginine repetitive matrix protein 2</t>
  </si>
  <si>
    <t>SRRM2</t>
  </si>
  <si>
    <t>sp|Q9UQ35|SRRM2_HUMAN Serine/arginine repetitive matrix protein 2 OS=Homo sapiens OX=9606 GN=SRRM2 PE=1 SV=2</t>
  </si>
  <si>
    <t>46;47;48;100;101;298;299;300;492;493;628;630;631;887;888;893;916;917;1065;1072;1193;1246;1302;1322;1334;1335;1348;1385;1386;1432;1512;1513;1526;1538;1559;1560;1620;1851;1852;1853;1880;1881;2026;2027;2029;2353;2354;2364;2365;2379;2380;2388;2411;2546;2547;2567;2568;2642;2643;2644;2685;2686;2979;2980;2981;2983;3413;3414;3644;3645;3661;3996;4043;4086;4087;4332;4333;4336;4337;4338;4451;4452;4597;4598;4614;4634;4663;4743;4925;4926;5024;5025;5050;5102;5145;5146;5259;5308;5309;5431;5504;5553;5554;5559;5560;5576;5582;5583;5589;5592;5593;5598;5620;5636;5637;5661;5680;5681;5707;5708;5715;5716;5717;5744;5745;5763;5837;5838;5839;5853;5854;5857;5858;5859;5860;5861;5895;5934;5935;6022;6031;6032;6034;6086;6089;6095;6096;6097;6103;6111;6121;6122;6123;6127;6150;6172;6174;6175;6176;6177;6179;6180;6181;6183;6184;6185;6186;6187;6188;6189;6190;6222;6223;6224;6251;6252;6260;6261;6271;6277;6278;6281;6282;6286;6287;6288;6289;6399;6451;6483;6484;6485;6505;6506;6658;6659;6840;6841;6842;6843;6844;6856;6857;6858;6860;6861;6862;6869;6870;6909;6912;6913;6927;6928;6977;7150;7275;7277;7278;7290;7291;7403;7404;7409;7410;7465;7824</t>
  </si>
  <si>
    <t>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</t>
  </si>
  <si>
    <t>47;48;49;104;105;324;325;326;327;328;532;533;681;683;684;959;960;961;962;963;964;969;994;995;996;997;998;1155;1162;1293;1347;1407;1429;1441;1442;1443;1444;1459;1497;1498;1545;1626;1627;1642;1643;1655;1678;1679;1680;1681;1743;1744;1988;1989;1990;2018;2019;2168;2169;2170;2172;2524;2525;2537;2538;2552;2553;2561;2584;2725;2726;2747;2748;2827;2828;2829;2830;2872;2873;2874;3186;3187;3188;3189;3190;3191;3193;3647;3648;3890;3891;3908;4264;4316;4362;4363;4623;4624;4625;4626;4629;4630;4631;4632;4633;4797;4798;4799;4800;4995;4996;4997;4998;5018;5019;5020;5046;5047;5084;5085;5168;5364;5365;5366;5367;5368;5480;5481;5507;5508;5562;5605;5606;5730;5781;5782;5915;5992;6041;6042;6047;6048;6064;6071;6072;6078;6081;6082;6087;6110;6126;6127;6152;6173;6174;6202;6203;6212;6213;6214;6244;6245;6265;6347;6348;6349;6350;6351;6366;6367;6371;6372;6373;6374;6375;6410;6450;6451;6539;6548;6549;6551;6606;6609;6615;6616;6617;6618;6619;6620;6621;6622;6629;6630;6638;6648;6649;6650;6654;6678;6701;6703;6704;6705;6706;6708;6709;6710;6712;6713;6714;6715;6716;6717;6718;6719;6753;6754;6755;6756;6757;6784;6785;6793;6794;6795;6806;6812;6813;6816;6817;6821;6822;6823;6824;6940;6994;7029;7030;7031;7032;7033;7056;7057;7210;7211;7403;7404;7405;7406;7407;7408;7409;7421;7422;7423;7424;7425;7426;7427;7428;7429;7430;7432;7433;7434;7441;7442;7483;7486;7487;7501;7502;7558;7745;7876;7878;7879;7892;7893;8013;8014;8019;8020;8083;8457</t>
  </si>
  <si>
    <t>145;146;147;148;149;150;151;152;153;154;155;156;157;158;159;160;161;162;163;164;165;166;167;168;169;170;171;172;173;174;175;176;177;178;179;180;181;182;183;184;185;186;187;188;189;190;191;192;193;194;195;196;197;198;199;200;371;372;373;374;375;376;377;378;379;380;381;382;1050;1051;1052;1053;1054;1055;1056;1057;1058;1059;1060;1061;1062;1063;1064;1065;1690;1691;1692;1693;1694;1695;1696;1697;1698;1699;1700;1701;1702;1703;1704;1705;1706;2108;2109;2110;2111;2112;2113;2114;2115;2116;2117;2118;2119;2120;2121;2123;2124;2125;2126;2127;2128;2129;2130;3053;3054;3055;3056;3057;3058;3059;3060;3061;3062;3063;3064;3065;3066;3067;3068;3069;3070;3071;3072;3073;3074;3075;3076;3077;3078;3079;3080;3081;3082;3083;3084;3085;3086;3087;3088;3089;3090;3091;3092;3093;3094;3095;3096;3097;3098;3099;3100;3111;3112;3113;3114;3115;3116;3117;3174;3175;3176;3177;3178;3179;3180;3181;3182;3183;3184;3185;3186;3187;3188;3189;3190;3191;3192;3193;3194;3195;3196;3197;3198;3199;3200;3201;3202;3203;3204;3205;3206;3207;3208;3209;3210;3211;3633;3634;3635;3636;3637;3659;3660;3661;3662;3663;3664;4033;4034;4035;4165;4166;4167;4168;4169;4170;4171;4172;4173;4174;4175;4355;4356;4357;4358;4359;4360;4361;4362;4363;4364;4365;4366;4367;4368;4369;4370;4371;4372;4373;4374;4375;4376;4377;4378;4379;4380;4381;4382;4383;4384;4430;4431;4432;4433;4434;4435;4465;4466;4467;4468;4469;4470;4471;4472;4473;4474;4475;4476;4477;4532;4533;4534;4535;4536;4537;4634;4635;4636;4637;4638;4639;4640;4641;4642;4643;4644;4645;4646;4647;4648;4649;4763;5009;5010;5011;5012;5013;5014;5015;5016;5017;5055;5056;5057;5058;5059;5082;5083;5084;5131;5132;5133;5134;5135;5136;5137;5138;5139;5140;5141;5142;5143;5144;5145;5146;5147;5148;5149;5322;5323;5324;5325;5326;5327;5328;5329;5330;5331;5332;5333;5334;5335;5336;5972;5973;5974;5975;5976;5977;5978;5979;5980;5981;5982;5983;5984;5985;5986;5987;5988;5989;6063;6064;6065;6066;6067;6068;6069;6070;6071;6072;6073;6491;6492;6493;6494;6495;6496;6497;6498;6499;6500;6501;6502;6503;6504;6505;6506;6507;6508;6509;6510;6511;6512;6513;6514;6515;6517;6518;6519;6520;6521;6522;7581;7582;7583;7584;7585;7586;7587;7588;7589;7590;7591;7592;7618;7619;7620;7621;7622;7623;7624;7625;7663;7664;7665;7666;7667;7668;7669;7670;7671;7672;7688;7689;7690;7691;7692;7693;7758;7759;7760;8192;8193;8194;8195;8196;8197;8198;8248;8249;8250;8251;8252;8253;8254;8255;8510;8511;8512;8513;8514;8515;8516;8517;8518;8519;8638;8639;8640;8641;8642;8643;8644;8645;8646;8647;8648;8649;8650;8651;8652;8653;8654;8655;8656;8657;8658;8659;8660;8661;8662;8663;8664;8665;8666;8667;8668;8669;8670;8671;8672;8673;8674;8675;8676;8677;8678;8679;8680;8681;8682;8683;8684;9616;9617;9618;9619;9620;9621;9622;9623;9624;9625;9626;9627;9628;9629;9630;9631;9632;9633;9634;9635;9636;9637;9638;9639;9640;9641;9642;9643;9644;9645;9646;9647;9648;9649;9650;9651;9652;9653;9654;9655;9656;9657;9658;9659;9660;9661;9662;9663;9664;9665;9666;9667;9668;9669;9670;9671;9672;9673;9674;9675;9676;9677;9678;9679;9680;9681;9682;9683;9687;9688;9689;9690;9691;9692;9693;11054;11055;11056;11057;11058;11059;11060;11061;11062;11063;11064;11065;11846;11847;11848;11849;11850;11851;11852;11853;11854;11855;11856;11898;11899;11900;11901;11902;11903;12889;12890;12891;13023;13024;13025;13141;13142;13143;13144;13145;13146;13147;13148;13149;13150;13151;13152;13153;13154;13155;13156;13157;13895;13896;13897;13898;13899;13900;13901;13902;13903;13904;13905;13906;13907;13908;13909;13910;13911;13912;13913;13914;13915;13916;13917;13918;13919;13920;13921;13922;13923;13924;13925;13926;13927;13928;13929;13930;13931;13932;13933;13934;13935;13936;13937;13938;13942;13943;13944;13945;13946;13947;13948;13949;13950;13951;13952;13953;13954;13955;13956;13957;13958;13959;13960;13961;13962;13963;13964;13965;13966;13967;13968;13969;13970;13971;13972;13973;13974;13975;13976;13977;13978;13979;13980;13981;13982;13983;13984;13985;13986;13987;13988;13989;13990;13991;13992;13993;13994;13995;13996;13997;13998;13999;14000;14001;14503;14504;14505;14506;14507;14508;14509;14510;14511;14512;14513;14514;14515;14516;14517;14518;14519;14520;14521;14522;14523;14524;14525;14526;14527;14528;14529;14530;14531;14532;14533;14534;14535;14536;14537;14538;14539;14540;14541;14542;14543;14544;14545;14546;14547;14548;14549;14550;14551;14552;14553;14554;14555;14556;14557;14558;14559;14560;14561;14562;14563;14564;14565;15193;15194;15195;15196;15197;15198;15199;15200;15201;15202;15203;15204;15205;15206;15207;15208;15209;15210;15211;15212;15213;15214;15215;15216;15217;15218;15219;15220;15221;15222;15223;15224;15225;15226;15227;15228;15229;15230;15231;15232;15233;15234;15235;15236;15237;15238;15239;15240;15241;15242;15243;15244;15245;15246;15247;15248;15249;15250;15251;15252;15253;15254;15255;15256;15257;15258;15259;15260;15261;15262;15263;15264;15265;15310;15311;15312;15313;15314;15315;15316;15317;15318;15319;15320;15321;15322;15323;15324;15325;15326;15327;15328;15329;15330;15331;15332;15333;15334;15335;15336;15337;15338;15339;15340;15341;15342;15343;15344;15345;15346;15347;15348;15349;15350;15351;15352;15353;15354;15355;15356;15357;15358;15359;15360;15361;15419;15420;15421;15422;15423;15424;15425;15426;15533;15534;15535;15536;15537;15538;15539;15540;15739;15740;15741;15742;16329;16330;16331;16332;16333;16334;16335;16336;16337;16338;16339;16340;16341;16342;16343;16344;16345;16676;16677;16678;16679;16680;16751;16752;16753;16754;16755;16902;16903;16904;16994;16995;16996;16997;16998;16999;17000;17001;17323;17324;17325;17326;17327;17328;17329;17489;17490;17491;17492;17493;17494;17495;17496;17497;17498;17499;17500;17501;17893;17894;17895;17896;17897;18093;18094;18095;18096;18097;18098;18219;18220;18221;18222;18223;18224;18225;18226;18227;18228;18229;18230;18231;18232;18233;18234;18235;18236;18237;18238;18239;18240;18241;18242;18243;18244;18245;18246;18260;18261;18262;18263;18264;18265;18266;18300;18301;18325;18326;18327;18328;18329;18330;18331;18332;18342;18351;18352;18353;18354;18355;18356;18357;18358;18359;18360;18361;18362;18363;18364;18365;18378;18379;18380;18381;18382;18439;18476;18477;18478;18479;18480;18481;18482;18483;18484;18485;18486;18487;18488;18548;18549;18610;18611;18612;18613;18614;18615;18616;18617;18618;18619;18620;18621;18622;18623;18624;18625;18626;18627;18628;18629;18630;18631;18632;18633;18634;18635;18636;18637;18638;18639;18640;18641;18642;18643;18644;18645;18646;18647;18648;18649;18650;18651;18652;18653;18654;18655;18656;18657;18658;18659;18660;18661;18662;18663;18664;18665;18666;18667;18668;18669;18670;18671;18672;18673;18674;18675;18676;18677;18678;18679;18680;18681;18682;18683;18684;18685;18686;18763;18764;18765;18766;18767;18768;18769;18770;18771;18772;18792;18793;18794;18795;18796;18797;18798;18799;18800;18801;18802;18803;18804;18805;18806;18807;18808;18809;18810;18811;18812;18813;18814;18815;18816;18817;18818;18819;18820;18821;18822;18823;18824;18825;18826;18827;18828;18829;18830;18831;18832;18833;18834;18835;18836;18837;18838;18839;18840;18841;18842;18843;18844;18845;18928;18929;18930;18931;18932;18933;18934;18935;18981;18982;18983;18984;18985;18986;18987;18988;19252;19253;19254;19255;19256;19257;19258;19259;19260;19261;19262;19263;19264;19301;19302;19303;19304;19305;19306;19307;19320;19321;19322;19323;19324;19325;19326;19327;19328;19329;19330;19331;19332;19333;19334;19335;19336;19337;19338;19339;19340;19341;19342;19343;19344;19345;19346;19347;19348;19455;19456;19457;19605;19606;19607;19608;19609;19610;19611;19612;19613;19614;19615;19616;19617;19862;19863;19864;19888;19889;19890;19891;19892;19893;19894;19895;19896;19897;19898;19899;19900;19901;19902;19903;19904;19905;19906;19907;19908;19909;19910;19911;19912;19913;19914;19915;19916;19917;19918;19919;19920;19921;19922;19923;19924;19925;19927;19928;19929;19930;19931;19932;20076;20077;20078;20079;20080;20081;20085;20100;20101;20102;20103;20104;20105;20106;20107;20108;20109;20110;20111;20112;20113;20114;20115;20116;20117;20118;20119;20120;20121;20122;20123;20124;20125;20126;20127;20128;20129;20130;20131;20132;20133;20134;20135;20136;20137;20138;20139;20140;20141;20142;20143;20144;20145;20146;20147;20148;20149;20150;20151;20152;20153;20154;20172;20173;20174;20175;20176;20177;20178;20179;20180;20181;20182;20183;20184;20185;20186;20187;20188;20202;20203;20204;20227;20228;20229;20230;20231;20232;20233;20234;20235;20236;20244;20245;20246;20247;20248;20249;20250;20251;20252;20253;20254;20255;20256;20257;20258;20259;20260;20261;20262;20263;20313;20369;20371;20372;20373;20374;20375;20376;20377;20378;20379;20380;20381;20382;20383;20384;20385;20386;20387;20391;20392;20393;20394;20395;20396;20397;20398;20399;20400;20401;20402;20403;20404;20405;20407;20408;20409;20410;20411;20412;20413;20414;20415;20416;20417;20418;20419;20420;20421;20422;20423;20424;20425;20426;20427;20428;20429;20430;20431;20432;20433;20434;20435;20436;20437;20438;20439;20440;20441;20442;20443;20444;20445;20446;20447;20448;20449;20559;20560;20561;20562;20563;20564;20565;20566;20567;20568;20569;20570;20571;20572;20573;20574;20575;20576;20577;20578;20579;20580;20581;20582;20583;20656;20657;20685;20686;20687;20688;20689;20690;20691;20692;20693;20694;20695;20718;20719;20720;20721;20722;20723;20724;20725;20740;20741;20742;20743;20744;20745;20748;20749;20750;20751;20752;20753;20754;20761;20762;20763;20764;20765;20766;20767;20768;20769;20770;20771;20772;20773;20774;20775;20776;20777;20778;20779;20780;20781;21126;21127;21128;21129;21130;21131;21132;21133;21134;21135;21136;21137;21138;21139;21140;21272;21273;21274;21275;21276;21277;21278;21279;21280;21281;21282;21283;21284;21285;21286;21287;21288;21289;21290;21291;21292;21293;21294;21295;21296;21297;21298;21299;21300;21301;21302;21303;21304;21305;21306;21307;21308;21309;21310;21311;21312;21313;21314;21315;21316;21317;21318;21319;21320;21321;21322;21323;21324;21325;21326;21327;21328;21329;21330;21331;21332;21333;21334;21335;21336;21337;21338;21339;21340;21341;21342;21343;21344;21436;21437;21438;21439;21440;21441;21442;21443;21444;21445;21446;21447;21448;21449;21450;21451;21452;21453;21454;21455;21456;21457;21458;21459;21460;21461;21462;21463;21464;21465;21466;21467;21468;21469;21470;21471;21472;21473;21474;21475;21563;21564;21565;21566;21567;21568;21569;21570;21571;21572;21573;21574;21575;21576;21577;21578;21579;21580;21581;21582;21583;21584;21585;21586;21587;21588;21589;21590;21591;21592;21593;21594;21595;21596;21597;21598;21599;21600;21601;21602;21603;21604;21605;21606;22066;22067;22068;22069;22070;22071;22072;22073;22074;22075;22076;22659;22660;22661;22662;22663;22664;22665;22666;22667;22668;22669;22670;22671;22672;22673;22674;22675;22676;22677;22678;22679;22680;22681;22682;22683;22684;22685;22686;22687;22688;22689;22690;22691;22692;22693;22694;22695;22696;22697;22698;22699;22700;22701;22702;22703;22704;22705;22706;22707;22708;22709;22710;22711;22712;22713;22714;22715;22716;22717;22718;22719;22720;22721;22722;22723;22724;22725;22726;22727;22728;22729;22730;22731;22732;22733;22734;22735;22736;22737;22738;22739;22740;22741;22742;22743;22744;22745;22746;22747;22748;22749;22750;22751;22752;22753;22754;22755;22756;22757;22758;22759;22760;22761;22762;22763;22764;22765;22766;22767;22768;22769;22770;22771;22772;22773;22774;22775;22776;22777;22778;22779;22780;22781;22782;22783;22784;22785;22786;22787;22788;22789;22790;22791;22792;22793;22794;22795;22796;22797;22798;22799;22800;22801;22802;22803;22804;22805;22806;22807;22808;22809;22810;22811;22812;22813;22814;22815;22816;22817;22818;22819;22820;22821;22822;22823;22824;22825;22826;22827;22853;22854;22855;22856;22857;22858;22859;22860;22861;22862;22863;22864;22865;22866;22867;22868;22869;22870;22871;22872;22873;22874;22875;22876;22877;22878;22879;22880;22881;22882;22883;22884;22885;22886;22887;22888;22889;22890;22891;22892;22893;22894;22895;22896;22897;22898;22899;22900;22901;22902;22903;22904;22905;22906;22907;22908;22909;22910;22911;22912;22913;22914;22915;22916;22917;22918;22919;22920;22921;22922;22923;22924;22925;22926;22927;22928;22929;22930;22931;22932;22933;22934;22935;22936;22937;22938;22939;22940;22941;22942;22943;22944;22945;22946;22947;22948;22949;22950;22951;22952;22953;22954;22955;22956;22957;22958;22959;22960;22961;22962;22963;22964;22965;22966;22967;22968;22969;22970;22971;22972;22973;22974;22975;22976;22977;22978;22979;22980;22981;22982;22983;22984;22985;22986;22987;22988;22989;22990;22991;22992;22993;22994;22995;22996;22997;22998;22999;23000;23001;23002;23003;23004;23005;23006;23007;23008;23009;23010;23011;23012;23013;23014;23015;23016;23017;23018;23019;23020;23021;23022;23023;23024;23025;23026;23027;23028;23029;23030;23031;23033;23034;23035;23036;23037;23038;23039;23040;23041;23042;23043;23044;23045;23046;23047;23048;23049;23050;23051;23052;23053;23054;23055;23056;23057;23058;23059;23060;23061;23062;23063;23064;23065;23066;23067;23068;23069;23070;23071;23072;23073;23074;23075;23076;23077;23078;23079;23080;23098;23099;23100;23101;23102;23103;23104;23105;23106;23107;23108;23109;23110;23111;23112;23113;23114;23115;23116;23117;23118;23119;23120;23121;23122;23123;23124;23125;23126;23127;23128;23129;23130;23131;23132;23133;23134;23135;23136;23137;23138;23139;23140;23141;23142;23143;23144;23145;23146;23147;23148;23149;23250;23251;23252;23253;23254;23255;23256;23257;23258;23259;23260;23264;23265;23266;23267;23268;23269;23270;23271;23272;23273;23274;23275;23276;23277;23278;23279;23319;23320;23321;23322;23323;23324;23325;23326;23327;23328;23329;23330;23331;23332;23333;23334;23335;23336;23337;23338;23339;23492;23493;24066;24452;24453;24457;24458;24459;24460;24461;24462;24463;24464;24465;24510;24511;24512;24513;24514;24515;24516;24517;24518;24519;24520;24861;24862;24863;24864;24865;24866;24867;24868;24869;24870;24871;24872;24873;24874;24875;24876;24877;24878;24891;24892;24893;24894;25079;25080;26137;26138</t>
  </si>
  <si>
    <t>161;162;163;164;165;166;167;168;169;170;171;172;173;174;175;176;177;178;179;180;181;182;183;184;185;186;187;188;189;190;191;192;193;194;195;196;197;198;199;200;201;202;203;204;205;206;207;208;209;210;211;212;213;214;215;216;217;218;219;220;221;222;223;224;225;226;227;228;229;230;231;232;233;234;235;236;237;238;239;240;241;242;243;244;245;246;247;248;249;250;251;252;253;254;459;460;461;462;463;464;465;466;467;468;469;470;1241;1242;1243;1244;1245;1246;1247;1248;1249;1250;1251;1252;1253;1254;1255;1256;1257;1258;1956;1957;1958;1959;1960;1961;1962;1963;1964;1965;1966;1967;1968;1969;1970;1971;1972;1973;1974;1975;1976;1977;1978;1979;1980;1981;1982;1983;1984;1985;1986;1987;1988;1989;1990;1991;2462;2463;2464;2465;2466;2467;2468;2469;2470;2471;2472;2473;2474;2475;2476;2477;2478;2479;2480;2481;2482;2484;2485;2486;2487;2488;2489;2490;2491;2492;2493;2494;3570;3571;3572;3573;3574;3575;3576;3577;3578;3579;3580;3581;3582;3583;3584;3585;3586;3587;3588;3589;3590;3591;3592;3593;3594;3595;3596;3597;3598;3599;3600;3601;3602;3603;3604;3605;3606;3607;3608;3609;3610;3611;3612;3613;3614;3615;3616;3617;3618;3619;3620;3621;3622;3623;3624;3625;3626;3627;3628;3629;3630;3631;3632;3633;3634;3635;3636;3637;3638;3639;3640;3651;3652;3653;3654;3655;3656;3657;3658;3722;3723;3724;3725;3726;3727;3728;3729;3730;3731;3732;3733;3734;3735;3736;3737;3738;3739;3740;3741;3742;3743;3744;3745;3746;3747;3748;3749;3750;3751;3752;3753;3754;3755;3756;3757;3758;3759;3760;3761;3762;3763;3764;3765;3766;4250;4251;4252;4253;4254;4279;4280;4281;4282;4283;4284;4285;4286;4287;4288;4289;4715;4716;4717;4718;4719;4853;4854;4855;4856;4857;4858;4859;4860;4861;4862;4863;5059;5060;5061;5062;5063;5064;5065;5066;5067;5068;5069;5070;5071;5072;5073;5074;5075;5076;5077;5078;5079;5080;5081;5082;5083;5084;5085;5086;5087;5088;5089;5090;5091;5092;5140;5141;5142;5143;5144;5145;5180;5181;5182;5183;5184;5185;5186;5187;5188;5189;5190;5191;5192;5193;5194;5195;5196;5197;5198;5199;5266;5267;5268;5269;5270;5271;5381;5382;5383;5384;5385;5386;5387;5388;5389;5390;5391;5392;5393;5394;5395;5396;5397;5398;5399;5400;5401;5522;5810;5811;5812;5813;5814;5815;5816;5817;5818;5819;5820;5821;5822;5823;5824;5865;5866;5867;5868;5869;5893;5894;5895;5896;5897;5898;5899;5900;5954;5955;5956;5957;5958;5959;5960;5961;5962;5963;5964;5965;5966;5967;5968;5969;5970;5971;5972;5973;6167;6168;6169;6170;6171;6172;6173;6174;6175;6176;6177;6178;6179;6180;6181;6918;6919;6920;6921;6922;6923;6924;6925;6926;6927;6928;6929;6930;6931;6932;6933;6934;6935;6936;6937;6938;6939;6940;6941;6942;6943;6944;6945;6946;6947;6948;6949;6950;6951;6952;7032;7033;7034;7035;7036;7037;7038;7039;7040;7041;7042;7043;7044;7045;7046;7047;7504;7505;7506;7507;7508;7509;7510;7511;7512;7513;7514;7515;7516;7517;7518;7519;7520;7521;7522;7523;7524;7525;7526;7527;7528;7529;7530;7531;7532;7534;7535;7536;7537;7538;7539;8755;8756;8757;8758;8759;8760;8761;8762;8763;8764;8765;8766;8767;8795;8796;8797;8798;8799;8800;8801;8802;8845;8846;8847;8848;8849;8850;8851;8852;8853;8854;8870;8871;8872;8873;8874;8875;8945;8946;8947;9431;9432;9433;9434;9435;9436;9437;9438;9494;9495;9496;9497;9498;9499;9500;9501;9502;9503;9504;9505;9506;9507;9796;9797;9798;9799;9800;9801;9802;9803;9804;9805;9932;9933;9934;9935;9936;9937;9938;9939;9940;9941;9942;9943;9944;9945;9946;9947;9948;9949;9950;9951;9952;9953;9954;9955;9956;9957;9958;9959;9960;9961;9962;9963;9964;9965;9966;9967;9968;9969;9970;9971;9972;9973;9974;9975;9976;9977;9978;9979;9980;9981;9982;9983;9984;9985;9986;9987;9988;9989;9990;9991;9992;9993;9994;9995;9996;9997;9998;9999;10000;10001;10002;10003;10004;10005;10006;10007;10008;10009;10010;10011;10012;10013;10014;10015;10016;10017;10018;10019;10020;10021;10022;10023;10024;10025;10026;10027;10028;10029;10030;10031;10032;10033;10034;10035;10036;10037;10038;10039;10040;10041;10042;10043;10044;10045;10046;11105;11106;11107;11108;11109;11110;11111;11112;11113;11114;11115;11116;11117;11118;11119;11120;11121;11122;11123;11124;11125;11126;11127;11128;11129;11130;11131;11132;11133;11134;11135;11136;11137;11138;11139;11140;11141;11142;11143;11144;11145;11146;11147;11148;11149;11150;11151;11152;11153;11154;11155;11156;11157;11158;11159;11160;11161;11162;11163;11164;11165;11166;11167;11168;11169;11170;11171;11172;11173;11174;11175;11176;11177;11178;11179;11180;11181;11182;11183;11184;11185;11186;11187;11188;11189;11190;11191;11192;11193;11194;11198;11199;11200;11201;11202;11203;11204;12753;12754;12755;12756;12757;12758;12759;12760;12761;12762;12763;12764;12765;12766;12767;12768;12769;12770;12771;12772;12773;12774;12775;13656;13657;13658;13659;13660;13661;13662;13663;13664;13665;13666;13667;13668;13669;13670;13713;13714;13715;13716;13717;13718;14857;14858;14859;15005;15006;15007;15142;15143;15144;15145;15146;15147;15148;15149;15150;15151;15152;15153;15154;15155;15156;15157;15158;15159;15160;15161;15162;15163;15164;15165;15166;15167;15168;16007;16008;16009;16010;16011;16012;16013;16014;16015;16016;16017;16018;16019;16020;16021;16022;16023;16024;16025;16026;16027;16028;16029;16030;16031;16032;16033;16034;16035;16036;16037;16038;16039;16040;16041;16042;16043;16044;16045;16046;16047;16048;16049;16050;16051;16052;16053;16057;16058;16059;16060;16061;16062;16063;16064;16065;16066;16067;16068;16069;16070;16071;16072;16073;16074;16075;16076;16077;16078;16079;16080;16081;16082;16083;16084;16085;16086;16087;16088;16089;16090;16091;16092;16093;16094;16095;16096;16097;16098;16099;16100;16101;16102;16103;16104;16105;16106;16107;16108;16109;16110;16111;16112;16113;16114;16115;16116;16117;16118;16119;16120;16121;16122;16123;16124;16125;16126;16127;16128;16129;16130;16131;16132;16133;16134;16135;16136;16137;16138;16139;16140;16141;16142;16143;16144;16145;16146;16147;16148;16149;16150;16151;16152;16153;16154;16726;16727;16728;16729;16730;16731;16732;16733;16734;16735;16736;16737;16738;16739;16740;16741;16742;16743;16744;16745;16746;16747;16748;16749;16750;16751;16752;16753;16754;16755;16756;16757;16758;16759;16760;16761;16762;16763;16764;16765;16766;16767;16768;16769;16770;16771;16772;16773;16774;16775;16776;16777;16778;16779;16780;16781;16782;16783;16784;16785;16786;16787;16788;16789;16790;16791;16792;16793;16794;16795;16796;16797;16798;16799;16800;16801;16802;16803;16804;16805;16806;16807;16808;16809;16810;16811;16812;16813;16814;16815;16816;16817;16818;16819;16820;16821;16822;16823;16824;16825;16826;16827;16828;16829;16830;16831;16832;16833;16834;17536;17537;17538;17539;17540;17541;17542;17543;17544;17545;17546;17547;17548;17549;17550;17551;17552;17553;17554;17555;17556;17557;17558;17559;17560;17561;17562;17563;17564;17565;17566;17567;17568;17569;17570;17571;17572;17573;17574;17575;17576;17577;17578;17579;17580;17581;17582;17583;17584;17585;17586;17587;17588;17589;17590;17591;17592;17593;17594;17595;17596;17597;17598;17599;17600;17601;17602;17603;17604;17605;17606;17607;17608;17609;17610;17611;17612;17613;17614;17615;17616;17617;17618;17619;17620;17621;17622;17623;17624;17673;17674;17675;17676;17677;17678;17679;17680;17681;17682;17683;17684;17685;17686;17687;17688;17689;17690;17691;17692;17693;17694;17695;17696;17697;17698;17699;17700;17701;17702;17703;17704;17705;17706;17707;17708;17709;17710;17711;17712;17713;17714;17715;17716;17717;17718;17719;17720;17721;17722;17723;17724;17725;17726;17727;17728;17729;17730;17731;17732;17733;17734;17735;17736;17737;17738;17739;17740;17741;17742;17743;17744;17745;17746;17747;17748;17749;17750;17751;17752;17753;17754;17755;17756;17757;17758;17759;17760;17761;17762;17763;17764;17765;17766;17767;17768;17769;17770;17771;17772;17773;17774;17775;17776;17777;17778;17779;17780;17781;17782;17783;17784;17785;17786;17787;17788;17789;17790;17791;17792;17793;17853;17854;17855;17856;17857;17858;17859;17860;17976;17977;17978;17979;17980;17981;17982;17983;17984;17985;17986;18209;18210;18211;18212;18935;18936;18937;18938;18939;18940;18941;18942;18943;18944;18945;18946;18947;18948;18949;18950;18951;18952;18953;18954;19353;19354;19355;19356;19357;19432;19433;19434;19435;19436;19597;19598;19599;19693;19694;19695;19696;19697;19698;19699;19700;20056;20057;20058;20059;20060;20061;20062;20063;20064;20065;20066;20067;20248;20249;20250;20251;20252;20253;20254;20255;20256;20257;20258;20259;20260;20261;20262;20263;20705;20706;20707;20708;20709;20934;20935;20936;20937;20938;20939;20940;21073;21074;21075;21076;21077;21078;21079;21080;21081;21082;21083;21084;21085;21086;21087;21088;21089;21090;21091;21092;21093;21094;21095;21096;21097;21098;21099;21100;21101;21102;21103;21104;21118;21119;21120;21121;21122;21123;21124;21158;21159;21190;21191;21192;21193;21194;21195;21196;21197;21207;21217;21218;21219;21220;21221;21222;21223;21224;21225;21226;21227;21228;21229;21230;21231;21232;21233;21234;21235;21236;21237;21238;21239;21253;21254;21255;21256;21257;21258;21323;21367;21368;21369;21370;21371;21372;21373;21374;21375;21376;21377;21378;21379;21380;21381;21382;21383;21384;21385;21386;21387;21388;21389;21453;21454;21523;21524;21525;21526;21527;21528;21529;21530;21531;21532;21533;21534;21535;21536;21537;21538;21539;21540;21541;21542;21543;21544;21545;21546;21547;21548;21549;21550;21551;21552;21553;21554;21555;21556;21557;21558;21559;21560;21561;21562;21563;21564;21565;21566;21567;21568;21569;21570;21571;21572;21573;21574;21575;21576;21577;21578;21579;21580;21581;21582;21583;21584;21585;21586;21587;21588;21589;21590;21591;21592;21593;21594;21595;21596;21597;21598;21599;21600;21601;21602;21603;21604;21605;21606;21607;21608;21609;21610;21611;21612;21613;21614;21615;21616;21617;21618;21619;21620;21621;21622;21623;21624;21625;21626;21627;21628;21629;21630;21631;21632;21633;21634;21635;21636;21637;21638;21639;21640;21641;21642;21730;21731;21732;21733;21734;21735;21736;21737;21738;21739;21760;21761;21762;21763;21764;21765;21766;21767;21768;21769;21770;21771;21772;21773;21774;21775;21776;21777;21778;21779;21780;21781;21782;21783;21784;21785;21786;21787;21788;21789;21790;21791;21792;21793;21794;21795;21796;21797;21798;21799;21800;21801;21802;21803;21804;21805;21806;21807;21808;21809;21810;21811;21812;21813;21814;21815;21816;21817;21818;21819;21820;21821;21822;21823;21824;21825;21826;21919;21920;21921;21922;21923;21924;21925;21926;21927;21986;21987;21988;21989;21990;21991;21992;21993;21994;21995;21996;21997;22302;22303;22304;22305;22306;22307;22308;22309;22310;22311;22312;22313;22314;22315;22316;22317;22318;22319;22320;22321;22322;22374;22375;22376;22377;22378;22379;22380;22393;22394;22395;22396;22397;22398;22399;22400;22401;22402;22403;22404;22405;22406;22407;22408;22409;22410;22411;22412;22413;22414;22415;22416;22417;22418;22419;22420;22421;22422;22423;22424;22425;22426;22427;22557;22558;22559;22741;22742;22743;22744;22745;22746;22747;22748;22749;22750;22751;22752;22753;22754;22755;22756;22757;22758;22759;22760;22761;22762;22763;23041;23042;23043;23044;23045;23046;23070;23071;23072;23073;23074;23075;23076;23077;23078;23079;23080;23081;23082;23083;23084;23085;23086;23087;23088;23089;23090;23091;23092;23093;23094;23095;23096;23097;23098;23099;23100;23101;23102;23103;23104;23105;23106;23107;23108;23109;23110;23111;23112;23113;23114;23115;23116;23118;23119;23120;23121;23122;23123;23124;23280;23281;23282;23283;23284;23285;23286;23290;23305;23306;23307;23308;23309;23310;23311;23312;23313;23314;23315;23316;23317;23318;23319;23320;23321;23322;23323;23324;23325;23326;23327;23328;23329;23330;23331;23332;23333;23334;23335;23336;23337;23338;23339;23340;23341;23342;23343;23344;23345;23346;23347;23348;23349;23350;23351;23352;23353;23354;23355;23356;23357;23358;23359;23360;23361;23362;23363;23364;23365;23366;23367;23368;23369;23370;23371;23372;23373;23374;23375;23376;23377;23378;23396;23397;23398;23399;23400;23401;23402;23403;23404;23405;23406;23407;23408;23409;23410;23411;23412;23413;23414;23415;23416;23417;23418;23419;23434;23435;23436;23463;23464;23465;23466;23467;23468;23469;23470;23471;23472;23473;23474;23475;23476;23477;23478;23486;23487;23488;23489;23490;23491;23492;23493;23494;23495;23496;23497;23498;23499;23500;23501;23502;23503;23504;23505;23506;23507;23508;23509;23510;23511;23564;23624;23626;23627;23628;23629;23630;23631;23632;23633;23634;23635;23636;23637;23638;23639;23640;23641;23642;23643;23644;23648;23649;23650;23651;23652;23653;23654;23655;23656;23657;23658;23659;23660;23661;23662;23664;23665;23666;23667;23668;23669;23670;23671;23672;23673;23674;23675;23676;23677;23678;23679;23680;23681;23682;23683;23684;23685;23686;23687;23688;23689;23690;23691;23692;23693;23694;23695;23696;23697;23698;23699;23700;23701;23702;23703;23704;23705;23706;23707;23708;23709;23710;23711;23712;23713;23714;23715;23716;23717;23718;23719;23845;23846;23847;23848;23849;23850;23851;23852;23853;23854;23855;23856;23857;23858;23859;23860;23861;23862;23863;23864;23865;23866;23867;23868;23869;23870;23871;23872;23873;23874;23875;23876;23877;23878;23879;23880;23881;23882;23883;23967;23968;24002;24003;24004;24005;24006;24007;24008;24009;24010;24011;24012;24035;24036;24037;24038;24039;24040;24041;24042;24043;24044;24045;24046;24047;24048;24049;24065;24066;24067;24068;24069;24070;24071;24072;24075;24076;24077;24078;24079;24080;24081;24082;24083;24084;24091;24092;24093;24094;24095;24096;24097;24098;24099;24100;24101;24102;24103;24104;24105;24106;24107;24108;24109;24110;24111;24112;24113;24114;24115;24116;24117;24118;24119;24120;24121;24122;24123;24124;24125;24126;24127;24128;24129;24512;24513;24514;24515;24516;24517;24518;24519;24520;24521;24522;24523;24524;24525;24526;24527;24528;24529;24530;24531;24532;24533;24534;24535;24536;24537;24538;24539;24540;24541;24542;24543;24544;24694;24695;24696;24697;24698;24699;24700;24701;24702;24703;24704;24705;24706;24707;24708;24709;24710;24711;24712;24713;24714;24715;24716;24717;24718;24719;24720;24721;24722;24723;24724;24725;24726;24727;24728;24729;24730;24731;24732;24733;24734;24735;24736;24737;24738;24739;24740;24741;24742;24743;24744;24745;24746;24747;24748;24749;24750;24751;24752;24753;24754;24755;24756;24757;24758;24759;24760;24761;24762;24763;24764;24765;24766;24767;24768;24769;24770;24771;24772;24773;24774;24775;24776;24777;24778;24779;24780;24781;24782;24783;24784;24785;24786;24787;24788;24789;24790;24791;24896;24897;24898;24899;24900;24901;24902;24903;24904;24905;24906;24907;24908;24909;24910;24911;24912;24913;24914;24915;24916;24917;24918;24919;24920;24921;24922;24923;24924;24925;24926;24927;24928;24929;24930;24931;24932;24933;24934;24935;24936;24937;24938;24939;24940;24941;24942;24943;24944;24945;24946;24947;24948;24949;24950;24951;24952;24953;24954;24955;24956;24957;24958;24959;24960;24961;24962;24963;24964;24965;24966;24967;24968;24969;24970;24971;24972;24973;24974;24975;24976;24977;25075;25076;25077;25078;25079;25080;25081;25082;25083;25084;25085;25086;25087;25088;25089;25090;25091;25092;25093;25094;25095;25096;25097;25098;25099;25100;25101;25102;25103;25104;25105;25106;25107;25108;25109;25110;25111;25112;25113;25114;25115;25116;25117;25118;25119;25120;25121;25122;25123;25124;25125;25126;25127;25128;25129;25130;25131;25132;25133;25134;25135;25136;25137;25138;25139;25140;25141;25142;25143;25144;25145;25146;25147;25668;25669;25670;25671;25672;25673;25674;25675;25676;25677;25678;26374;26375;26376;26377;26378;26379;26380;26381;26382;26383;26384;26385;26386;26387;26388;26389;26390;26391;26392;26393;26394;26395;26396;26397;26398;26399;26400;26401;26402;26403;26404;26405;26406;26407;26408;26409;26410;26411;26412;26413;26414;26415;26416;26417;26418;26419;26420;26421;26422;26423;26424;26425;26426;26427;26428;26429;26430;26431;26432;26433;26434;26435;26436;26437;26438;26439;26440;26441;26442;26443;26444;26445;26446;26447;26448;26449;26450;26451;26452;26453;26454;26455;26456;26457;26458;26459;26460;26461;26462;26463;26464;26465;26466;26467;26468;26469;26470;26471;26472;26473;26474;26475;26476;26477;26478;26479;26480;26481;26482;26483;26484;26485;26486;26487;26488;26489;26490;26491;26492;26493;26494;26495;26496;26497;26498;26499;26500;26501;26502;26503;26504;26505;26506;26507;26508;26509;26510;26511;26512;26513;26514;26515;26516;26517;26518;26519;26520;26521;26522;26523;26524;26525;26526;26527;26528;26529;26530;26531;26532;26533;26534;26535;26536;26537;26538;26539;26540;26541;26542;26543;26544;26545;26546;26547;26548;26549;26550;26551;26552;26553;26554;26555;26556;26557;26558;26559;26560;26561;26562;26563;26564;26565;26566;26567;26568;26569;26570;26571;26572;26573;26574;26575;26576;26577;26578;26579;26580;26581;26582;26583;26584;26585;26586;26587;26588;26589;26590;26591;26592;26593;26594;26595;26596;26597;26598;26599;26600;26601;26602;26603;26604;26605;26606;26607;26608;26609;26610;26611;26612;26613;26614;26615;26616;26617;26618;26619;26620;26621;26622;26623;26624;26625;26626;26627;26628;26629;26630;26631;26632;26633;26634;26635;26636;26637;26638;26639;26640;26641;26642;26643;26644;26645;26646;26647;26648;26649;26650;26651;26681;26682;26683;26684;26685;26686;26687;26688;26689;26690;26691;26692;26693;26694;26695;26696;26697;26698;26699;26700;26701;26702;26703;26704;26705;26706;26707;26708;26709;26710;26711;26712;26713;26714;26715;26716;26717;26718;26719;26720;26721;26722;26723;26724;26725;26726;26727;26728;26729;26730;26731;26732;26733;26734;26735;26736;26737;26738;26739;26740;26741;26742;26743;26744;26745;26746;26747;26748;26749;26750;26751;26752;26753;26754;26755;26756;26757;26758;26759;26760;26761;26762;26763;26764;26765;26766;26767;26768;26769;26770;26771;26772;26773;26774;26775;26776;26777;26778;26779;26780;26781;26782;26783;26784;26785;26786;26787;26788;26789;26790;26791;26792;26793;26794;26795;26796;26797;26798;26799;26800;26801;26802;26803;26804;26805;26806;26807;26808;26809;26810;26811;26812;26813;26814;26815;26816;26817;26818;26819;26820;26821;26822;26823;26824;26825;26826;26827;26828;26829;26830;26831;26832;26833;26834;26835;26836;26837;26838;26839;26840;26841;26842;26843;26844;26845;26846;26847;26848;26849;26850;26851;26852;26853;26854;26855;26856;26857;26858;26859;26860;26861;26862;26863;26864;26865;26866;26867;26868;26869;26870;26871;26872;26873;26874;26875;26876;26877;26878;26879;26880;26881;26882;26883;26884;26885;26886;26887;26888;26889;26890;26891;26892;26893;26894;26895;26896;26897;26898;26899;26900;26901;26902;26903;26904;26905;26906;26907;26908;26909;26910;26911;26912;26913;26914;26915;26916;26917;26918;26919;26920;26921;26922;26923;26924;26925;26926;26927;26928;26929;26930;26931;26932;26933;26934;26935;26936;26937;26938;26939;26940;26941;26942;26943;26944;26946;26947;26948;26949;26950;26951;26952;26953;26954;26955;26956;26957;26958;26959;26960;26961;26962;26963;26964;26965;26966;26967;26968;26969;26970;26971;26972;26973;26974;26975;26976;26977;26978;26979;26980;26981;26982;26983;26984;26985;26986;26987;26988;26989;26990;26991;26992;26993;26994;26995;26996;26997;26998;26999;27000;27001;27002;27003;27004;27005;27006;27007;27008;27009;27010;27011;27012;27013;27014;27015;27016;27017;27037;27038;27039;27040;27041;27042;27043;27044;27045;27046;27047;27048;27049;27050;27051;27052;27053;27054;27055;27056;27057;27058;27059;27060;27061;27062;27063;27064;27065;27066;27067;27068;27069;27070;27071;27072;27073;27074;27075;27076;27077;27078;27079;27080;27081;27082;27083;27084;27085;27086;27087;27088;27089;27090;27091;27092;27093;27094;27095;27096;27097;27098;27099;27100;27101;27102;27103;27104;27105;27106;27220;27221;27222;27223;27224;27225;27226;27227;27228;27229;27230;27231;27232;27233;27234;27238;27239;27240;27241;27242;27243;27244;27245;27246;27247;27248;27249;27250;27251;27252;27253;27254;27255;27256;27257;27258;27259;27260;27261;27262;27312;27313;27314;27315;27316;27317;27318;27319;27320;27321;27322;27323;27324;27325;27326;27327;27328;27329;27330;27331;27332;27333;27334;27506;27507;28166;28588;28589;28593;28594;28595;28596;28597;28598;28599;28600;28601;28654;28655;28656;28657;28658;28659;28660;28661;28662;28663;28664;28665;29039;29040;29041;29042;29043;29044;29045;29046;29047;29048;29049;29050;29051;29052;29053;29054;29055;29056;29057;29070;29071;29072;29073;29267;29268;30497;30498</t>
  </si>
  <si>
    <t>163;242;254;463;466;1250;1254;1257;1956;1981;2477;2485;2492;3605;3638;3657;3735;3765;4252;4287;4715;4860;5079;5140;5194;5197;5269;5387;5390;5522;5815;5818;5868;5896;5959;5973;6174;6930;6937;6948;7037;7044;7526;7530;7538;8756;8766;8800;8802;8845;8853;8875;8945;9434;9438;9496;9506;9797;9802;9803;9932;10032;11167;11187;11192;11203;12753;12769;13657;13667;13718;14858;15007;15144;15161;16014;16050;16119;16141;16154;16769;16796;17594;17624;17727;17856;17977;18212;18941;18954;19354;19357;19433;19597;19696;19698;20057;20256;20259;20708;20938;21083;21104;21119;21124;21158;21195;21196;21207;21225;21230;21253;21323;21367;21387;21453;21589;21639;21735;21739;21781;21815;21826;21919;21922;21993;22303;22318;22322;22375;22380;22395;22402;22414;22421;22427;22558;22749;22763;23044;23070;23108;23118;23283;23290;23314;23358;23378;23418;23436;23463;23467;23474;23505;23564;23624;23626;23632;23637;23643;23648;23654;23661;23669;23679;23684;23699;23705;23711;23713;23719;23861;23872;23881;23967;23968;24002;24008;24046;24068;24069;24075;24084;24096;24106;24119;24129;24524;24697;24899;24943;24971;25077;25142;25670;25677;26481;26495;26535;26594;26608;26774;26906;26935;26946;26949;26998;27071;27102;27225;27242;27249;27326;27332;27506;28166;28589;28596;28600;28658;28664;29043;29055;29072;29073;29267;30498</t>
  </si>
  <si>
    <t>545;546;547;548;549;550;551;552;553;554;555;556;557;558;559;560;561;562;563;564;565;566;567;568;569;570;571;572</t>
  </si>
  <si>
    <t>1;76;77;1126;1131;1168;1239;1263;1343;1371;1396;1427;1466;2114;2122;2135;2146;2156;2157;2199;2208;2218;2240;2268;2371;2419;2431;2744</t>
  </si>
  <si>
    <t>Q9UQ80</t>
  </si>
  <si>
    <t>Proliferation-associated protein 2G4</t>
  </si>
  <si>
    <t>PA2G4</t>
  </si>
  <si>
    <t>sp|Q9UQ80|PA2G4_HUMAN Proliferation-associated protein 2G4 OS=Homo sapiens OX=9606 GN=PA2G4 PE=1 SV=3</t>
  </si>
  <si>
    <t>8786;8787</t>
  </si>
  <si>
    <t>10160;10161</t>
  </si>
  <si>
    <t>Q9UQE7</t>
  </si>
  <si>
    <t>Structural maintenance of chromosomes protein 3</t>
  </si>
  <si>
    <t>SMC3</t>
  </si>
  <si>
    <t>sp|Q9UQE7|SMC3_HUMAN Structural maintenance of chromosomes protein 3 OS=Homo sapiens OX=9606 GN=SMC3 PE=1 SV=2</t>
  </si>
  <si>
    <t>Q9Y230</t>
  </si>
  <si>
    <t>RuvB-like 2</t>
  </si>
  <si>
    <t>RUVBL2</t>
  </si>
  <si>
    <t>sp|Q9Y230|RUVB2_HUMAN RuvB-like 2 OS=Homo sapiens OX=9606 GN=RUVBL2 PE=1 SV=3</t>
  </si>
  <si>
    <t>765;805;2252;7584</t>
  </si>
  <si>
    <t>824;869;2412;8212</t>
  </si>
  <si>
    <t>2560;2561;2562;2563;2564;2743;2744;7274;7275;7276;7277;7278;25428;25429</t>
  </si>
  <si>
    <t>3005;3006;3007;3008;3009;3010;3236;3237;8413;8414;8415;8416;8417;29670;29671</t>
  </si>
  <si>
    <t>3010;3237;8416;29670</t>
  </si>
  <si>
    <t>Q9Y241</t>
  </si>
  <si>
    <t>HIG1 domain family member 1A, mitochondrial</t>
  </si>
  <si>
    <t>HIGD1A</t>
  </si>
  <si>
    <t>sp|Q9Y241|HIG1A_HUMAN HIG1 domain family member 1A, mitochondrial OS=Homo sapiens OX=9606 GN=HIGD1A PE=1 SV=1</t>
  </si>
  <si>
    <t>6303;6304;6305</t>
  </si>
  <si>
    <t>6838;6839;6840</t>
  </si>
  <si>
    <t>20816;20817;20818;20819;20820;20821;20822;20823;20824;20825;20826;20827;20828</t>
  </si>
  <si>
    <t>24165;24166;24167;24168;24169;24170;24171;24172;24173;24174;24175;24176;24177;24178;24179</t>
  </si>
  <si>
    <t>24169;24176;24177</t>
  </si>
  <si>
    <t>Q9Y285</t>
  </si>
  <si>
    <t>Phenylalanine--tRNA ligase alpha subunit</t>
  </si>
  <si>
    <t>FARSA</t>
  </si>
  <si>
    <t>sp|Q9Y285|SYFA_HUMAN Phenylalanine--tRNA ligase alpha subunit OS=Homo sapiens OX=9606 GN=FARSA PE=1 SV=3</t>
  </si>
  <si>
    <t>613;614</t>
  </si>
  <si>
    <t>725;726</t>
  </si>
  <si>
    <t>Q9Y2Q9</t>
  </si>
  <si>
    <t>28S ribosomal protein S28, mitochondrial</t>
  </si>
  <si>
    <t>MRPS28</t>
  </si>
  <si>
    <t>sp|Q9Y2Q9|RT28_HUMAN 28S ribosomal protein S28, mitochondrial OS=Homo sapiens OX=9606 GN=MRPS28 PE=1 SV=1</t>
  </si>
  <si>
    <t>280;3887;4973</t>
  </si>
  <si>
    <t>305;4146;5426</t>
  </si>
  <si>
    <t>1001;1002;12561;16509</t>
  </si>
  <si>
    <t>1187;1188;14470;19144</t>
  </si>
  <si>
    <t>1188;14470;19144</t>
  </si>
  <si>
    <t>Q9Y2R4</t>
  </si>
  <si>
    <t>Probable ATP-dependent RNA helicase DDX52</t>
  </si>
  <si>
    <t>DDX52</t>
  </si>
  <si>
    <t>sp|Q9Y2R4|DDX52_HUMAN Probable ATP-dependent RNA helicase DDX52 OS=Homo sapiens OX=9606 GN=DDX52 PE=1 SV=3</t>
  </si>
  <si>
    <t>373;3516;6356</t>
  </si>
  <si>
    <t>404;3753;6891</t>
  </si>
  <si>
    <t>1299;11416;20963</t>
  </si>
  <si>
    <t>1534;13174;24326</t>
  </si>
  <si>
    <t>Q9Y2W1</t>
  </si>
  <si>
    <t>Thyroid hormone receptor-associated protein 3</t>
  </si>
  <si>
    <t>THRAP3</t>
  </si>
  <si>
    <t>sp|Q9Y2W1|TR150_HUMAN Thyroid hormone receptor-associated protein 3 OS=Homo sapiens OX=9606 GN=THRAP3 PE=1 SV=2</t>
  </si>
  <si>
    <t>195;659;666;667;1075;1124;1317;1341;1577;1588;2009;2083;2405;2406;2407;2718;2719;3249;3467;3468;3697;3741;4092;4093;4372;4373;4908;4909;5297;5465;5466;5536;5738;5764;5833;5907;6083;6084;6085;6106;6108;6112;6210;6211;6446;6558;7260;7489;7750;7751</t>
  </si>
  <si>
    <t>True;True;True;True;True;True;True;False;True;True;True;True;True;True;True;True;True;True;True;True;True;True;True;True;True;True;True;True;True;True;True;True;True;True;True;True;True;True;True;True;True;True;True;True;True;True;True;True;True;True</t>
  </si>
  <si>
    <t>214;713;720;721;1165;1219;1423;1424;1452;1699;1710;2151;2228;2578;2579;2580;2908;2909;3469;3703;3704;3947;3992;4368;4369;4682;4683;4684;4685;5347;5348;5769;5950;5951;6024;6238;6266;6342;6422;6603;6604;6605;6633;6635;6639;6741;6742;6988;7109;7859;8109;8381;8382</t>
  </si>
  <si>
    <t>744;2194;2195;2196;2197;2198;2199;2200;2201;2215;2216;2217;2218;2219;3667;3668;3830;3831;3832;3833;3834;3835;3836;3837;3838;3839;3840;3841;3842;4415;4416;4417;4418;4419;4420;4421;4519;4520;5200;5201;5202;5203;5227;5228;5229;5230;5231;5232;6457;6694;6695;6696;6697;6698;6699;6700;6701;6702;6703;6704;6705;6706;7742;7743;7744;7745;7746;7747;7748;7749;7750;7751;7752;7753;8768;8769;8770;8771;8772;8773;8774;8775;8776;10508;11231;11232;11233;11234;11235;11236;11237;11238;11239;11240;11997;11998;11999;12117;12118;13170;13171;13172;13173;13174;14182;14183;14184;14185;14186;14187;14188;14189;14190;14191;14192;14193;14194;14195;14196;16273;16274;16275;16276;16277;16278;16279;16280;16281;17450;17451;17452;17453;17975;17976;17977;17978;17979;18169;18170;18910;18989;18990;18991;18992;19235;19236;19237;19238;19239;19529;19530;19531;19532;19533;19534;19535;19536;19537;19538;19539;19540;19541;19542;20066;20067;20068;20069;20070;20071;20072;20073;20074;20075;20194;20195;20196;20198;20205;20504;20505;20506;20507;20508;20509;20510;20511;20512;20513;20514;21254;21767;21768;21769;24395;25162;25163;25164;25165;25166;25167;25941;25942;25943;25944;25945;25946;25947;25948;25949;25950;25951;25952</t>
  </si>
  <si>
    <t>883;2563;2564;2565;2566;2567;2568;2569;2570;2571;2572;2573;2588;2589;2590;2591;2592;2593;2594;4292;4293;4487;4488;4489;4490;4491;4492;4493;4494;4495;4496;4497;4498;4499;4500;4501;4502;5124;5125;5126;5127;5128;5129;5130;5131;5252;5253;6027;6028;6029;6030;6031;6059;6060;6061;6062;6063;6064;7467;7736;7737;7738;7739;7740;7741;7742;7743;7744;7745;7746;7747;7748;7749;8928;8929;8930;8931;8932;8933;8934;8935;8936;8937;8938;8939;10139;10140;10141;10142;10143;10144;10145;10146;10147;10148;12112;12966;12967;12968;12969;12970;12971;12972;12973;12974;12975;12976;12977;12978;12979;12980;13819;13820;13821;13958;13959;15182;15183;15184;15185;15186;16365;16366;16367;16368;16369;16370;16371;16372;16373;16374;16375;16376;16377;16378;16379;16380;16381;18850;18851;18852;18853;18854;18855;18856;18857;18858;18859;18860;18861;18862;18863;20198;20199;20200;20201;20202;20796;20797;20798;20799;20800;20801;20802;20803;21019;21020;21894;21998;21999;22000;22001;22002;22284;22285;22286;22287;22288;22289;22656;22657;22658;22659;22660;22661;22662;22663;22664;22665;22666;22667;22668;22669;22670;22671;22672;22673;22674;22675;22676;23269;23270;23271;23272;23273;23274;23275;23276;23277;23278;23279;23426;23427;23428;23430;23437;23781;23782;23783;23784;23785;23786;23787;23788;23789;23790;23791;24674;25328;25329;25330;25331;28530;29357;29358;29359;29360;29361;29362;30271;30272;30273;30274;30275;30276;30277;30278;30279;30280;30281;30282;30283;30284</t>
  </si>
  <si>
    <t>883;2564;2591;2594;4293;4498;5129;5252;6030;6064;7467;7744;8929;8934;8939;10139;10147;12112;12967;12979;13821;13958;15184;15186;16365;16381;18858;18863;20199;20799;20801;21020;21894;22002;22289;22672;23269;23277;23279;23428;23430;23437;23782;23791;24674;25330;28530;29357;30274;30284</t>
  </si>
  <si>
    <t>Q9Y2W2</t>
  </si>
  <si>
    <t>WW domain-binding protein 11</t>
  </si>
  <si>
    <t>WBP11</t>
  </si>
  <si>
    <t>sp|Q9Y2W2|WBP11_HUMAN WW domain-binding protein 11 OS=Homo sapiens OX=9606 GN=WBP11 PE=1 SV=1</t>
  </si>
  <si>
    <t>616;719;720;818;1516;3422;3493;4306;5755;6894;7210</t>
  </si>
  <si>
    <t>668;776;777;885;1630;3657;3658;3730;4591;6256;7468;7808</t>
  </si>
  <si>
    <t>2074;2075;2076;2391;2392;2393;2394;2395;2396;2799;2800;2801;5022;5023;5024;11102;11103;11104;11105;11325;13803;18966;18967;18968;23221;23222;23223;24243</t>
  </si>
  <si>
    <t>2424;2425;2426;2803;2804;2805;2806;2807;2808;2809;3299;3300;3301;5829;5830;5831;12826;12827;12828;12829;13075;15903;21969;21970;21971;27188;27189;27190;28359</t>
  </si>
  <si>
    <t>2425;2803;2806;3301;5830;12827;13075;15903;21971;27190;28359</t>
  </si>
  <si>
    <t>Q9Y2X3</t>
  </si>
  <si>
    <t>Nucleolar protein 58</t>
  </si>
  <si>
    <t>NOP58</t>
  </si>
  <si>
    <t>sp|Q9Y2X3|NOP58_HUMAN Nucleolar protein 58 OS=Homo sapiens OX=9606 GN=NOP58 PE=1 SV=1</t>
  </si>
  <si>
    <t>6138;7053</t>
  </si>
  <si>
    <t>6666;7643</t>
  </si>
  <si>
    <t>20292;23762;23763;23764;23765;23766</t>
  </si>
  <si>
    <t>23543;27825;27826;27827;27828;27829</t>
  </si>
  <si>
    <t>23543;27827</t>
  </si>
  <si>
    <t>Q9Y314</t>
  </si>
  <si>
    <t>Nitric oxide synthase-interacting protein</t>
  </si>
  <si>
    <t>NOSIP</t>
  </si>
  <si>
    <t>sp|Q9Y314|NOSIP_HUMAN Nitric oxide synthase-interacting protein OS=Homo sapiens OX=9606 GN=NOSIP PE=1 SV=1</t>
  </si>
  <si>
    <t>1192;2071;4599;4600</t>
  </si>
  <si>
    <t>1292;2215;4999;5000</t>
  </si>
  <si>
    <t>4031;4032;6650;6651;6652;6653;15266;15267;15268</t>
  </si>
  <si>
    <t>4713;4714;7687;7688;7689;7690;17625;17626;17627</t>
  </si>
  <si>
    <t>4713;7687;17625;17627</t>
  </si>
  <si>
    <t>Q9Y333</t>
  </si>
  <si>
    <t>U6 snRNA-associated Sm-like protein LSm2</t>
  </si>
  <si>
    <t>LSM2</t>
  </si>
  <si>
    <t>sp|Q9Y333|LSM2_HUMAN U6 snRNA-associated Sm-like protein LSm2 OS=Homo sapiens OX=9606 GN=LSM2 PE=1 SV=1</t>
  </si>
  <si>
    <t>4702;7866</t>
  </si>
  <si>
    <t>5127;8499</t>
  </si>
  <si>
    <t>15647;15648;26241;26242;26243</t>
  </si>
  <si>
    <t>18108;18109;30613;30614;30615</t>
  </si>
  <si>
    <t>18109;30615</t>
  </si>
  <si>
    <t>Q9Y383</t>
  </si>
  <si>
    <t>Putative RNA-binding protein Luc7-like 2</t>
  </si>
  <si>
    <t>LUC7L2</t>
  </si>
  <si>
    <t>sp|Q9Y383|LC7L2_HUMAN Putative RNA-binding protein Luc7-like 2 OS=Homo sapiens OX=9606 GN=LUC7L2 PE=1 SV=2</t>
  </si>
  <si>
    <t>539;540;541;1286;1858;1873;3534;3547;3548;3755;4122;4938;5894;6202;7126</t>
  </si>
  <si>
    <t>584;585;586;587;1389;1996;2011;3773;3786;3787;4007;4400;5382;5383;6409;6731;7720</t>
  </si>
  <si>
    <t>1828;1829;1830;1831;1832;1833;1834;1835;1836;1837;1838;4306;6014;6015;6016;6017;6051;11485;11486;11487;11488;11489;11530;11531;11532;11533;11534;12157;12158;13251;13252;13253;13254;13255;16376;16377;16378;16379;19453;19454;20483;20484;20485;24003;24004;24005;24006</t>
  </si>
  <si>
    <t>2137;2138;2139;2140;2141;2142;2143;2144;2145;2146;2147;2148;2149;5007;6979;6980;6981;6982;7017;13257;13258;13259;13260;13261;13262;13313;13314;13315;13316;13317;14003;14004;15269;15270;15271;15272;15273;18990;18991;18992;18993;22555;22556;23760;23761;23762;28096;28097;28098;28099</t>
  </si>
  <si>
    <t>2141;2146;2147;5007;6980;7017;13257;13315;13316;14003;15273;18993;22556;23761;28099</t>
  </si>
  <si>
    <t>527;575</t>
  </si>
  <si>
    <t>10;177</t>
  </si>
  <si>
    <t>Q9Y388</t>
  </si>
  <si>
    <t>RNA-binding motif protein, X-linked 2</t>
  </si>
  <si>
    <t>RBMX2</t>
  </si>
  <si>
    <t>sp|Q9Y388|RBMX2_HUMAN RNA-binding motif protein, X-linked 2 OS=Homo sapiens OX=9606 GN=RBMX2 PE=1 SV=2</t>
  </si>
  <si>
    <t>1652;2050;3800;4565;5944;6316;6317;6516;6517;7285</t>
  </si>
  <si>
    <t>1779;2194;4054;4956;6460;6851;6852;7067;7068;7887</t>
  </si>
  <si>
    <t>5429;6595;6596;6597;12287;12288;12289;15080;19643;19644;20860;20861;20862;20863;20864;20865;21655;21656;21657;21658;24495;24496</t>
  </si>
  <si>
    <t>6282;7630;7631;7632;14143;14144;14145;17416;22789;22790;24214;24215;24216;24217;24218;24219;24220;24221;25197;25198;25199;25200;28638;28639</t>
  </si>
  <si>
    <t>6282;7632;14144;17416;22789;24216;24219;25198;25200;28638</t>
  </si>
  <si>
    <t>Q9Y399</t>
  </si>
  <si>
    <t>28S ribosomal protein S2, mitochondrial</t>
  </si>
  <si>
    <t>MRPS2</t>
  </si>
  <si>
    <t>sp|Q9Y399|RT02_HUMAN 28S ribosomal protein S2, mitochondrial OS=Homo sapiens OX=9606 GN=MRPS2 PE=1 SV=1</t>
  </si>
  <si>
    <t>13082;13083</t>
  </si>
  <si>
    <t>15067;15068</t>
  </si>
  <si>
    <t>Q9Y3B4</t>
  </si>
  <si>
    <t>Splicing factor 3B subunit 6</t>
  </si>
  <si>
    <t>SF3B6</t>
  </si>
  <si>
    <t>sp|Q9Y3B4|SF3B6_HUMAN Splicing factor 3B subunit 6 OS=Homo sapiens OX=9606 GN=SF3B6 PE=1 SV=1</t>
  </si>
  <si>
    <t>545;558;2432;2433;3092;3093;3934;4668;4837;4838;7710;7786</t>
  </si>
  <si>
    <t>592;606;2605;2606;3308;3309;4199;5092;5266;5267;8341;8418</t>
  </si>
  <si>
    <t>1847;1848;1849;1878;7819;7820;7821;7822;7823;7824;10081;10082;10083;10084;12711;12712;12713;15558;16033;16034;16035;16036;25830;25831;25832;26046;26047;26048</t>
  </si>
  <si>
    <t>2158;2159;2160;2191;9016;9017;9018;9019;9020;9021;11634;11635;11636;11637;14653;14654;14655;18007;18561;18562;18563;18564;30136;30137;30138;30139;30140;30141;30396;30397;30398;30399</t>
  </si>
  <si>
    <t>2158;2191;9017;9020;11635;11637;14653;18007;18562;18564;30139;30399</t>
  </si>
  <si>
    <t>Q9Y3B9</t>
  </si>
  <si>
    <t>RRP15-like protein</t>
  </si>
  <si>
    <t>RRP15</t>
  </si>
  <si>
    <t>sp|Q9Y3B9|RRP15_HUMAN RRP15-like protein OS=Homo sapiens OX=9606 GN=RRP15 PE=1 SV=2</t>
  </si>
  <si>
    <t>Q9Y3C6</t>
  </si>
  <si>
    <t>Peptidyl-prolyl cis-trans isomerase-like 1</t>
  </si>
  <si>
    <t>PPIL1</t>
  </si>
  <si>
    <t>sp|Q9Y3C6|PPIL1_HUMAN Peptidyl-prolyl cis-trans isomerase-like 1 OS=Homo sapiens OX=9606 GN=PPIL1 PE=1 SV=1</t>
  </si>
  <si>
    <t>2826;7128;7221</t>
  </si>
  <si>
    <t>3024;3025;7722;7819;7820</t>
  </si>
  <si>
    <t>9110;9111;9112;9113;24008;24276;24277;24278;24279;24280</t>
  </si>
  <si>
    <t>10529;10530;10531;10532;28101;28398;28399;28400;28401;28402</t>
  </si>
  <si>
    <t>10530;28101;28399</t>
  </si>
  <si>
    <t>576;577</t>
  </si>
  <si>
    <t>61;144</t>
  </si>
  <si>
    <t>Q9Y3D3</t>
  </si>
  <si>
    <t>28S ribosomal protein S16, mitochondrial</t>
  </si>
  <si>
    <t>MRPS16</t>
  </si>
  <si>
    <t>sp|Q9Y3D3|RT16_HUMAN 28S ribosomal protein S16, mitochondrial OS=Homo sapiens OX=9606 GN=MRPS16 PE=1 SV=1</t>
  </si>
  <si>
    <t>645;1917</t>
  </si>
  <si>
    <t>699;2057</t>
  </si>
  <si>
    <t>2152;6193;6194</t>
  </si>
  <si>
    <t>2516;7178;7179</t>
  </si>
  <si>
    <t>2516;7178</t>
  </si>
  <si>
    <t>Q9Y3D9</t>
  </si>
  <si>
    <t>28S ribosomal protein S23, mitochondrial</t>
  </si>
  <si>
    <t>MRPS23</t>
  </si>
  <si>
    <t>sp|Q9Y3D9|RT23_HUMAN 28S ribosomal protein S23, mitochondrial OS=Homo sapiens OX=9606 GN=MRPS23 PE=1 SV=2</t>
  </si>
  <si>
    <t>235;471</t>
  </si>
  <si>
    <t>257;509</t>
  </si>
  <si>
    <t>854;855;856;1638</t>
  </si>
  <si>
    <t>996;997;998;1901</t>
  </si>
  <si>
    <t>997;1901</t>
  </si>
  <si>
    <t>Q9Y3I0</t>
  </si>
  <si>
    <t>tRNA-splicing ligase RtcB homolog</t>
  </si>
  <si>
    <t>RTCB</t>
  </si>
  <si>
    <t>sp|Q9Y3I0|RTCB_HUMAN tRNA-splicing ligase RtcB homolog OS=Homo sapiens OX=9606 GN=RTCB PE=1 SV=1</t>
  </si>
  <si>
    <t>4117;4259;4260;4261;5162;6440;6832</t>
  </si>
  <si>
    <t>4395;4542;4543;4544;5624;6982;7394</t>
  </si>
  <si>
    <t>13239;13240;13241;13677;13678;13679;13680;13681;17063;17064;17065;17066;21244;21245;22638;22639;22640</t>
  </si>
  <si>
    <t>15257;15258;15259;15768;15769;15770;15771;15772;19767;19768;19769;19770;24664;24665;26352;26353;26354</t>
  </si>
  <si>
    <t>15259;15768;15769;15771;19767;24664;26353</t>
  </si>
  <si>
    <t>Q9Y3Q0</t>
  </si>
  <si>
    <t>N-acetylated-alpha-linked acidic dipeptidase 2</t>
  </si>
  <si>
    <t>NAALAD2</t>
  </si>
  <si>
    <t>sp|Q9Y3Q0|NALD2_HUMAN N-acetylated-alpha-linked acidic dipeptidase 2 OS=Homo sapiens OX=9606 GN=NAALAD2 PE=1 SV=1</t>
  </si>
  <si>
    <t>3182;3738</t>
  </si>
  <si>
    <t>3401;3989</t>
  </si>
  <si>
    <t>10318;10319;12113</t>
  </si>
  <si>
    <t>11887;11888;13954</t>
  </si>
  <si>
    <t>11888;13954</t>
  </si>
  <si>
    <t>Q9Y3U8</t>
  </si>
  <si>
    <t>60S ribosomal protein L36</t>
  </si>
  <si>
    <t>RPL36</t>
  </si>
  <si>
    <t>sp|Q9Y3U8|RL36_HUMAN 60S ribosomal protein L36 OS=Homo sapiens OX=9606 GN=RPL36 PE=1 SV=3</t>
  </si>
  <si>
    <t>509;1137;1347;1629;1630;3442</t>
  </si>
  <si>
    <t>550;1236;1458;1753;1754;3678</t>
  </si>
  <si>
    <t>1745;3887;3888;4531;5359;5360;5361;5362;5363;5364;11165;11166;11167;11168;11169</t>
  </si>
  <si>
    <t>2045;4554;4555;5265;6207;6208;6209;6210;6211;6212;12892;12893;12894;12895;12896</t>
  </si>
  <si>
    <t>2045;4555;5265;6208;6212;12895</t>
  </si>
  <si>
    <t>Q9Y3X0</t>
  </si>
  <si>
    <t>Coiled-coil domain-containing protein 9</t>
  </si>
  <si>
    <t>CCDC9</t>
  </si>
  <si>
    <t>sp|Q9Y3X0|CCDC9_HUMAN Coiled-coil domain-containing protein 9 OS=Homo sapiens OX=9606 GN=CCDC9 PE=1 SV=1</t>
  </si>
  <si>
    <t>123;207;290;291;1392;1393;4999;5000;5393;5394;6366;6945</t>
  </si>
  <si>
    <t>130;227;315;316;317;1504;1505;5454;5455;5875;5876;5877;6902;7521</t>
  </si>
  <si>
    <t>474;475;476;775;776;777;1028;1029;1030;1031;1032;4658;4659;4660;4661;4662;4663;16606;16607;16608;16609;16610;16611;17796;17797;17798;17799;20992;20993;20994;20995;20996;20997;23398;23399;23400</t>
  </si>
  <si>
    <t>577;578;579;915;916;917;1217;1218;1219;1220;1221;5411;5412;5413;5414;5415;5416;19281;19282;19283;19284;19285;19286;20599;20600;20601;20602;24363;24364;24365;24366;24367;24368;27396;27397;27398;27399;27400;27401</t>
  </si>
  <si>
    <t>579;916;1219;1221;5411;5415;19282;19286;20601;20602;24367;27396</t>
  </si>
  <si>
    <t>Q9Y3Y2</t>
  </si>
  <si>
    <t>Chromatin target of PRMT1 protein</t>
  </si>
  <si>
    <t>CHTOP</t>
  </si>
  <si>
    <t>sp|Q9Y3Y2|CHTOP_HUMAN Chromatin target of PRMT1 protein OS=Homo sapiens OX=9606 GN=CHTOP PE=1 SV=2</t>
  </si>
  <si>
    <t>111;112;698;1556;1557;1904;2144;3574;3575;3719;3737;4606;4792;5054;5266;5502;6713</t>
  </si>
  <si>
    <t>117;118;753;754;1674;1675;1676;2043;2296;2297;3813;3814;3815;3816;3969;3988;5008;5218;5512;5513;5738;5990;7266;7267</t>
  </si>
  <si>
    <t>438;439;440;441;2309;2310;2311;2312;2313;2314;2315;2316;2317;2318;2319;2320;2321;2322;2323;2324;2325;5118;5119;5120;5121;5122;5123;5124;5125;5126;5127;5128;6141;6142;6143;6144;6145;6885;6886;6887;6888;6889;6890;6891;6892;6893;11606;11607;11608;11609;11610;11611;11612;11613;11614;11615;11616;11617;11618;11619;11620;11621;11622;11623;11624;11625;11626;11627;11628;12059;12060;12061;12062;12063;12111;12112;15281;15892;15893;15894;15895;15896;15897;16759;16760;16761;16762;17341;18085;18086;18087;18088;18089;22249;22250;22251;22252;22253;22254;22255;22256;22257;22258;22259</t>
  </si>
  <si>
    <t>536;537;538;539;540;541;2695;2696;2697;2698;2699;2700;2701;2702;2703;2704;2705;2706;2707;2708;2709;2710;2711;2712;2713;2714;2715;2716;2717;2718;2719;2720;2721;5936;5937;5938;5939;5940;5941;5942;5943;5944;5945;5946;5947;5948;5949;5950;5951;7122;7123;7124;7125;7126;7127;7956;7957;7958;7959;7960;7961;7962;7963;7964;7965;7966;7967;7968;13396;13397;13398;13399;13400;13401;13402;13403;13404;13405;13406;13407;13408;13409;13410;13411;13412;13413;13414;13415;13416;13417;13418;13419;13420;13889;13890;13891;13892;13893;13952;13953;17643;18392;18393;18394;18395;18396;18397;18398;18399;18400;19440;19441;19442;19443;20079;20926;20927;20928;20929;20930;25881;25882;25883;25884;25885;25886;25887;25888;25889;25890;25891;25892;25893;25894;25895;25896;25897;25898</t>
  </si>
  <si>
    <t>538;541;2695;5943;5950;7123;7956;13410;13420;13889;13953;17643;18400;19440;20079;20930;25891</t>
  </si>
  <si>
    <t>579;580;581;582</t>
  </si>
  <si>
    <t>41;59;224;239</t>
  </si>
  <si>
    <t>Q9Y421</t>
  </si>
  <si>
    <t>Protein FAM32A</t>
  </si>
  <si>
    <t>FAM32A</t>
  </si>
  <si>
    <t>sp|Q9Y421|FA32A_HUMAN Protein FAM32A OS=Homo sapiens OX=9606 GN=FAM32A PE=1 SV=2</t>
  </si>
  <si>
    <t>2457;2595;4383;4384;4385;6845;6846</t>
  </si>
  <si>
    <t>2631;2775;4700;4701;4702;4703;7410;7411</t>
  </si>
  <si>
    <t>7904;8325;14242;14243;14244;14245;14246;14247;14248;14249;14250;14251;22828;22829</t>
  </si>
  <si>
    <t>9117;9581;16439;16440;16441;16442;16443;16444;16445;16446;16447;16448;26652;26653</t>
  </si>
  <si>
    <t>9117;9581;16441;16443;16448;26652;26653</t>
  </si>
  <si>
    <t>Q9Y4F1</t>
  </si>
  <si>
    <t>FERM, RhoGEF and pleckstrin domain-containing protein 1</t>
  </si>
  <si>
    <t>FARP1</t>
  </si>
  <si>
    <t>sp|Q9Y4F1|FARP1_HUMAN FERM, ARHGEF and pleckstrin domain-containing protein 1 OS=Homo sapiens OX=9606 GN=FARP1 PE=1 SV=1</t>
  </si>
  <si>
    <t>2028;3698</t>
  </si>
  <si>
    <t>2171;3948</t>
  </si>
  <si>
    <t>6516;12000</t>
  </si>
  <si>
    <t>7533;13822</t>
  </si>
  <si>
    <t>Q9Y4P3</t>
  </si>
  <si>
    <t>Transducin beta-like protein 2</t>
  </si>
  <si>
    <t>TBL2</t>
  </si>
  <si>
    <t>sp|Q9Y4P3|TBL2_HUMAN Transducin beta-like protein 2 OS=Homo sapiens OX=9606 GN=TBL2 PE=1 SV=1</t>
  </si>
  <si>
    <t>13129;13130;13131</t>
  </si>
  <si>
    <t>15130;15131;15132</t>
  </si>
  <si>
    <t>Q9Y4Y9</t>
  </si>
  <si>
    <t>U6 snRNA-associated Sm-like protein LSm5</t>
  </si>
  <si>
    <t>LSM5</t>
  </si>
  <si>
    <t>sp|Q9Y4Y9|LSM5_HUMAN U6 snRNA-associated Sm-like protein LSm5 OS=Homo sapiens OX=9606 GN=LSM5 PE=1 SV=3</t>
  </si>
  <si>
    <t>Q9Y4Z0</t>
  </si>
  <si>
    <t>U6 snRNA-associated Sm-like protein LSm4</t>
  </si>
  <si>
    <t>LSM4</t>
  </si>
  <si>
    <t>sp|Q9Y4Z0|LSM4_HUMAN U6 snRNA-associated Sm-like protein LSm4 OS=Homo sapiens OX=9606 GN=LSM4 PE=1 SV=1</t>
  </si>
  <si>
    <t>1639;2982;4733</t>
  </si>
  <si>
    <t>1764;3192;5158</t>
  </si>
  <si>
    <t>5393;5394;9684;9685;9686;15722</t>
  </si>
  <si>
    <t>6245;6246;11195;11196;11197;18192</t>
  </si>
  <si>
    <t>6246;11197;18192</t>
  </si>
  <si>
    <t>Q9Y580</t>
  </si>
  <si>
    <t>RNA-binding protein 7</t>
  </si>
  <si>
    <t>RBM7</t>
  </si>
  <si>
    <t>sp|Q9Y580|RBM7_HUMAN RNA-binding protein 7 OS=Homo sapiens OX=9606 GN=RBM7 PE=1 SV=1</t>
  </si>
  <si>
    <t>1757;1954;4567;5094;5802;6815</t>
  </si>
  <si>
    <t>1891;2095;4958;5553;6307;7374;7375;7376</t>
  </si>
  <si>
    <t>5739;5740;5741;6311;15084;15085;15086;16873;19112;22581;22582;22583;22584;22585;22586;22587</t>
  </si>
  <si>
    <t>6624;6625;6626;7304;17420;17421;17422;19568;22135;26285;26286;26287;26288;26289;26290;26291</t>
  </si>
  <si>
    <t>6625;7304;17420;19568;22135;26290</t>
  </si>
  <si>
    <t>584;585</t>
  </si>
  <si>
    <t>121;124</t>
  </si>
  <si>
    <t>Q9Y5A9</t>
  </si>
  <si>
    <t>YTH domain-containing family protein 2</t>
  </si>
  <si>
    <t>YTHDF2</t>
  </si>
  <si>
    <t>sp|Q9Y5A9|YTHD2_HUMAN YTH domain-containing family protein 2 OS=Homo sapiens OX=9606 GN=YTHDF2 PE=1 SV=2</t>
  </si>
  <si>
    <t>18754;18755</t>
  </si>
  <si>
    <t>21721;21722</t>
  </si>
  <si>
    <t>Q9Y5B6</t>
  </si>
  <si>
    <t>PAX3- and PAX7-binding protein 1</t>
  </si>
  <si>
    <t>PAXBP1</t>
  </si>
  <si>
    <t>sp|Q9Y5B6|PAXB1_HUMAN PAX3- and PAX7-binding protein 1 OS=Homo sapiens OX=9606 GN=PAXBP1 PE=1 SV=2</t>
  </si>
  <si>
    <t>342;480;481;691;692;693;1490;2678;2679;3136;3648;4233;4326;4927;4928;5183;5563;6137;6545;6546;6607;6693;6736;6788;7744;7752;7780</t>
  </si>
  <si>
    <t>371;518;519;520;746;747;748;1604;2865;2866;3354;3894;4516;4617;5369;5370;5646;6051;6665;7096;7097;7159;7245;7290;7291;7346;8375;8383;8411</t>
  </si>
  <si>
    <t>1163;1164;1165;1656;1657;1658;1659;1660;1661;1662;1663;1664;2286;2287;2288;2289;2290;2291;2292;2293;2294;4950;4951;4952;8613;8614;10185;10186;10187;11863;13591;13592;13593;13885;13886;13887;16346;16347;16348;17108;18271;18272;18273;18274;18275;18276;20290;20291;21742;21743;21744;21911;21912;21913;21914;22181;22182;22183;22340;22341;22342;22490;22491;25928;25953;25954;25955;26029;26030;26031</t>
  </si>
  <si>
    <t>1378;1379;1380;1381;1919;1920;1921;1922;1923;1924;1925;1926;1927;1928;1929;2667;2668;2669;2670;2671;2672;2673;2674;2675;2676;2677;5738;5739;5740;9905;9906;11744;11745;11746;13677;15670;15671;15672;15673;15674;15997;15998;15999;18955;18956;18957;19813;21129;21130;21131;21132;21133;21134;23541;23542;25301;25302;25303;25492;25493;25494;25495;25805;25806;25807;25808;25998;25999;26000;26178;26179;30258;30285;30286;30287;30379;30380;30381</t>
  </si>
  <si>
    <t>1380;1919;1923;2670;2672;2675;5739;9905;9906;11744;13677;15674;15998;18955;18957;19813;21133;23541;25301;25303;25492;25805;26000;26178;30258;30285;30381</t>
  </si>
  <si>
    <t>586;587</t>
  </si>
  <si>
    <t>507;750</t>
  </si>
  <si>
    <t>Q9Y5J9</t>
  </si>
  <si>
    <t>Mitochondrial import inner membrane translocase subunit Tim8 B</t>
  </si>
  <si>
    <t>TIMM8B</t>
  </si>
  <si>
    <t>sp|Q9Y5J9|TIM8B_HUMAN Mitochondrial import inner membrane translocase subunit Tim8 B OS=Homo sapiens OX=9606 GN=TIMM8B PE=1 SV=1</t>
  </si>
  <si>
    <t>208;209</t>
  </si>
  <si>
    <t>228;229</t>
  </si>
  <si>
    <t>778;779;780;781;782</t>
  </si>
  <si>
    <t>918;919;920;921;922</t>
  </si>
  <si>
    <t>919;920</t>
  </si>
  <si>
    <t>Q9Y5S9</t>
  </si>
  <si>
    <t>RNA-binding protein 8A</t>
  </si>
  <si>
    <t>RBM8A</t>
  </si>
  <si>
    <t>sp|Q9Y5S9|RBM8A_HUMAN RNA-binding protein 8A OS=Homo sapiens OX=9606 GN=RBM8A PE=1 SV=1</t>
  </si>
  <si>
    <t>186;187;188;1681;2062;2063;2377;2537;4589;4760</t>
  </si>
  <si>
    <t>202;203;204;205;206;207;1811;2206;2207;2550;2715;4984;4985;5185</t>
  </si>
  <si>
    <t>703;704;705;706;707;708;709;710;711;712;713;714;715;716;717;718;719;720;721;722;723;724;725;726;727;728;729;730;731;5523;6617;6618;6619;6620;6621;6622;7656;7657;7658;7659;8168;8169;15156;15157;15158;15159;15160;15161;15162;15163;15164;15165;15166;15790;15791</t>
  </si>
  <si>
    <t>828;829;830;831;832;833;834;835;836;837;838;839;840;841;842;843;844;845;846;847;848;849;850;851;852;853;854;855;856;857;858;859;860;861;862;863;864;865;866;867;868;869;6391;7652;7653;7654;7655;7656;7657;8837;8838;8839;8840;9407;9408;17496;17497;17498;17499;17500;17501;17502;17503;17504;17505;17506;17507;17508;18263;18264</t>
  </si>
  <si>
    <t>834;841;855;6391;7652;7657;8839;9408;17501;18264</t>
  </si>
  <si>
    <t>588;589</t>
  </si>
  <si>
    <t>17;50</t>
  </si>
  <si>
    <t>Q9Y6A4</t>
  </si>
  <si>
    <t>Cilia- and flagella-associated protein 20</t>
  </si>
  <si>
    <t>CFAP20</t>
  </si>
  <si>
    <t>sp|Q9Y6A4|CFA20_HUMAN Cilia- and flagella-associated protein 20 OS=Homo sapiens OX=9606 GN=CFAP20 PE=1 SV=1</t>
  </si>
  <si>
    <t>4310;4314</t>
  </si>
  <si>
    <t>4595;4600</t>
  </si>
  <si>
    <t>13811;13812;13825</t>
  </si>
  <si>
    <t>15911;15912;15927</t>
  </si>
  <si>
    <t>15911;15927</t>
  </si>
  <si>
    <t>SC35/IGG</t>
  </si>
  <si>
    <t>sum SC35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</si>
</sst>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6">
    <xf numFmtId="0" fontId="0" fillId="0" borderId="0" xfId="0"/>
    <xf numFmtId="0" fontId="18" fillId="0" borderId="0" xfId="0" applyFont="1"/>
    <xf numFmtId="0" fontId="19" fillId="0" borderId="0" xfId="0" applyFont="1" applyAlignment="1">
      <alignment textRotation="90"/>
    </xf>
    <xf numFmtId="0" fontId="19" fillId="33" borderId="0" xfId="0" applyFont="1" applyFill="1" applyAlignment="1">
      <alignment textRotation="90"/>
    </xf>
    <xf numFmtId="2" fontId="19" fillId="0" borderId="0" xfId="0" applyNumberFormat="1" applyFont="1" applyAlignment="1">
      <alignment horizontal="center"/>
    </xf>
    <xf numFmtId="11" fontId="19" fillId="0" borderId="0" xfId="0" applyNumberFormat="1" applyFont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792"/>
  <sheetViews>
    <sheetView tabSelected="1" workbookViewId="0">
      <pane ySplit="1" topLeftCell="A2" activePane="bottomLeft" state="frozen"/>
      <selection pane="bottomLeft" activeCell="R596" sqref="R596"/>
    </sheetView>
  </sheetViews>
  <sheetFormatPr defaultRowHeight="14.25" x14ac:dyDescent="0.2"/>
  <cols>
    <col min="1" max="2" width="9.140625" style="1"/>
    <col min="3" max="5" width="9.28515625" style="1" bestFit="1" customWidth="1"/>
    <col min="6" max="6" width="35.5703125" style="1" customWidth="1"/>
    <col min="7" max="7" width="9.140625" style="1"/>
    <col min="8" max="8" width="15.140625" style="1" customWidth="1"/>
    <col min="9" max="9" width="9.28515625" style="1" bestFit="1" customWidth="1"/>
    <col min="10" max="12" width="4.42578125" style="1" bestFit="1" customWidth="1"/>
    <col min="13" max="15" width="3.7109375" style="1" bestFit="1" customWidth="1"/>
    <col min="16" max="18" width="4.42578125" style="1" bestFit="1" customWidth="1"/>
    <col min="19" max="21" width="3.7109375" style="1" bestFit="1" customWidth="1"/>
    <col min="22" max="24" width="4.42578125" style="1" bestFit="1" customWidth="1"/>
    <col min="25" max="27" width="3.7109375" style="1" bestFit="1" customWidth="1"/>
    <col min="28" max="30" width="4.42578125" style="1" bestFit="1" customWidth="1"/>
    <col min="31" max="33" width="5.5703125" style="1" bestFit="1" customWidth="1"/>
    <col min="34" max="38" width="9.28515625" style="1" bestFit="1" customWidth="1"/>
    <col min="39" max="44" width="5.5703125" style="1" bestFit="1" customWidth="1"/>
    <col min="45" max="51" width="7.140625" style="1" customWidth="1"/>
    <col min="52" max="52" width="11.28515625" style="1" customWidth="1"/>
    <col min="53" max="53" width="9.85546875" style="1" customWidth="1"/>
    <col min="54" max="54" width="5.5703125" style="1" bestFit="1" customWidth="1"/>
    <col min="55" max="57" width="3.7109375" style="1" bestFit="1" customWidth="1"/>
    <col min="58" max="58" width="4.42578125" style="1" bestFit="1" customWidth="1"/>
    <col min="59" max="66" width="9.28515625" style="1" bestFit="1" customWidth="1"/>
    <col min="67" max="16384" width="9.140625" style="1"/>
  </cols>
  <sheetData>
    <row r="1" spans="1:66" s="2" customFormat="1" ht="218.25" customHeigh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3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2" t="s">
        <v>36</v>
      </c>
      <c r="AL1" s="2" t="s">
        <v>37</v>
      </c>
      <c r="AM1" s="2" t="s">
        <v>38</v>
      </c>
      <c r="AN1" s="2" t="s">
        <v>39</v>
      </c>
      <c r="AO1" s="2" t="s">
        <v>40</v>
      </c>
      <c r="AP1" s="2" t="s">
        <v>41</v>
      </c>
      <c r="AQ1" s="2" t="s">
        <v>42</v>
      </c>
      <c r="AR1" s="2" t="s">
        <v>43</v>
      </c>
      <c r="AS1" s="2" t="s">
        <v>44</v>
      </c>
      <c r="AT1" s="2" t="s">
        <v>45</v>
      </c>
      <c r="AU1" s="2" t="s">
        <v>46</v>
      </c>
      <c r="AV1" s="2" t="s">
        <v>47</v>
      </c>
      <c r="AW1" s="2" t="s">
        <v>48</v>
      </c>
      <c r="AX1" s="2" t="s">
        <v>49</v>
      </c>
      <c r="AY1" s="2" t="s">
        <v>50</v>
      </c>
      <c r="AZ1" s="3" t="s">
        <v>7200</v>
      </c>
      <c r="BA1" s="3" t="s">
        <v>7201</v>
      </c>
      <c r="BB1" s="2" t="s">
        <v>51</v>
      </c>
      <c r="BC1" s="2" t="s">
        <v>52</v>
      </c>
      <c r="BD1" s="2" t="s">
        <v>53</v>
      </c>
      <c r="BE1" s="2" t="s">
        <v>54</v>
      </c>
      <c r="BF1" s="2" t="s">
        <v>55</v>
      </c>
      <c r="BG1" s="2" t="s">
        <v>56</v>
      </c>
      <c r="BH1" s="2" t="s">
        <v>57</v>
      </c>
      <c r="BI1" s="2" t="s">
        <v>58</v>
      </c>
      <c r="BJ1" s="2" t="s">
        <v>59</v>
      </c>
      <c r="BK1" s="2" t="s">
        <v>60</v>
      </c>
      <c r="BL1" s="2" t="s">
        <v>61</v>
      </c>
      <c r="BM1" s="2" t="s">
        <v>62</v>
      </c>
      <c r="BN1" s="2" t="s">
        <v>63</v>
      </c>
    </row>
    <row r="2" spans="1:66" ht="15" x14ac:dyDescent="0.25">
      <c r="A2" s="1" t="s">
        <v>6883</v>
      </c>
      <c r="B2" s="1" t="s">
        <v>6883</v>
      </c>
      <c r="C2" s="1">
        <v>227</v>
      </c>
      <c r="D2" s="1">
        <v>227</v>
      </c>
      <c r="E2" s="1">
        <v>227</v>
      </c>
      <c r="F2" s="1" t="s">
        <v>6884</v>
      </c>
      <c r="G2" s="1" t="s">
        <v>6885</v>
      </c>
      <c r="H2" s="1" t="s">
        <v>6886</v>
      </c>
      <c r="I2" s="1">
        <v>1</v>
      </c>
      <c r="J2" s="1">
        <v>227</v>
      </c>
      <c r="K2" s="1">
        <v>227</v>
      </c>
      <c r="L2" s="1">
        <v>227</v>
      </c>
      <c r="M2" s="1">
        <v>1</v>
      </c>
      <c r="N2" s="1">
        <v>1</v>
      </c>
      <c r="O2" s="1">
        <v>1</v>
      </c>
      <c r="P2" s="1">
        <v>204</v>
      </c>
      <c r="Q2" s="1">
        <v>197</v>
      </c>
      <c r="R2" s="1">
        <v>215</v>
      </c>
      <c r="S2" s="1">
        <v>1</v>
      </c>
      <c r="T2" s="1">
        <v>1</v>
      </c>
      <c r="U2" s="1">
        <v>1</v>
      </c>
      <c r="V2" s="1">
        <v>204</v>
      </c>
      <c r="W2" s="1">
        <v>197</v>
      </c>
      <c r="X2" s="1">
        <v>215</v>
      </c>
      <c r="Y2" s="1">
        <v>1</v>
      </c>
      <c r="Z2" s="1">
        <v>1</v>
      </c>
      <c r="AA2" s="1">
        <v>1</v>
      </c>
      <c r="AB2" s="1">
        <v>204</v>
      </c>
      <c r="AC2" s="1">
        <v>197</v>
      </c>
      <c r="AD2" s="1">
        <v>215</v>
      </c>
      <c r="AE2" s="1">
        <v>61.9</v>
      </c>
      <c r="AF2" s="1">
        <v>61.9</v>
      </c>
      <c r="AG2" s="1">
        <v>61.9</v>
      </c>
      <c r="AH2" s="1">
        <v>299.61</v>
      </c>
      <c r="AI2" s="1">
        <v>2752</v>
      </c>
      <c r="AJ2" s="1">
        <v>2752</v>
      </c>
      <c r="AK2" s="1">
        <v>0</v>
      </c>
      <c r="AL2" s="1">
        <v>323.31</v>
      </c>
      <c r="AM2" s="1">
        <v>0.7</v>
      </c>
      <c r="AN2" s="1">
        <v>0.7</v>
      </c>
      <c r="AO2" s="1">
        <v>0.7</v>
      </c>
      <c r="AP2" s="1">
        <v>58</v>
      </c>
      <c r="AQ2" s="1">
        <v>58.5</v>
      </c>
      <c r="AR2" s="1">
        <v>60</v>
      </c>
      <c r="AS2" s="1">
        <v>205090000000</v>
      </c>
      <c r="AT2" s="1">
        <v>2042300</v>
      </c>
      <c r="AU2" s="1">
        <v>1997600</v>
      </c>
      <c r="AV2" s="1">
        <v>3010100</v>
      </c>
      <c r="AW2" s="1">
        <v>58024000000</v>
      </c>
      <c r="AX2" s="1">
        <v>62611000000</v>
      </c>
      <c r="AY2" s="1">
        <v>84452000000</v>
      </c>
      <c r="AZ2" s="4">
        <f>AVERAGE(AW2:AY2)/AVERAGE(AT2:AV2)</f>
        <v>29090.35460992908</v>
      </c>
      <c r="BA2" s="5">
        <f>SUM(AW2:AY2)</f>
        <v>205087000000</v>
      </c>
      <c r="BB2" s="1">
        <v>3317</v>
      </c>
      <c r="BF2" s="1">
        <v>812</v>
      </c>
      <c r="BG2" s="1" t="s">
        <v>6887</v>
      </c>
      <c r="BH2" s="1" t="s">
        <v>6888</v>
      </c>
      <c r="BI2" s="1" t="s">
        <v>6889</v>
      </c>
      <c r="BJ2" s="1" t="s">
        <v>6890</v>
      </c>
      <c r="BK2" s="1" t="s">
        <v>6891</v>
      </c>
      <c r="BL2" s="1" t="s">
        <v>6892</v>
      </c>
      <c r="BM2" s="1" t="s">
        <v>6893</v>
      </c>
      <c r="BN2" s="1" t="s">
        <v>6894</v>
      </c>
    </row>
    <row r="3" spans="1:66" ht="15" x14ac:dyDescent="0.25">
      <c r="A3" s="1" t="s">
        <v>5123</v>
      </c>
      <c r="B3" s="1" t="s">
        <v>5123</v>
      </c>
      <c r="C3" s="1">
        <v>65</v>
      </c>
      <c r="D3" s="1">
        <v>65</v>
      </c>
      <c r="E3" s="1">
        <v>65</v>
      </c>
      <c r="F3" s="1" t="s">
        <v>5124</v>
      </c>
      <c r="G3" s="1" t="s">
        <v>5125</v>
      </c>
      <c r="H3" s="1" t="s">
        <v>5126</v>
      </c>
      <c r="I3" s="1">
        <v>1</v>
      </c>
      <c r="J3" s="1">
        <v>65</v>
      </c>
      <c r="K3" s="1">
        <v>65</v>
      </c>
      <c r="L3" s="1">
        <v>65</v>
      </c>
      <c r="M3" s="1">
        <v>0</v>
      </c>
      <c r="N3" s="1">
        <v>0</v>
      </c>
      <c r="O3" s="1">
        <v>0</v>
      </c>
      <c r="P3" s="1">
        <v>49</v>
      </c>
      <c r="Q3" s="1">
        <v>56</v>
      </c>
      <c r="R3" s="1">
        <v>58</v>
      </c>
      <c r="S3" s="1">
        <v>0</v>
      </c>
      <c r="T3" s="1">
        <v>0</v>
      </c>
      <c r="U3" s="1">
        <v>0</v>
      </c>
      <c r="V3" s="1">
        <v>49</v>
      </c>
      <c r="W3" s="1">
        <v>56</v>
      </c>
      <c r="X3" s="1">
        <v>58</v>
      </c>
      <c r="Y3" s="1">
        <v>0</v>
      </c>
      <c r="Z3" s="1">
        <v>0</v>
      </c>
      <c r="AA3" s="1">
        <v>0</v>
      </c>
      <c r="AB3" s="1">
        <v>49</v>
      </c>
      <c r="AC3" s="1">
        <v>56</v>
      </c>
      <c r="AD3" s="1">
        <v>58</v>
      </c>
      <c r="AE3" s="1">
        <v>55</v>
      </c>
      <c r="AF3" s="1">
        <v>55</v>
      </c>
      <c r="AG3" s="1">
        <v>55</v>
      </c>
      <c r="AH3" s="1">
        <v>102.33</v>
      </c>
      <c r="AI3" s="1">
        <v>904</v>
      </c>
      <c r="AJ3" s="1">
        <v>904</v>
      </c>
      <c r="AK3" s="1">
        <v>0</v>
      </c>
      <c r="AL3" s="1">
        <v>323.31</v>
      </c>
      <c r="AM3" s="1">
        <v>0</v>
      </c>
      <c r="AN3" s="1">
        <v>0</v>
      </c>
      <c r="AO3" s="1">
        <v>0</v>
      </c>
      <c r="AP3" s="1">
        <v>39.4</v>
      </c>
      <c r="AQ3" s="1">
        <v>47.6</v>
      </c>
      <c r="AR3" s="1">
        <v>48.8</v>
      </c>
      <c r="AS3" s="1">
        <v>12835000000</v>
      </c>
      <c r="AT3" s="1">
        <v>0</v>
      </c>
      <c r="AU3" s="1">
        <v>0</v>
      </c>
      <c r="AV3" s="1">
        <v>0</v>
      </c>
      <c r="AW3" s="1">
        <v>3317900000</v>
      </c>
      <c r="AX3" s="1">
        <v>4867500000</v>
      </c>
      <c r="AY3" s="1">
        <v>4649200000</v>
      </c>
      <c r="AZ3" s="4" t="e">
        <f>AVERAGE(AW3:AY3)/AVERAGE(AT3:AV3)</f>
        <v>#DIV/0!</v>
      </c>
      <c r="BA3" s="5">
        <f>SUM(AW3:AY3)</f>
        <v>12834600000</v>
      </c>
      <c r="BB3" s="1">
        <v>395</v>
      </c>
      <c r="BF3" s="1">
        <v>608</v>
      </c>
      <c r="BG3" s="1" t="s">
        <v>5127</v>
      </c>
      <c r="BH3" s="1" t="s">
        <v>5128</v>
      </c>
      <c r="BI3" s="1" t="s">
        <v>5129</v>
      </c>
      <c r="BJ3" s="1" t="s">
        <v>5130</v>
      </c>
      <c r="BK3" s="1" t="s">
        <v>5131</v>
      </c>
      <c r="BL3" s="1" t="s">
        <v>5132</v>
      </c>
      <c r="BM3" s="1" t="s">
        <v>5133</v>
      </c>
      <c r="BN3" s="1" t="s">
        <v>5134</v>
      </c>
    </row>
    <row r="4" spans="1:66" ht="15" x14ac:dyDescent="0.25">
      <c r="A4" s="1" t="s">
        <v>3508</v>
      </c>
      <c r="B4" s="1" t="s">
        <v>3508</v>
      </c>
      <c r="C4" s="1">
        <v>20</v>
      </c>
      <c r="D4" s="1">
        <v>19</v>
      </c>
      <c r="E4" s="1">
        <v>19</v>
      </c>
      <c r="F4" s="1" t="s">
        <v>3509</v>
      </c>
      <c r="G4" s="1" t="s">
        <v>3510</v>
      </c>
      <c r="H4" s="1" t="s">
        <v>3511</v>
      </c>
      <c r="I4" s="1">
        <v>1</v>
      </c>
      <c r="J4" s="1">
        <v>20</v>
      </c>
      <c r="K4" s="1">
        <v>19</v>
      </c>
      <c r="L4" s="1">
        <v>19</v>
      </c>
      <c r="M4" s="1">
        <v>2</v>
      </c>
      <c r="N4" s="1">
        <v>0</v>
      </c>
      <c r="O4" s="1">
        <v>0</v>
      </c>
      <c r="P4" s="1">
        <v>19</v>
      </c>
      <c r="Q4" s="1">
        <v>19</v>
      </c>
      <c r="R4" s="1">
        <v>18</v>
      </c>
      <c r="S4" s="1">
        <v>2</v>
      </c>
      <c r="T4" s="1">
        <v>0</v>
      </c>
      <c r="U4" s="1">
        <v>0</v>
      </c>
      <c r="V4" s="1">
        <v>18</v>
      </c>
      <c r="W4" s="1">
        <v>18</v>
      </c>
      <c r="X4" s="1">
        <v>17</v>
      </c>
      <c r="Y4" s="1">
        <v>2</v>
      </c>
      <c r="Z4" s="1">
        <v>0</v>
      </c>
      <c r="AA4" s="1">
        <v>0</v>
      </c>
      <c r="AB4" s="1">
        <v>18</v>
      </c>
      <c r="AC4" s="1">
        <v>18</v>
      </c>
      <c r="AD4" s="1">
        <v>17</v>
      </c>
      <c r="AE4" s="1">
        <v>62.8</v>
      </c>
      <c r="AF4" s="1">
        <v>62.8</v>
      </c>
      <c r="AG4" s="1">
        <v>62.8</v>
      </c>
      <c r="AH4" s="1">
        <v>19.329000000000001</v>
      </c>
      <c r="AI4" s="1">
        <v>164</v>
      </c>
      <c r="AJ4" s="1">
        <v>164</v>
      </c>
      <c r="AK4" s="1">
        <v>0</v>
      </c>
      <c r="AL4" s="1">
        <v>323.31</v>
      </c>
      <c r="AM4" s="1">
        <v>26.2</v>
      </c>
      <c r="AN4" s="1">
        <v>0</v>
      </c>
      <c r="AO4" s="1">
        <v>0</v>
      </c>
      <c r="AP4" s="1">
        <v>62.8</v>
      </c>
      <c r="AQ4" s="1">
        <v>62.8</v>
      </c>
      <c r="AR4" s="1">
        <v>62.8</v>
      </c>
      <c r="AS4" s="1">
        <v>8116800000</v>
      </c>
      <c r="AT4" s="1">
        <v>2228400</v>
      </c>
      <c r="AU4" s="1">
        <v>0</v>
      </c>
      <c r="AV4" s="1">
        <v>0</v>
      </c>
      <c r="AW4" s="1">
        <v>2143500000</v>
      </c>
      <c r="AX4" s="1">
        <v>4219200000</v>
      </c>
      <c r="AY4" s="1">
        <v>1751800000</v>
      </c>
      <c r="AZ4" s="4">
        <f>AVERAGE(AW4:AY4)/AVERAGE(AT4:AV4)</f>
        <v>3641.401902710465</v>
      </c>
      <c r="BA4" s="5">
        <f>SUM(AW4:AY4)</f>
        <v>8114500000</v>
      </c>
      <c r="BB4" s="1">
        <v>224</v>
      </c>
      <c r="BF4" s="1">
        <v>425</v>
      </c>
      <c r="BG4" s="1" t="s">
        <v>3512</v>
      </c>
      <c r="BH4" s="1" t="s">
        <v>3513</v>
      </c>
      <c r="BI4" s="1" t="s">
        <v>3514</v>
      </c>
      <c r="BJ4" s="1" t="s">
        <v>3515</v>
      </c>
      <c r="BK4" s="1" t="s">
        <v>3516</v>
      </c>
      <c r="BL4" s="1" t="s">
        <v>3517</v>
      </c>
      <c r="BM4" s="1">
        <v>292</v>
      </c>
      <c r="BN4" s="1">
        <v>1</v>
      </c>
    </row>
    <row r="5" spans="1:66" ht="15" x14ac:dyDescent="0.25">
      <c r="A5" s="1" t="s">
        <v>6098</v>
      </c>
      <c r="B5" s="1" t="s">
        <v>6098</v>
      </c>
      <c r="C5" s="1">
        <v>59</v>
      </c>
      <c r="D5" s="1">
        <v>59</v>
      </c>
      <c r="E5" s="1">
        <v>59</v>
      </c>
      <c r="F5" s="1" t="s">
        <v>6099</v>
      </c>
      <c r="G5" s="1" t="s">
        <v>6100</v>
      </c>
      <c r="H5" s="1" t="s">
        <v>6101</v>
      </c>
      <c r="I5" s="1">
        <v>1</v>
      </c>
      <c r="J5" s="1">
        <v>59</v>
      </c>
      <c r="K5" s="1">
        <v>59</v>
      </c>
      <c r="L5" s="1">
        <v>59</v>
      </c>
      <c r="M5" s="1">
        <v>2</v>
      </c>
      <c r="N5" s="1">
        <v>1</v>
      </c>
      <c r="O5" s="1">
        <v>0</v>
      </c>
      <c r="P5" s="1">
        <v>53</v>
      </c>
      <c r="Q5" s="1">
        <v>45</v>
      </c>
      <c r="R5" s="1">
        <v>52</v>
      </c>
      <c r="S5" s="1">
        <v>2</v>
      </c>
      <c r="T5" s="1">
        <v>1</v>
      </c>
      <c r="U5" s="1">
        <v>0</v>
      </c>
      <c r="V5" s="1">
        <v>53</v>
      </c>
      <c r="W5" s="1">
        <v>45</v>
      </c>
      <c r="X5" s="1">
        <v>52</v>
      </c>
      <c r="Y5" s="1">
        <v>2</v>
      </c>
      <c r="Z5" s="1">
        <v>1</v>
      </c>
      <c r="AA5" s="1">
        <v>0</v>
      </c>
      <c r="AB5" s="1">
        <v>53</v>
      </c>
      <c r="AC5" s="1">
        <v>45</v>
      </c>
      <c r="AD5" s="1">
        <v>52</v>
      </c>
      <c r="AE5" s="1">
        <v>93.8</v>
      </c>
      <c r="AF5" s="1">
        <v>93.8</v>
      </c>
      <c r="AG5" s="1">
        <v>93.8</v>
      </c>
      <c r="AH5" s="1">
        <v>46.088999999999999</v>
      </c>
      <c r="AI5" s="1">
        <v>421</v>
      </c>
      <c r="AJ5" s="1">
        <v>421</v>
      </c>
      <c r="AK5" s="1">
        <v>0</v>
      </c>
      <c r="AL5" s="1">
        <v>323.31</v>
      </c>
      <c r="AM5" s="1">
        <v>7.1</v>
      </c>
      <c r="AN5" s="1">
        <v>4</v>
      </c>
      <c r="AO5" s="1">
        <v>0</v>
      </c>
      <c r="AP5" s="1">
        <v>93.6</v>
      </c>
      <c r="AQ5" s="1">
        <v>86</v>
      </c>
      <c r="AR5" s="1">
        <v>93.6</v>
      </c>
      <c r="AS5" s="1">
        <v>7896500000</v>
      </c>
      <c r="AT5" s="1">
        <v>1404700</v>
      </c>
      <c r="AU5" s="1">
        <v>988950</v>
      </c>
      <c r="AV5" s="1">
        <v>0</v>
      </c>
      <c r="AW5" s="1">
        <v>2674800000</v>
      </c>
      <c r="AX5" s="1">
        <v>2300000000</v>
      </c>
      <c r="AY5" s="1">
        <v>2919300000</v>
      </c>
      <c r="AZ5" s="4">
        <f>AVERAGE(AW5:AY5)/AVERAGE(AT5:AV5)</f>
        <v>3297.9341173521607</v>
      </c>
      <c r="BA5" s="5">
        <f>SUM(AW5:AY5)</f>
        <v>7894100000</v>
      </c>
      <c r="BB5" s="1">
        <v>309</v>
      </c>
      <c r="BF5" s="1">
        <v>718</v>
      </c>
      <c r="BG5" s="1" t="s">
        <v>6102</v>
      </c>
      <c r="BH5" s="1" t="s">
        <v>6103</v>
      </c>
      <c r="BI5" s="1" t="s">
        <v>6104</v>
      </c>
      <c r="BJ5" s="1" t="s">
        <v>6105</v>
      </c>
      <c r="BK5" s="1" t="s">
        <v>6106</v>
      </c>
      <c r="BL5" s="1" t="s">
        <v>6107</v>
      </c>
      <c r="BM5" s="1" t="s">
        <v>6108</v>
      </c>
      <c r="BN5" s="1" t="s">
        <v>6109</v>
      </c>
    </row>
    <row r="6" spans="1:66" ht="15" x14ac:dyDescent="0.25">
      <c r="A6" s="1" t="s">
        <v>4014</v>
      </c>
      <c r="B6" s="1" t="s">
        <v>4014</v>
      </c>
      <c r="C6" s="1">
        <v>63</v>
      </c>
      <c r="D6" s="1">
        <v>63</v>
      </c>
      <c r="E6" s="1">
        <v>63</v>
      </c>
      <c r="F6" s="1" t="s">
        <v>4015</v>
      </c>
      <c r="G6" s="1" t="s">
        <v>4016</v>
      </c>
      <c r="H6" s="1" t="s">
        <v>4017</v>
      </c>
      <c r="I6" s="1">
        <v>1</v>
      </c>
      <c r="J6" s="1">
        <v>63</v>
      </c>
      <c r="K6" s="1">
        <v>63</v>
      </c>
      <c r="L6" s="1">
        <v>63</v>
      </c>
      <c r="M6" s="1">
        <v>1</v>
      </c>
      <c r="N6" s="1">
        <v>0</v>
      </c>
      <c r="O6" s="1">
        <v>0</v>
      </c>
      <c r="P6" s="1">
        <v>44</v>
      </c>
      <c r="Q6" s="1">
        <v>52</v>
      </c>
      <c r="R6" s="1">
        <v>51</v>
      </c>
      <c r="S6" s="1">
        <v>1</v>
      </c>
      <c r="T6" s="1">
        <v>0</v>
      </c>
      <c r="U6" s="1">
        <v>0</v>
      </c>
      <c r="V6" s="1">
        <v>44</v>
      </c>
      <c r="W6" s="1">
        <v>52</v>
      </c>
      <c r="X6" s="1">
        <v>51</v>
      </c>
      <c r="Y6" s="1">
        <v>1</v>
      </c>
      <c r="Z6" s="1">
        <v>0</v>
      </c>
      <c r="AA6" s="1">
        <v>0</v>
      </c>
      <c r="AB6" s="1">
        <v>44</v>
      </c>
      <c r="AC6" s="1">
        <v>52</v>
      </c>
      <c r="AD6" s="1">
        <v>51</v>
      </c>
      <c r="AE6" s="1">
        <v>76.099999999999994</v>
      </c>
      <c r="AF6" s="1">
        <v>76.099999999999994</v>
      </c>
      <c r="AG6" s="1">
        <v>76.099999999999994</v>
      </c>
      <c r="AH6" s="1">
        <v>61.494</v>
      </c>
      <c r="AI6" s="1">
        <v>536</v>
      </c>
      <c r="AJ6" s="1">
        <v>536</v>
      </c>
      <c r="AK6" s="1">
        <v>0</v>
      </c>
      <c r="AL6" s="1">
        <v>323.31</v>
      </c>
      <c r="AM6" s="1">
        <v>2.8</v>
      </c>
      <c r="AN6" s="1">
        <v>0</v>
      </c>
      <c r="AO6" s="1">
        <v>0</v>
      </c>
      <c r="AP6" s="1">
        <v>64.2</v>
      </c>
      <c r="AQ6" s="1">
        <v>73.099999999999994</v>
      </c>
      <c r="AR6" s="1">
        <v>67.400000000000006</v>
      </c>
      <c r="AS6" s="1">
        <v>7008100000</v>
      </c>
      <c r="AT6" s="1">
        <v>596680</v>
      </c>
      <c r="AU6" s="1">
        <v>0</v>
      </c>
      <c r="AV6" s="1">
        <v>0</v>
      </c>
      <c r="AW6" s="1">
        <v>1808400000</v>
      </c>
      <c r="AX6" s="1">
        <v>2312300000</v>
      </c>
      <c r="AY6" s="1">
        <v>2886900000</v>
      </c>
      <c r="AZ6" s="4">
        <f>AVERAGE(AW6:AY6)/AVERAGE(AT6:AV6)</f>
        <v>11744.318562713681</v>
      </c>
      <c r="BA6" s="5">
        <f>SUM(AW6:AY6)</f>
        <v>7007600000</v>
      </c>
      <c r="BB6" s="1">
        <v>323</v>
      </c>
      <c r="BF6" s="1">
        <v>483</v>
      </c>
      <c r="BG6" s="1" t="s">
        <v>4018</v>
      </c>
      <c r="BH6" s="1" t="s">
        <v>4019</v>
      </c>
      <c r="BI6" s="1" t="s">
        <v>4020</v>
      </c>
      <c r="BJ6" s="1" t="s">
        <v>4021</v>
      </c>
      <c r="BK6" s="1" t="s">
        <v>4022</v>
      </c>
      <c r="BL6" s="1" t="s">
        <v>4023</v>
      </c>
      <c r="BM6" s="1" t="s">
        <v>4024</v>
      </c>
      <c r="BN6" s="1" t="s">
        <v>4025</v>
      </c>
    </row>
    <row r="7" spans="1:66" ht="15" x14ac:dyDescent="0.25">
      <c r="A7" s="1" t="s">
        <v>6804</v>
      </c>
      <c r="B7" s="1" t="s">
        <v>6804</v>
      </c>
      <c r="C7" s="1">
        <v>70</v>
      </c>
      <c r="D7" s="1">
        <v>70</v>
      </c>
      <c r="E7" s="1">
        <v>70</v>
      </c>
      <c r="F7" s="1" t="s">
        <v>6805</v>
      </c>
      <c r="G7" s="1" t="s">
        <v>6806</v>
      </c>
      <c r="H7" s="1" t="s">
        <v>6807</v>
      </c>
      <c r="I7" s="1">
        <v>1</v>
      </c>
      <c r="J7" s="1">
        <v>70</v>
      </c>
      <c r="K7" s="1">
        <v>70</v>
      </c>
      <c r="L7" s="1">
        <v>70</v>
      </c>
      <c r="M7" s="1">
        <v>0</v>
      </c>
      <c r="N7" s="1">
        <v>0</v>
      </c>
      <c r="O7" s="1">
        <v>0</v>
      </c>
      <c r="P7" s="1">
        <v>57</v>
      </c>
      <c r="Q7" s="1">
        <v>62</v>
      </c>
      <c r="R7" s="1">
        <v>63</v>
      </c>
      <c r="S7" s="1">
        <v>0</v>
      </c>
      <c r="T7" s="1">
        <v>0</v>
      </c>
      <c r="U7" s="1">
        <v>0</v>
      </c>
      <c r="V7" s="1">
        <v>57</v>
      </c>
      <c r="W7" s="1">
        <v>62</v>
      </c>
      <c r="X7" s="1">
        <v>63</v>
      </c>
      <c r="Y7" s="1">
        <v>0</v>
      </c>
      <c r="Z7" s="1">
        <v>0</v>
      </c>
      <c r="AA7" s="1">
        <v>0</v>
      </c>
      <c r="AB7" s="1">
        <v>57</v>
      </c>
      <c r="AC7" s="1">
        <v>62</v>
      </c>
      <c r="AD7" s="1">
        <v>63</v>
      </c>
      <c r="AE7" s="1">
        <v>41.8</v>
      </c>
      <c r="AF7" s="1">
        <v>41.8</v>
      </c>
      <c r="AG7" s="1">
        <v>41.8</v>
      </c>
      <c r="AH7" s="1">
        <v>151.86000000000001</v>
      </c>
      <c r="AI7" s="1">
        <v>1341</v>
      </c>
      <c r="AJ7" s="1">
        <v>1341</v>
      </c>
      <c r="AK7" s="1">
        <v>0</v>
      </c>
      <c r="AL7" s="1">
        <v>323.31</v>
      </c>
      <c r="AM7" s="1">
        <v>0</v>
      </c>
      <c r="AN7" s="1">
        <v>0</v>
      </c>
      <c r="AO7" s="1">
        <v>0</v>
      </c>
      <c r="AP7" s="1">
        <v>38.200000000000003</v>
      </c>
      <c r="AQ7" s="1">
        <v>37.6</v>
      </c>
      <c r="AR7" s="1">
        <v>40.1</v>
      </c>
      <c r="AS7" s="1">
        <v>6943900000</v>
      </c>
      <c r="AT7" s="1">
        <v>0</v>
      </c>
      <c r="AU7" s="1">
        <v>0</v>
      </c>
      <c r="AV7" s="1">
        <v>0</v>
      </c>
      <c r="AW7" s="1">
        <v>2200800000</v>
      </c>
      <c r="AX7" s="1">
        <v>2378600000</v>
      </c>
      <c r="AY7" s="1">
        <v>2364500000</v>
      </c>
      <c r="AZ7" s="4" t="e">
        <f>AVERAGE(AW7:AY7)/AVERAGE(AT7:AV7)</f>
        <v>#DIV/0!</v>
      </c>
      <c r="BA7" s="5">
        <f>SUM(AW7:AY7)</f>
        <v>6943900000</v>
      </c>
      <c r="BB7" s="1">
        <v>374</v>
      </c>
      <c r="BF7" s="1">
        <v>803</v>
      </c>
      <c r="BG7" s="1" t="s">
        <v>6808</v>
      </c>
      <c r="BH7" s="1" t="s">
        <v>6809</v>
      </c>
      <c r="BI7" s="1" t="s">
        <v>6810</v>
      </c>
      <c r="BJ7" s="1" t="s">
        <v>6811</v>
      </c>
      <c r="BK7" s="1" t="s">
        <v>6812</v>
      </c>
      <c r="BL7" s="1" t="s">
        <v>6813</v>
      </c>
    </row>
    <row r="8" spans="1:66" ht="15" x14ac:dyDescent="0.25">
      <c r="A8" s="1" t="s">
        <v>665</v>
      </c>
      <c r="B8" s="1" t="s">
        <v>665</v>
      </c>
      <c r="C8" s="1">
        <v>108</v>
      </c>
      <c r="D8" s="1">
        <v>108</v>
      </c>
      <c r="E8" s="1">
        <v>108</v>
      </c>
      <c r="F8" s="1" t="s">
        <v>666</v>
      </c>
      <c r="G8" s="1" t="s">
        <v>667</v>
      </c>
      <c r="H8" s="1" t="s">
        <v>668</v>
      </c>
      <c r="I8" s="1">
        <v>1</v>
      </c>
      <c r="J8" s="1">
        <v>108</v>
      </c>
      <c r="K8" s="1">
        <v>108</v>
      </c>
      <c r="L8" s="1">
        <v>108</v>
      </c>
      <c r="M8" s="1">
        <v>0</v>
      </c>
      <c r="N8" s="1">
        <v>0</v>
      </c>
      <c r="O8" s="1">
        <v>0</v>
      </c>
      <c r="P8" s="1">
        <v>63</v>
      </c>
      <c r="Q8" s="1">
        <v>94</v>
      </c>
      <c r="R8" s="1">
        <v>84</v>
      </c>
      <c r="S8" s="1">
        <v>0</v>
      </c>
      <c r="T8" s="1">
        <v>0</v>
      </c>
      <c r="U8" s="1">
        <v>0</v>
      </c>
      <c r="V8" s="1">
        <v>63</v>
      </c>
      <c r="W8" s="1">
        <v>94</v>
      </c>
      <c r="X8" s="1">
        <v>84</v>
      </c>
      <c r="Y8" s="1">
        <v>0</v>
      </c>
      <c r="Z8" s="1">
        <v>0</v>
      </c>
      <c r="AA8" s="1">
        <v>0</v>
      </c>
      <c r="AB8" s="1">
        <v>63</v>
      </c>
      <c r="AC8" s="1">
        <v>94</v>
      </c>
      <c r="AD8" s="1">
        <v>84</v>
      </c>
      <c r="AE8" s="1">
        <v>49.6</v>
      </c>
      <c r="AF8" s="1">
        <v>49.6</v>
      </c>
      <c r="AG8" s="1">
        <v>49.6</v>
      </c>
      <c r="AH8" s="1">
        <v>244.5</v>
      </c>
      <c r="AI8" s="1">
        <v>2136</v>
      </c>
      <c r="AJ8" s="1">
        <v>2136</v>
      </c>
      <c r="AK8" s="1">
        <v>0</v>
      </c>
      <c r="AL8" s="1">
        <v>323.31</v>
      </c>
      <c r="AM8" s="1">
        <v>0</v>
      </c>
      <c r="AN8" s="1">
        <v>0</v>
      </c>
      <c r="AO8" s="1">
        <v>0</v>
      </c>
      <c r="AP8" s="1">
        <v>30.9</v>
      </c>
      <c r="AQ8" s="1">
        <v>45.9</v>
      </c>
      <c r="AR8" s="1">
        <v>40.1</v>
      </c>
      <c r="AS8" s="1">
        <v>6919300000</v>
      </c>
      <c r="AT8" s="1">
        <v>0</v>
      </c>
      <c r="AU8" s="1">
        <v>0</v>
      </c>
      <c r="AV8" s="1">
        <v>0</v>
      </c>
      <c r="AW8" s="1">
        <v>1847500000</v>
      </c>
      <c r="AX8" s="1">
        <v>2426900000</v>
      </c>
      <c r="AY8" s="1">
        <v>2644800000</v>
      </c>
      <c r="AZ8" s="4" t="e">
        <f>AVERAGE(AW8:AY8)/AVERAGE(AT8:AV8)</f>
        <v>#DIV/0!</v>
      </c>
      <c r="BA8" s="5">
        <f>SUM(AW8:AY8)</f>
        <v>6919200000</v>
      </c>
      <c r="BB8" s="1">
        <v>458</v>
      </c>
      <c r="BF8" s="1">
        <v>109</v>
      </c>
      <c r="BG8" s="1" t="s">
        <v>669</v>
      </c>
      <c r="BH8" s="1" t="s">
        <v>670</v>
      </c>
      <c r="BI8" s="1" t="s">
        <v>671</v>
      </c>
      <c r="BJ8" s="1" t="s">
        <v>672</v>
      </c>
      <c r="BK8" s="1" t="s">
        <v>673</v>
      </c>
      <c r="BL8" s="1" t="s">
        <v>674</v>
      </c>
      <c r="BM8" s="1" t="s">
        <v>675</v>
      </c>
      <c r="BN8" s="1" t="s">
        <v>676</v>
      </c>
    </row>
    <row r="9" spans="1:66" ht="15" x14ac:dyDescent="0.25">
      <c r="A9" s="1" t="s">
        <v>2132</v>
      </c>
      <c r="B9" s="1" t="s">
        <v>2132</v>
      </c>
      <c r="C9" s="1">
        <v>41</v>
      </c>
      <c r="D9" s="1">
        <v>41</v>
      </c>
      <c r="E9" s="1">
        <v>39</v>
      </c>
      <c r="F9" s="1" t="s">
        <v>2133</v>
      </c>
      <c r="G9" s="1" t="s">
        <v>2134</v>
      </c>
      <c r="H9" s="1" t="s">
        <v>2135</v>
      </c>
      <c r="I9" s="1">
        <v>1</v>
      </c>
      <c r="J9" s="1">
        <v>41</v>
      </c>
      <c r="K9" s="1">
        <v>41</v>
      </c>
      <c r="L9" s="1">
        <v>39</v>
      </c>
      <c r="M9" s="1">
        <v>0</v>
      </c>
      <c r="N9" s="1">
        <v>2</v>
      </c>
      <c r="O9" s="1">
        <v>1</v>
      </c>
      <c r="P9" s="1">
        <v>33</v>
      </c>
      <c r="Q9" s="1">
        <v>38</v>
      </c>
      <c r="R9" s="1">
        <v>34</v>
      </c>
      <c r="S9" s="1">
        <v>0</v>
      </c>
      <c r="T9" s="1">
        <v>2</v>
      </c>
      <c r="U9" s="1">
        <v>1</v>
      </c>
      <c r="V9" s="1">
        <v>33</v>
      </c>
      <c r="W9" s="1">
        <v>38</v>
      </c>
      <c r="X9" s="1">
        <v>34</v>
      </c>
      <c r="Y9" s="1">
        <v>0</v>
      </c>
      <c r="Z9" s="1">
        <v>1</v>
      </c>
      <c r="AA9" s="1">
        <v>1</v>
      </c>
      <c r="AB9" s="1">
        <v>31</v>
      </c>
      <c r="AC9" s="1">
        <v>36</v>
      </c>
      <c r="AD9" s="1">
        <v>32</v>
      </c>
      <c r="AE9" s="1">
        <v>74</v>
      </c>
      <c r="AF9" s="1">
        <v>74</v>
      </c>
      <c r="AG9" s="1">
        <v>74</v>
      </c>
      <c r="AH9" s="1">
        <v>46.871000000000002</v>
      </c>
      <c r="AI9" s="1">
        <v>411</v>
      </c>
      <c r="AJ9" s="1">
        <v>411</v>
      </c>
      <c r="AK9" s="1">
        <v>0</v>
      </c>
      <c r="AL9" s="1">
        <v>323.31</v>
      </c>
      <c r="AM9" s="1">
        <v>0</v>
      </c>
      <c r="AN9" s="1">
        <v>7.1</v>
      </c>
      <c r="AO9" s="1">
        <v>3.2</v>
      </c>
      <c r="AP9" s="1">
        <v>61.8</v>
      </c>
      <c r="AQ9" s="1">
        <v>72.3</v>
      </c>
      <c r="AR9" s="1">
        <v>63</v>
      </c>
      <c r="AS9" s="1">
        <v>6513000000</v>
      </c>
      <c r="AT9" s="1">
        <v>0</v>
      </c>
      <c r="AU9" s="1">
        <v>1629400</v>
      </c>
      <c r="AV9" s="1">
        <v>847680</v>
      </c>
      <c r="AW9" s="1">
        <v>2086800000</v>
      </c>
      <c r="AX9" s="1">
        <v>2453200000</v>
      </c>
      <c r="AY9" s="1">
        <v>1970500000</v>
      </c>
      <c r="AZ9" s="4">
        <f>AVERAGE(AW9:AY9)/AVERAGE(AT9:AV9)</f>
        <v>2628.2962197426</v>
      </c>
      <c r="BA9" s="5">
        <f>SUM(AW9:AY9)</f>
        <v>6510500000</v>
      </c>
      <c r="BB9" s="1">
        <v>281</v>
      </c>
      <c r="BF9" s="1">
        <v>270</v>
      </c>
      <c r="BG9" s="1" t="s">
        <v>2136</v>
      </c>
      <c r="BH9" s="1" t="s">
        <v>2137</v>
      </c>
      <c r="BI9" s="1" t="s">
        <v>2138</v>
      </c>
      <c r="BJ9" s="1" t="s">
        <v>2139</v>
      </c>
      <c r="BK9" s="1" t="s">
        <v>2140</v>
      </c>
      <c r="BL9" s="1" t="s">
        <v>2141</v>
      </c>
      <c r="BM9" s="1" t="s">
        <v>2142</v>
      </c>
      <c r="BN9" s="1" t="s">
        <v>2143</v>
      </c>
    </row>
    <row r="10" spans="1:66" ht="15" x14ac:dyDescent="0.25">
      <c r="A10" s="1" t="s">
        <v>6227</v>
      </c>
      <c r="B10" s="1" t="s">
        <v>6227</v>
      </c>
      <c r="C10" s="1">
        <v>49</v>
      </c>
      <c r="D10" s="1">
        <v>49</v>
      </c>
      <c r="E10" s="1">
        <v>49</v>
      </c>
      <c r="F10" s="1" t="s">
        <v>6228</v>
      </c>
      <c r="G10" s="1" t="s">
        <v>6229</v>
      </c>
      <c r="H10" s="1" t="s">
        <v>6230</v>
      </c>
      <c r="I10" s="1">
        <v>1</v>
      </c>
      <c r="J10" s="1">
        <v>49</v>
      </c>
      <c r="K10" s="1">
        <v>49</v>
      </c>
      <c r="L10" s="1">
        <v>49</v>
      </c>
      <c r="M10" s="1">
        <v>0</v>
      </c>
      <c r="N10" s="1">
        <v>0</v>
      </c>
      <c r="O10" s="1">
        <v>0</v>
      </c>
      <c r="P10" s="1">
        <v>41</v>
      </c>
      <c r="Q10" s="1">
        <v>39</v>
      </c>
      <c r="R10" s="1">
        <v>47</v>
      </c>
      <c r="S10" s="1">
        <v>0</v>
      </c>
      <c r="T10" s="1">
        <v>0</v>
      </c>
      <c r="U10" s="1">
        <v>0</v>
      </c>
      <c r="V10" s="1">
        <v>41</v>
      </c>
      <c r="W10" s="1">
        <v>39</v>
      </c>
      <c r="X10" s="1">
        <v>47</v>
      </c>
      <c r="Y10" s="1">
        <v>0</v>
      </c>
      <c r="Z10" s="1">
        <v>0</v>
      </c>
      <c r="AA10" s="1">
        <v>0</v>
      </c>
      <c r="AB10" s="1">
        <v>41</v>
      </c>
      <c r="AC10" s="1">
        <v>39</v>
      </c>
      <c r="AD10" s="1">
        <v>47</v>
      </c>
      <c r="AE10" s="1">
        <v>44.2</v>
      </c>
      <c r="AF10" s="1">
        <v>44.2</v>
      </c>
      <c r="AG10" s="1">
        <v>44.2</v>
      </c>
      <c r="AH10" s="1">
        <v>81.626999999999995</v>
      </c>
      <c r="AI10" s="1">
        <v>717</v>
      </c>
      <c r="AJ10" s="1">
        <v>717</v>
      </c>
      <c r="AK10" s="1">
        <v>0</v>
      </c>
      <c r="AL10" s="1">
        <v>323.31</v>
      </c>
      <c r="AM10" s="1">
        <v>0</v>
      </c>
      <c r="AN10" s="1">
        <v>0</v>
      </c>
      <c r="AO10" s="1">
        <v>0</v>
      </c>
      <c r="AP10" s="1">
        <v>34.700000000000003</v>
      </c>
      <c r="AQ10" s="1">
        <v>39.5</v>
      </c>
      <c r="AR10" s="1">
        <v>42.5</v>
      </c>
      <c r="AS10" s="1">
        <v>5134400000</v>
      </c>
      <c r="AT10" s="1">
        <v>0</v>
      </c>
      <c r="AU10" s="1">
        <v>0</v>
      </c>
      <c r="AV10" s="1">
        <v>0</v>
      </c>
      <c r="AW10" s="1">
        <v>1505300000</v>
      </c>
      <c r="AX10" s="1">
        <v>1526400000</v>
      </c>
      <c r="AY10" s="1">
        <v>2102800000</v>
      </c>
      <c r="AZ10" s="4" t="e">
        <f>AVERAGE(AW10:AY10)/AVERAGE(AT10:AV10)</f>
        <v>#DIV/0!</v>
      </c>
      <c r="BA10" s="5">
        <f>SUM(AW10:AY10)</f>
        <v>5134500000</v>
      </c>
      <c r="BB10" s="1">
        <v>342</v>
      </c>
      <c r="BF10" s="1">
        <v>734</v>
      </c>
      <c r="BG10" s="1" t="s">
        <v>6231</v>
      </c>
      <c r="BH10" s="1" t="s">
        <v>6232</v>
      </c>
      <c r="BI10" s="1" t="s">
        <v>6233</v>
      </c>
      <c r="BJ10" s="1" t="s">
        <v>6234</v>
      </c>
      <c r="BK10" s="1" t="s">
        <v>6235</v>
      </c>
      <c r="BL10" s="1" t="s">
        <v>6236</v>
      </c>
      <c r="BM10" s="1" t="s">
        <v>6237</v>
      </c>
      <c r="BN10" s="1" t="s">
        <v>6238</v>
      </c>
    </row>
    <row r="11" spans="1:66" ht="15" x14ac:dyDescent="0.25">
      <c r="A11" s="1" t="s">
        <v>4831</v>
      </c>
      <c r="B11" s="1" t="s">
        <v>4831</v>
      </c>
      <c r="C11" s="1">
        <v>61</v>
      </c>
      <c r="D11" s="1">
        <v>61</v>
      </c>
      <c r="E11" s="1">
        <v>61</v>
      </c>
      <c r="F11" s="1" t="s">
        <v>4832</v>
      </c>
      <c r="G11" s="1" t="s">
        <v>4833</v>
      </c>
      <c r="H11" s="1" t="s">
        <v>4834</v>
      </c>
      <c r="I11" s="1">
        <v>1</v>
      </c>
      <c r="J11" s="1">
        <v>61</v>
      </c>
      <c r="K11" s="1">
        <v>61</v>
      </c>
      <c r="L11" s="1">
        <v>61</v>
      </c>
      <c r="M11" s="1">
        <v>0</v>
      </c>
      <c r="N11" s="1">
        <v>0</v>
      </c>
      <c r="O11" s="1">
        <v>0</v>
      </c>
      <c r="P11" s="1">
        <v>52</v>
      </c>
      <c r="Q11" s="1">
        <v>48</v>
      </c>
      <c r="R11" s="1">
        <v>57</v>
      </c>
      <c r="S11" s="1">
        <v>0</v>
      </c>
      <c r="T11" s="1">
        <v>0</v>
      </c>
      <c r="U11" s="1">
        <v>0</v>
      </c>
      <c r="V11" s="1">
        <v>52</v>
      </c>
      <c r="W11" s="1">
        <v>48</v>
      </c>
      <c r="X11" s="1">
        <v>57</v>
      </c>
      <c r="Y11" s="1">
        <v>0</v>
      </c>
      <c r="Z11" s="1">
        <v>0</v>
      </c>
      <c r="AA11" s="1">
        <v>0</v>
      </c>
      <c r="AB11" s="1">
        <v>52</v>
      </c>
      <c r="AC11" s="1">
        <v>48</v>
      </c>
      <c r="AD11" s="1">
        <v>57</v>
      </c>
      <c r="AE11" s="1">
        <v>71.900000000000006</v>
      </c>
      <c r="AF11" s="1">
        <v>71.900000000000006</v>
      </c>
      <c r="AG11" s="1">
        <v>71.900000000000006</v>
      </c>
      <c r="AH11" s="1">
        <v>82.875</v>
      </c>
      <c r="AI11" s="1">
        <v>736</v>
      </c>
      <c r="AJ11" s="1">
        <v>736</v>
      </c>
      <c r="AK11" s="1">
        <v>0</v>
      </c>
      <c r="AL11" s="1">
        <v>323.31</v>
      </c>
      <c r="AM11" s="1">
        <v>0</v>
      </c>
      <c r="AN11" s="1">
        <v>0</v>
      </c>
      <c r="AO11" s="1">
        <v>0</v>
      </c>
      <c r="AP11" s="1">
        <v>67.099999999999994</v>
      </c>
      <c r="AQ11" s="1">
        <v>65.2</v>
      </c>
      <c r="AR11" s="1">
        <v>69.3</v>
      </c>
      <c r="AS11" s="1">
        <v>4958700000</v>
      </c>
      <c r="AT11" s="1">
        <v>0</v>
      </c>
      <c r="AU11" s="1">
        <v>0</v>
      </c>
      <c r="AV11" s="1">
        <v>0</v>
      </c>
      <c r="AW11" s="1">
        <v>1627400000</v>
      </c>
      <c r="AX11" s="1">
        <v>1453200000</v>
      </c>
      <c r="AY11" s="1">
        <v>1878100000</v>
      </c>
      <c r="AZ11" s="4" t="e">
        <f>AVERAGE(AW11:AY11)/AVERAGE(AT11:AV11)</f>
        <v>#DIV/0!</v>
      </c>
      <c r="BA11" s="5">
        <f>SUM(AW11:AY11)</f>
        <v>4958700000</v>
      </c>
      <c r="BB11" s="1">
        <v>322</v>
      </c>
      <c r="BF11" s="1">
        <v>575</v>
      </c>
      <c r="BG11" s="1" t="s">
        <v>4835</v>
      </c>
      <c r="BH11" s="1" t="s">
        <v>4836</v>
      </c>
      <c r="BI11" s="1" t="s">
        <v>4837</v>
      </c>
      <c r="BJ11" s="1" t="s">
        <v>4838</v>
      </c>
      <c r="BK11" s="1" t="s">
        <v>4839</v>
      </c>
      <c r="BL11" s="1" t="s">
        <v>4840</v>
      </c>
      <c r="BM11" s="1" t="s">
        <v>4841</v>
      </c>
      <c r="BN11" s="1" t="s">
        <v>4842</v>
      </c>
    </row>
    <row r="12" spans="1:66" ht="15" x14ac:dyDescent="0.25">
      <c r="A12" s="1" t="s">
        <v>3488</v>
      </c>
      <c r="B12" s="1" t="s">
        <v>3488</v>
      </c>
      <c r="C12" s="1">
        <v>10</v>
      </c>
      <c r="D12" s="1">
        <v>10</v>
      </c>
      <c r="E12" s="1">
        <v>10</v>
      </c>
      <c r="F12" s="1" t="s">
        <v>3489</v>
      </c>
      <c r="G12" s="1" t="s">
        <v>3490</v>
      </c>
      <c r="H12" s="1" t="s">
        <v>3491</v>
      </c>
      <c r="I12" s="1">
        <v>1</v>
      </c>
      <c r="J12" s="1">
        <v>10</v>
      </c>
      <c r="K12" s="1">
        <v>10</v>
      </c>
      <c r="L12" s="1">
        <v>10</v>
      </c>
      <c r="M12" s="1">
        <v>0</v>
      </c>
      <c r="N12" s="1">
        <v>0</v>
      </c>
      <c r="O12" s="1">
        <v>0</v>
      </c>
      <c r="P12" s="1">
        <v>8</v>
      </c>
      <c r="Q12" s="1">
        <v>9</v>
      </c>
      <c r="R12" s="1">
        <v>9</v>
      </c>
      <c r="S12" s="1">
        <v>0</v>
      </c>
      <c r="T12" s="1">
        <v>0</v>
      </c>
      <c r="U12" s="1">
        <v>0</v>
      </c>
      <c r="V12" s="1">
        <v>8</v>
      </c>
      <c r="W12" s="1">
        <v>9</v>
      </c>
      <c r="X12" s="1">
        <v>9</v>
      </c>
      <c r="Y12" s="1">
        <v>0</v>
      </c>
      <c r="Z12" s="1">
        <v>0</v>
      </c>
      <c r="AA12" s="1">
        <v>0</v>
      </c>
      <c r="AB12" s="1">
        <v>8</v>
      </c>
      <c r="AC12" s="1">
        <v>9</v>
      </c>
      <c r="AD12" s="1">
        <v>9</v>
      </c>
      <c r="AE12" s="1">
        <v>62.5</v>
      </c>
      <c r="AF12" s="1">
        <v>62.5</v>
      </c>
      <c r="AG12" s="1">
        <v>62.5</v>
      </c>
      <c r="AH12" s="1">
        <v>12.259</v>
      </c>
      <c r="AI12" s="1">
        <v>104</v>
      </c>
      <c r="AJ12" s="1">
        <v>104</v>
      </c>
      <c r="AK12" s="1">
        <v>0</v>
      </c>
      <c r="AL12" s="1">
        <v>323.31</v>
      </c>
      <c r="AM12" s="1">
        <v>0</v>
      </c>
      <c r="AN12" s="1">
        <v>0</v>
      </c>
      <c r="AO12" s="1">
        <v>0</v>
      </c>
      <c r="AP12" s="1">
        <v>62.5</v>
      </c>
      <c r="AQ12" s="1">
        <v>62.5</v>
      </c>
      <c r="AR12" s="1">
        <v>62.5</v>
      </c>
      <c r="AS12" s="1">
        <v>4553300000</v>
      </c>
      <c r="AT12" s="1">
        <v>0</v>
      </c>
      <c r="AU12" s="1">
        <v>0</v>
      </c>
      <c r="AV12" s="1">
        <v>0</v>
      </c>
      <c r="AW12" s="1">
        <v>1423700000</v>
      </c>
      <c r="AX12" s="1">
        <v>1902300000</v>
      </c>
      <c r="AY12" s="1">
        <v>1227300000</v>
      </c>
      <c r="AZ12" s="4" t="e">
        <f>AVERAGE(AW12:AY12)/AVERAGE(AT12:AV12)</f>
        <v>#DIV/0!</v>
      </c>
      <c r="BA12" s="5">
        <f>SUM(AW12:AY12)</f>
        <v>4553300000</v>
      </c>
      <c r="BB12" s="1">
        <v>138</v>
      </c>
      <c r="BF12" s="1">
        <v>423</v>
      </c>
      <c r="BG12" s="1" t="s">
        <v>3492</v>
      </c>
      <c r="BH12" s="1" t="s">
        <v>152</v>
      </c>
      <c r="BI12" s="1" t="s">
        <v>3493</v>
      </c>
      <c r="BJ12" s="1" t="s">
        <v>3494</v>
      </c>
      <c r="BK12" s="1" t="s">
        <v>3495</v>
      </c>
      <c r="BL12" s="1" t="s">
        <v>3496</v>
      </c>
      <c r="BM12" s="1" t="s">
        <v>3497</v>
      </c>
      <c r="BN12" s="1" t="s">
        <v>3498</v>
      </c>
    </row>
    <row r="13" spans="1:66" ht="15" x14ac:dyDescent="0.25">
      <c r="A13" s="1" t="s">
        <v>5834</v>
      </c>
      <c r="B13" s="1" t="s">
        <v>5834</v>
      </c>
      <c r="C13" s="1">
        <v>75</v>
      </c>
      <c r="D13" s="1">
        <v>75</v>
      </c>
      <c r="E13" s="1">
        <v>75</v>
      </c>
      <c r="F13" s="1" t="s">
        <v>5835</v>
      </c>
      <c r="G13" s="1" t="s">
        <v>5836</v>
      </c>
      <c r="H13" s="1" t="s">
        <v>5837</v>
      </c>
      <c r="I13" s="1">
        <v>1</v>
      </c>
      <c r="J13" s="1">
        <v>75</v>
      </c>
      <c r="K13" s="1">
        <v>75</v>
      </c>
      <c r="L13" s="1">
        <v>75</v>
      </c>
      <c r="M13" s="1">
        <v>0</v>
      </c>
      <c r="N13" s="1">
        <v>0</v>
      </c>
      <c r="O13" s="1">
        <v>0</v>
      </c>
      <c r="P13" s="1">
        <v>53</v>
      </c>
      <c r="Q13" s="1">
        <v>62</v>
      </c>
      <c r="R13" s="1">
        <v>61</v>
      </c>
      <c r="S13" s="1">
        <v>0</v>
      </c>
      <c r="T13" s="1">
        <v>0</v>
      </c>
      <c r="U13" s="1">
        <v>0</v>
      </c>
      <c r="V13" s="1">
        <v>53</v>
      </c>
      <c r="W13" s="1">
        <v>62</v>
      </c>
      <c r="X13" s="1">
        <v>61</v>
      </c>
      <c r="Y13" s="1">
        <v>0</v>
      </c>
      <c r="Z13" s="1">
        <v>0</v>
      </c>
      <c r="AA13" s="1">
        <v>0</v>
      </c>
      <c r="AB13" s="1">
        <v>53</v>
      </c>
      <c r="AC13" s="1">
        <v>62</v>
      </c>
      <c r="AD13" s="1">
        <v>61</v>
      </c>
      <c r="AE13" s="1">
        <v>75.599999999999994</v>
      </c>
      <c r="AF13" s="1">
        <v>75.599999999999994</v>
      </c>
      <c r="AG13" s="1">
        <v>75.599999999999994</v>
      </c>
      <c r="AH13" s="1">
        <v>92.25</v>
      </c>
      <c r="AI13" s="1">
        <v>802</v>
      </c>
      <c r="AJ13" s="1">
        <v>802</v>
      </c>
      <c r="AK13" s="1">
        <v>0</v>
      </c>
      <c r="AL13" s="1">
        <v>323.31</v>
      </c>
      <c r="AM13" s="1">
        <v>0</v>
      </c>
      <c r="AN13" s="1">
        <v>0</v>
      </c>
      <c r="AO13" s="1">
        <v>0</v>
      </c>
      <c r="AP13" s="1">
        <v>63.7</v>
      </c>
      <c r="AQ13" s="1">
        <v>70.599999999999994</v>
      </c>
      <c r="AR13" s="1">
        <v>73.7</v>
      </c>
      <c r="AS13" s="1">
        <v>4406600000</v>
      </c>
      <c r="AT13" s="1">
        <v>0</v>
      </c>
      <c r="AU13" s="1">
        <v>0</v>
      </c>
      <c r="AV13" s="1">
        <v>0</v>
      </c>
      <c r="AW13" s="1">
        <v>1095600000</v>
      </c>
      <c r="AX13" s="1">
        <v>1498300000</v>
      </c>
      <c r="AY13" s="1">
        <v>1812700000</v>
      </c>
      <c r="AZ13" s="4" t="e">
        <f>AVERAGE(AW13:AY13)/AVERAGE(AT13:AV13)</f>
        <v>#DIV/0!</v>
      </c>
      <c r="BA13" s="5">
        <f>SUM(AW13:AY13)</f>
        <v>4406600000</v>
      </c>
      <c r="BB13" s="1">
        <v>298</v>
      </c>
      <c r="BF13" s="1">
        <v>689</v>
      </c>
      <c r="BG13" s="1" t="s">
        <v>5838</v>
      </c>
      <c r="BH13" s="1" t="s">
        <v>5839</v>
      </c>
      <c r="BI13" s="1" t="s">
        <v>5840</v>
      </c>
      <c r="BJ13" s="1" t="s">
        <v>5841</v>
      </c>
      <c r="BK13" s="1" t="s">
        <v>5842</v>
      </c>
      <c r="BL13" s="1" t="s">
        <v>5843</v>
      </c>
      <c r="BM13" s="1" t="s">
        <v>5844</v>
      </c>
      <c r="BN13" s="1" t="s">
        <v>5845</v>
      </c>
    </row>
    <row r="14" spans="1:66" ht="15" x14ac:dyDescent="0.25">
      <c r="A14" s="1" t="s">
        <v>4790</v>
      </c>
      <c r="B14" s="1" t="s">
        <v>4790</v>
      </c>
      <c r="C14" s="1">
        <v>89</v>
      </c>
      <c r="D14" s="1">
        <v>89</v>
      </c>
      <c r="E14" s="1">
        <v>89</v>
      </c>
      <c r="F14" s="1" t="s">
        <v>4791</v>
      </c>
      <c r="G14" s="1" t="s">
        <v>4792</v>
      </c>
      <c r="H14" s="1" t="s">
        <v>4793</v>
      </c>
      <c r="I14" s="1">
        <v>1</v>
      </c>
      <c r="J14" s="1">
        <v>89</v>
      </c>
      <c r="K14" s="1">
        <v>89</v>
      </c>
      <c r="L14" s="1">
        <v>89</v>
      </c>
      <c r="M14" s="1">
        <v>0</v>
      </c>
      <c r="N14" s="1">
        <v>0</v>
      </c>
      <c r="O14" s="1">
        <v>0</v>
      </c>
      <c r="P14" s="1">
        <v>53</v>
      </c>
      <c r="Q14" s="1">
        <v>81</v>
      </c>
      <c r="R14" s="1">
        <v>70</v>
      </c>
      <c r="S14" s="1">
        <v>0</v>
      </c>
      <c r="T14" s="1">
        <v>0</v>
      </c>
      <c r="U14" s="1">
        <v>0</v>
      </c>
      <c r="V14" s="1">
        <v>53</v>
      </c>
      <c r="W14" s="1">
        <v>81</v>
      </c>
      <c r="X14" s="1">
        <v>70</v>
      </c>
      <c r="Y14" s="1">
        <v>0</v>
      </c>
      <c r="Z14" s="1">
        <v>0</v>
      </c>
      <c r="AA14" s="1">
        <v>0</v>
      </c>
      <c r="AB14" s="1">
        <v>53</v>
      </c>
      <c r="AC14" s="1">
        <v>81</v>
      </c>
      <c r="AD14" s="1">
        <v>70</v>
      </c>
      <c r="AE14" s="1">
        <v>36.200000000000003</v>
      </c>
      <c r="AF14" s="1">
        <v>36.200000000000003</v>
      </c>
      <c r="AG14" s="1">
        <v>36.200000000000003</v>
      </c>
      <c r="AH14" s="1">
        <v>273.60000000000002</v>
      </c>
      <c r="AI14" s="1">
        <v>2335</v>
      </c>
      <c r="AJ14" s="1">
        <v>2335</v>
      </c>
      <c r="AK14" s="1">
        <v>0</v>
      </c>
      <c r="AL14" s="1">
        <v>323.31</v>
      </c>
      <c r="AM14" s="1">
        <v>0</v>
      </c>
      <c r="AN14" s="1">
        <v>0</v>
      </c>
      <c r="AO14" s="1">
        <v>0</v>
      </c>
      <c r="AP14" s="1">
        <v>20.399999999999999</v>
      </c>
      <c r="AQ14" s="1">
        <v>32.799999999999997</v>
      </c>
      <c r="AR14" s="1">
        <v>28.8</v>
      </c>
      <c r="AS14" s="1">
        <v>4371800000</v>
      </c>
      <c r="AT14" s="1">
        <v>0</v>
      </c>
      <c r="AU14" s="1">
        <v>0</v>
      </c>
      <c r="AV14" s="1">
        <v>0</v>
      </c>
      <c r="AW14" s="1">
        <v>1075100000</v>
      </c>
      <c r="AX14" s="1">
        <v>1698100000</v>
      </c>
      <c r="AY14" s="1">
        <v>1598600000</v>
      </c>
      <c r="AZ14" s="4" t="e">
        <f>AVERAGE(AW14:AY14)/AVERAGE(AT14:AV14)</f>
        <v>#DIV/0!</v>
      </c>
      <c r="BA14" s="5">
        <f>SUM(AW14:AY14)</f>
        <v>4371800000</v>
      </c>
      <c r="BB14" s="1">
        <v>324</v>
      </c>
      <c r="BF14" s="1">
        <v>571</v>
      </c>
      <c r="BG14" s="1" t="s">
        <v>4794</v>
      </c>
      <c r="BH14" s="1" t="s">
        <v>4795</v>
      </c>
      <c r="BI14" s="1" t="s">
        <v>4796</v>
      </c>
      <c r="BJ14" s="1" t="s">
        <v>4797</v>
      </c>
      <c r="BK14" s="1" t="s">
        <v>4798</v>
      </c>
      <c r="BL14" s="1" t="s">
        <v>4799</v>
      </c>
      <c r="BM14" s="1" t="s">
        <v>4800</v>
      </c>
      <c r="BN14" s="1" t="s">
        <v>4801</v>
      </c>
    </row>
    <row r="15" spans="1:66" ht="15" x14ac:dyDescent="0.25">
      <c r="A15" s="1" t="s">
        <v>732</v>
      </c>
      <c r="B15" s="1" t="s">
        <v>732</v>
      </c>
      <c r="C15" s="1">
        <v>83</v>
      </c>
      <c r="D15" s="1">
        <v>83</v>
      </c>
      <c r="E15" s="1">
        <v>83</v>
      </c>
      <c r="F15" s="1" t="s">
        <v>733</v>
      </c>
      <c r="G15" s="1" t="s">
        <v>734</v>
      </c>
      <c r="H15" s="1" t="s">
        <v>735</v>
      </c>
      <c r="I15" s="1">
        <v>1</v>
      </c>
      <c r="J15" s="1">
        <v>83</v>
      </c>
      <c r="K15" s="1">
        <v>83</v>
      </c>
      <c r="L15" s="1">
        <v>83</v>
      </c>
      <c r="M15" s="1">
        <v>0</v>
      </c>
      <c r="N15" s="1">
        <v>0</v>
      </c>
      <c r="O15" s="1">
        <v>0</v>
      </c>
      <c r="P15" s="1">
        <v>57</v>
      </c>
      <c r="Q15" s="1">
        <v>66</v>
      </c>
      <c r="R15" s="1">
        <v>67</v>
      </c>
      <c r="S15" s="1">
        <v>0</v>
      </c>
      <c r="T15" s="1">
        <v>0</v>
      </c>
      <c r="U15" s="1">
        <v>0</v>
      </c>
      <c r="V15" s="1">
        <v>57</v>
      </c>
      <c r="W15" s="1">
        <v>66</v>
      </c>
      <c r="X15" s="1">
        <v>67</v>
      </c>
      <c r="Y15" s="1">
        <v>0</v>
      </c>
      <c r="Z15" s="1">
        <v>0</v>
      </c>
      <c r="AA15" s="1">
        <v>0</v>
      </c>
      <c r="AB15" s="1">
        <v>57</v>
      </c>
      <c r="AC15" s="1">
        <v>66</v>
      </c>
      <c r="AD15" s="1">
        <v>67</v>
      </c>
      <c r="AE15" s="1">
        <v>66.2</v>
      </c>
      <c r="AF15" s="1">
        <v>66.2</v>
      </c>
      <c r="AG15" s="1">
        <v>66.2</v>
      </c>
      <c r="AH15" s="1">
        <v>106.92</v>
      </c>
      <c r="AI15" s="1">
        <v>941</v>
      </c>
      <c r="AJ15" s="1">
        <v>941</v>
      </c>
      <c r="AK15" s="1">
        <v>0</v>
      </c>
      <c r="AL15" s="1">
        <v>323.31</v>
      </c>
      <c r="AM15" s="1">
        <v>0</v>
      </c>
      <c r="AN15" s="1">
        <v>0</v>
      </c>
      <c r="AO15" s="1">
        <v>0</v>
      </c>
      <c r="AP15" s="1">
        <v>53.8</v>
      </c>
      <c r="AQ15" s="1">
        <v>59.5</v>
      </c>
      <c r="AR15" s="1">
        <v>60.4</v>
      </c>
      <c r="AS15" s="1">
        <v>4203700000</v>
      </c>
      <c r="AT15" s="1">
        <v>0</v>
      </c>
      <c r="AU15" s="1">
        <v>0</v>
      </c>
      <c r="AV15" s="1">
        <v>0</v>
      </c>
      <c r="AW15" s="1">
        <v>1039000000</v>
      </c>
      <c r="AX15" s="1">
        <v>1506400000</v>
      </c>
      <c r="AY15" s="1">
        <v>1658300000</v>
      </c>
      <c r="AZ15" s="4" t="e">
        <f>AVERAGE(AW15:AY15)/AVERAGE(AT15:AV15)</f>
        <v>#DIV/0!</v>
      </c>
      <c r="BA15" s="5">
        <f>SUM(AW15:AY15)</f>
        <v>4203700000</v>
      </c>
      <c r="BB15" s="1">
        <v>351</v>
      </c>
      <c r="BF15" s="1">
        <v>117</v>
      </c>
      <c r="BG15" s="1" t="s">
        <v>736</v>
      </c>
      <c r="BH15" s="1" t="s">
        <v>737</v>
      </c>
      <c r="BI15" s="1" t="s">
        <v>738</v>
      </c>
      <c r="BJ15" s="1" t="s">
        <v>739</v>
      </c>
      <c r="BK15" s="1" t="s">
        <v>740</v>
      </c>
      <c r="BL15" s="1" t="s">
        <v>741</v>
      </c>
      <c r="BM15" s="1" t="s">
        <v>742</v>
      </c>
      <c r="BN15" s="1" t="s">
        <v>743</v>
      </c>
    </row>
    <row r="16" spans="1:66" ht="15" x14ac:dyDescent="0.25">
      <c r="A16" s="1" t="s">
        <v>6946</v>
      </c>
      <c r="B16" s="1" t="s">
        <v>6946</v>
      </c>
      <c r="C16" s="1">
        <v>50</v>
      </c>
      <c r="D16" s="1">
        <v>49</v>
      </c>
      <c r="E16" s="1">
        <v>49</v>
      </c>
      <c r="F16" s="1" t="s">
        <v>6947</v>
      </c>
      <c r="G16" s="1" t="s">
        <v>6948</v>
      </c>
      <c r="H16" s="1" t="s">
        <v>6949</v>
      </c>
      <c r="I16" s="1">
        <v>1</v>
      </c>
      <c r="J16" s="1">
        <v>50</v>
      </c>
      <c r="K16" s="1">
        <v>49</v>
      </c>
      <c r="L16" s="1">
        <v>49</v>
      </c>
      <c r="M16" s="1">
        <v>0</v>
      </c>
      <c r="N16" s="1">
        <v>0</v>
      </c>
      <c r="O16" s="1">
        <v>0</v>
      </c>
      <c r="P16" s="1">
        <v>37</v>
      </c>
      <c r="Q16" s="1">
        <v>38</v>
      </c>
      <c r="R16" s="1">
        <v>44</v>
      </c>
      <c r="S16" s="1">
        <v>0</v>
      </c>
      <c r="T16" s="1">
        <v>0</v>
      </c>
      <c r="U16" s="1">
        <v>0</v>
      </c>
      <c r="V16" s="1">
        <v>37</v>
      </c>
      <c r="W16" s="1">
        <v>37</v>
      </c>
      <c r="X16" s="1">
        <v>43</v>
      </c>
      <c r="Y16" s="1">
        <v>0</v>
      </c>
      <c r="Z16" s="1">
        <v>0</v>
      </c>
      <c r="AA16" s="1">
        <v>0</v>
      </c>
      <c r="AB16" s="1">
        <v>37</v>
      </c>
      <c r="AC16" s="1">
        <v>37</v>
      </c>
      <c r="AD16" s="1">
        <v>43</v>
      </c>
      <c r="AE16" s="1">
        <v>38.5</v>
      </c>
      <c r="AF16" s="1">
        <v>38.5</v>
      </c>
      <c r="AG16" s="1">
        <v>38.5</v>
      </c>
      <c r="AH16" s="1">
        <v>108.66</v>
      </c>
      <c r="AI16" s="1">
        <v>955</v>
      </c>
      <c r="AJ16" s="1">
        <v>955</v>
      </c>
      <c r="AK16" s="1">
        <v>0</v>
      </c>
      <c r="AL16" s="1">
        <v>323.31</v>
      </c>
      <c r="AM16" s="1">
        <v>0</v>
      </c>
      <c r="AN16" s="1">
        <v>0</v>
      </c>
      <c r="AO16" s="1">
        <v>0</v>
      </c>
      <c r="AP16" s="1">
        <v>27.7</v>
      </c>
      <c r="AQ16" s="1">
        <v>31.2</v>
      </c>
      <c r="AR16" s="1">
        <v>35.4</v>
      </c>
      <c r="AS16" s="1">
        <v>3795600000</v>
      </c>
      <c r="AT16" s="1">
        <v>0</v>
      </c>
      <c r="AU16" s="1">
        <v>0</v>
      </c>
      <c r="AV16" s="1">
        <v>0</v>
      </c>
      <c r="AW16" s="1">
        <v>1207100000</v>
      </c>
      <c r="AX16" s="1">
        <v>1037900000</v>
      </c>
      <c r="AY16" s="1">
        <v>1550600000</v>
      </c>
      <c r="AZ16" s="4" t="e">
        <f>AVERAGE(AW16:AY16)/AVERAGE(AT16:AV16)</f>
        <v>#DIV/0!</v>
      </c>
      <c r="BA16" s="5">
        <f>SUM(AW16:AY16)</f>
        <v>3795600000</v>
      </c>
      <c r="BB16" s="1">
        <v>243</v>
      </c>
      <c r="BF16" s="1">
        <v>820</v>
      </c>
      <c r="BG16" s="1" t="s">
        <v>6950</v>
      </c>
      <c r="BH16" s="1" t="s">
        <v>6951</v>
      </c>
      <c r="BI16" s="1" t="s">
        <v>6952</v>
      </c>
      <c r="BJ16" s="1" t="s">
        <v>6953</v>
      </c>
      <c r="BK16" s="1" t="s">
        <v>6954</v>
      </c>
      <c r="BL16" s="1" t="s">
        <v>6955</v>
      </c>
      <c r="BM16" s="1">
        <v>573</v>
      </c>
      <c r="BN16" s="1">
        <v>573</v>
      </c>
    </row>
    <row r="17" spans="1:66" ht="15" x14ac:dyDescent="0.25">
      <c r="A17" s="1" t="s">
        <v>5674</v>
      </c>
      <c r="B17" s="1" t="s">
        <v>5674</v>
      </c>
      <c r="C17" s="1">
        <v>40</v>
      </c>
      <c r="D17" s="1">
        <v>40</v>
      </c>
      <c r="E17" s="1">
        <v>40</v>
      </c>
      <c r="F17" s="1" t="s">
        <v>5675</v>
      </c>
      <c r="G17" s="1" t="s">
        <v>5676</v>
      </c>
      <c r="H17" s="1" t="s">
        <v>5677</v>
      </c>
      <c r="I17" s="1">
        <v>1</v>
      </c>
      <c r="J17" s="1">
        <v>40</v>
      </c>
      <c r="K17" s="1">
        <v>40</v>
      </c>
      <c r="L17" s="1">
        <v>40</v>
      </c>
      <c r="M17" s="1">
        <v>0</v>
      </c>
      <c r="N17" s="1">
        <v>0</v>
      </c>
      <c r="O17" s="1">
        <v>0</v>
      </c>
      <c r="P17" s="1">
        <v>27</v>
      </c>
      <c r="Q17" s="1">
        <v>39</v>
      </c>
      <c r="R17" s="1">
        <v>27</v>
      </c>
      <c r="S17" s="1">
        <v>0</v>
      </c>
      <c r="T17" s="1">
        <v>0</v>
      </c>
      <c r="U17" s="1">
        <v>0</v>
      </c>
      <c r="V17" s="1">
        <v>27</v>
      </c>
      <c r="W17" s="1">
        <v>39</v>
      </c>
      <c r="X17" s="1">
        <v>27</v>
      </c>
      <c r="Y17" s="1">
        <v>0</v>
      </c>
      <c r="Z17" s="1">
        <v>0</v>
      </c>
      <c r="AA17" s="1">
        <v>0</v>
      </c>
      <c r="AB17" s="1">
        <v>27</v>
      </c>
      <c r="AC17" s="1">
        <v>39</v>
      </c>
      <c r="AD17" s="1">
        <v>27</v>
      </c>
      <c r="AE17" s="1">
        <v>91.7</v>
      </c>
      <c r="AF17" s="1">
        <v>91.7</v>
      </c>
      <c r="AG17" s="1">
        <v>91.7</v>
      </c>
      <c r="AH17" s="1">
        <v>32.003999999999998</v>
      </c>
      <c r="AI17" s="1">
        <v>289</v>
      </c>
      <c r="AJ17" s="1">
        <v>289</v>
      </c>
      <c r="AK17" s="1">
        <v>0</v>
      </c>
      <c r="AL17" s="1">
        <v>323.31</v>
      </c>
      <c r="AM17" s="1">
        <v>0</v>
      </c>
      <c r="AN17" s="1">
        <v>0</v>
      </c>
      <c r="AO17" s="1">
        <v>0</v>
      </c>
      <c r="AP17" s="1">
        <v>86.2</v>
      </c>
      <c r="AQ17" s="1">
        <v>91.7</v>
      </c>
      <c r="AR17" s="1">
        <v>82.4</v>
      </c>
      <c r="AS17" s="1">
        <v>3483500000</v>
      </c>
      <c r="AT17" s="1">
        <v>0</v>
      </c>
      <c r="AU17" s="1">
        <v>0</v>
      </c>
      <c r="AV17" s="1">
        <v>0</v>
      </c>
      <c r="AW17" s="1">
        <v>873840000</v>
      </c>
      <c r="AX17" s="1">
        <v>1883200000</v>
      </c>
      <c r="AY17" s="1">
        <v>726520000</v>
      </c>
      <c r="AZ17" s="4" t="e">
        <f>AVERAGE(AW17:AY17)/AVERAGE(AT17:AV17)</f>
        <v>#DIV/0!</v>
      </c>
      <c r="BA17" s="5">
        <f>SUM(AW17:AY17)</f>
        <v>3483560000</v>
      </c>
      <c r="BB17" s="1">
        <v>167</v>
      </c>
      <c r="BF17" s="1">
        <v>670</v>
      </c>
      <c r="BG17" s="1" t="s">
        <v>5678</v>
      </c>
      <c r="BH17" s="1" t="s">
        <v>147</v>
      </c>
      <c r="BI17" s="1" t="s">
        <v>5679</v>
      </c>
      <c r="BJ17" s="1" t="s">
        <v>5680</v>
      </c>
      <c r="BK17" s="1" t="s">
        <v>5681</v>
      </c>
      <c r="BL17" s="1" t="s">
        <v>5682</v>
      </c>
      <c r="BM17" s="1">
        <v>465</v>
      </c>
      <c r="BN17" s="1">
        <v>281</v>
      </c>
    </row>
    <row r="18" spans="1:66" ht="15" x14ac:dyDescent="0.25">
      <c r="A18" s="1" t="s">
        <v>6561</v>
      </c>
      <c r="B18" s="1" t="s">
        <v>6561</v>
      </c>
      <c r="C18" s="1">
        <v>58</v>
      </c>
      <c r="D18" s="1">
        <v>58</v>
      </c>
      <c r="E18" s="1">
        <v>57</v>
      </c>
      <c r="F18" s="1" t="s">
        <v>6562</v>
      </c>
      <c r="G18" s="1" t="s">
        <v>6563</v>
      </c>
      <c r="H18" s="1" t="s">
        <v>6564</v>
      </c>
      <c r="I18" s="1">
        <v>1</v>
      </c>
      <c r="J18" s="1">
        <v>58</v>
      </c>
      <c r="K18" s="1">
        <v>58</v>
      </c>
      <c r="L18" s="1">
        <v>57</v>
      </c>
      <c r="M18" s="1">
        <v>0</v>
      </c>
      <c r="N18" s="1">
        <v>0</v>
      </c>
      <c r="O18" s="1">
        <v>0</v>
      </c>
      <c r="P18" s="1">
        <v>48</v>
      </c>
      <c r="Q18" s="1">
        <v>49</v>
      </c>
      <c r="R18" s="1">
        <v>49</v>
      </c>
      <c r="S18" s="1">
        <v>0</v>
      </c>
      <c r="T18" s="1">
        <v>0</v>
      </c>
      <c r="U18" s="1">
        <v>0</v>
      </c>
      <c r="V18" s="1">
        <v>48</v>
      </c>
      <c r="W18" s="1">
        <v>49</v>
      </c>
      <c r="X18" s="1">
        <v>49</v>
      </c>
      <c r="Y18" s="1">
        <v>0</v>
      </c>
      <c r="Z18" s="1">
        <v>0</v>
      </c>
      <c r="AA18" s="1">
        <v>0</v>
      </c>
      <c r="AB18" s="1">
        <v>48</v>
      </c>
      <c r="AC18" s="1">
        <v>48</v>
      </c>
      <c r="AD18" s="1">
        <v>48</v>
      </c>
      <c r="AE18" s="1">
        <v>47.5</v>
      </c>
      <c r="AF18" s="1">
        <v>47.5</v>
      </c>
      <c r="AG18" s="1">
        <v>47.5</v>
      </c>
      <c r="AH18" s="1">
        <v>106.12</v>
      </c>
      <c r="AI18" s="1">
        <v>920</v>
      </c>
      <c r="AJ18" s="1">
        <v>920</v>
      </c>
      <c r="AK18" s="1">
        <v>0</v>
      </c>
      <c r="AL18" s="1">
        <v>323.31</v>
      </c>
      <c r="AM18" s="1">
        <v>0</v>
      </c>
      <c r="AN18" s="1">
        <v>0</v>
      </c>
      <c r="AO18" s="1">
        <v>0</v>
      </c>
      <c r="AP18" s="1">
        <v>44.2</v>
      </c>
      <c r="AQ18" s="1">
        <v>45</v>
      </c>
      <c r="AR18" s="1">
        <v>43.4</v>
      </c>
      <c r="AS18" s="1">
        <v>3386600000</v>
      </c>
      <c r="AT18" s="1">
        <v>0</v>
      </c>
      <c r="AU18" s="1">
        <v>0</v>
      </c>
      <c r="AV18" s="1">
        <v>0</v>
      </c>
      <c r="AW18" s="1">
        <v>1056100000</v>
      </c>
      <c r="AX18" s="1">
        <v>981340000</v>
      </c>
      <c r="AY18" s="1">
        <v>1349200000</v>
      </c>
      <c r="AZ18" s="4" t="e">
        <f>AVERAGE(AW18:AY18)/AVERAGE(AT18:AV18)</f>
        <v>#DIV/0!</v>
      </c>
      <c r="BA18" s="5">
        <f>SUM(AW18:AY18)</f>
        <v>3386640000</v>
      </c>
      <c r="BB18" s="1">
        <v>298</v>
      </c>
      <c r="BF18" s="1">
        <v>776</v>
      </c>
      <c r="BG18" s="1" t="s">
        <v>6565</v>
      </c>
      <c r="BH18" s="1" t="s">
        <v>634</v>
      </c>
      <c r="BI18" s="1" t="s">
        <v>6566</v>
      </c>
      <c r="BJ18" s="1" t="s">
        <v>6567</v>
      </c>
      <c r="BK18" s="1" t="s">
        <v>6568</v>
      </c>
      <c r="BL18" s="1" t="s">
        <v>6569</v>
      </c>
      <c r="BM18" s="1" t="s">
        <v>6570</v>
      </c>
      <c r="BN18" s="1" t="s">
        <v>6571</v>
      </c>
    </row>
    <row r="19" spans="1:66" ht="15" x14ac:dyDescent="0.25">
      <c r="A19" s="1" t="s">
        <v>2554</v>
      </c>
      <c r="B19" s="1" t="s">
        <v>2554</v>
      </c>
      <c r="C19" s="1">
        <v>55</v>
      </c>
      <c r="D19" s="1">
        <v>55</v>
      </c>
      <c r="E19" s="1">
        <v>55</v>
      </c>
      <c r="F19" s="1" t="s">
        <v>2555</v>
      </c>
      <c r="G19" s="1" t="s">
        <v>2556</v>
      </c>
      <c r="H19" s="1" t="s">
        <v>2557</v>
      </c>
      <c r="I19" s="1">
        <v>1</v>
      </c>
      <c r="J19" s="1">
        <v>55</v>
      </c>
      <c r="K19" s="1">
        <v>55</v>
      </c>
      <c r="L19" s="1">
        <v>55</v>
      </c>
      <c r="M19" s="1">
        <v>6</v>
      </c>
      <c r="N19" s="1">
        <v>3</v>
      </c>
      <c r="O19" s="1">
        <v>4</v>
      </c>
      <c r="P19" s="1">
        <v>39</v>
      </c>
      <c r="Q19" s="1">
        <v>43</v>
      </c>
      <c r="R19" s="1">
        <v>44</v>
      </c>
      <c r="S19" s="1">
        <v>6</v>
      </c>
      <c r="T19" s="1">
        <v>3</v>
      </c>
      <c r="U19" s="1">
        <v>4</v>
      </c>
      <c r="V19" s="1">
        <v>39</v>
      </c>
      <c r="W19" s="1">
        <v>43</v>
      </c>
      <c r="X19" s="1">
        <v>44</v>
      </c>
      <c r="Y19" s="1">
        <v>6</v>
      </c>
      <c r="Z19" s="1">
        <v>3</v>
      </c>
      <c r="AA19" s="1">
        <v>4</v>
      </c>
      <c r="AB19" s="1">
        <v>39</v>
      </c>
      <c r="AC19" s="1">
        <v>43</v>
      </c>
      <c r="AD19" s="1">
        <v>44</v>
      </c>
      <c r="AE19" s="1">
        <v>71.2</v>
      </c>
      <c r="AF19" s="1">
        <v>71.2</v>
      </c>
      <c r="AG19" s="1">
        <v>71.2</v>
      </c>
      <c r="AH19" s="1">
        <v>77.515000000000001</v>
      </c>
      <c r="AI19" s="1">
        <v>730</v>
      </c>
      <c r="AJ19" s="1">
        <v>730</v>
      </c>
      <c r="AK19" s="1">
        <v>0</v>
      </c>
      <c r="AL19" s="1">
        <v>323.31</v>
      </c>
      <c r="AM19" s="1">
        <v>13.6</v>
      </c>
      <c r="AN19" s="1">
        <v>6.7</v>
      </c>
      <c r="AO19" s="1">
        <v>7.4</v>
      </c>
      <c r="AP19" s="1">
        <v>58.8</v>
      </c>
      <c r="AQ19" s="1">
        <v>65.2</v>
      </c>
      <c r="AR19" s="1">
        <v>62.6</v>
      </c>
      <c r="AS19" s="1">
        <v>3325100000</v>
      </c>
      <c r="AT19" s="1">
        <v>7628300</v>
      </c>
      <c r="AU19" s="1">
        <v>4585600</v>
      </c>
      <c r="AV19" s="1">
        <v>3611700</v>
      </c>
      <c r="AW19" s="1">
        <v>861050000</v>
      </c>
      <c r="AX19" s="1">
        <v>1063200000</v>
      </c>
      <c r="AY19" s="1">
        <v>1385000000</v>
      </c>
      <c r="AZ19" s="4">
        <f>AVERAGE(AW19:AY19)/AVERAGE(AT19:AV19)</f>
        <v>209.10739561217267</v>
      </c>
      <c r="BA19" s="5">
        <f>SUM(AW19:AY19)</f>
        <v>3309250000</v>
      </c>
      <c r="BB19" s="1">
        <v>278</v>
      </c>
      <c r="BF19" s="1">
        <v>318</v>
      </c>
      <c r="BG19" s="1" t="s">
        <v>2558</v>
      </c>
      <c r="BH19" s="1" t="s">
        <v>2559</v>
      </c>
      <c r="BI19" s="1" t="s">
        <v>2560</v>
      </c>
      <c r="BJ19" s="1" t="s">
        <v>2561</v>
      </c>
      <c r="BK19" s="1" t="s">
        <v>2562</v>
      </c>
      <c r="BL19" s="1" t="s">
        <v>2563</v>
      </c>
      <c r="BM19" s="1" t="s">
        <v>2564</v>
      </c>
      <c r="BN19" s="1" t="s">
        <v>2565</v>
      </c>
    </row>
    <row r="20" spans="1:66" ht="15" x14ac:dyDescent="0.25">
      <c r="A20" s="1" t="s">
        <v>3941</v>
      </c>
      <c r="B20" s="1" t="s">
        <v>3941</v>
      </c>
      <c r="C20" s="1">
        <v>35</v>
      </c>
      <c r="D20" s="1">
        <v>35</v>
      </c>
      <c r="E20" s="1">
        <v>35</v>
      </c>
      <c r="F20" s="1" t="s">
        <v>3942</v>
      </c>
      <c r="G20" s="1" t="s">
        <v>3943</v>
      </c>
      <c r="H20" s="1" t="s">
        <v>3944</v>
      </c>
      <c r="I20" s="1">
        <v>1</v>
      </c>
      <c r="J20" s="1">
        <v>35</v>
      </c>
      <c r="K20" s="1">
        <v>35</v>
      </c>
      <c r="L20" s="1">
        <v>35</v>
      </c>
      <c r="M20" s="1">
        <v>0</v>
      </c>
      <c r="N20" s="1">
        <v>0</v>
      </c>
      <c r="O20" s="1">
        <v>0</v>
      </c>
      <c r="P20" s="1">
        <v>29</v>
      </c>
      <c r="Q20" s="1">
        <v>32</v>
      </c>
      <c r="R20" s="1">
        <v>25</v>
      </c>
      <c r="S20" s="1">
        <v>0</v>
      </c>
      <c r="T20" s="1">
        <v>0</v>
      </c>
      <c r="U20" s="1">
        <v>0</v>
      </c>
      <c r="V20" s="1">
        <v>29</v>
      </c>
      <c r="W20" s="1">
        <v>32</v>
      </c>
      <c r="X20" s="1">
        <v>25</v>
      </c>
      <c r="Y20" s="1">
        <v>0</v>
      </c>
      <c r="Z20" s="1">
        <v>0</v>
      </c>
      <c r="AA20" s="1">
        <v>0</v>
      </c>
      <c r="AB20" s="1">
        <v>29</v>
      </c>
      <c r="AC20" s="1">
        <v>32</v>
      </c>
      <c r="AD20" s="1">
        <v>25</v>
      </c>
      <c r="AE20" s="1">
        <v>40.700000000000003</v>
      </c>
      <c r="AF20" s="1">
        <v>40.700000000000003</v>
      </c>
      <c r="AG20" s="1">
        <v>40.700000000000003</v>
      </c>
      <c r="AH20" s="1">
        <v>88.616</v>
      </c>
      <c r="AI20" s="1">
        <v>754</v>
      </c>
      <c r="AJ20" s="1">
        <v>754</v>
      </c>
      <c r="AK20" s="1">
        <v>0</v>
      </c>
      <c r="AL20" s="1">
        <v>323.31</v>
      </c>
      <c r="AM20" s="1">
        <v>0</v>
      </c>
      <c r="AN20" s="1">
        <v>0</v>
      </c>
      <c r="AO20" s="1">
        <v>0</v>
      </c>
      <c r="AP20" s="1">
        <v>33.799999999999997</v>
      </c>
      <c r="AQ20" s="1">
        <v>39</v>
      </c>
      <c r="AR20" s="1">
        <v>35.9</v>
      </c>
      <c r="AS20" s="1">
        <v>3305200000</v>
      </c>
      <c r="AT20" s="1">
        <v>0</v>
      </c>
      <c r="AU20" s="1">
        <v>0</v>
      </c>
      <c r="AV20" s="1">
        <v>0</v>
      </c>
      <c r="AW20" s="1">
        <v>996680000</v>
      </c>
      <c r="AX20" s="1">
        <v>1207600000</v>
      </c>
      <c r="AY20" s="1">
        <v>1100900000</v>
      </c>
      <c r="AZ20" s="4" t="e">
        <f>AVERAGE(AW20:AY20)/AVERAGE(AT20:AV20)</f>
        <v>#DIV/0!</v>
      </c>
      <c r="BA20" s="5">
        <f>SUM(AW20:AY20)</f>
        <v>3305180000</v>
      </c>
      <c r="BB20" s="1">
        <v>172</v>
      </c>
      <c r="BF20" s="1">
        <v>476</v>
      </c>
      <c r="BG20" s="1" t="s">
        <v>3945</v>
      </c>
      <c r="BH20" s="1" t="s">
        <v>407</v>
      </c>
      <c r="BI20" s="1" t="s">
        <v>3946</v>
      </c>
      <c r="BJ20" s="1" t="s">
        <v>3947</v>
      </c>
      <c r="BK20" s="1" t="s">
        <v>3948</v>
      </c>
      <c r="BL20" s="1" t="s">
        <v>3949</v>
      </c>
      <c r="BM20" s="1" t="s">
        <v>3950</v>
      </c>
      <c r="BN20" s="1" t="s">
        <v>3951</v>
      </c>
    </row>
    <row r="21" spans="1:66" ht="15" x14ac:dyDescent="0.25">
      <c r="A21" s="1" t="s">
        <v>5807</v>
      </c>
      <c r="B21" s="1" t="s">
        <v>5807</v>
      </c>
      <c r="C21" s="1">
        <v>74</v>
      </c>
      <c r="D21" s="1">
        <v>74</v>
      </c>
      <c r="E21" s="1">
        <v>69</v>
      </c>
      <c r="F21" s="1" t="s">
        <v>5808</v>
      </c>
      <c r="G21" s="1" t="s">
        <v>5809</v>
      </c>
      <c r="H21" s="1" t="s">
        <v>5810</v>
      </c>
      <c r="I21" s="1">
        <v>1</v>
      </c>
      <c r="J21" s="1">
        <v>74</v>
      </c>
      <c r="K21" s="1">
        <v>74</v>
      </c>
      <c r="L21" s="1">
        <v>69</v>
      </c>
      <c r="M21" s="1">
        <v>0</v>
      </c>
      <c r="N21" s="1">
        <v>0</v>
      </c>
      <c r="O21" s="1">
        <v>0</v>
      </c>
      <c r="P21" s="1">
        <v>55</v>
      </c>
      <c r="Q21" s="1">
        <v>63</v>
      </c>
      <c r="R21" s="1">
        <v>57</v>
      </c>
      <c r="S21" s="1">
        <v>0</v>
      </c>
      <c r="T21" s="1">
        <v>0</v>
      </c>
      <c r="U21" s="1">
        <v>0</v>
      </c>
      <c r="V21" s="1">
        <v>55</v>
      </c>
      <c r="W21" s="1">
        <v>63</v>
      </c>
      <c r="X21" s="1">
        <v>57</v>
      </c>
      <c r="Y21" s="1">
        <v>0</v>
      </c>
      <c r="Z21" s="1">
        <v>0</v>
      </c>
      <c r="AA21" s="1">
        <v>0</v>
      </c>
      <c r="AB21" s="1">
        <v>51</v>
      </c>
      <c r="AC21" s="1">
        <v>58</v>
      </c>
      <c r="AD21" s="1">
        <v>53</v>
      </c>
      <c r="AE21" s="1">
        <v>67.2</v>
      </c>
      <c r="AF21" s="1">
        <v>67.2</v>
      </c>
      <c r="AG21" s="1">
        <v>64.7</v>
      </c>
      <c r="AH21" s="1">
        <v>107.19</v>
      </c>
      <c r="AI21" s="1">
        <v>977</v>
      </c>
      <c r="AJ21" s="1">
        <v>977</v>
      </c>
      <c r="AK21" s="1">
        <v>0</v>
      </c>
      <c r="AL21" s="1">
        <v>323.31</v>
      </c>
      <c r="AM21" s="1">
        <v>0</v>
      </c>
      <c r="AN21" s="1">
        <v>0</v>
      </c>
      <c r="AO21" s="1">
        <v>0</v>
      </c>
      <c r="AP21" s="1">
        <v>61</v>
      </c>
      <c r="AQ21" s="1">
        <v>62</v>
      </c>
      <c r="AR21" s="1">
        <v>61.9</v>
      </c>
      <c r="AS21" s="1">
        <v>3195700000</v>
      </c>
      <c r="AT21" s="1">
        <v>0</v>
      </c>
      <c r="AU21" s="1">
        <v>0</v>
      </c>
      <c r="AV21" s="1">
        <v>0</v>
      </c>
      <c r="AW21" s="1">
        <v>993810000</v>
      </c>
      <c r="AX21" s="1">
        <v>1113900000</v>
      </c>
      <c r="AY21" s="1">
        <v>1088000000</v>
      </c>
      <c r="AZ21" s="4" t="e">
        <f>AVERAGE(AW21:AY21)/AVERAGE(AT21:AV21)</f>
        <v>#DIV/0!</v>
      </c>
      <c r="BA21" s="5">
        <f>SUM(AW21:AY21)</f>
        <v>3195710000</v>
      </c>
      <c r="BB21" s="1">
        <v>291</v>
      </c>
      <c r="BF21" s="1">
        <v>686</v>
      </c>
      <c r="BG21" s="1" t="s">
        <v>5811</v>
      </c>
      <c r="BH21" s="1" t="s">
        <v>5812</v>
      </c>
      <c r="BI21" s="1" t="s">
        <v>5813</v>
      </c>
      <c r="BJ21" s="1" t="s">
        <v>5814</v>
      </c>
      <c r="BK21" s="1" t="s">
        <v>5815</v>
      </c>
      <c r="BL21" s="1" t="s">
        <v>5816</v>
      </c>
      <c r="BM21" s="1" t="s">
        <v>5817</v>
      </c>
      <c r="BN21" s="1" t="s">
        <v>5818</v>
      </c>
    </row>
    <row r="22" spans="1:66" ht="15" x14ac:dyDescent="0.25">
      <c r="A22" s="1" t="s">
        <v>4468</v>
      </c>
      <c r="B22" s="1" t="s">
        <v>4468</v>
      </c>
      <c r="C22" s="1">
        <v>24</v>
      </c>
      <c r="D22" s="1">
        <v>24</v>
      </c>
      <c r="E22" s="1">
        <v>23</v>
      </c>
      <c r="F22" s="1" t="s">
        <v>4469</v>
      </c>
      <c r="G22" s="1" t="s">
        <v>4470</v>
      </c>
      <c r="H22" s="1" t="s">
        <v>4471</v>
      </c>
      <c r="I22" s="1">
        <v>1</v>
      </c>
      <c r="J22" s="1">
        <v>24</v>
      </c>
      <c r="K22" s="1">
        <v>24</v>
      </c>
      <c r="L22" s="1">
        <v>23</v>
      </c>
      <c r="M22" s="1">
        <v>0</v>
      </c>
      <c r="N22" s="1">
        <v>0</v>
      </c>
      <c r="O22" s="1">
        <v>0</v>
      </c>
      <c r="P22" s="1">
        <v>18</v>
      </c>
      <c r="Q22" s="1">
        <v>23</v>
      </c>
      <c r="R22" s="1">
        <v>18</v>
      </c>
      <c r="S22" s="1">
        <v>0</v>
      </c>
      <c r="T22" s="1">
        <v>0</v>
      </c>
      <c r="U22" s="1">
        <v>0</v>
      </c>
      <c r="V22" s="1">
        <v>18</v>
      </c>
      <c r="W22" s="1">
        <v>23</v>
      </c>
      <c r="X22" s="1">
        <v>18</v>
      </c>
      <c r="Y22" s="1">
        <v>0</v>
      </c>
      <c r="Z22" s="1">
        <v>0</v>
      </c>
      <c r="AA22" s="1">
        <v>0</v>
      </c>
      <c r="AB22" s="1">
        <v>17</v>
      </c>
      <c r="AC22" s="1">
        <v>22</v>
      </c>
      <c r="AD22" s="1">
        <v>17</v>
      </c>
      <c r="AE22" s="1">
        <v>56.3</v>
      </c>
      <c r="AF22" s="1">
        <v>56.3</v>
      </c>
      <c r="AG22" s="1">
        <v>56.3</v>
      </c>
      <c r="AH22" s="1">
        <v>27.366</v>
      </c>
      <c r="AI22" s="1">
        <v>238</v>
      </c>
      <c r="AJ22" s="1">
        <v>238</v>
      </c>
      <c r="AK22" s="1">
        <v>0</v>
      </c>
      <c r="AL22" s="1">
        <v>243.8</v>
      </c>
      <c r="AM22" s="1">
        <v>0</v>
      </c>
      <c r="AN22" s="1">
        <v>0</v>
      </c>
      <c r="AO22" s="1">
        <v>0</v>
      </c>
      <c r="AP22" s="1">
        <v>51.3</v>
      </c>
      <c r="AQ22" s="1">
        <v>56.3</v>
      </c>
      <c r="AR22" s="1">
        <v>49.6</v>
      </c>
      <c r="AS22" s="1">
        <v>3162500000</v>
      </c>
      <c r="AT22" s="1">
        <v>0</v>
      </c>
      <c r="AU22" s="1">
        <v>0</v>
      </c>
      <c r="AV22" s="1">
        <v>0</v>
      </c>
      <c r="AW22" s="1">
        <v>616450000</v>
      </c>
      <c r="AX22" s="1">
        <v>1847400000</v>
      </c>
      <c r="AY22" s="1">
        <v>698580000</v>
      </c>
      <c r="AZ22" s="4" t="e">
        <f>AVERAGE(AW22:AY22)/AVERAGE(AT22:AV22)</f>
        <v>#DIV/0!</v>
      </c>
      <c r="BA22" s="5">
        <f>SUM(AW22:AY22)</f>
        <v>3162430000</v>
      </c>
      <c r="BB22" s="1">
        <v>131</v>
      </c>
      <c r="BF22" s="1">
        <v>534</v>
      </c>
      <c r="BG22" s="1" t="s">
        <v>4472</v>
      </c>
      <c r="BH22" s="1" t="s">
        <v>149</v>
      </c>
      <c r="BI22" s="1" t="s">
        <v>4473</v>
      </c>
      <c r="BJ22" s="1" t="s">
        <v>4474</v>
      </c>
      <c r="BK22" s="1" t="s">
        <v>4475</v>
      </c>
      <c r="BL22" s="1" t="s">
        <v>4476</v>
      </c>
      <c r="BM22" s="1" t="s">
        <v>4477</v>
      </c>
      <c r="BN22" s="1" t="s">
        <v>4478</v>
      </c>
    </row>
    <row r="23" spans="1:66" ht="15" x14ac:dyDescent="0.25">
      <c r="A23" s="1" t="s">
        <v>4975</v>
      </c>
      <c r="B23" s="1" t="s">
        <v>4975</v>
      </c>
      <c r="C23" s="1">
        <v>83</v>
      </c>
      <c r="D23" s="1">
        <v>83</v>
      </c>
      <c r="E23" s="1">
        <v>83</v>
      </c>
      <c r="F23" s="1" t="s">
        <v>4976</v>
      </c>
      <c r="G23" s="1" t="s">
        <v>4977</v>
      </c>
      <c r="H23" s="1" t="s">
        <v>4978</v>
      </c>
      <c r="I23" s="1">
        <v>1</v>
      </c>
      <c r="J23" s="1">
        <v>83</v>
      </c>
      <c r="K23" s="1">
        <v>83</v>
      </c>
      <c r="L23" s="1">
        <v>83</v>
      </c>
      <c r="M23" s="1">
        <v>0</v>
      </c>
      <c r="N23" s="1">
        <v>0</v>
      </c>
      <c r="O23" s="1">
        <v>0</v>
      </c>
      <c r="P23" s="1">
        <v>56</v>
      </c>
      <c r="Q23" s="1">
        <v>63</v>
      </c>
      <c r="R23" s="1">
        <v>63</v>
      </c>
      <c r="S23" s="1">
        <v>0</v>
      </c>
      <c r="T23" s="1">
        <v>0</v>
      </c>
      <c r="U23" s="1">
        <v>0</v>
      </c>
      <c r="V23" s="1">
        <v>56</v>
      </c>
      <c r="W23" s="1">
        <v>63</v>
      </c>
      <c r="X23" s="1">
        <v>63</v>
      </c>
      <c r="Y23" s="1">
        <v>0</v>
      </c>
      <c r="Z23" s="1">
        <v>0</v>
      </c>
      <c r="AA23" s="1">
        <v>0</v>
      </c>
      <c r="AB23" s="1">
        <v>56</v>
      </c>
      <c r="AC23" s="1">
        <v>63</v>
      </c>
      <c r="AD23" s="1">
        <v>63</v>
      </c>
      <c r="AE23" s="1">
        <v>45.3</v>
      </c>
      <c r="AF23" s="1">
        <v>45.3</v>
      </c>
      <c r="AG23" s="1">
        <v>45.3</v>
      </c>
      <c r="AH23" s="1">
        <v>201.56</v>
      </c>
      <c r="AI23" s="1">
        <v>1792</v>
      </c>
      <c r="AJ23" s="1">
        <v>1792</v>
      </c>
      <c r="AK23" s="1">
        <v>0</v>
      </c>
      <c r="AL23" s="1">
        <v>323.31</v>
      </c>
      <c r="AM23" s="1">
        <v>0</v>
      </c>
      <c r="AN23" s="1">
        <v>0</v>
      </c>
      <c r="AO23" s="1">
        <v>0</v>
      </c>
      <c r="AP23" s="1">
        <v>33.299999999999997</v>
      </c>
      <c r="AQ23" s="1">
        <v>40.299999999999997</v>
      </c>
      <c r="AR23" s="1">
        <v>36.299999999999997</v>
      </c>
      <c r="AS23" s="1">
        <v>3076400000</v>
      </c>
      <c r="AT23" s="1">
        <v>0</v>
      </c>
      <c r="AU23" s="1">
        <v>0</v>
      </c>
      <c r="AV23" s="1">
        <v>0</v>
      </c>
      <c r="AW23" s="1">
        <v>789980000</v>
      </c>
      <c r="AX23" s="1">
        <v>944550000</v>
      </c>
      <c r="AY23" s="1">
        <v>1341900000</v>
      </c>
      <c r="AZ23" s="4" t="e">
        <f>AVERAGE(AW23:AY23)/AVERAGE(AT23:AV23)</f>
        <v>#DIV/0!</v>
      </c>
      <c r="BA23" s="5">
        <f>SUM(AW23:AY23)</f>
        <v>3076430000</v>
      </c>
      <c r="BB23" s="1">
        <v>292</v>
      </c>
      <c r="BF23" s="1">
        <v>591</v>
      </c>
      <c r="BG23" s="1" t="s">
        <v>4979</v>
      </c>
      <c r="BH23" s="1" t="s">
        <v>737</v>
      </c>
      <c r="BI23" s="1" t="s">
        <v>4980</v>
      </c>
      <c r="BJ23" s="1" t="s">
        <v>4981</v>
      </c>
      <c r="BK23" s="1" t="s">
        <v>4982</v>
      </c>
      <c r="BL23" s="1" t="s">
        <v>4983</v>
      </c>
      <c r="BM23" s="1" t="s">
        <v>4984</v>
      </c>
      <c r="BN23" s="1" t="s">
        <v>4985</v>
      </c>
    </row>
    <row r="24" spans="1:66" ht="15" x14ac:dyDescent="0.25">
      <c r="A24" s="1" t="s">
        <v>5531</v>
      </c>
      <c r="B24" s="1" t="s">
        <v>5531</v>
      </c>
      <c r="C24" s="1">
        <v>63</v>
      </c>
      <c r="D24" s="1">
        <v>63</v>
      </c>
      <c r="E24" s="1">
        <v>45</v>
      </c>
      <c r="F24" s="1" t="s">
        <v>5532</v>
      </c>
      <c r="G24" s="1" t="s">
        <v>5533</v>
      </c>
      <c r="H24" s="1" t="s">
        <v>5534</v>
      </c>
      <c r="I24" s="1">
        <v>1</v>
      </c>
      <c r="J24" s="1">
        <v>63</v>
      </c>
      <c r="K24" s="1">
        <v>63</v>
      </c>
      <c r="L24" s="1">
        <v>45</v>
      </c>
      <c r="M24" s="1">
        <v>1</v>
      </c>
      <c r="N24" s="1">
        <v>0</v>
      </c>
      <c r="O24" s="1">
        <v>0</v>
      </c>
      <c r="P24" s="1">
        <v>52</v>
      </c>
      <c r="Q24" s="1">
        <v>55</v>
      </c>
      <c r="R24" s="1">
        <v>49</v>
      </c>
      <c r="S24" s="1">
        <v>1</v>
      </c>
      <c r="T24" s="1">
        <v>0</v>
      </c>
      <c r="U24" s="1">
        <v>0</v>
      </c>
      <c r="V24" s="1">
        <v>52</v>
      </c>
      <c r="W24" s="1">
        <v>55</v>
      </c>
      <c r="X24" s="1">
        <v>49</v>
      </c>
      <c r="Y24" s="1">
        <v>0</v>
      </c>
      <c r="Z24" s="1">
        <v>0</v>
      </c>
      <c r="AA24" s="1">
        <v>0</v>
      </c>
      <c r="AB24" s="1">
        <v>36</v>
      </c>
      <c r="AC24" s="1">
        <v>38</v>
      </c>
      <c r="AD24" s="1">
        <v>36</v>
      </c>
      <c r="AE24" s="1">
        <v>57.5</v>
      </c>
      <c r="AF24" s="1">
        <v>57.5</v>
      </c>
      <c r="AG24" s="1">
        <v>48</v>
      </c>
      <c r="AH24" s="1">
        <v>80.272000000000006</v>
      </c>
      <c r="AI24" s="1">
        <v>729</v>
      </c>
      <c r="AJ24" s="1">
        <v>729</v>
      </c>
      <c r="AK24" s="1">
        <v>0</v>
      </c>
      <c r="AL24" s="1">
        <v>323.31</v>
      </c>
      <c r="AM24" s="1">
        <v>1.6</v>
      </c>
      <c r="AN24" s="1">
        <v>0</v>
      </c>
      <c r="AO24" s="1">
        <v>0</v>
      </c>
      <c r="AP24" s="1">
        <v>51.2</v>
      </c>
      <c r="AQ24" s="1">
        <v>55.1</v>
      </c>
      <c r="AR24" s="1">
        <v>55.4</v>
      </c>
      <c r="AS24" s="1">
        <v>3063800000</v>
      </c>
      <c r="AT24" s="1">
        <v>0</v>
      </c>
      <c r="AU24" s="1">
        <v>0</v>
      </c>
      <c r="AV24" s="1">
        <v>0</v>
      </c>
      <c r="AW24" s="1">
        <v>748960000</v>
      </c>
      <c r="AX24" s="1">
        <v>1202500000</v>
      </c>
      <c r="AY24" s="1">
        <v>1112300000</v>
      </c>
      <c r="AZ24" s="4" t="e">
        <f>AVERAGE(AW24:AY24)/AVERAGE(AT24:AV24)</f>
        <v>#DIV/0!</v>
      </c>
      <c r="BA24" s="5">
        <f>SUM(AW24:AY24)</f>
        <v>3063760000</v>
      </c>
      <c r="BB24" s="1">
        <v>270</v>
      </c>
      <c r="BF24" s="1">
        <v>655</v>
      </c>
      <c r="BG24" s="1" t="s">
        <v>5535</v>
      </c>
      <c r="BH24" s="1" t="s">
        <v>4019</v>
      </c>
      <c r="BI24" s="1" t="s">
        <v>5536</v>
      </c>
      <c r="BJ24" s="1" t="s">
        <v>5537</v>
      </c>
      <c r="BK24" s="1" t="s">
        <v>5538</v>
      </c>
      <c r="BL24" s="1" t="s">
        <v>5539</v>
      </c>
      <c r="BM24" s="1" t="s">
        <v>5540</v>
      </c>
      <c r="BN24" s="1" t="s">
        <v>5541</v>
      </c>
    </row>
    <row r="25" spans="1:66" ht="15" x14ac:dyDescent="0.25">
      <c r="A25" s="1" t="s">
        <v>4315</v>
      </c>
      <c r="B25" s="1" t="s">
        <v>4315</v>
      </c>
      <c r="C25" s="1">
        <v>19</v>
      </c>
      <c r="D25" s="1">
        <v>19</v>
      </c>
      <c r="E25" s="1">
        <v>19</v>
      </c>
      <c r="F25" s="1" t="s">
        <v>4316</v>
      </c>
      <c r="G25" s="1" t="s">
        <v>4317</v>
      </c>
      <c r="H25" s="1" t="s">
        <v>4318</v>
      </c>
      <c r="I25" s="1">
        <v>1</v>
      </c>
      <c r="J25" s="1">
        <v>19</v>
      </c>
      <c r="K25" s="1">
        <v>19</v>
      </c>
      <c r="L25" s="1">
        <v>19</v>
      </c>
      <c r="M25" s="1">
        <v>0</v>
      </c>
      <c r="N25" s="1">
        <v>0</v>
      </c>
      <c r="O25" s="1">
        <v>0</v>
      </c>
      <c r="P25" s="1">
        <v>16</v>
      </c>
      <c r="Q25" s="1">
        <v>16</v>
      </c>
      <c r="R25" s="1">
        <v>16</v>
      </c>
      <c r="S25" s="1">
        <v>0</v>
      </c>
      <c r="T25" s="1">
        <v>0</v>
      </c>
      <c r="U25" s="1">
        <v>0</v>
      </c>
      <c r="V25" s="1">
        <v>16</v>
      </c>
      <c r="W25" s="1">
        <v>16</v>
      </c>
      <c r="X25" s="1">
        <v>16</v>
      </c>
      <c r="Y25" s="1">
        <v>0</v>
      </c>
      <c r="Z25" s="1">
        <v>0</v>
      </c>
      <c r="AA25" s="1">
        <v>0</v>
      </c>
      <c r="AB25" s="1">
        <v>16</v>
      </c>
      <c r="AC25" s="1">
        <v>16</v>
      </c>
      <c r="AD25" s="1">
        <v>16</v>
      </c>
      <c r="AE25" s="1">
        <v>37.700000000000003</v>
      </c>
      <c r="AF25" s="1">
        <v>37.700000000000003</v>
      </c>
      <c r="AG25" s="1">
        <v>37.700000000000003</v>
      </c>
      <c r="AH25" s="1">
        <v>34.207999999999998</v>
      </c>
      <c r="AI25" s="1">
        <v>305</v>
      </c>
      <c r="AJ25" s="1">
        <v>305</v>
      </c>
      <c r="AK25" s="1">
        <v>0</v>
      </c>
      <c r="AL25" s="1">
        <v>323.31</v>
      </c>
      <c r="AM25" s="1">
        <v>0</v>
      </c>
      <c r="AN25" s="1">
        <v>0</v>
      </c>
      <c r="AO25" s="1">
        <v>0</v>
      </c>
      <c r="AP25" s="1">
        <v>35.4</v>
      </c>
      <c r="AQ25" s="1">
        <v>35.1</v>
      </c>
      <c r="AR25" s="1">
        <v>35.1</v>
      </c>
      <c r="AS25" s="1">
        <v>3014500000</v>
      </c>
      <c r="AT25" s="1">
        <v>0</v>
      </c>
      <c r="AU25" s="1">
        <v>0</v>
      </c>
      <c r="AV25" s="1">
        <v>0</v>
      </c>
      <c r="AW25" s="1">
        <v>919080000</v>
      </c>
      <c r="AX25" s="1">
        <v>1228800000</v>
      </c>
      <c r="AY25" s="1">
        <v>866620000</v>
      </c>
      <c r="AZ25" s="4" t="e">
        <f>AVERAGE(AW25:AY25)/AVERAGE(AT25:AV25)</f>
        <v>#DIV/0!</v>
      </c>
      <c r="BA25" s="5">
        <f>SUM(AW25:AY25)</f>
        <v>3014500000</v>
      </c>
      <c r="BB25" s="1">
        <v>226</v>
      </c>
      <c r="BF25" s="1">
        <v>516</v>
      </c>
      <c r="BG25" s="1" t="s">
        <v>4319</v>
      </c>
      <c r="BH25" s="1" t="s">
        <v>150</v>
      </c>
      <c r="BI25" s="1" t="s">
        <v>4320</v>
      </c>
      <c r="BJ25" s="1" t="s">
        <v>4321</v>
      </c>
      <c r="BK25" s="1" t="s">
        <v>4322</v>
      </c>
      <c r="BL25" s="1" t="s">
        <v>4323</v>
      </c>
      <c r="BM25" s="1" t="s">
        <v>4324</v>
      </c>
      <c r="BN25" s="1" t="s">
        <v>4325</v>
      </c>
    </row>
    <row r="26" spans="1:66" ht="15" x14ac:dyDescent="0.25">
      <c r="A26" s="1" t="s">
        <v>7096</v>
      </c>
      <c r="B26" s="1" t="s">
        <v>7096</v>
      </c>
      <c r="C26" s="1">
        <v>17</v>
      </c>
      <c r="D26" s="1">
        <v>17</v>
      </c>
      <c r="E26" s="1">
        <v>17</v>
      </c>
      <c r="F26" s="1" t="s">
        <v>7097</v>
      </c>
      <c r="G26" s="1" t="s">
        <v>7098</v>
      </c>
      <c r="H26" s="1" t="s">
        <v>7099</v>
      </c>
      <c r="I26" s="1">
        <v>1</v>
      </c>
      <c r="J26" s="1">
        <v>17</v>
      </c>
      <c r="K26" s="1">
        <v>17</v>
      </c>
      <c r="L26" s="1">
        <v>17</v>
      </c>
      <c r="M26" s="1">
        <v>0</v>
      </c>
      <c r="N26" s="1">
        <v>0</v>
      </c>
      <c r="O26" s="1">
        <v>0</v>
      </c>
      <c r="P26" s="1">
        <v>14</v>
      </c>
      <c r="Q26" s="1">
        <v>13</v>
      </c>
      <c r="R26" s="1">
        <v>15</v>
      </c>
      <c r="S26" s="1">
        <v>0</v>
      </c>
      <c r="T26" s="1">
        <v>0</v>
      </c>
      <c r="U26" s="1">
        <v>0</v>
      </c>
      <c r="V26" s="1">
        <v>14</v>
      </c>
      <c r="W26" s="1">
        <v>13</v>
      </c>
      <c r="X26" s="1">
        <v>15</v>
      </c>
      <c r="Y26" s="1">
        <v>0</v>
      </c>
      <c r="Z26" s="1">
        <v>0</v>
      </c>
      <c r="AA26" s="1">
        <v>0</v>
      </c>
      <c r="AB26" s="1">
        <v>14</v>
      </c>
      <c r="AC26" s="1">
        <v>13</v>
      </c>
      <c r="AD26" s="1">
        <v>15</v>
      </c>
      <c r="AE26" s="1">
        <v>51.6</v>
      </c>
      <c r="AF26" s="1">
        <v>51.6</v>
      </c>
      <c r="AG26" s="1">
        <v>51.6</v>
      </c>
      <c r="AH26" s="1">
        <v>26.396000000000001</v>
      </c>
      <c r="AI26" s="1">
        <v>248</v>
      </c>
      <c r="AJ26" s="1">
        <v>248</v>
      </c>
      <c r="AK26" s="1">
        <v>0</v>
      </c>
      <c r="AL26" s="1">
        <v>323.31</v>
      </c>
      <c r="AM26" s="1">
        <v>0</v>
      </c>
      <c r="AN26" s="1">
        <v>0</v>
      </c>
      <c r="AO26" s="1">
        <v>0</v>
      </c>
      <c r="AP26" s="1">
        <v>49.2</v>
      </c>
      <c r="AQ26" s="1">
        <v>45.2</v>
      </c>
      <c r="AR26" s="1">
        <v>46</v>
      </c>
      <c r="AS26" s="1">
        <v>2933500000</v>
      </c>
      <c r="AT26" s="1">
        <v>0</v>
      </c>
      <c r="AU26" s="1">
        <v>0</v>
      </c>
      <c r="AV26" s="1">
        <v>0</v>
      </c>
      <c r="AW26" s="1">
        <v>1045200000</v>
      </c>
      <c r="AX26" s="1">
        <v>957870000</v>
      </c>
      <c r="AY26" s="1">
        <v>930410000</v>
      </c>
      <c r="AZ26" s="4" t="e">
        <f>AVERAGE(AW26:AY26)/AVERAGE(AT26:AV26)</f>
        <v>#DIV/0!</v>
      </c>
      <c r="BA26" s="5">
        <f>SUM(AW26:AY26)</f>
        <v>2933480000</v>
      </c>
      <c r="BB26" s="1">
        <v>136</v>
      </c>
      <c r="BF26" s="1">
        <v>837</v>
      </c>
      <c r="BG26" s="1" t="s">
        <v>7100</v>
      </c>
      <c r="BH26" s="1" t="s">
        <v>1230</v>
      </c>
      <c r="BI26" s="1" t="s">
        <v>7101</v>
      </c>
      <c r="BJ26" s="1" t="s">
        <v>7102</v>
      </c>
      <c r="BK26" s="1" t="s">
        <v>7103</v>
      </c>
      <c r="BL26" s="1" t="s">
        <v>7104</v>
      </c>
      <c r="BM26" s="1" t="s">
        <v>7105</v>
      </c>
      <c r="BN26" s="1" t="s">
        <v>7106</v>
      </c>
    </row>
    <row r="27" spans="1:66" ht="15" x14ac:dyDescent="0.25">
      <c r="A27" s="1" t="s">
        <v>3961</v>
      </c>
      <c r="B27" s="1" t="s">
        <v>3961</v>
      </c>
      <c r="C27" s="1">
        <v>51</v>
      </c>
      <c r="D27" s="1">
        <v>51</v>
      </c>
      <c r="E27" s="1">
        <v>51</v>
      </c>
      <c r="F27" s="1" t="s">
        <v>3962</v>
      </c>
      <c r="G27" s="1" t="s">
        <v>3963</v>
      </c>
      <c r="H27" s="1" t="s">
        <v>3964</v>
      </c>
      <c r="I27" s="1">
        <v>1</v>
      </c>
      <c r="J27" s="1">
        <v>51</v>
      </c>
      <c r="K27" s="1">
        <v>51</v>
      </c>
      <c r="L27" s="1">
        <v>51</v>
      </c>
      <c r="M27" s="1">
        <v>0</v>
      </c>
      <c r="N27" s="1">
        <v>0</v>
      </c>
      <c r="O27" s="1">
        <v>0</v>
      </c>
      <c r="P27" s="1">
        <v>37</v>
      </c>
      <c r="Q27" s="1">
        <v>42</v>
      </c>
      <c r="R27" s="1">
        <v>43</v>
      </c>
      <c r="S27" s="1">
        <v>0</v>
      </c>
      <c r="T27" s="1">
        <v>0</v>
      </c>
      <c r="U27" s="1">
        <v>0</v>
      </c>
      <c r="V27" s="1">
        <v>37</v>
      </c>
      <c r="W27" s="1">
        <v>42</v>
      </c>
      <c r="X27" s="1">
        <v>43</v>
      </c>
      <c r="Y27" s="1">
        <v>0</v>
      </c>
      <c r="Z27" s="1">
        <v>0</v>
      </c>
      <c r="AA27" s="1">
        <v>0</v>
      </c>
      <c r="AB27" s="1">
        <v>37</v>
      </c>
      <c r="AC27" s="1">
        <v>42</v>
      </c>
      <c r="AD27" s="1">
        <v>43</v>
      </c>
      <c r="AE27" s="1">
        <v>58</v>
      </c>
      <c r="AF27" s="1">
        <v>58</v>
      </c>
      <c r="AG27" s="1">
        <v>58</v>
      </c>
      <c r="AH27" s="1">
        <v>100.23</v>
      </c>
      <c r="AI27" s="1">
        <v>895</v>
      </c>
      <c r="AJ27" s="1">
        <v>895</v>
      </c>
      <c r="AK27" s="1">
        <v>0</v>
      </c>
      <c r="AL27" s="1">
        <v>323.31</v>
      </c>
      <c r="AM27" s="1">
        <v>0</v>
      </c>
      <c r="AN27" s="1">
        <v>0</v>
      </c>
      <c r="AO27" s="1">
        <v>0</v>
      </c>
      <c r="AP27" s="1">
        <v>52.8</v>
      </c>
      <c r="AQ27" s="1">
        <v>56</v>
      </c>
      <c r="AR27" s="1">
        <v>51.6</v>
      </c>
      <c r="AS27" s="1">
        <v>2892600000</v>
      </c>
      <c r="AT27" s="1">
        <v>0</v>
      </c>
      <c r="AU27" s="1">
        <v>0</v>
      </c>
      <c r="AV27" s="1">
        <v>0</v>
      </c>
      <c r="AW27" s="1">
        <v>758250000</v>
      </c>
      <c r="AX27" s="1">
        <v>887400000</v>
      </c>
      <c r="AY27" s="1">
        <v>1246900000</v>
      </c>
      <c r="AZ27" s="4" t="e">
        <f>AVERAGE(AW27:AY27)/AVERAGE(AT27:AV27)</f>
        <v>#DIV/0!</v>
      </c>
      <c r="BA27" s="5">
        <f>SUM(AW27:AY27)</f>
        <v>2892550000</v>
      </c>
      <c r="BB27" s="1">
        <v>231</v>
      </c>
      <c r="BF27" s="1">
        <v>478</v>
      </c>
      <c r="BG27" s="1" t="s">
        <v>3965</v>
      </c>
      <c r="BH27" s="1" t="s">
        <v>3966</v>
      </c>
      <c r="BI27" s="1" t="s">
        <v>3967</v>
      </c>
      <c r="BJ27" s="1" t="s">
        <v>3968</v>
      </c>
      <c r="BK27" s="1" t="s">
        <v>3969</v>
      </c>
      <c r="BL27" s="1" t="s">
        <v>3970</v>
      </c>
      <c r="BM27" s="1" t="s">
        <v>3971</v>
      </c>
      <c r="BN27" s="1" t="s">
        <v>3972</v>
      </c>
    </row>
    <row r="28" spans="1:66" ht="15" x14ac:dyDescent="0.25">
      <c r="A28" s="1" t="s">
        <v>4660</v>
      </c>
      <c r="B28" s="1" t="s">
        <v>4660</v>
      </c>
      <c r="C28" s="1">
        <v>62</v>
      </c>
      <c r="D28" s="1">
        <v>62</v>
      </c>
      <c r="E28" s="1">
        <v>62</v>
      </c>
      <c r="F28" s="1" t="s">
        <v>4661</v>
      </c>
      <c r="G28" s="1" t="s">
        <v>4662</v>
      </c>
      <c r="H28" s="1" t="s">
        <v>4663</v>
      </c>
      <c r="I28" s="1">
        <v>1</v>
      </c>
      <c r="J28" s="1">
        <v>62</v>
      </c>
      <c r="K28" s="1">
        <v>62</v>
      </c>
      <c r="L28" s="1">
        <v>62</v>
      </c>
      <c r="M28" s="1">
        <v>0</v>
      </c>
      <c r="N28" s="1">
        <v>0</v>
      </c>
      <c r="O28" s="1">
        <v>0</v>
      </c>
      <c r="P28" s="1">
        <v>37</v>
      </c>
      <c r="Q28" s="1">
        <v>51</v>
      </c>
      <c r="R28" s="1">
        <v>40</v>
      </c>
      <c r="S28" s="1">
        <v>0</v>
      </c>
      <c r="T28" s="1">
        <v>0</v>
      </c>
      <c r="U28" s="1">
        <v>0</v>
      </c>
      <c r="V28" s="1">
        <v>37</v>
      </c>
      <c r="W28" s="1">
        <v>51</v>
      </c>
      <c r="X28" s="1">
        <v>40</v>
      </c>
      <c r="Y28" s="1">
        <v>0</v>
      </c>
      <c r="Z28" s="1">
        <v>0</v>
      </c>
      <c r="AA28" s="1">
        <v>0</v>
      </c>
      <c r="AB28" s="1">
        <v>37</v>
      </c>
      <c r="AC28" s="1">
        <v>51</v>
      </c>
      <c r="AD28" s="1">
        <v>40</v>
      </c>
      <c r="AE28" s="1">
        <v>33.4</v>
      </c>
      <c r="AF28" s="1">
        <v>33.4</v>
      </c>
      <c r="AG28" s="1">
        <v>33.4</v>
      </c>
      <c r="AH28" s="1">
        <v>196.63</v>
      </c>
      <c r="AI28" s="1">
        <v>1668</v>
      </c>
      <c r="AJ28" s="1">
        <v>1668</v>
      </c>
      <c r="AK28" s="1">
        <v>0</v>
      </c>
      <c r="AL28" s="1">
        <v>323.31</v>
      </c>
      <c r="AM28" s="1">
        <v>0</v>
      </c>
      <c r="AN28" s="1">
        <v>0</v>
      </c>
      <c r="AO28" s="1">
        <v>0</v>
      </c>
      <c r="AP28" s="1">
        <v>25.8</v>
      </c>
      <c r="AQ28" s="1">
        <v>30.2</v>
      </c>
      <c r="AR28" s="1">
        <v>25.4</v>
      </c>
      <c r="AS28" s="1">
        <v>2719300000</v>
      </c>
      <c r="AT28" s="1">
        <v>0</v>
      </c>
      <c r="AU28" s="1">
        <v>0</v>
      </c>
      <c r="AV28" s="1">
        <v>0</v>
      </c>
      <c r="AW28" s="1">
        <v>838300000</v>
      </c>
      <c r="AX28" s="1">
        <v>869810000</v>
      </c>
      <c r="AY28" s="1">
        <v>1011200000</v>
      </c>
      <c r="AZ28" s="4" t="e">
        <f>AVERAGE(AW28:AY28)/AVERAGE(AT28:AV28)</f>
        <v>#DIV/0!</v>
      </c>
      <c r="BA28" s="5">
        <f>SUM(AW28:AY28)</f>
        <v>2719310000</v>
      </c>
      <c r="BB28" s="1">
        <v>203</v>
      </c>
      <c r="BF28" s="1">
        <v>556</v>
      </c>
      <c r="BG28" s="1" t="s">
        <v>4664</v>
      </c>
      <c r="BH28" s="1" t="s">
        <v>4665</v>
      </c>
      <c r="BI28" s="1" t="s">
        <v>4666</v>
      </c>
      <c r="BJ28" s="1" t="s">
        <v>4667</v>
      </c>
      <c r="BK28" s="1" t="s">
        <v>4668</v>
      </c>
      <c r="BL28" s="1" t="s">
        <v>4669</v>
      </c>
      <c r="BM28" s="1" t="s">
        <v>4670</v>
      </c>
      <c r="BN28" s="1" t="s">
        <v>4671</v>
      </c>
    </row>
    <row r="29" spans="1:66" ht="15" x14ac:dyDescent="0.25">
      <c r="A29" s="1" t="s">
        <v>4253</v>
      </c>
      <c r="B29" s="1" t="s">
        <v>4253</v>
      </c>
      <c r="C29" s="1">
        <v>66</v>
      </c>
      <c r="D29" s="1">
        <v>66</v>
      </c>
      <c r="E29" s="1">
        <v>65</v>
      </c>
      <c r="F29" s="1" t="s">
        <v>4254</v>
      </c>
      <c r="G29" s="1" t="s">
        <v>4255</v>
      </c>
      <c r="H29" s="1" t="s">
        <v>4256</v>
      </c>
      <c r="I29" s="1">
        <v>1</v>
      </c>
      <c r="J29" s="1">
        <v>66</v>
      </c>
      <c r="K29" s="1">
        <v>66</v>
      </c>
      <c r="L29" s="1">
        <v>65</v>
      </c>
      <c r="M29" s="1">
        <v>0</v>
      </c>
      <c r="N29" s="1">
        <v>0</v>
      </c>
      <c r="O29" s="1">
        <v>0</v>
      </c>
      <c r="P29" s="1">
        <v>47</v>
      </c>
      <c r="Q29" s="1">
        <v>61</v>
      </c>
      <c r="R29" s="1">
        <v>50</v>
      </c>
      <c r="S29" s="1">
        <v>0</v>
      </c>
      <c r="T29" s="1">
        <v>0</v>
      </c>
      <c r="U29" s="1">
        <v>0</v>
      </c>
      <c r="V29" s="1">
        <v>47</v>
      </c>
      <c r="W29" s="1">
        <v>61</v>
      </c>
      <c r="X29" s="1">
        <v>50</v>
      </c>
      <c r="Y29" s="1">
        <v>0</v>
      </c>
      <c r="Z29" s="1">
        <v>0</v>
      </c>
      <c r="AA29" s="1">
        <v>0</v>
      </c>
      <c r="AB29" s="1">
        <v>47</v>
      </c>
      <c r="AC29" s="1">
        <v>60</v>
      </c>
      <c r="AD29" s="1">
        <v>50</v>
      </c>
      <c r="AE29" s="1">
        <v>61.4</v>
      </c>
      <c r="AF29" s="1">
        <v>61.4</v>
      </c>
      <c r="AG29" s="1">
        <v>61.4</v>
      </c>
      <c r="AH29" s="1">
        <v>109.43</v>
      </c>
      <c r="AI29" s="1">
        <v>972</v>
      </c>
      <c r="AJ29" s="1">
        <v>972</v>
      </c>
      <c r="AK29" s="1">
        <v>0</v>
      </c>
      <c r="AL29" s="1">
        <v>323.31</v>
      </c>
      <c r="AM29" s="1">
        <v>0</v>
      </c>
      <c r="AN29" s="1">
        <v>0</v>
      </c>
      <c r="AO29" s="1">
        <v>0</v>
      </c>
      <c r="AP29" s="1">
        <v>54.6</v>
      </c>
      <c r="AQ29" s="1">
        <v>57.2</v>
      </c>
      <c r="AR29" s="1">
        <v>56.5</v>
      </c>
      <c r="AS29" s="1">
        <v>2654600000</v>
      </c>
      <c r="AT29" s="1">
        <v>0</v>
      </c>
      <c r="AU29" s="1">
        <v>0</v>
      </c>
      <c r="AV29" s="1">
        <v>0</v>
      </c>
      <c r="AW29" s="1">
        <v>557320000</v>
      </c>
      <c r="AX29" s="1">
        <v>1380300000</v>
      </c>
      <c r="AY29" s="1">
        <v>716990000</v>
      </c>
      <c r="AZ29" s="4" t="e">
        <f>AVERAGE(AW29:AY29)/AVERAGE(AT29:AV29)</f>
        <v>#DIV/0!</v>
      </c>
      <c r="BA29" s="5">
        <f>SUM(AW29:AY29)</f>
        <v>2654610000</v>
      </c>
      <c r="BB29" s="1">
        <v>242</v>
      </c>
      <c r="BF29" s="1">
        <v>509</v>
      </c>
      <c r="BG29" s="1" t="s">
        <v>4257</v>
      </c>
      <c r="BH29" s="1" t="s">
        <v>4258</v>
      </c>
      <c r="BI29" s="1" t="s">
        <v>4259</v>
      </c>
      <c r="BJ29" s="1" t="s">
        <v>4260</v>
      </c>
      <c r="BK29" s="1" t="s">
        <v>4261</v>
      </c>
      <c r="BL29" s="1" t="s">
        <v>4262</v>
      </c>
      <c r="BM29" s="1" t="s">
        <v>4263</v>
      </c>
      <c r="BN29" s="1" t="s">
        <v>4264</v>
      </c>
    </row>
    <row r="30" spans="1:66" ht="15" x14ac:dyDescent="0.25">
      <c r="A30" s="1" t="s">
        <v>599</v>
      </c>
      <c r="B30" s="1" t="s">
        <v>599</v>
      </c>
      <c r="C30" s="1">
        <v>42</v>
      </c>
      <c r="D30" s="1">
        <v>42</v>
      </c>
      <c r="E30" s="1">
        <v>42</v>
      </c>
      <c r="F30" s="1" t="s">
        <v>600</v>
      </c>
      <c r="G30" s="1" t="s">
        <v>601</v>
      </c>
      <c r="H30" s="1" t="s">
        <v>602</v>
      </c>
      <c r="I30" s="1">
        <v>1</v>
      </c>
      <c r="J30" s="1">
        <v>42</v>
      </c>
      <c r="K30" s="1">
        <v>42</v>
      </c>
      <c r="L30" s="1">
        <v>42</v>
      </c>
      <c r="M30" s="1">
        <v>0</v>
      </c>
      <c r="N30" s="1">
        <v>0</v>
      </c>
      <c r="O30" s="1">
        <v>0</v>
      </c>
      <c r="P30" s="1">
        <v>27</v>
      </c>
      <c r="Q30" s="1">
        <v>36</v>
      </c>
      <c r="R30" s="1">
        <v>36</v>
      </c>
      <c r="S30" s="1">
        <v>0</v>
      </c>
      <c r="T30" s="1">
        <v>0</v>
      </c>
      <c r="U30" s="1">
        <v>0</v>
      </c>
      <c r="V30" s="1">
        <v>27</v>
      </c>
      <c r="W30" s="1">
        <v>36</v>
      </c>
      <c r="X30" s="1">
        <v>36</v>
      </c>
      <c r="Y30" s="1">
        <v>0</v>
      </c>
      <c r="Z30" s="1">
        <v>0</v>
      </c>
      <c r="AA30" s="1">
        <v>0</v>
      </c>
      <c r="AB30" s="1">
        <v>27</v>
      </c>
      <c r="AC30" s="1">
        <v>36</v>
      </c>
      <c r="AD30" s="1">
        <v>36</v>
      </c>
      <c r="AE30" s="1">
        <v>32.6</v>
      </c>
      <c r="AF30" s="1">
        <v>32.6</v>
      </c>
      <c r="AG30" s="1">
        <v>32.6</v>
      </c>
      <c r="AH30" s="1">
        <v>108.8</v>
      </c>
      <c r="AI30" s="1">
        <v>957</v>
      </c>
      <c r="AJ30" s="1">
        <v>957</v>
      </c>
      <c r="AK30" s="1">
        <v>0</v>
      </c>
      <c r="AL30" s="1">
        <v>323.31</v>
      </c>
      <c r="AM30" s="1">
        <v>0</v>
      </c>
      <c r="AN30" s="1">
        <v>0</v>
      </c>
      <c r="AO30" s="1">
        <v>0</v>
      </c>
      <c r="AP30" s="1">
        <v>27.3</v>
      </c>
      <c r="AQ30" s="1">
        <v>29.3</v>
      </c>
      <c r="AR30" s="1">
        <v>30.2</v>
      </c>
      <c r="AS30" s="1">
        <v>2602100000</v>
      </c>
      <c r="AT30" s="1">
        <v>0</v>
      </c>
      <c r="AU30" s="1">
        <v>0</v>
      </c>
      <c r="AV30" s="1">
        <v>0</v>
      </c>
      <c r="AW30" s="1">
        <v>686030000</v>
      </c>
      <c r="AX30" s="1">
        <v>902300000</v>
      </c>
      <c r="AY30" s="1">
        <v>1013700000</v>
      </c>
      <c r="AZ30" s="4" t="e">
        <f>AVERAGE(AW30:AY30)/AVERAGE(AT30:AV30)</f>
        <v>#DIV/0!</v>
      </c>
      <c r="BA30" s="5">
        <f>SUM(AW30:AY30)</f>
        <v>2602030000</v>
      </c>
      <c r="BB30" s="1">
        <v>160</v>
      </c>
      <c r="BF30" s="1">
        <v>102</v>
      </c>
      <c r="BG30" s="1" t="s">
        <v>603</v>
      </c>
      <c r="BH30" s="1" t="s">
        <v>604</v>
      </c>
      <c r="BI30" s="1" t="s">
        <v>605</v>
      </c>
      <c r="BJ30" s="1" t="s">
        <v>606</v>
      </c>
      <c r="BK30" s="1" t="s">
        <v>607</v>
      </c>
      <c r="BL30" s="1" t="s">
        <v>608</v>
      </c>
      <c r="BM30" s="1" t="s">
        <v>609</v>
      </c>
      <c r="BN30" s="1" t="s">
        <v>610</v>
      </c>
    </row>
    <row r="31" spans="1:66" ht="15" x14ac:dyDescent="0.25">
      <c r="A31" s="1" t="s">
        <v>817</v>
      </c>
      <c r="B31" s="1" t="s">
        <v>817</v>
      </c>
      <c r="C31" s="1">
        <v>21</v>
      </c>
      <c r="D31" s="1">
        <v>21</v>
      </c>
      <c r="E31" s="1">
        <v>21</v>
      </c>
      <c r="F31" s="1" t="s">
        <v>818</v>
      </c>
      <c r="G31" s="1" t="s">
        <v>819</v>
      </c>
      <c r="H31" s="1" t="s">
        <v>820</v>
      </c>
      <c r="I31" s="1">
        <v>1</v>
      </c>
      <c r="J31" s="1">
        <v>21</v>
      </c>
      <c r="K31" s="1">
        <v>21</v>
      </c>
      <c r="L31" s="1">
        <v>21</v>
      </c>
      <c r="M31" s="1">
        <v>0</v>
      </c>
      <c r="N31" s="1">
        <v>0</v>
      </c>
      <c r="O31" s="1">
        <v>0</v>
      </c>
      <c r="P31" s="1">
        <v>19</v>
      </c>
      <c r="Q31" s="1">
        <v>17</v>
      </c>
      <c r="R31" s="1">
        <v>17</v>
      </c>
      <c r="S31" s="1">
        <v>0</v>
      </c>
      <c r="T31" s="1">
        <v>0</v>
      </c>
      <c r="U31" s="1">
        <v>0</v>
      </c>
      <c r="V31" s="1">
        <v>19</v>
      </c>
      <c r="W31" s="1">
        <v>17</v>
      </c>
      <c r="X31" s="1">
        <v>17</v>
      </c>
      <c r="Y31" s="1">
        <v>0</v>
      </c>
      <c r="Z31" s="1">
        <v>0</v>
      </c>
      <c r="AA31" s="1">
        <v>0</v>
      </c>
      <c r="AB31" s="1">
        <v>19</v>
      </c>
      <c r="AC31" s="1">
        <v>17</v>
      </c>
      <c r="AD31" s="1">
        <v>17</v>
      </c>
      <c r="AE31" s="1">
        <v>74.099999999999994</v>
      </c>
      <c r="AF31" s="1">
        <v>74.099999999999994</v>
      </c>
      <c r="AG31" s="1">
        <v>74.099999999999994</v>
      </c>
      <c r="AH31" s="1">
        <v>28.722000000000001</v>
      </c>
      <c r="AI31" s="1">
        <v>243</v>
      </c>
      <c r="AJ31" s="1">
        <v>243</v>
      </c>
      <c r="AK31" s="1">
        <v>0</v>
      </c>
      <c r="AL31" s="1">
        <v>323.31</v>
      </c>
      <c r="AM31" s="1">
        <v>0</v>
      </c>
      <c r="AN31" s="1">
        <v>0</v>
      </c>
      <c r="AO31" s="1">
        <v>0</v>
      </c>
      <c r="AP31" s="1">
        <v>63.4</v>
      </c>
      <c r="AQ31" s="1">
        <v>55.1</v>
      </c>
      <c r="AR31" s="1">
        <v>60.9</v>
      </c>
      <c r="AS31" s="1">
        <v>2575500000</v>
      </c>
      <c r="AT31" s="1">
        <v>0</v>
      </c>
      <c r="AU31" s="1">
        <v>0</v>
      </c>
      <c r="AV31" s="1">
        <v>0</v>
      </c>
      <c r="AW31" s="1">
        <v>1024100000</v>
      </c>
      <c r="AX31" s="1">
        <v>1320400000</v>
      </c>
      <c r="AY31" s="1">
        <v>230990000</v>
      </c>
      <c r="AZ31" s="4" t="e">
        <f>AVERAGE(AW31:AY31)/AVERAGE(AT31:AV31)</f>
        <v>#DIV/0!</v>
      </c>
      <c r="BA31" s="5">
        <f>SUM(AW31:AY31)</f>
        <v>2575490000</v>
      </c>
      <c r="BB31" s="1">
        <v>77</v>
      </c>
      <c r="BF31" s="1">
        <v>126</v>
      </c>
      <c r="BG31" s="1" t="s">
        <v>821</v>
      </c>
      <c r="BH31" s="1" t="s">
        <v>503</v>
      </c>
      <c r="BI31" s="1" t="s">
        <v>822</v>
      </c>
      <c r="BJ31" s="1" t="s">
        <v>823</v>
      </c>
      <c r="BK31" s="1" t="s">
        <v>824</v>
      </c>
      <c r="BL31" s="1" t="s">
        <v>825</v>
      </c>
      <c r="BM31" s="1">
        <v>88</v>
      </c>
      <c r="BN31" s="1">
        <v>146</v>
      </c>
    </row>
    <row r="32" spans="1:66" ht="15" x14ac:dyDescent="0.25">
      <c r="A32" s="1" t="s">
        <v>3223</v>
      </c>
      <c r="B32" s="1" t="s">
        <v>3223</v>
      </c>
      <c r="C32" s="1">
        <v>27</v>
      </c>
      <c r="D32" s="1">
        <v>27</v>
      </c>
      <c r="E32" s="1">
        <v>23</v>
      </c>
      <c r="F32" s="1" t="s">
        <v>3224</v>
      </c>
      <c r="G32" s="1" t="s">
        <v>3225</v>
      </c>
      <c r="H32" s="1" t="s">
        <v>3226</v>
      </c>
      <c r="I32" s="1">
        <v>1</v>
      </c>
      <c r="J32" s="1">
        <v>27</v>
      </c>
      <c r="K32" s="1">
        <v>27</v>
      </c>
      <c r="L32" s="1">
        <v>23</v>
      </c>
      <c r="M32" s="1">
        <v>0</v>
      </c>
      <c r="N32" s="1">
        <v>0</v>
      </c>
      <c r="O32" s="1">
        <v>0</v>
      </c>
      <c r="P32" s="1">
        <v>21</v>
      </c>
      <c r="Q32" s="1">
        <v>25</v>
      </c>
      <c r="R32" s="1">
        <v>18</v>
      </c>
      <c r="S32" s="1">
        <v>0</v>
      </c>
      <c r="T32" s="1">
        <v>0</v>
      </c>
      <c r="U32" s="1">
        <v>0</v>
      </c>
      <c r="V32" s="1">
        <v>21</v>
      </c>
      <c r="W32" s="1">
        <v>25</v>
      </c>
      <c r="X32" s="1">
        <v>18</v>
      </c>
      <c r="Y32" s="1">
        <v>0</v>
      </c>
      <c r="Z32" s="1">
        <v>0</v>
      </c>
      <c r="AA32" s="1">
        <v>0</v>
      </c>
      <c r="AB32" s="1">
        <v>18</v>
      </c>
      <c r="AC32" s="1">
        <v>21</v>
      </c>
      <c r="AD32" s="1">
        <v>16</v>
      </c>
      <c r="AE32" s="1">
        <v>58</v>
      </c>
      <c r="AF32" s="1">
        <v>58</v>
      </c>
      <c r="AG32" s="1">
        <v>51.7</v>
      </c>
      <c r="AH32" s="1">
        <v>33.664999999999999</v>
      </c>
      <c r="AI32" s="1">
        <v>288</v>
      </c>
      <c r="AJ32" s="1">
        <v>288</v>
      </c>
      <c r="AK32" s="1">
        <v>0</v>
      </c>
      <c r="AL32" s="1">
        <v>323.31</v>
      </c>
      <c r="AM32" s="1">
        <v>0</v>
      </c>
      <c r="AN32" s="1">
        <v>0</v>
      </c>
      <c r="AO32" s="1">
        <v>0</v>
      </c>
      <c r="AP32" s="1">
        <v>53.5</v>
      </c>
      <c r="AQ32" s="1">
        <v>58</v>
      </c>
      <c r="AR32" s="1">
        <v>52.1</v>
      </c>
      <c r="AS32" s="1">
        <v>2566300000</v>
      </c>
      <c r="AT32" s="1">
        <v>0</v>
      </c>
      <c r="AU32" s="1">
        <v>0</v>
      </c>
      <c r="AV32" s="1">
        <v>0</v>
      </c>
      <c r="AW32" s="1">
        <v>730430000</v>
      </c>
      <c r="AX32" s="1">
        <v>1273200000</v>
      </c>
      <c r="AY32" s="1">
        <v>562730000</v>
      </c>
      <c r="AZ32" s="4" t="e">
        <f>AVERAGE(AW32:AY32)/AVERAGE(AT32:AV32)</f>
        <v>#DIV/0!</v>
      </c>
      <c r="BA32" s="5">
        <f>SUM(AW32:AY32)</f>
        <v>2566360000</v>
      </c>
      <c r="BB32" s="1">
        <v>133</v>
      </c>
      <c r="BF32" s="1">
        <v>393</v>
      </c>
      <c r="BG32" s="1" t="s">
        <v>3227</v>
      </c>
      <c r="BH32" s="1" t="s">
        <v>1475</v>
      </c>
      <c r="BI32" s="1" t="s">
        <v>3228</v>
      </c>
      <c r="BJ32" s="1" t="s">
        <v>3229</v>
      </c>
      <c r="BK32" s="1" t="s">
        <v>3230</v>
      </c>
      <c r="BL32" s="1" t="s">
        <v>3231</v>
      </c>
    </row>
    <row r="33" spans="1:66" ht="15" x14ac:dyDescent="0.25">
      <c r="A33" s="1" t="s">
        <v>1570</v>
      </c>
      <c r="B33" s="1" t="s">
        <v>1570</v>
      </c>
      <c r="C33" s="1">
        <v>67</v>
      </c>
      <c r="D33" s="1">
        <v>67</v>
      </c>
      <c r="E33" s="1">
        <v>67</v>
      </c>
      <c r="F33" s="1" t="s">
        <v>1571</v>
      </c>
      <c r="G33" s="1" t="s">
        <v>1572</v>
      </c>
      <c r="H33" s="1" t="s">
        <v>1573</v>
      </c>
      <c r="I33" s="1">
        <v>1</v>
      </c>
      <c r="J33" s="1">
        <v>67</v>
      </c>
      <c r="K33" s="1">
        <v>67</v>
      </c>
      <c r="L33" s="1">
        <v>67</v>
      </c>
      <c r="M33" s="1">
        <v>0</v>
      </c>
      <c r="N33" s="1">
        <v>0</v>
      </c>
      <c r="O33" s="1">
        <v>0</v>
      </c>
      <c r="P33" s="1">
        <v>40</v>
      </c>
      <c r="Q33" s="1">
        <v>48</v>
      </c>
      <c r="R33" s="1">
        <v>59</v>
      </c>
      <c r="S33" s="1">
        <v>0</v>
      </c>
      <c r="T33" s="1">
        <v>0</v>
      </c>
      <c r="U33" s="1">
        <v>0</v>
      </c>
      <c r="V33" s="1">
        <v>40</v>
      </c>
      <c r="W33" s="1">
        <v>48</v>
      </c>
      <c r="X33" s="1">
        <v>59</v>
      </c>
      <c r="Y33" s="1">
        <v>0</v>
      </c>
      <c r="Z33" s="1">
        <v>0</v>
      </c>
      <c r="AA33" s="1">
        <v>0</v>
      </c>
      <c r="AB33" s="1">
        <v>40</v>
      </c>
      <c r="AC33" s="1">
        <v>48</v>
      </c>
      <c r="AD33" s="1">
        <v>59</v>
      </c>
      <c r="AE33" s="1">
        <v>28.1</v>
      </c>
      <c r="AF33" s="1">
        <v>28.1</v>
      </c>
      <c r="AG33" s="1">
        <v>28.1</v>
      </c>
      <c r="AH33" s="1">
        <v>263.83</v>
      </c>
      <c r="AI33" s="1">
        <v>2426</v>
      </c>
      <c r="AJ33" s="1">
        <v>2426</v>
      </c>
      <c r="AK33" s="1">
        <v>0</v>
      </c>
      <c r="AL33" s="1">
        <v>323.31</v>
      </c>
      <c r="AM33" s="1">
        <v>0</v>
      </c>
      <c r="AN33" s="1">
        <v>0</v>
      </c>
      <c r="AO33" s="1">
        <v>0</v>
      </c>
      <c r="AP33" s="1">
        <v>19.5</v>
      </c>
      <c r="AQ33" s="1">
        <v>21.6</v>
      </c>
      <c r="AR33" s="1">
        <v>26.5</v>
      </c>
      <c r="AS33" s="1">
        <v>2440700000</v>
      </c>
      <c r="AT33" s="1">
        <v>0</v>
      </c>
      <c r="AU33" s="1">
        <v>0</v>
      </c>
      <c r="AV33" s="1">
        <v>0</v>
      </c>
      <c r="AW33" s="1">
        <v>549590000</v>
      </c>
      <c r="AX33" s="1">
        <v>661760000</v>
      </c>
      <c r="AY33" s="1">
        <v>1229400000</v>
      </c>
      <c r="AZ33" s="4" t="e">
        <f>AVERAGE(AW33:AY33)/AVERAGE(AT33:AV33)</f>
        <v>#DIV/0!</v>
      </c>
      <c r="BA33" s="5">
        <f>SUM(AW33:AY33)</f>
        <v>2440750000</v>
      </c>
      <c r="BB33" s="1">
        <v>213</v>
      </c>
      <c r="BF33" s="1">
        <v>206</v>
      </c>
      <c r="BG33" s="1" t="s">
        <v>1574</v>
      </c>
      <c r="BH33" s="1" t="s">
        <v>1575</v>
      </c>
      <c r="BI33" s="1" t="s">
        <v>1576</v>
      </c>
      <c r="BJ33" s="1" t="s">
        <v>1577</v>
      </c>
      <c r="BK33" s="1" t="s">
        <v>1578</v>
      </c>
      <c r="BL33" s="1" t="s">
        <v>1579</v>
      </c>
      <c r="BM33" s="1" t="s">
        <v>1580</v>
      </c>
      <c r="BN33" s="1" t="s">
        <v>1581</v>
      </c>
    </row>
    <row r="34" spans="1:66" ht="15" x14ac:dyDescent="0.25">
      <c r="A34" s="1" t="s">
        <v>1108</v>
      </c>
      <c r="B34" s="1" t="s">
        <v>1109</v>
      </c>
      <c r="C34" s="1" t="s">
        <v>1110</v>
      </c>
      <c r="D34" s="1" t="s">
        <v>1110</v>
      </c>
      <c r="E34" s="1" t="s">
        <v>1111</v>
      </c>
      <c r="F34" s="1" t="s">
        <v>1112</v>
      </c>
      <c r="G34" s="1" t="s">
        <v>1113</v>
      </c>
      <c r="H34" s="1" t="s">
        <v>1114</v>
      </c>
      <c r="I34" s="1">
        <v>4</v>
      </c>
      <c r="J34" s="1">
        <v>23</v>
      </c>
      <c r="K34" s="1">
        <v>23</v>
      </c>
      <c r="L34" s="1">
        <v>16</v>
      </c>
      <c r="M34" s="1">
        <v>5</v>
      </c>
      <c r="N34" s="1">
        <v>5</v>
      </c>
      <c r="O34" s="1">
        <v>4</v>
      </c>
      <c r="P34" s="1">
        <v>22</v>
      </c>
      <c r="Q34" s="1">
        <v>18</v>
      </c>
      <c r="R34" s="1">
        <v>21</v>
      </c>
      <c r="S34" s="1">
        <v>5</v>
      </c>
      <c r="T34" s="1">
        <v>5</v>
      </c>
      <c r="U34" s="1">
        <v>4</v>
      </c>
      <c r="V34" s="1">
        <v>22</v>
      </c>
      <c r="W34" s="1">
        <v>18</v>
      </c>
      <c r="X34" s="1">
        <v>21</v>
      </c>
      <c r="Y34" s="1">
        <v>3</v>
      </c>
      <c r="Z34" s="1">
        <v>3</v>
      </c>
      <c r="AA34" s="1">
        <v>4</v>
      </c>
      <c r="AB34" s="1">
        <v>15</v>
      </c>
      <c r="AC34" s="1">
        <v>11</v>
      </c>
      <c r="AD34" s="1">
        <v>14</v>
      </c>
      <c r="AE34" s="1">
        <v>51.6</v>
      </c>
      <c r="AF34" s="1">
        <v>51.6</v>
      </c>
      <c r="AG34" s="1">
        <v>44.4</v>
      </c>
      <c r="AH34" s="1">
        <v>33.67</v>
      </c>
      <c r="AI34" s="1">
        <v>306</v>
      </c>
      <c r="AJ34" s="1" t="s">
        <v>1115</v>
      </c>
      <c r="AK34" s="1">
        <v>0</v>
      </c>
      <c r="AL34" s="1">
        <v>323.31</v>
      </c>
      <c r="AM34" s="1">
        <v>16.7</v>
      </c>
      <c r="AN34" s="1">
        <v>14.1</v>
      </c>
      <c r="AO34" s="1">
        <v>17.600000000000001</v>
      </c>
      <c r="AP34" s="1">
        <v>48</v>
      </c>
      <c r="AQ34" s="1">
        <v>47.7</v>
      </c>
      <c r="AR34" s="1">
        <v>51.6</v>
      </c>
      <c r="AS34" s="1">
        <v>2478400000</v>
      </c>
      <c r="AT34" s="1">
        <v>17443000</v>
      </c>
      <c r="AU34" s="1">
        <v>11499000</v>
      </c>
      <c r="AV34" s="1">
        <v>12120000</v>
      </c>
      <c r="AW34" s="1">
        <v>859220000</v>
      </c>
      <c r="AX34" s="1">
        <v>711970000</v>
      </c>
      <c r="AY34" s="1">
        <v>866150000</v>
      </c>
      <c r="AZ34" s="4">
        <f>AVERAGE(AW34:AY34)/AVERAGE(AT34:AV34)</f>
        <v>59.357556865228183</v>
      </c>
      <c r="BA34" s="5">
        <f>SUM(AW34:AY34)</f>
        <v>2437340000</v>
      </c>
      <c r="BB34" s="1">
        <v>155</v>
      </c>
      <c r="BF34" s="1">
        <v>158</v>
      </c>
      <c r="BG34" s="1" t="s">
        <v>1116</v>
      </c>
      <c r="BH34" s="1" t="s">
        <v>767</v>
      </c>
      <c r="BI34" s="1" t="s">
        <v>1117</v>
      </c>
      <c r="BJ34" s="1" t="s">
        <v>1118</v>
      </c>
      <c r="BK34" s="1" t="s">
        <v>1119</v>
      </c>
      <c r="BL34" s="1" t="s">
        <v>1120</v>
      </c>
      <c r="BM34" s="1" t="s">
        <v>1121</v>
      </c>
      <c r="BN34" s="1" t="s">
        <v>1122</v>
      </c>
    </row>
    <row r="35" spans="1:66" ht="15" x14ac:dyDescent="0.25">
      <c r="A35" s="1" t="s">
        <v>6014</v>
      </c>
      <c r="B35" s="1" t="s">
        <v>6014</v>
      </c>
      <c r="C35" s="1">
        <v>64</v>
      </c>
      <c r="D35" s="1">
        <v>64</v>
      </c>
      <c r="E35" s="1">
        <v>64</v>
      </c>
      <c r="F35" s="1" t="s">
        <v>6015</v>
      </c>
      <c r="G35" s="1" t="s">
        <v>6016</v>
      </c>
      <c r="H35" s="1" t="s">
        <v>6017</v>
      </c>
      <c r="I35" s="1">
        <v>1</v>
      </c>
      <c r="J35" s="1">
        <v>64</v>
      </c>
      <c r="K35" s="1">
        <v>64</v>
      </c>
      <c r="L35" s="1">
        <v>64</v>
      </c>
      <c r="M35" s="1">
        <v>0</v>
      </c>
      <c r="N35" s="1">
        <v>0</v>
      </c>
      <c r="O35" s="1">
        <v>0</v>
      </c>
      <c r="P35" s="1">
        <v>46</v>
      </c>
      <c r="Q35" s="1">
        <v>52</v>
      </c>
      <c r="R35" s="1">
        <v>53</v>
      </c>
      <c r="S35" s="1">
        <v>0</v>
      </c>
      <c r="T35" s="1">
        <v>0</v>
      </c>
      <c r="U35" s="1">
        <v>0</v>
      </c>
      <c r="V35" s="1">
        <v>46</v>
      </c>
      <c r="W35" s="1">
        <v>52</v>
      </c>
      <c r="X35" s="1">
        <v>53</v>
      </c>
      <c r="Y35" s="1">
        <v>0</v>
      </c>
      <c r="Z35" s="1">
        <v>0</v>
      </c>
      <c r="AA35" s="1">
        <v>0</v>
      </c>
      <c r="AB35" s="1">
        <v>46</v>
      </c>
      <c r="AC35" s="1">
        <v>52</v>
      </c>
      <c r="AD35" s="1">
        <v>53</v>
      </c>
      <c r="AE35" s="1">
        <v>60.7</v>
      </c>
      <c r="AF35" s="1">
        <v>60.7</v>
      </c>
      <c r="AG35" s="1">
        <v>60.7</v>
      </c>
      <c r="AH35" s="1">
        <v>95.581000000000003</v>
      </c>
      <c r="AI35" s="1">
        <v>820</v>
      </c>
      <c r="AJ35" s="1">
        <v>820</v>
      </c>
      <c r="AK35" s="1">
        <v>0</v>
      </c>
      <c r="AL35" s="1">
        <v>323.31</v>
      </c>
      <c r="AM35" s="1">
        <v>0</v>
      </c>
      <c r="AN35" s="1">
        <v>0</v>
      </c>
      <c r="AO35" s="1">
        <v>0</v>
      </c>
      <c r="AP35" s="1">
        <v>49.3</v>
      </c>
      <c r="AQ35" s="1">
        <v>56.5</v>
      </c>
      <c r="AR35" s="1">
        <v>52</v>
      </c>
      <c r="AS35" s="1">
        <v>2400000000</v>
      </c>
      <c r="AT35" s="1">
        <v>0</v>
      </c>
      <c r="AU35" s="1">
        <v>0</v>
      </c>
      <c r="AV35" s="1">
        <v>0</v>
      </c>
      <c r="AW35" s="1">
        <v>579330000</v>
      </c>
      <c r="AX35" s="1">
        <v>939580000</v>
      </c>
      <c r="AY35" s="1">
        <v>881060000</v>
      </c>
      <c r="AZ35" s="4" t="e">
        <f>AVERAGE(AW35:AY35)/AVERAGE(AT35:AV35)</f>
        <v>#DIV/0!</v>
      </c>
      <c r="BA35" s="5">
        <f>SUM(AW35:AY35)</f>
        <v>2399970000</v>
      </c>
      <c r="BB35" s="1">
        <v>239</v>
      </c>
      <c r="BF35" s="1">
        <v>709</v>
      </c>
      <c r="BG35" s="1" t="s">
        <v>6018</v>
      </c>
      <c r="BH35" s="1" t="s">
        <v>6019</v>
      </c>
      <c r="BI35" s="1" t="s">
        <v>6020</v>
      </c>
      <c r="BJ35" s="1" t="s">
        <v>6021</v>
      </c>
      <c r="BK35" s="1" t="s">
        <v>6022</v>
      </c>
      <c r="BL35" s="1" t="s">
        <v>6023</v>
      </c>
      <c r="BM35" s="1" t="s">
        <v>6024</v>
      </c>
      <c r="BN35" s="1" t="s">
        <v>6025</v>
      </c>
    </row>
    <row r="36" spans="1:66" ht="15" x14ac:dyDescent="0.25">
      <c r="A36" s="1" t="s">
        <v>3291</v>
      </c>
      <c r="B36" s="1" t="s">
        <v>3291</v>
      </c>
      <c r="C36" s="1">
        <v>36</v>
      </c>
      <c r="D36" s="1">
        <v>36</v>
      </c>
      <c r="E36" s="1">
        <v>2</v>
      </c>
      <c r="F36" s="1" t="s">
        <v>3292</v>
      </c>
      <c r="G36" s="1" t="s">
        <v>3293</v>
      </c>
      <c r="H36" s="1" t="s">
        <v>3294</v>
      </c>
      <c r="I36" s="1">
        <v>1</v>
      </c>
      <c r="J36" s="1">
        <v>36</v>
      </c>
      <c r="K36" s="1">
        <v>36</v>
      </c>
      <c r="L36" s="1">
        <v>2</v>
      </c>
      <c r="M36" s="1">
        <v>26</v>
      </c>
      <c r="N36" s="1">
        <v>24</v>
      </c>
      <c r="O36" s="1">
        <v>19</v>
      </c>
      <c r="P36" s="1">
        <v>25</v>
      </c>
      <c r="Q36" s="1">
        <v>30</v>
      </c>
      <c r="R36" s="1">
        <v>19</v>
      </c>
      <c r="S36" s="1">
        <v>26</v>
      </c>
      <c r="T36" s="1">
        <v>24</v>
      </c>
      <c r="U36" s="1">
        <v>19</v>
      </c>
      <c r="V36" s="1">
        <v>25</v>
      </c>
      <c r="W36" s="1">
        <v>30</v>
      </c>
      <c r="X36" s="1">
        <v>19</v>
      </c>
      <c r="Y36" s="1">
        <v>2</v>
      </c>
      <c r="Z36" s="1">
        <v>2</v>
      </c>
      <c r="AA36" s="1">
        <v>2</v>
      </c>
      <c r="AB36" s="1">
        <v>2</v>
      </c>
      <c r="AC36" s="1">
        <v>2</v>
      </c>
      <c r="AD36" s="1">
        <v>2</v>
      </c>
      <c r="AE36" s="1">
        <v>77.099999999999994</v>
      </c>
      <c r="AF36" s="1">
        <v>77.099999999999994</v>
      </c>
      <c r="AG36" s="1">
        <v>7.2</v>
      </c>
      <c r="AH36" s="1">
        <v>41.792000000000002</v>
      </c>
      <c r="AI36" s="1">
        <v>375</v>
      </c>
      <c r="AJ36" s="1">
        <v>375</v>
      </c>
      <c r="AK36" s="1">
        <v>0</v>
      </c>
      <c r="AL36" s="1">
        <v>323.31</v>
      </c>
      <c r="AM36" s="1">
        <v>70.400000000000006</v>
      </c>
      <c r="AN36" s="1">
        <v>71.7</v>
      </c>
      <c r="AO36" s="1">
        <v>66.099999999999994</v>
      </c>
      <c r="AP36" s="1">
        <v>72</v>
      </c>
      <c r="AQ36" s="1">
        <v>73.099999999999994</v>
      </c>
      <c r="AR36" s="1">
        <v>65.3</v>
      </c>
      <c r="AS36" s="1">
        <v>5010000000</v>
      </c>
      <c r="AT36" s="1">
        <v>1226700000</v>
      </c>
      <c r="AU36" s="1">
        <v>944410000</v>
      </c>
      <c r="AV36" s="1">
        <v>458460000</v>
      </c>
      <c r="AW36" s="1">
        <v>610770000</v>
      </c>
      <c r="AX36" s="1">
        <v>1243400000</v>
      </c>
      <c r="AY36" s="1">
        <v>526290000</v>
      </c>
      <c r="AZ36" s="4">
        <f>AVERAGE(AW36:AY36)/AVERAGE(AT36:AV36)</f>
        <v>0.90526587997277108</v>
      </c>
      <c r="BA36" s="5">
        <f>SUM(AW36:AY36)</f>
        <v>2380460000</v>
      </c>
      <c r="BB36" s="1">
        <v>378</v>
      </c>
      <c r="BF36" s="1">
        <v>400</v>
      </c>
      <c r="BG36" s="1" t="s">
        <v>3295</v>
      </c>
      <c r="BH36" s="1" t="s">
        <v>3296</v>
      </c>
      <c r="BI36" s="1" t="s">
        <v>3297</v>
      </c>
      <c r="BJ36" s="1" t="s">
        <v>3298</v>
      </c>
      <c r="BK36" s="1" t="s">
        <v>3299</v>
      </c>
      <c r="BL36" s="1" t="s">
        <v>3300</v>
      </c>
      <c r="BM36" s="1" t="s">
        <v>3301</v>
      </c>
      <c r="BN36" s="1" t="s">
        <v>2754</v>
      </c>
    </row>
    <row r="37" spans="1:66" ht="15" x14ac:dyDescent="0.25">
      <c r="A37" s="1" t="s">
        <v>3831</v>
      </c>
      <c r="B37" s="1" t="s">
        <v>3831</v>
      </c>
      <c r="C37" s="1">
        <v>35</v>
      </c>
      <c r="D37" s="1">
        <v>35</v>
      </c>
      <c r="E37" s="1">
        <v>35</v>
      </c>
      <c r="F37" s="1" t="s">
        <v>3832</v>
      </c>
      <c r="G37" s="1" t="s">
        <v>3833</v>
      </c>
      <c r="H37" s="1" t="s">
        <v>3834</v>
      </c>
      <c r="I37" s="1">
        <v>1</v>
      </c>
      <c r="J37" s="1">
        <v>35</v>
      </c>
      <c r="K37" s="1">
        <v>35</v>
      </c>
      <c r="L37" s="1">
        <v>35</v>
      </c>
      <c r="M37" s="1">
        <v>0</v>
      </c>
      <c r="N37" s="1">
        <v>0</v>
      </c>
      <c r="O37" s="1">
        <v>0</v>
      </c>
      <c r="P37" s="1">
        <v>25</v>
      </c>
      <c r="Q37" s="1">
        <v>28</v>
      </c>
      <c r="R37" s="1">
        <v>30</v>
      </c>
      <c r="S37" s="1">
        <v>0</v>
      </c>
      <c r="T37" s="1">
        <v>0</v>
      </c>
      <c r="U37" s="1">
        <v>0</v>
      </c>
      <c r="V37" s="1">
        <v>25</v>
      </c>
      <c r="W37" s="1">
        <v>28</v>
      </c>
      <c r="X37" s="1">
        <v>30</v>
      </c>
      <c r="Y37" s="1">
        <v>0</v>
      </c>
      <c r="Z37" s="1">
        <v>0</v>
      </c>
      <c r="AA37" s="1">
        <v>0</v>
      </c>
      <c r="AB37" s="1">
        <v>25</v>
      </c>
      <c r="AC37" s="1">
        <v>28</v>
      </c>
      <c r="AD37" s="1">
        <v>30</v>
      </c>
      <c r="AE37" s="1">
        <v>54.2</v>
      </c>
      <c r="AF37" s="1">
        <v>54.2</v>
      </c>
      <c r="AG37" s="1">
        <v>54.2</v>
      </c>
      <c r="AH37" s="1">
        <v>65.600999999999999</v>
      </c>
      <c r="AI37" s="1">
        <v>557</v>
      </c>
      <c r="AJ37" s="1">
        <v>557</v>
      </c>
      <c r="AK37" s="1">
        <v>0</v>
      </c>
      <c r="AL37" s="1">
        <v>323.31</v>
      </c>
      <c r="AM37" s="1">
        <v>0</v>
      </c>
      <c r="AN37" s="1">
        <v>0</v>
      </c>
      <c r="AO37" s="1">
        <v>0</v>
      </c>
      <c r="AP37" s="1">
        <v>46.7</v>
      </c>
      <c r="AQ37" s="1">
        <v>51.7</v>
      </c>
      <c r="AR37" s="1">
        <v>51.2</v>
      </c>
      <c r="AS37" s="1">
        <v>2372900000</v>
      </c>
      <c r="AT37" s="1">
        <v>0</v>
      </c>
      <c r="AU37" s="1">
        <v>0</v>
      </c>
      <c r="AV37" s="1">
        <v>0</v>
      </c>
      <c r="AW37" s="1">
        <v>679780000</v>
      </c>
      <c r="AX37" s="1">
        <v>698040000</v>
      </c>
      <c r="AY37" s="1">
        <v>995050000</v>
      </c>
      <c r="AZ37" s="4" t="e">
        <f>AVERAGE(AW37:AY37)/AVERAGE(AT37:AV37)</f>
        <v>#DIV/0!</v>
      </c>
      <c r="BA37" s="5">
        <f>SUM(AW37:AY37)</f>
        <v>2372870000</v>
      </c>
      <c r="BB37" s="1">
        <v>159</v>
      </c>
      <c r="BF37" s="1">
        <v>463</v>
      </c>
      <c r="BG37" s="1" t="s">
        <v>3835</v>
      </c>
      <c r="BH37" s="1" t="s">
        <v>407</v>
      </c>
      <c r="BI37" s="1" t="s">
        <v>3836</v>
      </c>
      <c r="BJ37" s="1" t="s">
        <v>3837</v>
      </c>
      <c r="BK37" s="1" t="s">
        <v>3838</v>
      </c>
      <c r="BL37" s="1" t="s">
        <v>3839</v>
      </c>
      <c r="BM37" s="1" t="s">
        <v>3840</v>
      </c>
      <c r="BN37" s="1" t="s">
        <v>3841</v>
      </c>
    </row>
    <row r="38" spans="1:66" ht="15" x14ac:dyDescent="0.25">
      <c r="A38" s="1" t="s">
        <v>369</v>
      </c>
      <c r="B38" s="1" t="s">
        <v>369</v>
      </c>
      <c r="C38" s="1">
        <v>60</v>
      </c>
      <c r="D38" s="1">
        <v>60</v>
      </c>
      <c r="E38" s="1">
        <v>60</v>
      </c>
      <c r="F38" s="1" t="s">
        <v>370</v>
      </c>
      <c r="G38" s="1" t="s">
        <v>371</v>
      </c>
      <c r="H38" s="1" t="s">
        <v>372</v>
      </c>
      <c r="I38" s="1">
        <v>1</v>
      </c>
      <c r="J38" s="1">
        <v>60</v>
      </c>
      <c r="K38" s="1">
        <v>60</v>
      </c>
      <c r="L38" s="1">
        <v>60</v>
      </c>
      <c r="M38" s="1">
        <v>0</v>
      </c>
      <c r="N38" s="1">
        <v>0</v>
      </c>
      <c r="O38" s="1">
        <v>0</v>
      </c>
      <c r="P38" s="1">
        <v>48</v>
      </c>
      <c r="Q38" s="1">
        <v>46</v>
      </c>
      <c r="R38" s="1">
        <v>50</v>
      </c>
      <c r="S38" s="1">
        <v>0</v>
      </c>
      <c r="T38" s="1">
        <v>0</v>
      </c>
      <c r="U38" s="1">
        <v>0</v>
      </c>
      <c r="V38" s="1">
        <v>48</v>
      </c>
      <c r="W38" s="1">
        <v>46</v>
      </c>
      <c r="X38" s="1">
        <v>50</v>
      </c>
      <c r="Y38" s="1">
        <v>0</v>
      </c>
      <c r="Z38" s="1">
        <v>0</v>
      </c>
      <c r="AA38" s="1">
        <v>0</v>
      </c>
      <c r="AB38" s="1">
        <v>48</v>
      </c>
      <c r="AC38" s="1">
        <v>46</v>
      </c>
      <c r="AD38" s="1">
        <v>50</v>
      </c>
      <c r="AE38" s="1">
        <v>64</v>
      </c>
      <c r="AF38" s="1">
        <v>64</v>
      </c>
      <c r="AG38" s="1">
        <v>64</v>
      </c>
      <c r="AH38" s="1">
        <v>90.254000000000005</v>
      </c>
      <c r="AI38" s="1">
        <v>800</v>
      </c>
      <c r="AJ38" s="1">
        <v>800</v>
      </c>
      <c r="AK38" s="1">
        <v>0</v>
      </c>
      <c r="AL38" s="1">
        <v>323.31</v>
      </c>
      <c r="AM38" s="1">
        <v>0</v>
      </c>
      <c r="AN38" s="1">
        <v>0</v>
      </c>
      <c r="AO38" s="1">
        <v>0</v>
      </c>
      <c r="AP38" s="1">
        <v>53.6</v>
      </c>
      <c r="AQ38" s="1">
        <v>51.4</v>
      </c>
      <c r="AR38" s="1">
        <v>57.1</v>
      </c>
      <c r="AS38" s="1">
        <v>2345200000</v>
      </c>
      <c r="AT38" s="1">
        <v>0</v>
      </c>
      <c r="AU38" s="1">
        <v>0</v>
      </c>
      <c r="AV38" s="1">
        <v>0</v>
      </c>
      <c r="AW38" s="1">
        <v>640960000</v>
      </c>
      <c r="AX38" s="1">
        <v>679760000</v>
      </c>
      <c r="AY38" s="1">
        <v>1024500000</v>
      </c>
      <c r="AZ38" s="4" t="e">
        <f>AVERAGE(AW38:AY38)/AVERAGE(AT38:AV38)</f>
        <v>#DIV/0!</v>
      </c>
      <c r="BA38" s="5">
        <f>SUM(AW38:AY38)</f>
        <v>2345220000</v>
      </c>
      <c r="BB38" s="1">
        <v>215</v>
      </c>
      <c r="BF38" s="1">
        <v>77</v>
      </c>
      <c r="BG38" s="1" t="s">
        <v>373</v>
      </c>
      <c r="BH38" s="1" t="s">
        <v>374</v>
      </c>
      <c r="BI38" s="1" t="s">
        <v>375</v>
      </c>
      <c r="BJ38" s="1" t="s">
        <v>376</v>
      </c>
      <c r="BK38" s="1" t="s">
        <v>377</v>
      </c>
      <c r="BL38" s="1" t="s">
        <v>378</v>
      </c>
      <c r="BM38" s="1" t="s">
        <v>379</v>
      </c>
      <c r="BN38" s="1" t="s">
        <v>380</v>
      </c>
    </row>
    <row r="39" spans="1:66" ht="15" x14ac:dyDescent="0.25">
      <c r="A39" s="1" t="s">
        <v>3741</v>
      </c>
      <c r="B39" s="1" t="s">
        <v>3741</v>
      </c>
      <c r="C39" s="1">
        <v>40</v>
      </c>
      <c r="D39" s="1">
        <v>40</v>
      </c>
      <c r="E39" s="1">
        <v>39</v>
      </c>
      <c r="F39" s="1" t="s">
        <v>3742</v>
      </c>
      <c r="G39" s="1" t="s">
        <v>3743</v>
      </c>
      <c r="H39" s="1" t="s">
        <v>3744</v>
      </c>
      <c r="I39" s="1">
        <v>1</v>
      </c>
      <c r="J39" s="1">
        <v>40</v>
      </c>
      <c r="K39" s="1">
        <v>40</v>
      </c>
      <c r="L39" s="1">
        <v>39</v>
      </c>
      <c r="M39" s="1">
        <v>0</v>
      </c>
      <c r="N39" s="1">
        <v>0</v>
      </c>
      <c r="O39" s="1">
        <v>0</v>
      </c>
      <c r="P39" s="1">
        <v>31</v>
      </c>
      <c r="Q39" s="1">
        <v>40</v>
      </c>
      <c r="R39" s="1">
        <v>27</v>
      </c>
      <c r="S39" s="1">
        <v>0</v>
      </c>
      <c r="T39" s="1">
        <v>0</v>
      </c>
      <c r="U39" s="1">
        <v>0</v>
      </c>
      <c r="V39" s="1">
        <v>31</v>
      </c>
      <c r="W39" s="1">
        <v>40</v>
      </c>
      <c r="X39" s="1">
        <v>27</v>
      </c>
      <c r="Y39" s="1">
        <v>0</v>
      </c>
      <c r="Z39" s="1">
        <v>0</v>
      </c>
      <c r="AA39" s="1">
        <v>0</v>
      </c>
      <c r="AB39" s="1">
        <v>30</v>
      </c>
      <c r="AC39" s="1">
        <v>39</v>
      </c>
      <c r="AD39" s="1">
        <v>26</v>
      </c>
      <c r="AE39" s="1">
        <v>74.2</v>
      </c>
      <c r="AF39" s="1">
        <v>74.2</v>
      </c>
      <c r="AG39" s="1">
        <v>74.2</v>
      </c>
      <c r="AH39" s="1">
        <v>27.744</v>
      </c>
      <c r="AI39" s="1">
        <v>248</v>
      </c>
      <c r="AJ39" s="1">
        <v>248</v>
      </c>
      <c r="AK39" s="1">
        <v>0</v>
      </c>
      <c r="AL39" s="1">
        <v>323.31</v>
      </c>
      <c r="AM39" s="1">
        <v>0</v>
      </c>
      <c r="AN39" s="1">
        <v>0</v>
      </c>
      <c r="AO39" s="1">
        <v>0</v>
      </c>
      <c r="AP39" s="1">
        <v>74.2</v>
      </c>
      <c r="AQ39" s="1">
        <v>74.2</v>
      </c>
      <c r="AR39" s="1">
        <v>74.2</v>
      </c>
      <c r="AS39" s="1">
        <v>2309500000</v>
      </c>
      <c r="AT39" s="1">
        <v>0</v>
      </c>
      <c r="AU39" s="1">
        <v>0</v>
      </c>
      <c r="AV39" s="1">
        <v>0</v>
      </c>
      <c r="AW39" s="1">
        <v>486920000</v>
      </c>
      <c r="AX39" s="1">
        <v>1470900000</v>
      </c>
      <c r="AY39" s="1">
        <v>351660000</v>
      </c>
      <c r="AZ39" s="4" t="e">
        <f>AVERAGE(AW39:AY39)/AVERAGE(AT39:AV39)</f>
        <v>#DIV/0!</v>
      </c>
      <c r="BA39" s="5">
        <f>SUM(AW39:AY39)</f>
        <v>2309480000</v>
      </c>
      <c r="BB39" s="1">
        <v>192</v>
      </c>
      <c r="BF39" s="1">
        <v>451</v>
      </c>
      <c r="BG39" s="1" t="s">
        <v>3745</v>
      </c>
      <c r="BH39" s="1" t="s">
        <v>147</v>
      </c>
      <c r="BI39" s="1" t="s">
        <v>3746</v>
      </c>
      <c r="BJ39" s="1" t="s">
        <v>3747</v>
      </c>
      <c r="BK39" s="1" t="s">
        <v>3748</v>
      </c>
      <c r="BL39" s="1" t="s">
        <v>3749</v>
      </c>
      <c r="BM39" s="1" t="s">
        <v>3750</v>
      </c>
      <c r="BN39" s="1" t="s">
        <v>3751</v>
      </c>
    </row>
    <row r="40" spans="1:66" ht="15" x14ac:dyDescent="0.25">
      <c r="A40" s="1" t="s">
        <v>6853</v>
      </c>
      <c r="B40" s="1" t="s">
        <v>6853</v>
      </c>
      <c r="C40" s="1">
        <v>34</v>
      </c>
      <c r="D40" s="1">
        <v>34</v>
      </c>
      <c r="E40" s="1">
        <v>34</v>
      </c>
      <c r="F40" s="1" t="s">
        <v>6854</v>
      </c>
      <c r="G40" s="1" t="s">
        <v>6855</v>
      </c>
      <c r="H40" s="1" t="s">
        <v>6856</v>
      </c>
      <c r="I40" s="1">
        <v>1</v>
      </c>
      <c r="J40" s="1">
        <v>34</v>
      </c>
      <c r="K40" s="1">
        <v>34</v>
      </c>
      <c r="L40" s="1">
        <v>34</v>
      </c>
      <c r="M40" s="1">
        <v>0</v>
      </c>
      <c r="N40" s="1">
        <v>0</v>
      </c>
      <c r="O40" s="1">
        <v>0</v>
      </c>
      <c r="P40" s="1">
        <v>26</v>
      </c>
      <c r="Q40" s="1">
        <v>28</v>
      </c>
      <c r="R40" s="1">
        <v>28</v>
      </c>
      <c r="S40" s="1">
        <v>0</v>
      </c>
      <c r="T40" s="1">
        <v>0</v>
      </c>
      <c r="U40" s="1">
        <v>0</v>
      </c>
      <c r="V40" s="1">
        <v>26</v>
      </c>
      <c r="W40" s="1">
        <v>28</v>
      </c>
      <c r="X40" s="1">
        <v>28</v>
      </c>
      <c r="Y40" s="1">
        <v>0</v>
      </c>
      <c r="Z40" s="1">
        <v>0</v>
      </c>
      <c r="AA40" s="1">
        <v>0</v>
      </c>
      <c r="AB40" s="1">
        <v>26</v>
      </c>
      <c r="AC40" s="1">
        <v>28</v>
      </c>
      <c r="AD40" s="1">
        <v>28</v>
      </c>
      <c r="AE40" s="1">
        <v>73.8</v>
      </c>
      <c r="AF40" s="1">
        <v>73.8</v>
      </c>
      <c r="AG40" s="1">
        <v>73.8</v>
      </c>
      <c r="AH40" s="1">
        <v>55.18</v>
      </c>
      <c r="AI40" s="1">
        <v>504</v>
      </c>
      <c r="AJ40" s="1">
        <v>504</v>
      </c>
      <c r="AK40" s="1">
        <v>0</v>
      </c>
      <c r="AL40" s="1">
        <v>323.31</v>
      </c>
      <c r="AM40" s="1">
        <v>0</v>
      </c>
      <c r="AN40" s="1">
        <v>0</v>
      </c>
      <c r="AO40" s="1">
        <v>0</v>
      </c>
      <c r="AP40" s="1">
        <v>58.5</v>
      </c>
      <c r="AQ40" s="1">
        <v>69</v>
      </c>
      <c r="AR40" s="1">
        <v>73.400000000000006</v>
      </c>
      <c r="AS40" s="1">
        <v>2264600000</v>
      </c>
      <c r="AT40" s="1">
        <v>0</v>
      </c>
      <c r="AU40" s="1">
        <v>0</v>
      </c>
      <c r="AV40" s="1">
        <v>0</v>
      </c>
      <c r="AW40" s="1">
        <v>597910000</v>
      </c>
      <c r="AX40" s="1">
        <v>904640000</v>
      </c>
      <c r="AY40" s="1">
        <v>762050000</v>
      </c>
      <c r="AZ40" s="4" t="e">
        <f>AVERAGE(AW40:AY40)/AVERAGE(AT40:AV40)</f>
        <v>#DIV/0!</v>
      </c>
      <c r="BA40" s="5">
        <f>SUM(AW40:AY40)</f>
        <v>2264600000</v>
      </c>
      <c r="BB40" s="1">
        <v>133</v>
      </c>
      <c r="BF40" s="1">
        <v>809</v>
      </c>
      <c r="BG40" s="1" t="s">
        <v>6857</v>
      </c>
      <c r="BH40" s="1" t="s">
        <v>2873</v>
      </c>
      <c r="BI40" s="1" t="s">
        <v>6858</v>
      </c>
      <c r="BJ40" s="1" t="s">
        <v>6859</v>
      </c>
      <c r="BK40" s="1" t="s">
        <v>6860</v>
      </c>
      <c r="BL40" s="1" t="s">
        <v>6861</v>
      </c>
      <c r="BM40" s="1" t="s">
        <v>6862</v>
      </c>
      <c r="BN40" s="1" t="s">
        <v>6863</v>
      </c>
    </row>
    <row r="41" spans="1:66" ht="15" x14ac:dyDescent="0.25">
      <c r="A41" s="1" t="s">
        <v>3989</v>
      </c>
      <c r="B41" s="1" t="s">
        <v>3989</v>
      </c>
      <c r="C41" s="1">
        <v>51</v>
      </c>
      <c r="D41" s="1">
        <v>51</v>
      </c>
      <c r="E41" s="1">
        <v>51</v>
      </c>
      <c r="F41" s="1" t="s">
        <v>3990</v>
      </c>
      <c r="G41" s="1" t="s">
        <v>3991</v>
      </c>
      <c r="H41" s="1" t="s">
        <v>3992</v>
      </c>
      <c r="I41" s="1">
        <v>1</v>
      </c>
      <c r="J41" s="1">
        <v>51</v>
      </c>
      <c r="K41" s="1">
        <v>51</v>
      </c>
      <c r="L41" s="1">
        <v>51</v>
      </c>
      <c r="M41" s="1">
        <v>0</v>
      </c>
      <c r="N41" s="1">
        <v>0</v>
      </c>
      <c r="O41" s="1">
        <v>0</v>
      </c>
      <c r="P41" s="1">
        <v>38</v>
      </c>
      <c r="Q41" s="1">
        <v>42</v>
      </c>
      <c r="R41" s="1">
        <v>41</v>
      </c>
      <c r="S41" s="1">
        <v>0</v>
      </c>
      <c r="T41" s="1">
        <v>0</v>
      </c>
      <c r="U41" s="1">
        <v>0</v>
      </c>
      <c r="V41" s="1">
        <v>38</v>
      </c>
      <c r="W41" s="1">
        <v>42</v>
      </c>
      <c r="X41" s="1">
        <v>41</v>
      </c>
      <c r="Y41" s="1">
        <v>0</v>
      </c>
      <c r="Z41" s="1">
        <v>0</v>
      </c>
      <c r="AA41" s="1">
        <v>0</v>
      </c>
      <c r="AB41" s="1">
        <v>38</v>
      </c>
      <c r="AC41" s="1">
        <v>42</v>
      </c>
      <c r="AD41" s="1">
        <v>41</v>
      </c>
      <c r="AE41" s="1">
        <v>41.3</v>
      </c>
      <c r="AF41" s="1">
        <v>41.3</v>
      </c>
      <c r="AG41" s="1">
        <v>41.3</v>
      </c>
      <c r="AH41" s="1">
        <v>116.99</v>
      </c>
      <c r="AI41" s="1">
        <v>1007</v>
      </c>
      <c r="AJ41" s="1">
        <v>1007</v>
      </c>
      <c r="AK41" s="1">
        <v>0</v>
      </c>
      <c r="AL41" s="1">
        <v>323.31</v>
      </c>
      <c r="AM41" s="1">
        <v>0</v>
      </c>
      <c r="AN41" s="1">
        <v>0</v>
      </c>
      <c r="AO41" s="1">
        <v>0</v>
      </c>
      <c r="AP41" s="1">
        <v>39.1</v>
      </c>
      <c r="AQ41" s="1">
        <v>38</v>
      </c>
      <c r="AR41" s="1">
        <v>36.6</v>
      </c>
      <c r="AS41" s="1">
        <v>2231900000</v>
      </c>
      <c r="AT41" s="1">
        <v>0</v>
      </c>
      <c r="AU41" s="1">
        <v>0</v>
      </c>
      <c r="AV41" s="1">
        <v>0</v>
      </c>
      <c r="AW41" s="1">
        <v>513480000</v>
      </c>
      <c r="AX41" s="1">
        <v>734110000</v>
      </c>
      <c r="AY41" s="1">
        <v>984330000</v>
      </c>
      <c r="AZ41" s="4" t="e">
        <f>AVERAGE(AW41:AY41)/AVERAGE(AT41:AV41)</f>
        <v>#DIV/0!</v>
      </c>
      <c r="BA41" s="5">
        <f>SUM(AW41:AY41)</f>
        <v>2231920000</v>
      </c>
      <c r="BB41" s="1">
        <v>207</v>
      </c>
      <c r="BF41" s="1">
        <v>481</v>
      </c>
      <c r="BG41" s="1" t="s">
        <v>3993</v>
      </c>
      <c r="BH41" s="1" t="s">
        <v>3966</v>
      </c>
      <c r="BI41" s="1" t="s">
        <v>3994</v>
      </c>
      <c r="BJ41" s="1" t="s">
        <v>3995</v>
      </c>
      <c r="BK41" s="1" t="s">
        <v>3996</v>
      </c>
      <c r="BL41" s="1" t="s">
        <v>3997</v>
      </c>
      <c r="BM41" s="1" t="s">
        <v>3998</v>
      </c>
      <c r="BN41" s="1" t="s">
        <v>3999</v>
      </c>
    </row>
    <row r="42" spans="1:66" ht="15" x14ac:dyDescent="0.25">
      <c r="A42" s="1" t="s">
        <v>2421</v>
      </c>
      <c r="B42" s="1" t="s">
        <v>2421</v>
      </c>
      <c r="C42" s="1">
        <v>46</v>
      </c>
      <c r="D42" s="1">
        <v>46</v>
      </c>
      <c r="E42" s="1">
        <v>46</v>
      </c>
      <c r="F42" s="1" t="s">
        <v>2422</v>
      </c>
      <c r="G42" s="1" t="s">
        <v>2423</v>
      </c>
      <c r="H42" s="1" t="s">
        <v>2424</v>
      </c>
      <c r="I42" s="1">
        <v>1</v>
      </c>
      <c r="J42" s="1">
        <v>46</v>
      </c>
      <c r="K42" s="1">
        <v>46</v>
      </c>
      <c r="L42" s="1">
        <v>46</v>
      </c>
      <c r="M42" s="1">
        <v>0</v>
      </c>
      <c r="N42" s="1">
        <v>0</v>
      </c>
      <c r="O42" s="1">
        <v>0</v>
      </c>
      <c r="P42" s="1">
        <v>32</v>
      </c>
      <c r="Q42" s="1">
        <v>41</v>
      </c>
      <c r="R42" s="1">
        <v>37</v>
      </c>
      <c r="S42" s="1">
        <v>0</v>
      </c>
      <c r="T42" s="1">
        <v>0</v>
      </c>
      <c r="U42" s="1">
        <v>0</v>
      </c>
      <c r="V42" s="1">
        <v>32</v>
      </c>
      <c r="W42" s="1">
        <v>41</v>
      </c>
      <c r="X42" s="1">
        <v>37</v>
      </c>
      <c r="Y42" s="1">
        <v>0</v>
      </c>
      <c r="Z42" s="1">
        <v>0</v>
      </c>
      <c r="AA42" s="1">
        <v>0</v>
      </c>
      <c r="AB42" s="1">
        <v>32</v>
      </c>
      <c r="AC42" s="1">
        <v>41</v>
      </c>
      <c r="AD42" s="1">
        <v>37</v>
      </c>
      <c r="AE42" s="1">
        <v>40.799999999999997</v>
      </c>
      <c r="AF42" s="1">
        <v>40.799999999999997</v>
      </c>
      <c r="AG42" s="1">
        <v>40.799999999999997</v>
      </c>
      <c r="AH42" s="1">
        <v>100.18</v>
      </c>
      <c r="AI42" s="1">
        <v>843</v>
      </c>
      <c r="AJ42" s="1">
        <v>843</v>
      </c>
      <c r="AK42" s="1">
        <v>0</v>
      </c>
      <c r="AL42" s="1">
        <v>323.31</v>
      </c>
      <c r="AM42" s="1">
        <v>0</v>
      </c>
      <c r="AN42" s="1">
        <v>0</v>
      </c>
      <c r="AO42" s="1">
        <v>0</v>
      </c>
      <c r="AP42" s="1">
        <v>34.200000000000003</v>
      </c>
      <c r="AQ42" s="1">
        <v>40.299999999999997</v>
      </c>
      <c r="AR42" s="1">
        <v>35</v>
      </c>
      <c r="AS42" s="1">
        <v>2212000000</v>
      </c>
      <c r="AT42" s="1">
        <v>0</v>
      </c>
      <c r="AU42" s="1">
        <v>0</v>
      </c>
      <c r="AV42" s="1">
        <v>0</v>
      </c>
      <c r="AW42" s="1">
        <v>502610000</v>
      </c>
      <c r="AX42" s="1">
        <v>894770000</v>
      </c>
      <c r="AY42" s="1">
        <v>814660000</v>
      </c>
      <c r="AZ42" s="4" t="e">
        <f>AVERAGE(AW42:AY42)/AVERAGE(AT42:AV42)</f>
        <v>#DIV/0!</v>
      </c>
      <c r="BA42" s="5">
        <f>SUM(AW42:AY42)</f>
        <v>2212040000</v>
      </c>
      <c r="BB42" s="1">
        <v>172</v>
      </c>
      <c r="BF42" s="1">
        <v>302</v>
      </c>
      <c r="BG42" s="1" t="s">
        <v>2425</v>
      </c>
      <c r="BH42" s="1" t="s">
        <v>2426</v>
      </c>
      <c r="BI42" s="1" t="s">
        <v>2427</v>
      </c>
      <c r="BJ42" s="1" t="s">
        <v>2428</v>
      </c>
      <c r="BK42" s="1" t="s">
        <v>2429</v>
      </c>
      <c r="BL42" s="1" t="s">
        <v>2430</v>
      </c>
      <c r="BM42" s="1">
        <v>204</v>
      </c>
      <c r="BN42" s="1">
        <v>565</v>
      </c>
    </row>
    <row r="43" spans="1:66" ht="15" x14ac:dyDescent="0.25">
      <c r="A43" s="1" t="s">
        <v>1540</v>
      </c>
      <c r="B43" s="1" t="s">
        <v>1540</v>
      </c>
      <c r="C43" s="1">
        <v>60</v>
      </c>
      <c r="D43" s="1">
        <v>42</v>
      </c>
      <c r="E43" s="1">
        <v>42</v>
      </c>
      <c r="F43" s="1" t="s">
        <v>1541</v>
      </c>
      <c r="G43" s="1" t="s">
        <v>1542</v>
      </c>
      <c r="H43" s="1" t="s">
        <v>1543</v>
      </c>
      <c r="I43" s="1">
        <v>1</v>
      </c>
      <c r="J43" s="1">
        <v>60</v>
      </c>
      <c r="K43" s="1">
        <v>42</v>
      </c>
      <c r="L43" s="1">
        <v>42</v>
      </c>
      <c r="M43" s="1">
        <v>2</v>
      </c>
      <c r="N43" s="1">
        <v>1</v>
      </c>
      <c r="O43" s="1">
        <v>1</v>
      </c>
      <c r="P43" s="1">
        <v>49</v>
      </c>
      <c r="Q43" s="1">
        <v>55</v>
      </c>
      <c r="R43" s="1">
        <v>49</v>
      </c>
      <c r="S43" s="1">
        <v>1</v>
      </c>
      <c r="T43" s="1">
        <v>1</v>
      </c>
      <c r="U43" s="1">
        <v>1</v>
      </c>
      <c r="V43" s="1">
        <v>33</v>
      </c>
      <c r="W43" s="1">
        <v>38</v>
      </c>
      <c r="X43" s="1">
        <v>36</v>
      </c>
      <c r="Y43" s="1">
        <v>1</v>
      </c>
      <c r="Z43" s="1">
        <v>1</v>
      </c>
      <c r="AA43" s="1">
        <v>1</v>
      </c>
      <c r="AB43" s="1">
        <v>33</v>
      </c>
      <c r="AC43" s="1">
        <v>38</v>
      </c>
      <c r="AD43" s="1">
        <v>36</v>
      </c>
      <c r="AE43" s="1">
        <v>64.7</v>
      </c>
      <c r="AF43" s="1">
        <v>53.4</v>
      </c>
      <c r="AG43" s="1">
        <v>53.4</v>
      </c>
      <c r="AH43" s="1">
        <v>69.147000000000006</v>
      </c>
      <c r="AI43" s="1">
        <v>614</v>
      </c>
      <c r="AJ43" s="1">
        <v>614</v>
      </c>
      <c r="AK43" s="1">
        <v>0</v>
      </c>
      <c r="AL43" s="1">
        <v>323.31</v>
      </c>
      <c r="AM43" s="1">
        <v>4.2</v>
      </c>
      <c r="AN43" s="1">
        <v>2.2999999999999998</v>
      </c>
      <c r="AO43" s="1">
        <v>2</v>
      </c>
      <c r="AP43" s="1">
        <v>62.4</v>
      </c>
      <c r="AQ43" s="1">
        <v>64</v>
      </c>
      <c r="AR43" s="1">
        <v>53.9</v>
      </c>
      <c r="AS43" s="1">
        <v>2131800000</v>
      </c>
      <c r="AT43" s="1">
        <v>1199000</v>
      </c>
      <c r="AU43" s="1">
        <v>700940</v>
      </c>
      <c r="AV43" s="1">
        <v>0</v>
      </c>
      <c r="AW43" s="1">
        <v>534110000</v>
      </c>
      <c r="AX43" s="1">
        <v>868710000</v>
      </c>
      <c r="AY43" s="1">
        <v>727070000</v>
      </c>
      <c r="AZ43" s="4">
        <f>AVERAGE(AW43:AY43)/AVERAGE(AT43:AV43)</f>
        <v>1121.0301377938251</v>
      </c>
      <c r="BA43" s="5">
        <f>SUM(AW43:AY43)</f>
        <v>2129890000</v>
      </c>
      <c r="BB43" s="1">
        <v>171</v>
      </c>
      <c r="BF43" s="1">
        <v>203</v>
      </c>
      <c r="BG43" s="1" t="s">
        <v>1544</v>
      </c>
      <c r="BH43" s="1" t="s">
        <v>1545</v>
      </c>
      <c r="BI43" s="1" t="s">
        <v>1546</v>
      </c>
      <c r="BJ43" s="1" t="s">
        <v>1547</v>
      </c>
      <c r="BK43" s="1" t="s">
        <v>1548</v>
      </c>
      <c r="BL43" s="1" t="s">
        <v>1549</v>
      </c>
      <c r="BM43" s="1" t="s">
        <v>1550</v>
      </c>
      <c r="BN43" s="1" t="s">
        <v>1551</v>
      </c>
    </row>
    <row r="44" spans="1:66" ht="15" x14ac:dyDescent="0.25">
      <c r="A44" s="1" t="s">
        <v>1436</v>
      </c>
      <c r="B44" s="1" t="s">
        <v>1437</v>
      </c>
      <c r="C44" s="1" t="s">
        <v>1438</v>
      </c>
      <c r="D44" s="1" t="s">
        <v>1438</v>
      </c>
      <c r="E44" s="1" t="s">
        <v>1438</v>
      </c>
      <c r="F44" s="1" t="s">
        <v>1439</v>
      </c>
      <c r="G44" s="1" t="s">
        <v>1440</v>
      </c>
      <c r="H44" s="1" t="s">
        <v>1441</v>
      </c>
      <c r="I44" s="1">
        <v>2</v>
      </c>
      <c r="J44" s="1">
        <v>45</v>
      </c>
      <c r="K44" s="1">
        <v>45</v>
      </c>
      <c r="L44" s="1">
        <v>45</v>
      </c>
      <c r="M44" s="1">
        <v>8</v>
      </c>
      <c r="N44" s="1">
        <v>7</v>
      </c>
      <c r="O44" s="1">
        <v>6</v>
      </c>
      <c r="P44" s="1">
        <v>25</v>
      </c>
      <c r="Q44" s="1">
        <v>35</v>
      </c>
      <c r="R44" s="1">
        <v>35</v>
      </c>
      <c r="S44" s="1">
        <v>8</v>
      </c>
      <c r="T44" s="1">
        <v>7</v>
      </c>
      <c r="U44" s="1">
        <v>6</v>
      </c>
      <c r="V44" s="1">
        <v>25</v>
      </c>
      <c r="W44" s="1">
        <v>35</v>
      </c>
      <c r="X44" s="1">
        <v>35</v>
      </c>
      <c r="Y44" s="1">
        <v>8</v>
      </c>
      <c r="Z44" s="1">
        <v>7</v>
      </c>
      <c r="AA44" s="1">
        <v>6</v>
      </c>
      <c r="AB44" s="1">
        <v>25</v>
      </c>
      <c r="AC44" s="1">
        <v>35</v>
      </c>
      <c r="AD44" s="1">
        <v>35</v>
      </c>
      <c r="AE44" s="1">
        <v>79.7</v>
      </c>
      <c r="AF44" s="1">
        <v>79.7</v>
      </c>
      <c r="AG44" s="1">
        <v>79.7</v>
      </c>
      <c r="AH44" s="1">
        <v>57.936</v>
      </c>
      <c r="AI44" s="1">
        <v>531</v>
      </c>
      <c r="AJ44" s="1" t="s">
        <v>1442</v>
      </c>
      <c r="AK44" s="1">
        <v>0</v>
      </c>
      <c r="AL44" s="1">
        <v>323.31</v>
      </c>
      <c r="AM44" s="1">
        <v>26.4</v>
      </c>
      <c r="AN44" s="1">
        <v>25.2</v>
      </c>
      <c r="AO44" s="1">
        <v>18.600000000000001</v>
      </c>
      <c r="AP44" s="1">
        <v>69.900000000000006</v>
      </c>
      <c r="AQ44" s="1">
        <v>75.099999999999994</v>
      </c>
      <c r="AR44" s="1">
        <v>71</v>
      </c>
      <c r="AS44" s="1">
        <v>2222900000</v>
      </c>
      <c r="AT44" s="1">
        <v>79121000</v>
      </c>
      <c r="AU44" s="1">
        <v>41395000</v>
      </c>
      <c r="AV44" s="1">
        <v>48748000</v>
      </c>
      <c r="AW44" s="1">
        <v>513140000</v>
      </c>
      <c r="AX44" s="1">
        <v>785410000</v>
      </c>
      <c r="AY44" s="1">
        <v>755050000</v>
      </c>
      <c r="AZ44" s="4">
        <f>AVERAGE(AW44:AY44)/AVERAGE(AT44:AV44)</f>
        <v>12.132526703847244</v>
      </c>
      <c r="BA44" s="5">
        <f>SUM(AW44:AY44)</f>
        <v>2053600000</v>
      </c>
      <c r="BB44" s="1">
        <v>197</v>
      </c>
      <c r="BF44" s="1">
        <v>193</v>
      </c>
      <c r="BG44" s="1" t="s">
        <v>1443</v>
      </c>
      <c r="BH44" s="1" t="s">
        <v>1444</v>
      </c>
      <c r="BI44" s="1" t="s">
        <v>1445</v>
      </c>
      <c r="BJ44" s="1" t="s">
        <v>1446</v>
      </c>
      <c r="BK44" s="1" t="s">
        <v>1447</v>
      </c>
      <c r="BL44" s="1" t="s">
        <v>1448</v>
      </c>
      <c r="BM44" s="1" t="s">
        <v>1449</v>
      </c>
      <c r="BN44" s="1" t="s">
        <v>1450</v>
      </c>
    </row>
    <row r="45" spans="1:66" ht="15" x14ac:dyDescent="0.25">
      <c r="A45" s="1" t="s">
        <v>4175</v>
      </c>
      <c r="B45" s="1" t="s">
        <v>4176</v>
      </c>
      <c r="C45" s="1" t="s">
        <v>4177</v>
      </c>
      <c r="D45" s="1" t="s">
        <v>4177</v>
      </c>
      <c r="E45" s="1" t="s">
        <v>4177</v>
      </c>
      <c r="F45" s="1" t="s">
        <v>4178</v>
      </c>
      <c r="G45" s="1" t="s">
        <v>4179</v>
      </c>
      <c r="H45" s="1" t="s">
        <v>4180</v>
      </c>
      <c r="I45" s="1">
        <v>2</v>
      </c>
      <c r="J45" s="1">
        <v>33</v>
      </c>
      <c r="K45" s="1">
        <v>33</v>
      </c>
      <c r="L45" s="1">
        <v>33</v>
      </c>
      <c r="M45" s="1">
        <v>2</v>
      </c>
      <c r="N45" s="1">
        <v>1</v>
      </c>
      <c r="O45" s="1">
        <v>1</v>
      </c>
      <c r="P45" s="1">
        <v>25</v>
      </c>
      <c r="Q45" s="1">
        <v>26</v>
      </c>
      <c r="R45" s="1">
        <v>29</v>
      </c>
      <c r="S45" s="1">
        <v>2</v>
      </c>
      <c r="T45" s="1">
        <v>1</v>
      </c>
      <c r="U45" s="1">
        <v>1</v>
      </c>
      <c r="V45" s="1">
        <v>25</v>
      </c>
      <c r="W45" s="1">
        <v>26</v>
      </c>
      <c r="X45" s="1">
        <v>29</v>
      </c>
      <c r="Y45" s="1">
        <v>2</v>
      </c>
      <c r="Z45" s="1">
        <v>1</v>
      </c>
      <c r="AA45" s="1">
        <v>1</v>
      </c>
      <c r="AB45" s="1">
        <v>25</v>
      </c>
      <c r="AC45" s="1">
        <v>26</v>
      </c>
      <c r="AD45" s="1">
        <v>29</v>
      </c>
      <c r="AE45" s="1">
        <v>57.2</v>
      </c>
      <c r="AF45" s="1">
        <v>57.2</v>
      </c>
      <c r="AG45" s="1">
        <v>57.2</v>
      </c>
      <c r="AH45" s="1">
        <v>59.378999999999998</v>
      </c>
      <c r="AI45" s="1">
        <v>530</v>
      </c>
      <c r="AJ45" s="1" t="s">
        <v>4181</v>
      </c>
      <c r="AK45" s="1">
        <v>0</v>
      </c>
      <c r="AL45" s="1">
        <v>323.31</v>
      </c>
      <c r="AM45" s="1">
        <v>5.3</v>
      </c>
      <c r="AN45" s="1">
        <v>3.2</v>
      </c>
      <c r="AO45" s="1">
        <v>3.2</v>
      </c>
      <c r="AP45" s="1">
        <v>47.5</v>
      </c>
      <c r="AQ45" s="1">
        <v>55.8</v>
      </c>
      <c r="AR45" s="1">
        <v>55.5</v>
      </c>
      <c r="AS45" s="1">
        <v>2045400000</v>
      </c>
      <c r="AT45" s="1">
        <v>1960100</v>
      </c>
      <c r="AU45" s="1">
        <v>1185800</v>
      </c>
      <c r="AV45" s="1">
        <v>496860</v>
      </c>
      <c r="AW45" s="1">
        <v>637540000</v>
      </c>
      <c r="AX45" s="1">
        <v>804030000</v>
      </c>
      <c r="AY45" s="1">
        <v>600200000</v>
      </c>
      <c r="AZ45" s="4">
        <f>AVERAGE(AW45:AY45)/AVERAGE(AT45:AV45)</f>
        <v>560.50082904171563</v>
      </c>
      <c r="BA45" s="5">
        <f>SUM(AW45:AY45)</f>
        <v>2041770000</v>
      </c>
      <c r="BB45" s="1">
        <v>134</v>
      </c>
      <c r="BF45" s="1">
        <v>500</v>
      </c>
      <c r="BG45" s="1" t="s">
        <v>4182</v>
      </c>
      <c r="BH45" s="1" t="s">
        <v>4183</v>
      </c>
      <c r="BI45" s="1" t="s">
        <v>4184</v>
      </c>
      <c r="BJ45" s="1" t="s">
        <v>4185</v>
      </c>
      <c r="BK45" s="1" t="s">
        <v>4186</v>
      </c>
      <c r="BL45" s="1" t="s">
        <v>4187</v>
      </c>
      <c r="BM45" s="1" t="s">
        <v>4188</v>
      </c>
      <c r="BN45" s="1" t="s">
        <v>4189</v>
      </c>
    </row>
    <row r="46" spans="1:66" ht="15" x14ac:dyDescent="0.25">
      <c r="A46" s="1" t="s">
        <v>2868</v>
      </c>
      <c r="B46" s="1" t="s">
        <v>2868</v>
      </c>
      <c r="C46" s="1">
        <v>34</v>
      </c>
      <c r="D46" s="1">
        <v>34</v>
      </c>
      <c r="E46" s="1">
        <v>34</v>
      </c>
      <c r="F46" s="1" t="s">
        <v>2869</v>
      </c>
      <c r="G46" s="1" t="s">
        <v>2870</v>
      </c>
      <c r="H46" s="1" t="s">
        <v>2871</v>
      </c>
      <c r="I46" s="1">
        <v>1</v>
      </c>
      <c r="J46" s="1">
        <v>34</v>
      </c>
      <c r="K46" s="1">
        <v>34</v>
      </c>
      <c r="L46" s="1">
        <v>34</v>
      </c>
      <c r="M46" s="1">
        <v>1</v>
      </c>
      <c r="N46" s="1">
        <v>1</v>
      </c>
      <c r="O46" s="1">
        <v>1</v>
      </c>
      <c r="P46" s="1">
        <v>26</v>
      </c>
      <c r="Q46" s="1">
        <v>29</v>
      </c>
      <c r="R46" s="1">
        <v>28</v>
      </c>
      <c r="S46" s="1">
        <v>1</v>
      </c>
      <c r="T46" s="1">
        <v>1</v>
      </c>
      <c r="U46" s="1">
        <v>1</v>
      </c>
      <c r="V46" s="1">
        <v>26</v>
      </c>
      <c r="W46" s="1">
        <v>29</v>
      </c>
      <c r="X46" s="1">
        <v>28</v>
      </c>
      <c r="Y46" s="1">
        <v>1</v>
      </c>
      <c r="Z46" s="1">
        <v>1</v>
      </c>
      <c r="AA46" s="1">
        <v>1</v>
      </c>
      <c r="AB46" s="1">
        <v>26</v>
      </c>
      <c r="AC46" s="1">
        <v>29</v>
      </c>
      <c r="AD46" s="1">
        <v>28</v>
      </c>
      <c r="AE46" s="1">
        <v>67</v>
      </c>
      <c r="AF46" s="1">
        <v>67</v>
      </c>
      <c r="AG46" s="1">
        <v>67</v>
      </c>
      <c r="AH46" s="1">
        <v>50.975999999999999</v>
      </c>
      <c r="AI46" s="1">
        <v>463</v>
      </c>
      <c r="AJ46" s="1">
        <v>463</v>
      </c>
      <c r="AK46" s="1">
        <v>0</v>
      </c>
      <c r="AL46" s="1">
        <v>323.31</v>
      </c>
      <c r="AM46" s="1">
        <v>3.5</v>
      </c>
      <c r="AN46" s="1">
        <v>3.5</v>
      </c>
      <c r="AO46" s="1">
        <v>4.3</v>
      </c>
      <c r="AP46" s="1">
        <v>56.4</v>
      </c>
      <c r="AQ46" s="1">
        <v>62.2</v>
      </c>
      <c r="AR46" s="1">
        <v>60.7</v>
      </c>
      <c r="AS46" s="1">
        <v>1982400000</v>
      </c>
      <c r="AT46" s="1">
        <v>0</v>
      </c>
      <c r="AU46" s="1">
        <v>0</v>
      </c>
      <c r="AV46" s="1">
        <v>0</v>
      </c>
      <c r="AW46" s="1">
        <v>494740000</v>
      </c>
      <c r="AX46" s="1">
        <v>740140000</v>
      </c>
      <c r="AY46" s="1">
        <v>747520000</v>
      </c>
      <c r="AZ46" s="4" t="e">
        <f>AVERAGE(AW46:AY46)/AVERAGE(AT46:AV46)</f>
        <v>#DIV/0!</v>
      </c>
      <c r="BA46" s="5">
        <f>SUM(AW46:AY46)</f>
        <v>1982400000</v>
      </c>
      <c r="BB46" s="1">
        <v>157</v>
      </c>
      <c r="BF46" s="1">
        <v>353</v>
      </c>
      <c r="BG46" s="1" t="s">
        <v>2872</v>
      </c>
      <c r="BH46" s="1" t="s">
        <v>2873</v>
      </c>
      <c r="BI46" s="1" t="s">
        <v>2874</v>
      </c>
      <c r="BJ46" s="1" t="s">
        <v>2875</v>
      </c>
      <c r="BK46" s="1" t="s">
        <v>2876</v>
      </c>
      <c r="BL46" s="1" t="s">
        <v>2877</v>
      </c>
      <c r="BM46" s="1" t="s">
        <v>2878</v>
      </c>
      <c r="BN46" s="1" t="s">
        <v>2879</v>
      </c>
    </row>
    <row r="47" spans="1:66" ht="15" x14ac:dyDescent="0.25">
      <c r="A47" s="1" t="s">
        <v>1331</v>
      </c>
      <c r="B47" s="1" t="s">
        <v>1332</v>
      </c>
      <c r="C47" s="1" t="s">
        <v>1333</v>
      </c>
      <c r="D47" s="1" t="s">
        <v>1333</v>
      </c>
      <c r="E47" s="1" t="s">
        <v>1334</v>
      </c>
      <c r="F47" s="1" t="s">
        <v>1335</v>
      </c>
      <c r="G47" s="1" t="s">
        <v>1336</v>
      </c>
      <c r="H47" s="1" t="s">
        <v>1337</v>
      </c>
      <c r="I47" s="1">
        <v>2</v>
      </c>
      <c r="J47" s="1">
        <v>44</v>
      </c>
      <c r="K47" s="1">
        <v>44</v>
      </c>
      <c r="L47" s="1">
        <v>39</v>
      </c>
      <c r="M47" s="1">
        <v>8</v>
      </c>
      <c r="N47" s="1">
        <v>4</v>
      </c>
      <c r="O47" s="1">
        <v>3</v>
      </c>
      <c r="P47" s="1">
        <v>32</v>
      </c>
      <c r="Q47" s="1">
        <v>35</v>
      </c>
      <c r="R47" s="1">
        <v>39</v>
      </c>
      <c r="S47" s="1">
        <v>8</v>
      </c>
      <c r="T47" s="1">
        <v>4</v>
      </c>
      <c r="U47" s="1">
        <v>3</v>
      </c>
      <c r="V47" s="1">
        <v>32</v>
      </c>
      <c r="W47" s="1">
        <v>35</v>
      </c>
      <c r="X47" s="1">
        <v>39</v>
      </c>
      <c r="Y47" s="1">
        <v>6</v>
      </c>
      <c r="Z47" s="1">
        <v>3</v>
      </c>
      <c r="AA47" s="1">
        <v>3</v>
      </c>
      <c r="AB47" s="1">
        <v>28</v>
      </c>
      <c r="AC47" s="1">
        <v>30</v>
      </c>
      <c r="AD47" s="1">
        <v>35</v>
      </c>
      <c r="AE47" s="1">
        <v>52.5</v>
      </c>
      <c r="AF47" s="1">
        <v>52.5</v>
      </c>
      <c r="AG47" s="1">
        <v>51.4</v>
      </c>
      <c r="AH47" s="1">
        <v>70.897000000000006</v>
      </c>
      <c r="AI47" s="1">
        <v>646</v>
      </c>
      <c r="AJ47" s="1" t="s">
        <v>1338</v>
      </c>
      <c r="AK47" s="1">
        <v>0</v>
      </c>
      <c r="AL47" s="1">
        <v>323.31</v>
      </c>
      <c r="AM47" s="1">
        <v>16.600000000000001</v>
      </c>
      <c r="AN47" s="1">
        <v>11.9</v>
      </c>
      <c r="AO47" s="1">
        <v>9.4</v>
      </c>
      <c r="AP47" s="1">
        <v>39</v>
      </c>
      <c r="AQ47" s="1">
        <v>46.3</v>
      </c>
      <c r="AR47" s="1">
        <v>45.4</v>
      </c>
      <c r="AS47" s="1">
        <v>2163100000</v>
      </c>
      <c r="AT47" s="1">
        <v>122720000</v>
      </c>
      <c r="AU47" s="1">
        <v>76379000</v>
      </c>
      <c r="AV47" s="1">
        <v>26033000</v>
      </c>
      <c r="AW47" s="1">
        <v>503250000</v>
      </c>
      <c r="AX47" s="1">
        <v>658140000</v>
      </c>
      <c r="AY47" s="1">
        <v>776560000</v>
      </c>
      <c r="AZ47" s="4">
        <f>AVERAGE(AW47:AY47)/AVERAGE(AT47:AV47)</f>
        <v>8.6080610486292493</v>
      </c>
      <c r="BA47" s="5">
        <f>SUM(AW47:AY47)</f>
        <v>1937950000</v>
      </c>
      <c r="BB47" s="1">
        <v>203</v>
      </c>
      <c r="BF47" s="1">
        <v>183</v>
      </c>
      <c r="BG47" s="1" t="s">
        <v>1339</v>
      </c>
      <c r="BH47" s="1" t="s">
        <v>1340</v>
      </c>
      <c r="BI47" s="1" t="s">
        <v>1341</v>
      </c>
      <c r="BJ47" s="1" t="s">
        <v>1342</v>
      </c>
      <c r="BK47" s="1" t="s">
        <v>1343</v>
      </c>
      <c r="BL47" s="1" t="s">
        <v>1344</v>
      </c>
      <c r="BM47" s="1" t="s">
        <v>1345</v>
      </c>
      <c r="BN47" s="1" t="s">
        <v>1346</v>
      </c>
    </row>
    <row r="48" spans="1:66" ht="15" x14ac:dyDescent="0.25">
      <c r="A48" s="1" t="s">
        <v>3890</v>
      </c>
      <c r="B48" s="1" t="s">
        <v>3890</v>
      </c>
      <c r="C48" s="1">
        <v>22</v>
      </c>
      <c r="D48" s="1">
        <v>22</v>
      </c>
      <c r="E48" s="1">
        <v>18</v>
      </c>
      <c r="F48" s="1" t="s">
        <v>3891</v>
      </c>
      <c r="G48" s="1" t="s">
        <v>3892</v>
      </c>
      <c r="H48" s="1" t="s">
        <v>3893</v>
      </c>
      <c r="I48" s="1">
        <v>1</v>
      </c>
      <c r="J48" s="1">
        <v>22</v>
      </c>
      <c r="K48" s="1">
        <v>22</v>
      </c>
      <c r="L48" s="1">
        <v>18</v>
      </c>
      <c r="M48" s="1">
        <v>0</v>
      </c>
      <c r="N48" s="1">
        <v>0</v>
      </c>
      <c r="O48" s="1">
        <v>0</v>
      </c>
      <c r="P48" s="1">
        <v>17</v>
      </c>
      <c r="Q48" s="1">
        <v>18</v>
      </c>
      <c r="R48" s="1">
        <v>11</v>
      </c>
      <c r="S48" s="1">
        <v>0</v>
      </c>
      <c r="T48" s="1">
        <v>0</v>
      </c>
      <c r="U48" s="1">
        <v>0</v>
      </c>
      <c r="V48" s="1">
        <v>17</v>
      </c>
      <c r="W48" s="1">
        <v>18</v>
      </c>
      <c r="X48" s="1">
        <v>11</v>
      </c>
      <c r="Y48" s="1">
        <v>0</v>
      </c>
      <c r="Z48" s="1">
        <v>0</v>
      </c>
      <c r="AA48" s="1">
        <v>0</v>
      </c>
      <c r="AB48" s="1">
        <v>14</v>
      </c>
      <c r="AC48" s="1">
        <v>15</v>
      </c>
      <c r="AD48" s="1">
        <v>9</v>
      </c>
      <c r="AE48" s="1">
        <v>41</v>
      </c>
      <c r="AF48" s="1">
        <v>41</v>
      </c>
      <c r="AG48" s="1">
        <v>34.9</v>
      </c>
      <c r="AH48" s="1">
        <v>39.585999999999999</v>
      </c>
      <c r="AI48" s="1">
        <v>344</v>
      </c>
      <c r="AJ48" s="1">
        <v>344</v>
      </c>
      <c r="AK48" s="1">
        <v>0</v>
      </c>
      <c r="AL48" s="1">
        <v>185.72</v>
      </c>
      <c r="AM48" s="1">
        <v>0</v>
      </c>
      <c r="AN48" s="1">
        <v>0</v>
      </c>
      <c r="AO48" s="1">
        <v>0</v>
      </c>
      <c r="AP48" s="1">
        <v>34.6</v>
      </c>
      <c r="AQ48" s="1">
        <v>39.200000000000003</v>
      </c>
      <c r="AR48" s="1">
        <v>30.8</v>
      </c>
      <c r="AS48" s="1">
        <v>1737200000</v>
      </c>
      <c r="AT48" s="1">
        <v>0</v>
      </c>
      <c r="AU48" s="1">
        <v>0</v>
      </c>
      <c r="AV48" s="1">
        <v>0</v>
      </c>
      <c r="AW48" s="1">
        <v>587760000</v>
      </c>
      <c r="AX48" s="1">
        <v>788690000</v>
      </c>
      <c r="AY48" s="1">
        <v>360800000</v>
      </c>
      <c r="AZ48" s="4" t="e">
        <f>AVERAGE(AW48:AY48)/AVERAGE(AT48:AV48)</f>
        <v>#DIV/0!</v>
      </c>
      <c r="BA48" s="5">
        <f>SUM(AW48:AY48)</f>
        <v>1737250000</v>
      </c>
      <c r="BB48" s="1">
        <v>90</v>
      </c>
      <c r="BF48" s="1">
        <v>470</v>
      </c>
      <c r="BG48" s="1" t="s">
        <v>3894</v>
      </c>
      <c r="BH48" s="1" t="s">
        <v>203</v>
      </c>
      <c r="BI48" s="1" t="s">
        <v>3895</v>
      </c>
      <c r="BJ48" s="1" t="s">
        <v>3896</v>
      </c>
      <c r="BK48" s="1" t="s">
        <v>3897</v>
      </c>
      <c r="BL48" s="1" t="s">
        <v>3898</v>
      </c>
    </row>
    <row r="49" spans="1:66" ht="15" x14ac:dyDescent="0.25">
      <c r="A49" s="1" t="s">
        <v>2102</v>
      </c>
      <c r="B49" s="1" t="s">
        <v>2103</v>
      </c>
      <c r="C49" s="1" t="s">
        <v>2104</v>
      </c>
      <c r="D49" s="1" t="s">
        <v>2104</v>
      </c>
      <c r="E49" s="1" t="s">
        <v>2104</v>
      </c>
      <c r="F49" s="1" t="s">
        <v>2105</v>
      </c>
      <c r="G49" s="1" t="s">
        <v>2106</v>
      </c>
      <c r="H49" s="1" t="s">
        <v>2107</v>
      </c>
      <c r="I49" s="1">
        <v>4</v>
      </c>
      <c r="J49" s="1">
        <v>38</v>
      </c>
      <c r="K49" s="1">
        <v>38</v>
      </c>
      <c r="L49" s="1">
        <v>38</v>
      </c>
      <c r="M49" s="1">
        <v>0</v>
      </c>
      <c r="N49" s="1">
        <v>0</v>
      </c>
      <c r="O49" s="1">
        <v>0</v>
      </c>
      <c r="P49" s="1">
        <v>29</v>
      </c>
      <c r="Q49" s="1">
        <v>33</v>
      </c>
      <c r="R49" s="1">
        <v>27</v>
      </c>
      <c r="S49" s="1">
        <v>0</v>
      </c>
      <c r="T49" s="1">
        <v>0</v>
      </c>
      <c r="U49" s="1">
        <v>0</v>
      </c>
      <c r="V49" s="1">
        <v>29</v>
      </c>
      <c r="W49" s="1">
        <v>33</v>
      </c>
      <c r="X49" s="1">
        <v>27</v>
      </c>
      <c r="Y49" s="1">
        <v>0</v>
      </c>
      <c r="Z49" s="1">
        <v>0</v>
      </c>
      <c r="AA49" s="1">
        <v>0</v>
      </c>
      <c r="AB49" s="1">
        <v>29</v>
      </c>
      <c r="AC49" s="1">
        <v>33</v>
      </c>
      <c r="AD49" s="1">
        <v>27</v>
      </c>
      <c r="AE49" s="1">
        <v>69.8</v>
      </c>
      <c r="AF49" s="1">
        <v>69.8</v>
      </c>
      <c r="AG49" s="1">
        <v>69.8</v>
      </c>
      <c r="AH49" s="1">
        <v>42.331000000000003</v>
      </c>
      <c r="AI49" s="1">
        <v>391</v>
      </c>
      <c r="AJ49" s="1" t="s">
        <v>2108</v>
      </c>
      <c r="AK49" s="1">
        <v>0</v>
      </c>
      <c r="AL49" s="1">
        <v>287.18</v>
      </c>
      <c r="AM49" s="1">
        <v>0</v>
      </c>
      <c r="AN49" s="1">
        <v>0</v>
      </c>
      <c r="AO49" s="1">
        <v>0</v>
      </c>
      <c r="AP49" s="1">
        <v>59.8</v>
      </c>
      <c r="AQ49" s="1">
        <v>68.3</v>
      </c>
      <c r="AR49" s="1">
        <v>59.8</v>
      </c>
      <c r="AS49" s="1">
        <v>1714000000</v>
      </c>
      <c r="AT49" s="1">
        <v>0</v>
      </c>
      <c r="AU49" s="1">
        <v>0</v>
      </c>
      <c r="AV49" s="1">
        <v>0</v>
      </c>
      <c r="AW49" s="1">
        <v>520750000</v>
      </c>
      <c r="AX49" s="1">
        <v>672930000</v>
      </c>
      <c r="AY49" s="1">
        <v>520320000</v>
      </c>
      <c r="AZ49" s="4" t="e">
        <f>AVERAGE(AW49:AY49)/AVERAGE(AT49:AV49)</f>
        <v>#DIV/0!</v>
      </c>
      <c r="BA49" s="5">
        <f>SUM(AW49:AY49)</f>
        <v>1714000000</v>
      </c>
      <c r="BB49" s="1">
        <v>167</v>
      </c>
      <c r="BF49" s="1">
        <v>267</v>
      </c>
      <c r="BG49" s="1" t="s">
        <v>2109</v>
      </c>
      <c r="BH49" s="1" t="s">
        <v>2110</v>
      </c>
      <c r="BI49" s="1" t="s">
        <v>2111</v>
      </c>
      <c r="BJ49" s="1" t="s">
        <v>2112</v>
      </c>
      <c r="BK49" s="1" t="s">
        <v>2113</v>
      </c>
      <c r="BL49" s="1" t="s">
        <v>2114</v>
      </c>
      <c r="BM49" s="1" t="s">
        <v>2115</v>
      </c>
      <c r="BN49" s="1" t="s">
        <v>2116</v>
      </c>
    </row>
    <row r="50" spans="1:66" ht="15" x14ac:dyDescent="0.25">
      <c r="A50" s="1" t="s">
        <v>3558</v>
      </c>
      <c r="B50" s="1" t="s">
        <v>3558</v>
      </c>
      <c r="C50" s="1">
        <v>37</v>
      </c>
      <c r="D50" s="1">
        <v>37</v>
      </c>
      <c r="E50" s="1">
        <v>37</v>
      </c>
      <c r="F50" s="1" t="s">
        <v>3559</v>
      </c>
      <c r="G50" s="1" t="s">
        <v>3560</v>
      </c>
      <c r="H50" s="1" t="s">
        <v>3561</v>
      </c>
      <c r="I50" s="1">
        <v>1</v>
      </c>
      <c r="J50" s="1">
        <v>37</v>
      </c>
      <c r="K50" s="1">
        <v>37</v>
      </c>
      <c r="L50" s="1">
        <v>37</v>
      </c>
      <c r="M50" s="1">
        <v>5</v>
      </c>
      <c r="N50" s="1">
        <v>2</v>
      </c>
      <c r="O50" s="1">
        <v>3</v>
      </c>
      <c r="P50" s="1">
        <v>22</v>
      </c>
      <c r="Q50" s="1">
        <v>28</v>
      </c>
      <c r="R50" s="1">
        <v>26</v>
      </c>
      <c r="S50" s="1">
        <v>5</v>
      </c>
      <c r="T50" s="1">
        <v>2</v>
      </c>
      <c r="U50" s="1">
        <v>3</v>
      </c>
      <c r="V50" s="1">
        <v>22</v>
      </c>
      <c r="W50" s="1">
        <v>28</v>
      </c>
      <c r="X50" s="1">
        <v>26</v>
      </c>
      <c r="Y50" s="1">
        <v>5</v>
      </c>
      <c r="Z50" s="1">
        <v>2</v>
      </c>
      <c r="AA50" s="1">
        <v>3</v>
      </c>
      <c r="AB50" s="1">
        <v>22</v>
      </c>
      <c r="AC50" s="1">
        <v>28</v>
      </c>
      <c r="AD50" s="1">
        <v>26</v>
      </c>
      <c r="AE50" s="1">
        <v>45.5</v>
      </c>
      <c r="AF50" s="1">
        <v>45.5</v>
      </c>
      <c r="AG50" s="1">
        <v>45.5</v>
      </c>
      <c r="AH50" s="1">
        <v>90.582999999999998</v>
      </c>
      <c r="AI50" s="1">
        <v>825</v>
      </c>
      <c r="AJ50" s="1">
        <v>825</v>
      </c>
      <c r="AK50" s="1">
        <v>0</v>
      </c>
      <c r="AL50" s="1">
        <v>319.61</v>
      </c>
      <c r="AM50" s="1">
        <v>11</v>
      </c>
      <c r="AN50" s="1">
        <v>4.0999999999999996</v>
      </c>
      <c r="AO50" s="1">
        <v>8</v>
      </c>
      <c r="AP50" s="1">
        <v>33.9</v>
      </c>
      <c r="AQ50" s="1">
        <v>34.299999999999997</v>
      </c>
      <c r="AR50" s="1">
        <v>35.6</v>
      </c>
      <c r="AS50" s="1">
        <v>1644800000</v>
      </c>
      <c r="AT50" s="1">
        <v>13635000</v>
      </c>
      <c r="AU50" s="1">
        <v>6013700</v>
      </c>
      <c r="AV50" s="1">
        <v>8005300</v>
      </c>
      <c r="AW50" s="1">
        <v>487650000</v>
      </c>
      <c r="AX50" s="1">
        <v>556060000</v>
      </c>
      <c r="AY50" s="1">
        <v>573460000</v>
      </c>
      <c r="AZ50" s="4">
        <f>AVERAGE(AW50:AY50)/AVERAGE(AT50:AV50)</f>
        <v>58.478701092066245</v>
      </c>
      <c r="BA50" s="5">
        <f>SUM(AW50:AY50)</f>
        <v>1617170000</v>
      </c>
      <c r="BB50" s="1">
        <v>117</v>
      </c>
      <c r="BF50" s="1">
        <v>431</v>
      </c>
      <c r="BG50" s="1" t="s">
        <v>3562</v>
      </c>
      <c r="BH50" s="1" t="s">
        <v>3563</v>
      </c>
      <c r="BI50" s="1" t="s">
        <v>3564</v>
      </c>
      <c r="BJ50" s="1" t="s">
        <v>3565</v>
      </c>
      <c r="BK50" s="1" t="s">
        <v>3566</v>
      </c>
      <c r="BL50" s="1" t="s">
        <v>3567</v>
      </c>
      <c r="BM50" s="1" t="s">
        <v>3568</v>
      </c>
      <c r="BN50" s="1" t="s">
        <v>3569</v>
      </c>
    </row>
    <row r="51" spans="1:66" ht="15" x14ac:dyDescent="0.25">
      <c r="A51" s="1" t="s">
        <v>750</v>
      </c>
      <c r="B51" s="1" t="s">
        <v>750</v>
      </c>
      <c r="C51" s="1">
        <v>30</v>
      </c>
      <c r="D51" s="1">
        <v>30</v>
      </c>
      <c r="E51" s="1">
        <v>30</v>
      </c>
      <c r="F51" s="1" t="s">
        <v>751</v>
      </c>
      <c r="G51" s="1" t="s">
        <v>752</v>
      </c>
      <c r="H51" s="1" t="s">
        <v>753</v>
      </c>
      <c r="I51" s="1">
        <v>1</v>
      </c>
      <c r="J51" s="1">
        <v>30</v>
      </c>
      <c r="K51" s="1">
        <v>30</v>
      </c>
      <c r="L51" s="1">
        <v>30</v>
      </c>
      <c r="M51" s="1">
        <v>0</v>
      </c>
      <c r="N51" s="1">
        <v>0</v>
      </c>
      <c r="O51" s="1">
        <v>0</v>
      </c>
      <c r="P51" s="1">
        <v>22</v>
      </c>
      <c r="Q51" s="1">
        <v>24</v>
      </c>
      <c r="R51" s="1">
        <v>27</v>
      </c>
      <c r="S51" s="1">
        <v>0</v>
      </c>
      <c r="T51" s="1">
        <v>0</v>
      </c>
      <c r="U51" s="1">
        <v>0</v>
      </c>
      <c r="V51" s="1">
        <v>22</v>
      </c>
      <c r="W51" s="1">
        <v>24</v>
      </c>
      <c r="X51" s="1">
        <v>27</v>
      </c>
      <c r="Y51" s="1">
        <v>0</v>
      </c>
      <c r="Z51" s="1">
        <v>0</v>
      </c>
      <c r="AA51" s="1">
        <v>0</v>
      </c>
      <c r="AB51" s="1">
        <v>22</v>
      </c>
      <c r="AC51" s="1">
        <v>24</v>
      </c>
      <c r="AD51" s="1">
        <v>27</v>
      </c>
      <c r="AE51" s="1">
        <v>43.8</v>
      </c>
      <c r="AF51" s="1">
        <v>43.8</v>
      </c>
      <c r="AG51" s="1">
        <v>43.8</v>
      </c>
      <c r="AH51" s="1">
        <v>51.466000000000001</v>
      </c>
      <c r="AI51" s="1">
        <v>432</v>
      </c>
      <c r="AJ51" s="1">
        <v>432</v>
      </c>
      <c r="AK51" s="1">
        <v>0</v>
      </c>
      <c r="AL51" s="1">
        <v>318.88</v>
      </c>
      <c r="AM51" s="1">
        <v>0</v>
      </c>
      <c r="AN51" s="1">
        <v>0</v>
      </c>
      <c r="AO51" s="1">
        <v>0</v>
      </c>
      <c r="AP51" s="1">
        <v>34</v>
      </c>
      <c r="AQ51" s="1">
        <v>38.200000000000003</v>
      </c>
      <c r="AR51" s="1">
        <v>43.8</v>
      </c>
      <c r="AS51" s="1">
        <v>1592100000</v>
      </c>
      <c r="AT51" s="1">
        <v>0</v>
      </c>
      <c r="AU51" s="1">
        <v>0</v>
      </c>
      <c r="AV51" s="1">
        <v>0</v>
      </c>
      <c r="AW51" s="1">
        <v>368980000</v>
      </c>
      <c r="AX51" s="1">
        <v>495190000</v>
      </c>
      <c r="AY51" s="1">
        <v>727950000</v>
      </c>
      <c r="AZ51" s="4" t="e">
        <f>AVERAGE(AW51:AY51)/AVERAGE(AT51:AV51)</f>
        <v>#DIV/0!</v>
      </c>
      <c r="BA51" s="5">
        <f>SUM(AW51:AY51)</f>
        <v>1592120000</v>
      </c>
      <c r="BB51" s="1">
        <v>126</v>
      </c>
      <c r="BF51" s="1">
        <v>119</v>
      </c>
      <c r="BG51" s="1" t="s">
        <v>754</v>
      </c>
      <c r="BH51" s="1" t="s">
        <v>755</v>
      </c>
      <c r="BI51" s="1" t="s">
        <v>756</v>
      </c>
      <c r="BJ51" s="1" t="s">
        <v>757</v>
      </c>
      <c r="BK51" s="1" t="s">
        <v>758</v>
      </c>
      <c r="BL51" s="1" t="s">
        <v>759</v>
      </c>
      <c r="BM51" s="1" t="s">
        <v>760</v>
      </c>
      <c r="BN51" s="1" t="s">
        <v>761</v>
      </c>
    </row>
    <row r="52" spans="1:66" ht="15" x14ac:dyDescent="0.25">
      <c r="A52" s="1" t="s">
        <v>629</v>
      </c>
      <c r="B52" s="1" t="s">
        <v>629</v>
      </c>
      <c r="C52" s="1">
        <v>58</v>
      </c>
      <c r="D52" s="1">
        <v>58</v>
      </c>
      <c r="E52" s="1">
        <v>58</v>
      </c>
      <c r="F52" s="1" t="s">
        <v>630</v>
      </c>
      <c r="G52" s="1" t="s">
        <v>631</v>
      </c>
      <c r="H52" s="1" t="s">
        <v>632</v>
      </c>
      <c r="I52" s="1">
        <v>1</v>
      </c>
      <c r="J52" s="1">
        <v>58</v>
      </c>
      <c r="K52" s="1">
        <v>58</v>
      </c>
      <c r="L52" s="1">
        <v>58</v>
      </c>
      <c r="M52" s="1">
        <v>0</v>
      </c>
      <c r="N52" s="1">
        <v>0</v>
      </c>
      <c r="O52" s="1">
        <v>0</v>
      </c>
      <c r="P52" s="1">
        <v>38</v>
      </c>
      <c r="Q52" s="1">
        <v>48</v>
      </c>
      <c r="R52" s="1">
        <v>44</v>
      </c>
      <c r="S52" s="1">
        <v>0</v>
      </c>
      <c r="T52" s="1">
        <v>0</v>
      </c>
      <c r="U52" s="1">
        <v>0</v>
      </c>
      <c r="V52" s="1">
        <v>38</v>
      </c>
      <c r="W52" s="1">
        <v>48</v>
      </c>
      <c r="X52" s="1">
        <v>44</v>
      </c>
      <c r="Y52" s="1">
        <v>0</v>
      </c>
      <c r="Z52" s="1">
        <v>0</v>
      </c>
      <c r="AA52" s="1">
        <v>0</v>
      </c>
      <c r="AB52" s="1">
        <v>38</v>
      </c>
      <c r="AC52" s="1">
        <v>48</v>
      </c>
      <c r="AD52" s="1">
        <v>44</v>
      </c>
      <c r="AE52" s="1">
        <v>48.3</v>
      </c>
      <c r="AF52" s="1">
        <v>48.3</v>
      </c>
      <c r="AG52" s="1">
        <v>48.3</v>
      </c>
      <c r="AH52" s="1">
        <v>145.83000000000001</v>
      </c>
      <c r="AI52" s="1">
        <v>1304</v>
      </c>
      <c r="AJ52" s="1">
        <v>1304</v>
      </c>
      <c r="AK52" s="1">
        <v>0</v>
      </c>
      <c r="AL52" s="1">
        <v>323.31</v>
      </c>
      <c r="AM52" s="1">
        <v>0</v>
      </c>
      <c r="AN52" s="1">
        <v>0</v>
      </c>
      <c r="AO52" s="1">
        <v>0</v>
      </c>
      <c r="AP52" s="1">
        <v>36.700000000000003</v>
      </c>
      <c r="AQ52" s="1">
        <v>42.6</v>
      </c>
      <c r="AR52" s="1">
        <v>42.2</v>
      </c>
      <c r="AS52" s="1">
        <v>1575200000</v>
      </c>
      <c r="AT52" s="1">
        <v>0</v>
      </c>
      <c r="AU52" s="1">
        <v>0</v>
      </c>
      <c r="AV52" s="1">
        <v>0</v>
      </c>
      <c r="AW52" s="1">
        <v>428560000</v>
      </c>
      <c r="AX52" s="1">
        <v>500660000</v>
      </c>
      <c r="AY52" s="1">
        <v>645990000</v>
      </c>
      <c r="AZ52" s="4" t="e">
        <f>AVERAGE(AW52:AY52)/AVERAGE(AT52:AV52)</f>
        <v>#DIV/0!</v>
      </c>
      <c r="BA52" s="5">
        <f>SUM(AW52:AY52)</f>
        <v>1575210000</v>
      </c>
      <c r="BB52" s="1">
        <v>190</v>
      </c>
      <c r="BF52" s="1">
        <v>105</v>
      </c>
      <c r="BG52" s="1" t="s">
        <v>633</v>
      </c>
      <c r="BH52" s="1" t="s">
        <v>634</v>
      </c>
      <c r="BI52" s="1" t="s">
        <v>635</v>
      </c>
      <c r="BJ52" s="1" t="s">
        <v>636</v>
      </c>
      <c r="BK52" s="1" t="s">
        <v>637</v>
      </c>
      <c r="BL52" s="1" t="s">
        <v>638</v>
      </c>
      <c r="BM52" s="1" t="s">
        <v>639</v>
      </c>
      <c r="BN52" s="1" t="s">
        <v>640</v>
      </c>
    </row>
    <row r="53" spans="1:66" ht="15" x14ac:dyDescent="0.25">
      <c r="A53" s="1" t="s">
        <v>5628</v>
      </c>
      <c r="B53" s="1" t="s">
        <v>5628</v>
      </c>
      <c r="C53" s="1">
        <v>28</v>
      </c>
      <c r="D53" s="1">
        <v>28</v>
      </c>
      <c r="E53" s="1">
        <v>28</v>
      </c>
      <c r="F53" s="1" t="s">
        <v>5629</v>
      </c>
      <c r="G53" s="1" t="s">
        <v>5630</v>
      </c>
      <c r="H53" s="1" t="s">
        <v>5631</v>
      </c>
      <c r="I53" s="1">
        <v>1</v>
      </c>
      <c r="J53" s="1">
        <v>28</v>
      </c>
      <c r="K53" s="1">
        <v>28</v>
      </c>
      <c r="L53" s="1">
        <v>28</v>
      </c>
      <c r="M53" s="1">
        <v>0</v>
      </c>
      <c r="N53" s="1">
        <v>0</v>
      </c>
      <c r="O53" s="1">
        <v>0</v>
      </c>
      <c r="P53" s="1">
        <v>20</v>
      </c>
      <c r="Q53" s="1">
        <v>27</v>
      </c>
      <c r="R53" s="1">
        <v>21</v>
      </c>
      <c r="S53" s="1">
        <v>0</v>
      </c>
      <c r="T53" s="1">
        <v>0</v>
      </c>
      <c r="U53" s="1">
        <v>0</v>
      </c>
      <c r="V53" s="1">
        <v>20</v>
      </c>
      <c r="W53" s="1">
        <v>27</v>
      </c>
      <c r="X53" s="1">
        <v>21</v>
      </c>
      <c r="Y53" s="1">
        <v>0</v>
      </c>
      <c r="Z53" s="1">
        <v>0</v>
      </c>
      <c r="AA53" s="1">
        <v>0</v>
      </c>
      <c r="AB53" s="1">
        <v>20</v>
      </c>
      <c r="AC53" s="1">
        <v>27</v>
      </c>
      <c r="AD53" s="1">
        <v>21</v>
      </c>
      <c r="AE53" s="1">
        <v>72.3</v>
      </c>
      <c r="AF53" s="1">
        <v>72.3</v>
      </c>
      <c r="AG53" s="1">
        <v>72.3</v>
      </c>
      <c r="AH53" s="1">
        <v>39.31</v>
      </c>
      <c r="AI53" s="1">
        <v>357</v>
      </c>
      <c r="AJ53" s="1">
        <v>357</v>
      </c>
      <c r="AK53" s="1">
        <v>0</v>
      </c>
      <c r="AL53" s="1">
        <v>323.31</v>
      </c>
      <c r="AM53" s="1">
        <v>0</v>
      </c>
      <c r="AN53" s="1">
        <v>0</v>
      </c>
      <c r="AO53" s="1">
        <v>0</v>
      </c>
      <c r="AP53" s="1">
        <v>56</v>
      </c>
      <c r="AQ53" s="1">
        <v>72.3</v>
      </c>
      <c r="AR53" s="1">
        <v>62.2</v>
      </c>
      <c r="AS53" s="1">
        <v>1500300000</v>
      </c>
      <c r="AT53" s="1">
        <v>0</v>
      </c>
      <c r="AU53" s="1">
        <v>0</v>
      </c>
      <c r="AV53" s="1">
        <v>0</v>
      </c>
      <c r="AW53" s="1">
        <v>390630000</v>
      </c>
      <c r="AX53" s="1">
        <v>587160000</v>
      </c>
      <c r="AY53" s="1">
        <v>522540000</v>
      </c>
      <c r="AZ53" s="4" t="e">
        <f>AVERAGE(AW53:AY53)/AVERAGE(AT53:AV53)</f>
        <v>#DIV/0!</v>
      </c>
      <c r="BA53" s="5">
        <f>SUM(AW53:AY53)</f>
        <v>1500330000</v>
      </c>
      <c r="BB53" s="1">
        <v>126</v>
      </c>
      <c r="BF53" s="1">
        <v>665</v>
      </c>
      <c r="BG53" s="1" t="s">
        <v>5632</v>
      </c>
      <c r="BH53" s="1" t="s">
        <v>491</v>
      </c>
      <c r="BI53" s="1" t="s">
        <v>5633</v>
      </c>
      <c r="BJ53" s="1" t="s">
        <v>5634</v>
      </c>
      <c r="BK53" s="1" t="s">
        <v>5635</v>
      </c>
      <c r="BL53" s="1" t="s">
        <v>5636</v>
      </c>
      <c r="BM53" s="1" t="s">
        <v>5637</v>
      </c>
      <c r="BN53" s="1" t="s">
        <v>5638</v>
      </c>
    </row>
    <row r="54" spans="1:66" ht="15" x14ac:dyDescent="0.25">
      <c r="A54" s="1" t="s">
        <v>620</v>
      </c>
      <c r="B54" s="1" t="s">
        <v>620</v>
      </c>
      <c r="C54" s="1">
        <v>19</v>
      </c>
      <c r="D54" s="1">
        <v>19</v>
      </c>
      <c r="E54" s="1">
        <v>16</v>
      </c>
      <c r="F54" s="1" t="s">
        <v>621</v>
      </c>
      <c r="G54" s="1" t="s">
        <v>622</v>
      </c>
      <c r="H54" s="1" t="s">
        <v>623</v>
      </c>
      <c r="I54" s="1">
        <v>1</v>
      </c>
      <c r="J54" s="1">
        <v>19</v>
      </c>
      <c r="K54" s="1">
        <v>19</v>
      </c>
      <c r="L54" s="1">
        <v>16</v>
      </c>
      <c r="M54" s="1">
        <v>0</v>
      </c>
      <c r="N54" s="1">
        <v>0</v>
      </c>
      <c r="O54" s="1">
        <v>0</v>
      </c>
      <c r="P54" s="1">
        <v>17</v>
      </c>
      <c r="Q54" s="1">
        <v>18</v>
      </c>
      <c r="R54" s="1">
        <v>14</v>
      </c>
      <c r="S54" s="1">
        <v>0</v>
      </c>
      <c r="T54" s="1">
        <v>0</v>
      </c>
      <c r="U54" s="1">
        <v>0</v>
      </c>
      <c r="V54" s="1">
        <v>17</v>
      </c>
      <c r="W54" s="1">
        <v>18</v>
      </c>
      <c r="X54" s="1">
        <v>14</v>
      </c>
      <c r="Y54" s="1">
        <v>0</v>
      </c>
      <c r="Z54" s="1">
        <v>0</v>
      </c>
      <c r="AA54" s="1">
        <v>0</v>
      </c>
      <c r="AB54" s="1">
        <v>14</v>
      </c>
      <c r="AC54" s="1">
        <v>15</v>
      </c>
      <c r="AD54" s="1">
        <v>11</v>
      </c>
      <c r="AE54" s="1">
        <v>43.9</v>
      </c>
      <c r="AF54" s="1">
        <v>43.9</v>
      </c>
      <c r="AG54" s="1">
        <v>43.9</v>
      </c>
      <c r="AH54" s="1">
        <v>31.3</v>
      </c>
      <c r="AI54" s="1">
        <v>262</v>
      </c>
      <c r="AJ54" s="1">
        <v>262</v>
      </c>
      <c r="AK54" s="1">
        <v>0</v>
      </c>
      <c r="AL54" s="1">
        <v>195.97</v>
      </c>
      <c r="AM54" s="1">
        <v>0</v>
      </c>
      <c r="AN54" s="1">
        <v>0</v>
      </c>
      <c r="AO54" s="1">
        <v>0</v>
      </c>
      <c r="AP54" s="1">
        <v>43.9</v>
      </c>
      <c r="AQ54" s="1">
        <v>43.1</v>
      </c>
      <c r="AR54" s="1">
        <v>41.6</v>
      </c>
      <c r="AS54" s="1">
        <v>1483200000</v>
      </c>
      <c r="AT54" s="1">
        <v>0</v>
      </c>
      <c r="AU54" s="1">
        <v>0</v>
      </c>
      <c r="AV54" s="1">
        <v>0</v>
      </c>
      <c r="AW54" s="1">
        <v>399030000</v>
      </c>
      <c r="AX54" s="1">
        <v>852580000</v>
      </c>
      <c r="AY54" s="1">
        <v>231550000</v>
      </c>
      <c r="AZ54" s="4" t="e">
        <f>AVERAGE(AW54:AY54)/AVERAGE(AT54:AV54)</f>
        <v>#DIV/0!</v>
      </c>
      <c r="BA54" s="5">
        <f>SUM(AW54:AY54)</f>
        <v>1483160000</v>
      </c>
      <c r="BB54" s="1">
        <v>99</v>
      </c>
      <c r="BF54" s="1">
        <v>104</v>
      </c>
      <c r="BG54" s="1" t="s">
        <v>624</v>
      </c>
      <c r="BH54" s="1" t="s">
        <v>150</v>
      </c>
      <c r="BI54" s="1" t="s">
        <v>625</v>
      </c>
      <c r="BJ54" s="1" t="s">
        <v>626</v>
      </c>
      <c r="BK54" s="1" t="s">
        <v>627</v>
      </c>
      <c r="BL54" s="1" t="s">
        <v>628</v>
      </c>
      <c r="BM54" s="1">
        <v>47</v>
      </c>
      <c r="BN54" s="1">
        <v>96</v>
      </c>
    </row>
    <row r="55" spans="1:66" ht="15" x14ac:dyDescent="0.25">
      <c r="A55" s="1" t="s">
        <v>198</v>
      </c>
      <c r="B55" s="1" t="s">
        <v>198</v>
      </c>
      <c r="C55" s="1">
        <v>22</v>
      </c>
      <c r="D55" s="1">
        <v>22</v>
      </c>
      <c r="E55" s="1">
        <v>22</v>
      </c>
      <c r="F55" s="1" t="s">
        <v>199</v>
      </c>
      <c r="G55" s="1" t="s">
        <v>200</v>
      </c>
      <c r="H55" s="1" t="s">
        <v>201</v>
      </c>
      <c r="I55" s="1">
        <v>1</v>
      </c>
      <c r="J55" s="1">
        <v>22</v>
      </c>
      <c r="K55" s="1">
        <v>22</v>
      </c>
      <c r="L55" s="1">
        <v>22</v>
      </c>
      <c r="M55" s="1">
        <v>0</v>
      </c>
      <c r="N55" s="1">
        <v>0</v>
      </c>
      <c r="O55" s="1">
        <v>0</v>
      </c>
      <c r="P55" s="1">
        <v>18</v>
      </c>
      <c r="Q55" s="1">
        <v>20</v>
      </c>
      <c r="R55" s="1">
        <v>16</v>
      </c>
      <c r="S55" s="1">
        <v>0</v>
      </c>
      <c r="T55" s="1">
        <v>0</v>
      </c>
      <c r="U55" s="1">
        <v>0</v>
      </c>
      <c r="V55" s="1">
        <v>18</v>
      </c>
      <c r="W55" s="1">
        <v>20</v>
      </c>
      <c r="X55" s="1">
        <v>16</v>
      </c>
      <c r="Y55" s="1">
        <v>0</v>
      </c>
      <c r="Z55" s="1">
        <v>0</v>
      </c>
      <c r="AA55" s="1">
        <v>0</v>
      </c>
      <c r="AB55" s="1">
        <v>18</v>
      </c>
      <c r="AC55" s="1">
        <v>20</v>
      </c>
      <c r="AD55" s="1">
        <v>16</v>
      </c>
      <c r="AE55" s="1">
        <v>85</v>
      </c>
      <c r="AF55" s="1">
        <v>85</v>
      </c>
      <c r="AG55" s="1">
        <v>85</v>
      </c>
      <c r="AH55" s="1">
        <v>17.561</v>
      </c>
      <c r="AI55" s="1">
        <v>153</v>
      </c>
      <c r="AJ55" s="1">
        <v>153</v>
      </c>
      <c r="AK55" s="1">
        <v>0</v>
      </c>
      <c r="AL55" s="1">
        <v>323.31</v>
      </c>
      <c r="AM55" s="1">
        <v>0</v>
      </c>
      <c r="AN55" s="1">
        <v>0</v>
      </c>
      <c r="AO55" s="1">
        <v>0</v>
      </c>
      <c r="AP55" s="1">
        <v>83.7</v>
      </c>
      <c r="AQ55" s="1">
        <v>80.400000000000006</v>
      </c>
      <c r="AR55" s="1">
        <v>77.099999999999994</v>
      </c>
      <c r="AS55" s="1">
        <v>1415900000</v>
      </c>
      <c r="AT55" s="1">
        <v>0</v>
      </c>
      <c r="AU55" s="1">
        <v>0</v>
      </c>
      <c r="AV55" s="1">
        <v>0</v>
      </c>
      <c r="AW55" s="1">
        <v>450560000</v>
      </c>
      <c r="AX55" s="1">
        <v>566140000</v>
      </c>
      <c r="AY55" s="1">
        <v>399220000</v>
      </c>
      <c r="AZ55" s="4" t="e">
        <f>AVERAGE(AW55:AY55)/AVERAGE(AT55:AV55)</f>
        <v>#DIV/0!</v>
      </c>
      <c r="BA55" s="5">
        <f>SUM(AW55:AY55)</f>
        <v>1415920000</v>
      </c>
      <c r="BB55" s="1">
        <v>120</v>
      </c>
      <c r="BF55" s="1">
        <v>57</v>
      </c>
      <c r="BG55" s="1" t="s">
        <v>202</v>
      </c>
      <c r="BH55" s="1" t="s">
        <v>203</v>
      </c>
      <c r="BI55" s="1" t="s">
        <v>204</v>
      </c>
      <c r="BJ55" s="1" t="s">
        <v>205</v>
      </c>
      <c r="BK55" s="1" t="s">
        <v>206</v>
      </c>
      <c r="BL55" s="1" t="s">
        <v>207</v>
      </c>
      <c r="BM55" s="1" t="s">
        <v>208</v>
      </c>
      <c r="BN55" s="1" t="s">
        <v>209</v>
      </c>
    </row>
    <row r="56" spans="1:66" ht="15" x14ac:dyDescent="0.25">
      <c r="A56" s="1" t="s">
        <v>689</v>
      </c>
      <c r="B56" s="1" t="s">
        <v>689</v>
      </c>
      <c r="C56" s="1">
        <v>26</v>
      </c>
      <c r="D56" s="1">
        <v>26</v>
      </c>
      <c r="E56" s="1">
        <v>26</v>
      </c>
      <c r="F56" s="1" t="s">
        <v>690</v>
      </c>
      <c r="G56" s="1" t="s">
        <v>691</v>
      </c>
      <c r="H56" s="1" t="s">
        <v>692</v>
      </c>
      <c r="I56" s="1">
        <v>1</v>
      </c>
      <c r="J56" s="1">
        <v>26</v>
      </c>
      <c r="K56" s="1">
        <v>26</v>
      </c>
      <c r="L56" s="1">
        <v>26</v>
      </c>
      <c r="M56" s="1">
        <v>0</v>
      </c>
      <c r="N56" s="1">
        <v>0</v>
      </c>
      <c r="O56" s="1">
        <v>0</v>
      </c>
      <c r="P56" s="1">
        <v>18</v>
      </c>
      <c r="Q56" s="1">
        <v>22</v>
      </c>
      <c r="R56" s="1">
        <v>23</v>
      </c>
      <c r="S56" s="1">
        <v>0</v>
      </c>
      <c r="T56" s="1">
        <v>0</v>
      </c>
      <c r="U56" s="1">
        <v>0</v>
      </c>
      <c r="V56" s="1">
        <v>18</v>
      </c>
      <c r="W56" s="1">
        <v>22</v>
      </c>
      <c r="X56" s="1">
        <v>23</v>
      </c>
      <c r="Y56" s="1">
        <v>0</v>
      </c>
      <c r="Z56" s="1">
        <v>0</v>
      </c>
      <c r="AA56" s="1">
        <v>0</v>
      </c>
      <c r="AB56" s="1">
        <v>18</v>
      </c>
      <c r="AC56" s="1">
        <v>22</v>
      </c>
      <c r="AD56" s="1">
        <v>23</v>
      </c>
      <c r="AE56" s="1">
        <v>97.3</v>
      </c>
      <c r="AF56" s="1">
        <v>97.3</v>
      </c>
      <c r="AG56" s="1">
        <v>97.3</v>
      </c>
      <c r="AH56" s="1">
        <v>26.131</v>
      </c>
      <c r="AI56" s="1">
        <v>225</v>
      </c>
      <c r="AJ56" s="1">
        <v>225</v>
      </c>
      <c r="AK56" s="1">
        <v>0</v>
      </c>
      <c r="AL56" s="1">
        <v>323.31</v>
      </c>
      <c r="AM56" s="1">
        <v>0</v>
      </c>
      <c r="AN56" s="1">
        <v>0</v>
      </c>
      <c r="AO56" s="1">
        <v>0</v>
      </c>
      <c r="AP56" s="1">
        <v>75.599999999999994</v>
      </c>
      <c r="AQ56" s="1">
        <v>97.3</v>
      </c>
      <c r="AR56" s="1">
        <v>97.3</v>
      </c>
      <c r="AS56" s="1">
        <v>1380500000</v>
      </c>
      <c r="AT56" s="1">
        <v>0</v>
      </c>
      <c r="AU56" s="1">
        <v>0</v>
      </c>
      <c r="AV56" s="1">
        <v>0</v>
      </c>
      <c r="AW56" s="1">
        <v>306860000</v>
      </c>
      <c r="AX56" s="1">
        <v>593790000</v>
      </c>
      <c r="AY56" s="1">
        <v>479870000</v>
      </c>
      <c r="AZ56" s="4" t="e">
        <f>AVERAGE(AW56:AY56)/AVERAGE(AT56:AV56)</f>
        <v>#DIV/0!</v>
      </c>
      <c r="BA56" s="5">
        <f>SUM(AW56:AY56)</f>
        <v>1380520000</v>
      </c>
      <c r="BB56" s="1">
        <v>112</v>
      </c>
      <c r="BF56" s="1">
        <v>112</v>
      </c>
      <c r="BG56" s="1" t="s">
        <v>693</v>
      </c>
      <c r="BH56" s="1" t="s">
        <v>694</v>
      </c>
      <c r="BI56" s="1" t="s">
        <v>695</v>
      </c>
      <c r="BJ56" s="1" t="s">
        <v>696</v>
      </c>
      <c r="BK56" s="1" t="s">
        <v>697</v>
      </c>
      <c r="BL56" s="1" t="s">
        <v>698</v>
      </c>
      <c r="BM56" s="1" t="s">
        <v>699</v>
      </c>
      <c r="BN56" s="1" t="s">
        <v>700</v>
      </c>
    </row>
    <row r="57" spans="1:66" ht="15" x14ac:dyDescent="0.25">
      <c r="A57" s="1" t="s">
        <v>7180</v>
      </c>
      <c r="B57" s="1" t="s">
        <v>7180</v>
      </c>
      <c r="C57" s="1">
        <v>10</v>
      </c>
      <c r="D57" s="1">
        <v>10</v>
      </c>
      <c r="E57" s="1">
        <v>10</v>
      </c>
      <c r="F57" s="1" t="s">
        <v>7181</v>
      </c>
      <c r="G57" s="1" t="s">
        <v>7182</v>
      </c>
      <c r="H57" s="1" t="s">
        <v>7183</v>
      </c>
      <c r="I57" s="1">
        <v>1</v>
      </c>
      <c r="J57" s="1">
        <v>10</v>
      </c>
      <c r="K57" s="1">
        <v>10</v>
      </c>
      <c r="L57" s="1">
        <v>10</v>
      </c>
      <c r="M57" s="1">
        <v>0</v>
      </c>
      <c r="N57" s="1">
        <v>0</v>
      </c>
      <c r="O57" s="1">
        <v>0</v>
      </c>
      <c r="P57" s="1">
        <v>7</v>
      </c>
      <c r="Q57" s="1">
        <v>10</v>
      </c>
      <c r="R57" s="1">
        <v>7</v>
      </c>
      <c r="S57" s="1">
        <v>0</v>
      </c>
      <c r="T57" s="1">
        <v>0</v>
      </c>
      <c r="U57" s="1">
        <v>0</v>
      </c>
      <c r="V57" s="1">
        <v>7</v>
      </c>
      <c r="W57" s="1">
        <v>10</v>
      </c>
      <c r="X57" s="1">
        <v>7</v>
      </c>
      <c r="Y57" s="1">
        <v>0</v>
      </c>
      <c r="Z57" s="1">
        <v>0</v>
      </c>
      <c r="AA57" s="1">
        <v>0</v>
      </c>
      <c r="AB57" s="1">
        <v>7</v>
      </c>
      <c r="AC57" s="1">
        <v>10</v>
      </c>
      <c r="AD57" s="1">
        <v>7</v>
      </c>
      <c r="AE57" s="1">
        <v>51.7</v>
      </c>
      <c r="AF57" s="1">
        <v>51.7</v>
      </c>
      <c r="AG57" s="1">
        <v>51.7</v>
      </c>
      <c r="AH57" s="1">
        <v>19.888999999999999</v>
      </c>
      <c r="AI57" s="1">
        <v>174</v>
      </c>
      <c r="AJ57" s="1">
        <v>174</v>
      </c>
      <c r="AK57" s="1">
        <v>0</v>
      </c>
      <c r="AL57" s="1">
        <v>161.1</v>
      </c>
      <c r="AM57" s="1">
        <v>0</v>
      </c>
      <c r="AN57" s="1">
        <v>0</v>
      </c>
      <c r="AO57" s="1">
        <v>0</v>
      </c>
      <c r="AP57" s="1">
        <v>40.799999999999997</v>
      </c>
      <c r="AQ57" s="1">
        <v>51.7</v>
      </c>
      <c r="AR57" s="1">
        <v>42</v>
      </c>
      <c r="AS57" s="1">
        <v>1259700000</v>
      </c>
      <c r="AT57" s="1">
        <v>0</v>
      </c>
      <c r="AU57" s="1">
        <v>0</v>
      </c>
      <c r="AV57" s="1">
        <v>0</v>
      </c>
      <c r="AW57" s="1">
        <v>364800000</v>
      </c>
      <c r="AX57" s="1">
        <v>408030000</v>
      </c>
      <c r="AY57" s="1">
        <v>486850000</v>
      </c>
      <c r="AZ57" s="4" t="e">
        <f>AVERAGE(AW57:AY57)/AVERAGE(AT57:AV57)</f>
        <v>#DIV/0!</v>
      </c>
      <c r="BA57" s="5">
        <f>SUM(AW57:AY57)</f>
        <v>1259680000</v>
      </c>
      <c r="BB57" s="1">
        <v>69</v>
      </c>
      <c r="BF57" s="1">
        <v>847</v>
      </c>
      <c r="BG57" s="1" t="s">
        <v>7184</v>
      </c>
      <c r="BH57" s="1" t="s">
        <v>152</v>
      </c>
      <c r="BI57" s="1" t="s">
        <v>7185</v>
      </c>
      <c r="BJ57" s="1" t="s">
        <v>7186</v>
      </c>
      <c r="BK57" s="1" t="s">
        <v>7187</v>
      </c>
      <c r="BL57" s="1" t="s">
        <v>7188</v>
      </c>
      <c r="BM57" s="1" t="s">
        <v>7189</v>
      </c>
      <c r="BN57" s="1" t="s">
        <v>7190</v>
      </c>
    </row>
    <row r="58" spans="1:66" ht="15" x14ac:dyDescent="0.25">
      <c r="A58" s="1" t="s">
        <v>578</v>
      </c>
      <c r="B58" s="1" t="s">
        <v>579</v>
      </c>
      <c r="C58" s="1" t="s">
        <v>580</v>
      </c>
      <c r="D58" s="1" t="s">
        <v>580</v>
      </c>
      <c r="E58" s="1" t="s">
        <v>580</v>
      </c>
      <c r="F58" s="1" t="s">
        <v>581</v>
      </c>
      <c r="G58" s="1" t="s">
        <v>582</v>
      </c>
      <c r="H58" s="1" t="s">
        <v>583</v>
      </c>
      <c r="I58" s="1">
        <v>2</v>
      </c>
      <c r="J58" s="1">
        <v>40</v>
      </c>
      <c r="K58" s="1">
        <v>40</v>
      </c>
      <c r="L58" s="1">
        <v>40</v>
      </c>
      <c r="M58" s="1">
        <v>0</v>
      </c>
      <c r="N58" s="1">
        <v>0</v>
      </c>
      <c r="O58" s="1">
        <v>0</v>
      </c>
      <c r="P58" s="1">
        <v>34</v>
      </c>
      <c r="Q58" s="1">
        <v>32</v>
      </c>
      <c r="R58" s="1">
        <v>32</v>
      </c>
      <c r="S58" s="1">
        <v>0</v>
      </c>
      <c r="T58" s="1">
        <v>0</v>
      </c>
      <c r="U58" s="1">
        <v>0</v>
      </c>
      <c r="V58" s="1">
        <v>34</v>
      </c>
      <c r="W58" s="1">
        <v>32</v>
      </c>
      <c r="X58" s="1">
        <v>32</v>
      </c>
      <c r="Y58" s="1">
        <v>0</v>
      </c>
      <c r="Z58" s="1">
        <v>0</v>
      </c>
      <c r="AA58" s="1">
        <v>0</v>
      </c>
      <c r="AB58" s="1">
        <v>34</v>
      </c>
      <c r="AC58" s="1">
        <v>32</v>
      </c>
      <c r="AD58" s="1">
        <v>32</v>
      </c>
      <c r="AE58" s="1">
        <v>54.1</v>
      </c>
      <c r="AF58" s="1">
        <v>54.1</v>
      </c>
      <c r="AG58" s="1">
        <v>54.1</v>
      </c>
      <c r="AH58" s="1">
        <v>89.13</v>
      </c>
      <c r="AI58" s="1">
        <v>810</v>
      </c>
      <c r="AJ58" s="1" t="s">
        <v>584</v>
      </c>
      <c r="AK58" s="1">
        <v>0</v>
      </c>
      <c r="AL58" s="1">
        <v>323.31</v>
      </c>
      <c r="AM58" s="1">
        <v>0</v>
      </c>
      <c r="AN58" s="1">
        <v>0</v>
      </c>
      <c r="AO58" s="1">
        <v>0</v>
      </c>
      <c r="AP58" s="1">
        <v>53.3</v>
      </c>
      <c r="AQ58" s="1">
        <v>50.1</v>
      </c>
      <c r="AR58" s="1">
        <v>52.3</v>
      </c>
      <c r="AS58" s="1">
        <v>1254300000</v>
      </c>
      <c r="AT58" s="1">
        <v>0</v>
      </c>
      <c r="AU58" s="1">
        <v>0</v>
      </c>
      <c r="AV58" s="1">
        <v>0</v>
      </c>
      <c r="AW58" s="1">
        <v>369670000</v>
      </c>
      <c r="AX58" s="1">
        <v>454880000</v>
      </c>
      <c r="AY58" s="1">
        <v>429700000</v>
      </c>
      <c r="AZ58" s="4" t="e">
        <f>AVERAGE(AW58:AY58)/AVERAGE(AT58:AV58)</f>
        <v>#DIV/0!</v>
      </c>
      <c r="BA58" s="5">
        <f>SUM(AW58:AY58)</f>
        <v>1254250000</v>
      </c>
      <c r="BB58" s="1">
        <v>120</v>
      </c>
      <c r="BF58" s="1">
        <v>100</v>
      </c>
      <c r="BG58" s="1" t="s">
        <v>585</v>
      </c>
      <c r="BH58" s="1" t="s">
        <v>147</v>
      </c>
      <c r="BI58" s="1" t="s">
        <v>586</v>
      </c>
      <c r="BJ58" s="1" t="s">
        <v>587</v>
      </c>
      <c r="BK58" s="1" t="s">
        <v>588</v>
      </c>
      <c r="BL58" s="1" t="s">
        <v>589</v>
      </c>
    </row>
    <row r="59" spans="1:66" ht="15" x14ac:dyDescent="0.25">
      <c r="A59" s="1" t="s">
        <v>2071</v>
      </c>
      <c r="B59" s="1" t="s">
        <v>2071</v>
      </c>
      <c r="C59" s="1">
        <v>31</v>
      </c>
      <c r="D59" s="1">
        <v>31</v>
      </c>
      <c r="E59" s="1">
        <v>31</v>
      </c>
      <c r="F59" s="1" t="s">
        <v>2072</v>
      </c>
      <c r="G59" s="1" t="s">
        <v>2073</v>
      </c>
      <c r="H59" s="1" t="s">
        <v>2074</v>
      </c>
      <c r="I59" s="1">
        <v>1</v>
      </c>
      <c r="J59" s="1">
        <v>31</v>
      </c>
      <c r="K59" s="1">
        <v>31</v>
      </c>
      <c r="L59" s="1">
        <v>31</v>
      </c>
      <c r="M59" s="1">
        <v>5</v>
      </c>
      <c r="N59" s="1">
        <v>4</v>
      </c>
      <c r="O59" s="1">
        <v>5</v>
      </c>
      <c r="P59" s="1">
        <v>20</v>
      </c>
      <c r="Q59" s="1">
        <v>28</v>
      </c>
      <c r="R59" s="1">
        <v>20</v>
      </c>
      <c r="S59" s="1">
        <v>5</v>
      </c>
      <c r="T59" s="1">
        <v>4</v>
      </c>
      <c r="U59" s="1">
        <v>5</v>
      </c>
      <c r="V59" s="1">
        <v>20</v>
      </c>
      <c r="W59" s="1">
        <v>28</v>
      </c>
      <c r="X59" s="1">
        <v>20</v>
      </c>
      <c r="Y59" s="1">
        <v>5</v>
      </c>
      <c r="Z59" s="1">
        <v>4</v>
      </c>
      <c r="AA59" s="1">
        <v>5</v>
      </c>
      <c r="AB59" s="1">
        <v>20</v>
      </c>
      <c r="AC59" s="1">
        <v>28</v>
      </c>
      <c r="AD59" s="1">
        <v>20</v>
      </c>
      <c r="AE59" s="1">
        <v>58.1</v>
      </c>
      <c r="AF59" s="1">
        <v>58.1</v>
      </c>
      <c r="AG59" s="1">
        <v>58.1</v>
      </c>
      <c r="AH59" s="1">
        <v>47.697000000000003</v>
      </c>
      <c r="AI59" s="1">
        <v>427</v>
      </c>
      <c r="AJ59" s="1">
        <v>427</v>
      </c>
      <c r="AK59" s="1">
        <v>0</v>
      </c>
      <c r="AL59" s="1">
        <v>323.31</v>
      </c>
      <c r="AM59" s="1">
        <v>17.600000000000001</v>
      </c>
      <c r="AN59" s="1">
        <v>12.4</v>
      </c>
      <c r="AO59" s="1">
        <v>16.600000000000001</v>
      </c>
      <c r="AP59" s="1">
        <v>49.2</v>
      </c>
      <c r="AQ59" s="1">
        <v>53.4</v>
      </c>
      <c r="AR59" s="1">
        <v>41.9</v>
      </c>
      <c r="AS59" s="1">
        <v>1295000000</v>
      </c>
      <c r="AT59" s="1">
        <v>12290000</v>
      </c>
      <c r="AU59" s="1">
        <v>14387000</v>
      </c>
      <c r="AV59" s="1">
        <v>14558000</v>
      </c>
      <c r="AW59" s="1">
        <v>368480000</v>
      </c>
      <c r="AX59" s="1">
        <v>490100000</v>
      </c>
      <c r="AY59" s="1">
        <v>395220000</v>
      </c>
      <c r="AZ59" s="4">
        <f>AVERAGE(AW59:AY59)/AVERAGE(AT59:AV59)</f>
        <v>30.406208318176304</v>
      </c>
      <c r="BA59" s="5">
        <f>SUM(AW59:AY59)</f>
        <v>1253800000</v>
      </c>
      <c r="BB59" s="1">
        <v>106</v>
      </c>
      <c r="BF59" s="1">
        <v>263</v>
      </c>
      <c r="BG59" s="1" t="s">
        <v>2075</v>
      </c>
      <c r="BH59" s="1" t="s">
        <v>2076</v>
      </c>
      <c r="BI59" s="1" t="s">
        <v>2077</v>
      </c>
      <c r="BJ59" s="1" t="s">
        <v>2078</v>
      </c>
      <c r="BK59" s="1" t="s">
        <v>2079</v>
      </c>
      <c r="BL59" s="1" t="s">
        <v>2080</v>
      </c>
      <c r="BM59" s="1" t="s">
        <v>2081</v>
      </c>
      <c r="BN59" s="1" t="s">
        <v>2082</v>
      </c>
    </row>
    <row r="60" spans="1:66" ht="15" x14ac:dyDescent="0.25">
      <c r="A60" s="1" t="s">
        <v>6823</v>
      </c>
      <c r="B60" s="1" t="s">
        <v>6823</v>
      </c>
      <c r="C60" s="1">
        <v>28</v>
      </c>
      <c r="D60" s="1">
        <v>28</v>
      </c>
      <c r="E60" s="1">
        <v>28</v>
      </c>
      <c r="F60" s="1" t="s">
        <v>6824</v>
      </c>
      <c r="G60" s="1" t="s">
        <v>6825</v>
      </c>
      <c r="H60" s="1" t="s">
        <v>6826</v>
      </c>
      <c r="I60" s="1">
        <v>1</v>
      </c>
      <c r="J60" s="1">
        <v>28</v>
      </c>
      <c r="K60" s="1">
        <v>28</v>
      </c>
      <c r="L60" s="1">
        <v>28</v>
      </c>
      <c r="M60" s="1">
        <v>0</v>
      </c>
      <c r="N60" s="1">
        <v>0</v>
      </c>
      <c r="O60" s="1">
        <v>0</v>
      </c>
      <c r="P60" s="1">
        <v>21</v>
      </c>
      <c r="Q60" s="1">
        <v>22</v>
      </c>
      <c r="R60" s="1">
        <v>24</v>
      </c>
      <c r="S60" s="1">
        <v>0</v>
      </c>
      <c r="T60" s="1">
        <v>0</v>
      </c>
      <c r="U60" s="1">
        <v>0</v>
      </c>
      <c r="V60" s="1">
        <v>21</v>
      </c>
      <c r="W60" s="1">
        <v>22</v>
      </c>
      <c r="X60" s="1">
        <v>24</v>
      </c>
      <c r="Y60" s="1">
        <v>0</v>
      </c>
      <c r="Z60" s="1">
        <v>0</v>
      </c>
      <c r="AA60" s="1">
        <v>0</v>
      </c>
      <c r="AB60" s="1">
        <v>21</v>
      </c>
      <c r="AC60" s="1">
        <v>22</v>
      </c>
      <c r="AD60" s="1">
        <v>24</v>
      </c>
      <c r="AE60" s="1">
        <v>68.400000000000006</v>
      </c>
      <c r="AF60" s="1">
        <v>68.400000000000006</v>
      </c>
      <c r="AG60" s="1">
        <v>68.400000000000006</v>
      </c>
      <c r="AH60" s="1">
        <v>32.991999999999997</v>
      </c>
      <c r="AI60" s="1">
        <v>285</v>
      </c>
      <c r="AJ60" s="1">
        <v>285</v>
      </c>
      <c r="AK60" s="1">
        <v>0</v>
      </c>
      <c r="AL60" s="1">
        <v>323.31</v>
      </c>
      <c r="AM60" s="1">
        <v>0</v>
      </c>
      <c r="AN60" s="1">
        <v>0</v>
      </c>
      <c r="AO60" s="1">
        <v>0</v>
      </c>
      <c r="AP60" s="1">
        <v>61.4</v>
      </c>
      <c r="AQ60" s="1">
        <v>61.8</v>
      </c>
      <c r="AR60" s="1">
        <v>67.400000000000006</v>
      </c>
      <c r="AS60" s="1">
        <v>1229900000</v>
      </c>
      <c r="AT60" s="1">
        <v>0</v>
      </c>
      <c r="AU60" s="1">
        <v>0</v>
      </c>
      <c r="AV60" s="1">
        <v>0</v>
      </c>
      <c r="AW60" s="1">
        <v>378400000</v>
      </c>
      <c r="AX60" s="1">
        <v>392640000</v>
      </c>
      <c r="AY60" s="1">
        <v>458830000</v>
      </c>
      <c r="AZ60" s="4" t="e">
        <f>AVERAGE(AW60:AY60)/AVERAGE(AT60:AV60)</f>
        <v>#DIV/0!</v>
      </c>
      <c r="BA60" s="5">
        <f>SUM(AW60:AY60)</f>
        <v>1229870000</v>
      </c>
      <c r="BB60" s="1">
        <v>107</v>
      </c>
      <c r="BF60" s="1">
        <v>805</v>
      </c>
      <c r="BG60" s="1" t="s">
        <v>6827</v>
      </c>
      <c r="BH60" s="1" t="s">
        <v>491</v>
      </c>
      <c r="BI60" s="1" t="s">
        <v>6828</v>
      </c>
      <c r="BJ60" s="1" t="s">
        <v>6829</v>
      </c>
      <c r="BK60" s="1" t="s">
        <v>6830</v>
      </c>
      <c r="BL60" s="1" t="s">
        <v>6831</v>
      </c>
    </row>
    <row r="61" spans="1:66" ht="15" x14ac:dyDescent="0.25">
      <c r="A61" s="1" t="s">
        <v>4026</v>
      </c>
      <c r="B61" s="1" t="s">
        <v>4026</v>
      </c>
      <c r="C61" s="1">
        <v>27</v>
      </c>
      <c r="D61" s="1">
        <v>23</v>
      </c>
      <c r="E61" s="1">
        <v>23</v>
      </c>
      <c r="F61" s="1" t="s">
        <v>4027</v>
      </c>
      <c r="G61" s="1" t="s">
        <v>4028</v>
      </c>
      <c r="H61" s="1" t="s">
        <v>4029</v>
      </c>
      <c r="I61" s="1">
        <v>1</v>
      </c>
      <c r="J61" s="1">
        <v>27</v>
      </c>
      <c r="K61" s="1">
        <v>23</v>
      </c>
      <c r="L61" s="1">
        <v>23</v>
      </c>
      <c r="M61" s="1">
        <v>0</v>
      </c>
      <c r="N61" s="1">
        <v>0</v>
      </c>
      <c r="O61" s="1">
        <v>0</v>
      </c>
      <c r="P61" s="1">
        <v>21</v>
      </c>
      <c r="Q61" s="1">
        <v>25</v>
      </c>
      <c r="R61" s="1">
        <v>15</v>
      </c>
      <c r="S61" s="1">
        <v>0</v>
      </c>
      <c r="T61" s="1">
        <v>0</v>
      </c>
      <c r="U61" s="1">
        <v>0</v>
      </c>
      <c r="V61" s="1">
        <v>18</v>
      </c>
      <c r="W61" s="1">
        <v>21</v>
      </c>
      <c r="X61" s="1">
        <v>13</v>
      </c>
      <c r="Y61" s="1">
        <v>0</v>
      </c>
      <c r="Z61" s="1">
        <v>0</v>
      </c>
      <c r="AA61" s="1">
        <v>0</v>
      </c>
      <c r="AB61" s="1">
        <v>18</v>
      </c>
      <c r="AC61" s="1">
        <v>21</v>
      </c>
      <c r="AD61" s="1">
        <v>13</v>
      </c>
      <c r="AE61" s="1">
        <v>66</v>
      </c>
      <c r="AF61" s="1">
        <v>59.6</v>
      </c>
      <c r="AG61" s="1">
        <v>59.6</v>
      </c>
      <c r="AH61" s="1">
        <v>32.688000000000002</v>
      </c>
      <c r="AI61" s="1">
        <v>282</v>
      </c>
      <c r="AJ61" s="1">
        <v>282</v>
      </c>
      <c r="AK61" s="1">
        <v>0</v>
      </c>
      <c r="AL61" s="1">
        <v>214.26</v>
      </c>
      <c r="AM61" s="1">
        <v>0</v>
      </c>
      <c r="AN61" s="1">
        <v>0</v>
      </c>
      <c r="AO61" s="1">
        <v>0</v>
      </c>
      <c r="AP61" s="1">
        <v>58.9</v>
      </c>
      <c r="AQ61" s="1">
        <v>64.5</v>
      </c>
      <c r="AR61" s="1">
        <v>45</v>
      </c>
      <c r="AS61" s="1">
        <v>1205800000</v>
      </c>
      <c r="AT61" s="1">
        <v>0</v>
      </c>
      <c r="AU61" s="1">
        <v>0</v>
      </c>
      <c r="AV61" s="1">
        <v>0</v>
      </c>
      <c r="AW61" s="1">
        <v>370720000</v>
      </c>
      <c r="AX61" s="1">
        <v>546990000</v>
      </c>
      <c r="AY61" s="1">
        <v>288070000</v>
      </c>
      <c r="AZ61" s="4" t="e">
        <f>AVERAGE(AW61:AY61)/AVERAGE(AT61:AV61)</f>
        <v>#DIV/0!</v>
      </c>
      <c r="BA61" s="5">
        <f>SUM(AW61:AY61)</f>
        <v>1205780000</v>
      </c>
      <c r="BB61" s="1">
        <v>77</v>
      </c>
      <c r="BF61" s="1">
        <v>484</v>
      </c>
      <c r="BG61" s="1" t="s">
        <v>4030</v>
      </c>
      <c r="BH61" s="1" t="s">
        <v>4031</v>
      </c>
      <c r="BI61" s="1" t="s">
        <v>4032</v>
      </c>
      <c r="BJ61" s="1" t="s">
        <v>4033</v>
      </c>
      <c r="BK61" s="1" t="s">
        <v>4034</v>
      </c>
      <c r="BL61" s="1" t="s">
        <v>4035</v>
      </c>
    </row>
    <row r="62" spans="1:66" ht="15" x14ac:dyDescent="0.25">
      <c r="A62" s="1" t="s">
        <v>5350</v>
      </c>
      <c r="B62" s="1" t="s">
        <v>5350</v>
      </c>
      <c r="C62" s="1">
        <v>15</v>
      </c>
      <c r="D62" s="1">
        <v>15</v>
      </c>
      <c r="E62" s="1">
        <v>15</v>
      </c>
      <c r="F62" s="1" t="s">
        <v>5351</v>
      </c>
      <c r="G62" s="1" t="s">
        <v>5352</v>
      </c>
      <c r="H62" s="1" t="s">
        <v>5353</v>
      </c>
      <c r="I62" s="1">
        <v>1</v>
      </c>
      <c r="J62" s="1">
        <v>15</v>
      </c>
      <c r="K62" s="1">
        <v>15</v>
      </c>
      <c r="L62" s="1">
        <v>15</v>
      </c>
      <c r="M62" s="1">
        <v>0</v>
      </c>
      <c r="N62" s="1">
        <v>0</v>
      </c>
      <c r="O62" s="1">
        <v>0</v>
      </c>
      <c r="P62" s="1">
        <v>9</v>
      </c>
      <c r="Q62" s="1">
        <v>13</v>
      </c>
      <c r="R62" s="1">
        <v>13</v>
      </c>
      <c r="S62" s="1">
        <v>0</v>
      </c>
      <c r="T62" s="1">
        <v>0</v>
      </c>
      <c r="U62" s="1">
        <v>0</v>
      </c>
      <c r="V62" s="1">
        <v>9</v>
      </c>
      <c r="W62" s="1">
        <v>13</v>
      </c>
      <c r="X62" s="1">
        <v>13</v>
      </c>
      <c r="Y62" s="1">
        <v>0</v>
      </c>
      <c r="Z62" s="1">
        <v>0</v>
      </c>
      <c r="AA62" s="1">
        <v>0</v>
      </c>
      <c r="AB62" s="1">
        <v>9</v>
      </c>
      <c r="AC62" s="1">
        <v>13</v>
      </c>
      <c r="AD62" s="1">
        <v>13</v>
      </c>
      <c r="AE62" s="1">
        <v>65.7</v>
      </c>
      <c r="AF62" s="1">
        <v>65.7</v>
      </c>
      <c r="AG62" s="1">
        <v>65.7</v>
      </c>
      <c r="AH62" s="1">
        <v>19.181000000000001</v>
      </c>
      <c r="AI62" s="1">
        <v>166</v>
      </c>
      <c r="AJ62" s="1">
        <v>166</v>
      </c>
      <c r="AK62" s="1">
        <v>0</v>
      </c>
      <c r="AL62" s="1">
        <v>323.31</v>
      </c>
      <c r="AM62" s="1">
        <v>0</v>
      </c>
      <c r="AN62" s="1">
        <v>0</v>
      </c>
      <c r="AO62" s="1">
        <v>0</v>
      </c>
      <c r="AP62" s="1">
        <v>50</v>
      </c>
      <c r="AQ62" s="1">
        <v>62.7</v>
      </c>
      <c r="AR62" s="1">
        <v>57.8</v>
      </c>
      <c r="AS62" s="1">
        <v>1184200000</v>
      </c>
      <c r="AT62" s="1">
        <v>0</v>
      </c>
      <c r="AU62" s="1">
        <v>0</v>
      </c>
      <c r="AV62" s="1">
        <v>0</v>
      </c>
      <c r="AW62" s="1">
        <v>271180000</v>
      </c>
      <c r="AX62" s="1">
        <v>347180000</v>
      </c>
      <c r="AY62" s="1">
        <v>565800000</v>
      </c>
      <c r="AZ62" s="4" t="e">
        <f>AVERAGE(AW62:AY62)/AVERAGE(AT62:AV62)</f>
        <v>#DIV/0!</v>
      </c>
      <c r="BA62" s="5">
        <f>SUM(AW62:AY62)</f>
        <v>1184160000</v>
      </c>
      <c r="BB62" s="1">
        <v>61</v>
      </c>
      <c r="BF62" s="1">
        <v>633</v>
      </c>
      <c r="BG62" s="1" t="s">
        <v>5354</v>
      </c>
      <c r="BH62" s="1" t="s">
        <v>139</v>
      </c>
      <c r="BI62" s="1" t="s">
        <v>5355</v>
      </c>
      <c r="BJ62" s="1" t="s">
        <v>5356</v>
      </c>
      <c r="BK62" s="1" t="s">
        <v>5357</v>
      </c>
      <c r="BL62" s="1" t="s">
        <v>5358</v>
      </c>
      <c r="BM62" s="1">
        <v>441</v>
      </c>
      <c r="BN62" s="1">
        <v>1</v>
      </c>
    </row>
    <row r="63" spans="1:66" ht="15" x14ac:dyDescent="0.25">
      <c r="A63" s="1" t="s">
        <v>425</v>
      </c>
      <c r="B63" s="1" t="s">
        <v>425</v>
      </c>
      <c r="C63" s="1">
        <v>18</v>
      </c>
      <c r="D63" s="1">
        <v>18</v>
      </c>
      <c r="E63" s="1">
        <v>18</v>
      </c>
      <c r="F63" s="1" t="s">
        <v>426</v>
      </c>
      <c r="G63" s="1" t="s">
        <v>427</v>
      </c>
      <c r="H63" s="1" t="s">
        <v>428</v>
      </c>
      <c r="I63" s="1">
        <v>1</v>
      </c>
      <c r="J63" s="1">
        <v>18</v>
      </c>
      <c r="K63" s="1">
        <v>18</v>
      </c>
      <c r="L63" s="1">
        <v>18</v>
      </c>
      <c r="M63" s="1">
        <v>0</v>
      </c>
      <c r="N63" s="1">
        <v>0</v>
      </c>
      <c r="O63" s="1">
        <v>0</v>
      </c>
      <c r="P63" s="1">
        <v>13</v>
      </c>
      <c r="Q63" s="1">
        <v>17</v>
      </c>
      <c r="R63" s="1">
        <v>16</v>
      </c>
      <c r="S63" s="1">
        <v>0</v>
      </c>
      <c r="T63" s="1">
        <v>0</v>
      </c>
      <c r="U63" s="1">
        <v>0</v>
      </c>
      <c r="V63" s="1">
        <v>13</v>
      </c>
      <c r="W63" s="1">
        <v>17</v>
      </c>
      <c r="X63" s="1">
        <v>16</v>
      </c>
      <c r="Y63" s="1">
        <v>0</v>
      </c>
      <c r="Z63" s="1">
        <v>0</v>
      </c>
      <c r="AA63" s="1">
        <v>0</v>
      </c>
      <c r="AB63" s="1">
        <v>13</v>
      </c>
      <c r="AC63" s="1">
        <v>17</v>
      </c>
      <c r="AD63" s="1">
        <v>16</v>
      </c>
      <c r="AE63" s="1">
        <v>41.1</v>
      </c>
      <c r="AF63" s="1">
        <v>41.1</v>
      </c>
      <c r="AG63" s="1">
        <v>41.1</v>
      </c>
      <c r="AH63" s="1">
        <v>57.192999999999998</v>
      </c>
      <c r="AI63" s="1">
        <v>514</v>
      </c>
      <c r="AJ63" s="1">
        <v>514</v>
      </c>
      <c r="AK63" s="1">
        <v>0</v>
      </c>
      <c r="AL63" s="1">
        <v>285.45</v>
      </c>
      <c r="AM63" s="1">
        <v>0</v>
      </c>
      <c r="AN63" s="1">
        <v>0</v>
      </c>
      <c r="AO63" s="1">
        <v>0</v>
      </c>
      <c r="AP63" s="1">
        <v>28</v>
      </c>
      <c r="AQ63" s="1">
        <v>41.1</v>
      </c>
      <c r="AR63" s="1">
        <v>34.4</v>
      </c>
      <c r="AS63" s="1">
        <v>1144500000</v>
      </c>
      <c r="AT63" s="1">
        <v>0</v>
      </c>
      <c r="AU63" s="1">
        <v>0</v>
      </c>
      <c r="AV63" s="1">
        <v>0</v>
      </c>
      <c r="AW63" s="1">
        <v>289080000</v>
      </c>
      <c r="AX63" s="1">
        <v>395220000</v>
      </c>
      <c r="AY63" s="1">
        <v>460190000</v>
      </c>
      <c r="AZ63" s="4" t="e">
        <f>AVERAGE(AW63:AY63)/AVERAGE(AT63:AV63)</f>
        <v>#DIV/0!</v>
      </c>
      <c r="BA63" s="5">
        <f>SUM(AW63:AY63)</f>
        <v>1144490000</v>
      </c>
      <c r="BB63" s="1">
        <v>87</v>
      </c>
      <c r="BF63" s="1">
        <v>82</v>
      </c>
      <c r="BG63" s="1" t="s">
        <v>429</v>
      </c>
      <c r="BH63" s="1" t="s">
        <v>430</v>
      </c>
      <c r="BI63" s="1" t="s">
        <v>431</v>
      </c>
      <c r="BJ63" s="1" t="s">
        <v>432</v>
      </c>
      <c r="BK63" s="1" t="s">
        <v>433</v>
      </c>
      <c r="BL63" s="1" t="s">
        <v>434</v>
      </c>
      <c r="BM63" s="1" t="s">
        <v>435</v>
      </c>
      <c r="BN63" s="1" t="s">
        <v>436</v>
      </c>
    </row>
    <row r="64" spans="1:66" ht="15" x14ac:dyDescent="0.25">
      <c r="A64" s="1" t="s">
        <v>402</v>
      </c>
      <c r="B64" s="1" t="s">
        <v>402</v>
      </c>
      <c r="C64" s="1">
        <v>35</v>
      </c>
      <c r="D64" s="1">
        <v>35</v>
      </c>
      <c r="E64" s="1">
        <v>35</v>
      </c>
      <c r="F64" s="1" t="s">
        <v>403</v>
      </c>
      <c r="G64" s="1" t="s">
        <v>404</v>
      </c>
      <c r="H64" s="1" t="s">
        <v>405</v>
      </c>
      <c r="I64" s="1">
        <v>1</v>
      </c>
      <c r="J64" s="1">
        <v>35</v>
      </c>
      <c r="K64" s="1">
        <v>35</v>
      </c>
      <c r="L64" s="1">
        <v>35</v>
      </c>
      <c r="M64" s="1">
        <v>0</v>
      </c>
      <c r="N64" s="1">
        <v>0</v>
      </c>
      <c r="O64" s="1">
        <v>0</v>
      </c>
      <c r="P64" s="1">
        <v>28</v>
      </c>
      <c r="Q64" s="1">
        <v>30</v>
      </c>
      <c r="R64" s="1">
        <v>29</v>
      </c>
      <c r="S64" s="1">
        <v>0</v>
      </c>
      <c r="T64" s="1">
        <v>0</v>
      </c>
      <c r="U64" s="1">
        <v>0</v>
      </c>
      <c r="V64" s="1">
        <v>28</v>
      </c>
      <c r="W64" s="1">
        <v>30</v>
      </c>
      <c r="X64" s="1">
        <v>29</v>
      </c>
      <c r="Y64" s="1">
        <v>0</v>
      </c>
      <c r="Z64" s="1">
        <v>0</v>
      </c>
      <c r="AA64" s="1">
        <v>0</v>
      </c>
      <c r="AB64" s="1">
        <v>28</v>
      </c>
      <c r="AC64" s="1">
        <v>30</v>
      </c>
      <c r="AD64" s="1">
        <v>29</v>
      </c>
      <c r="AE64" s="1">
        <v>44.4</v>
      </c>
      <c r="AF64" s="1">
        <v>44.4</v>
      </c>
      <c r="AG64" s="1">
        <v>44.4</v>
      </c>
      <c r="AH64" s="1">
        <v>77.528000000000006</v>
      </c>
      <c r="AI64" s="1">
        <v>683</v>
      </c>
      <c r="AJ64" s="1">
        <v>683</v>
      </c>
      <c r="AK64" s="1">
        <v>0</v>
      </c>
      <c r="AL64" s="1">
        <v>323.31</v>
      </c>
      <c r="AM64" s="1">
        <v>0</v>
      </c>
      <c r="AN64" s="1">
        <v>0</v>
      </c>
      <c r="AO64" s="1">
        <v>0</v>
      </c>
      <c r="AP64" s="1">
        <v>37.5</v>
      </c>
      <c r="AQ64" s="1">
        <v>42.2</v>
      </c>
      <c r="AR64" s="1">
        <v>39.4</v>
      </c>
      <c r="AS64" s="1">
        <v>1112100000</v>
      </c>
      <c r="AT64" s="1">
        <v>0</v>
      </c>
      <c r="AU64" s="1">
        <v>0</v>
      </c>
      <c r="AV64" s="1">
        <v>0</v>
      </c>
      <c r="AW64" s="1">
        <v>297840000</v>
      </c>
      <c r="AX64" s="1">
        <v>369060000</v>
      </c>
      <c r="AY64" s="1">
        <v>445200000</v>
      </c>
      <c r="AZ64" s="4" t="e">
        <f>AVERAGE(AW64:AY64)/AVERAGE(AT64:AV64)</f>
        <v>#DIV/0!</v>
      </c>
      <c r="BA64" s="5">
        <f>SUM(AW64:AY64)</f>
        <v>1112100000</v>
      </c>
      <c r="BB64" s="1">
        <v>131</v>
      </c>
      <c r="BF64" s="1">
        <v>80</v>
      </c>
      <c r="BG64" s="1" t="s">
        <v>406</v>
      </c>
      <c r="BH64" s="1" t="s">
        <v>407</v>
      </c>
      <c r="BI64" s="1" t="s">
        <v>408</v>
      </c>
      <c r="BJ64" s="1" t="s">
        <v>409</v>
      </c>
      <c r="BK64" s="1" t="s">
        <v>410</v>
      </c>
      <c r="BL64" s="1" t="s">
        <v>411</v>
      </c>
      <c r="BM64" s="1" t="s">
        <v>412</v>
      </c>
      <c r="BN64" s="1" t="s">
        <v>413</v>
      </c>
    </row>
    <row r="65" spans="1:66" ht="15" x14ac:dyDescent="0.25">
      <c r="A65" s="1" t="s">
        <v>4396</v>
      </c>
      <c r="B65" s="1" t="s">
        <v>4396</v>
      </c>
      <c r="C65" s="1">
        <v>30</v>
      </c>
      <c r="D65" s="1">
        <v>30</v>
      </c>
      <c r="E65" s="1">
        <v>30</v>
      </c>
      <c r="F65" s="1" t="s">
        <v>4397</v>
      </c>
      <c r="G65" s="1" t="s">
        <v>4398</v>
      </c>
      <c r="H65" s="1" t="s">
        <v>4399</v>
      </c>
      <c r="I65" s="1">
        <v>1</v>
      </c>
      <c r="J65" s="1">
        <v>30</v>
      </c>
      <c r="K65" s="1">
        <v>30</v>
      </c>
      <c r="L65" s="1">
        <v>30</v>
      </c>
      <c r="M65" s="1">
        <v>0</v>
      </c>
      <c r="N65" s="1">
        <v>0</v>
      </c>
      <c r="O65" s="1">
        <v>0</v>
      </c>
      <c r="P65" s="1">
        <v>25</v>
      </c>
      <c r="Q65" s="1">
        <v>28</v>
      </c>
      <c r="R65" s="1">
        <v>28</v>
      </c>
      <c r="S65" s="1">
        <v>0</v>
      </c>
      <c r="T65" s="1">
        <v>0</v>
      </c>
      <c r="U65" s="1">
        <v>0</v>
      </c>
      <c r="V65" s="1">
        <v>25</v>
      </c>
      <c r="W65" s="1">
        <v>28</v>
      </c>
      <c r="X65" s="1">
        <v>28</v>
      </c>
      <c r="Y65" s="1">
        <v>0</v>
      </c>
      <c r="Z65" s="1">
        <v>0</v>
      </c>
      <c r="AA65" s="1">
        <v>0</v>
      </c>
      <c r="AB65" s="1">
        <v>25</v>
      </c>
      <c r="AC65" s="1">
        <v>28</v>
      </c>
      <c r="AD65" s="1">
        <v>28</v>
      </c>
      <c r="AE65" s="1">
        <v>34.799999999999997</v>
      </c>
      <c r="AF65" s="1">
        <v>34.799999999999997</v>
      </c>
      <c r="AG65" s="1">
        <v>34.799999999999997</v>
      </c>
      <c r="AH65" s="1">
        <v>88.885000000000005</v>
      </c>
      <c r="AI65" s="1">
        <v>793</v>
      </c>
      <c r="AJ65" s="1">
        <v>793</v>
      </c>
      <c r="AK65" s="1">
        <v>0</v>
      </c>
      <c r="AL65" s="1">
        <v>323.31</v>
      </c>
      <c r="AM65" s="1">
        <v>0</v>
      </c>
      <c r="AN65" s="1">
        <v>0</v>
      </c>
      <c r="AO65" s="1">
        <v>0</v>
      </c>
      <c r="AP65" s="1">
        <v>30.5</v>
      </c>
      <c r="AQ65" s="1">
        <v>33</v>
      </c>
      <c r="AR65" s="1">
        <v>32.299999999999997</v>
      </c>
      <c r="AS65" s="1">
        <v>1079200000</v>
      </c>
      <c r="AT65" s="1">
        <v>0</v>
      </c>
      <c r="AU65" s="1">
        <v>0</v>
      </c>
      <c r="AV65" s="1">
        <v>0</v>
      </c>
      <c r="AW65" s="1">
        <v>286200000</v>
      </c>
      <c r="AX65" s="1">
        <v>362910000</v>
      </c>
      <c r="AY65" s="1">
        <v>430050000</v>
      </c>
      <c r="AZ65" s="4" t="e">
        <f>AVERAGE(AW65:AY65)/AVERAGE(AT65:AV65)</f>
        <v>#DIV/0!</v>
      </c>
      <c r="BA65" s="5">
        <f>SUM(AW65:AY65)</f>
        <v>1079160000</v>
      </c>
      <c r="BB65" s="1">
        <v>119</v>
      </c>
      <c r="BF65" s="1">
        <v>525</v>
      </c>
      <c r="BG65" s="1" t="s">
        <v>4400</v>
      </c>
      <c r="BH65" s="1" t="s">
        <v>755</v>
      </c>
      <c r="BI65" s="1" t="s">
        <v>4401</v>
      </c>
      <c r="BJ65" s="1" t="s">
        <v>4402</v>
      </c>
      <c r="BK65" s="1" t="s">
        <v>4403</v>
      </c>
      <c r="BL65" s="1" t="s">
        <v>4404</v>
      </c>
      <c r="BM65" s="1">
        <v>381</v>
      </c>
      <c r="BN65" s="1">
        <v>117</v>
      </c>
    </row>
    <row r="66" spans="1:66" ht="15" x14ac:dyDescent="0.25">
      <c r="A66" s="1" t="s">
        <v>224</v>
      </c>
      <c r="B66" s="1" t="s">
        <v>225</v>
      </c>
      <c r="C66" s="1" t="s">
        <v>226</v>
      </c>
      <c r="D66" s="1" t="s">
        <v>227</v>
      </c>
      <c r="E66" s="1" t="s">
        <v>227</v>
      </c>
      <c r="F66" s="1" t="s">
        <v>228</v>
      </c>
      <c r="G66" s="1" t="s">
        <v>229</v>
      </c>
      <c r="H66" s="1" t="s">
        <v>230</v>
      </c>
      <c r="I66" s="1">
        <v>3</v>
      </c>
      <c r="J66" s="1">
        <v>37</v>
      </c>
      <c r="K66" s="1">
        <v>36</v>
      </c>
      <c r="L66" s="1">
        <v>36</v>
      </c>
      <c r="M66" s="1">
        <v>1</v>
      </c>
      <c r="N66" s="1">
        <v>0</v>
      </c>
      <c r="O66" s="1">
        <v>0</v>
      </c>
      <c r="P66" s="1">
        <v>25</v>
      </c>
      <c r="Q66" s="1">
        <v>31</v>
      </c>
      <c r="R66" s="1">
        <v>25</v>
      </c>
      <c r="S66" s="1">
        <v>1</v>
      </c>
      <c r="T66" s="1">
        <v>0</v>
      </c>
      <c r="U66" s="1">
        <v>0</v>
      </c>
      <c r="V66" s="1">
        <v>24</v>
      </c>
      <c r="W66" s="1">
        <v>30</v>
      </c>
      <c r="X66" s="1">
        <v>24</v>
      </c>
      <c r="Y66" s="1">
        <v>1</v>
      </c>
      <c r="Z66" s="1">
        <v>0</v>
      </c>
      <c r="AA66" s="1">
        <v>0</v>
      </c>
      <c r="AB66" s="1">
        <v>24</v>
      </c>
      <c r="AC66" s="1">
        <v>30</v>
      </c>
      <c r="AD66" s="1">
        <v>24</v>
      </c>
      <c r="AE66" s="1">
        <v>46.7</v>
      </c>
      <c r="AF66" s="1">
        <v>46.7</v>
      </c>
      <c r="AG66" s="1">
        <v>46.7</v>
      </c>
      <c r="AH66" s="1">
        <v>73.242999999999995</v>
      </c>
      <c r="AI66" s="1">
        <v>662</v>
      </c>
      <c r="AJ66" s="1" t="s">
        <v>231</v>
      </c>
      <c r="AK66" s="1">
        <v>0</v>
      </c>
      <c r="AL66" s="1">
        <v>323.31</v>
      </c>
      <c r="AM66" s="1">
        <v>2.1</v>
      </c>
      <c r="AN66" s="1">
        <v>0</v>
      </c>
      <c r="AO66" s="1">
        <v>0</v>
      </c>
      <c r="AP66" s="1">
        <v>38.5</v>
      </c>
      <c r="AQ66" s="1">
        <v>42.9</v>
      </c>
      <c r="AR66" s="1">
        <v>35.200000000000003</v>
      </c>
      <c r="AS66" s="1">
        <v>1065100000</v>
      </c>
      <c r="AT66" s="1">
        <v>565360</v>
      </c>
      <c r="AU66" s="1">
        <v>0</v>
      </c>
      <c r="AV66" s="1">
        <v>0</v>
      </c>
      <c r="AW66" s="1">
        <v>316150000</v>
      </c>
      <c r="AX66" s="1">
        <v>446800000</v>
      </c>
      <c r="AY66" s="1">
        <v>301630000</v>
      </c>
      <c r="AZ66" s="4">
        <f>AVERAGE(AW66:AY66)/AVERAGE(AT66:AV66)</f>
        <v>1883.012593745578</v>
      </c>
      <c r="BA66" s="5">
        <f>SUM(AW66:AY66)</f>
        <v>1064580000</v>
      </c>
      <c r="BB66" s="1">
        <v>110</v>
      </c>
      <c r="BF66" s="1">
        <v>60</v>
      </c>
      <c r="BG66" s="1" t="s">
        <v>232</v>
      </c>
      <c r="BH66" s="1" t="s">
        <v>233</v>
      </c>
      <c r="BI66" s="1" t="s">
        <v>234</v>
      </c>
      <c r="BJ66" s="1" t="s">
        <v>235</v>
      </c>
      <c r="BK66" s="1" t="s">
        <v>236</v>
      </c>
      <c r="BL66" s="1" t="s">
        <v>237</v>
      </c>
      <c r="BM66" s="1" t="s">
        <v>238</v>
      </c>
      <c r="BN66" s="1" t="s">
        <v>239</v>
      </c>
    </row>
    <row r="67" spans="1:66" ht="15" x14ac:dyDescent="0.25">
      <c r="A67" s="1" t="s">
        <v>4190</v>
      </c>
      <c r="B67" s="1" t="s">
        <v>4190</v>
      </c>
      <c r="C67" s="1">
        <v>41</v>
      </c>
      <c r="D67" s="1">
        <v>41</v>
      </c>
      <c r="E67" s="1">
        <v>40</v>
      </c>
      <c r="F67" s="1" t="s">
        <v>4191</v>
      </c>
      <c r="G67" s="1" t="s">
        <v>4192</v>
      </c>
      <c r="H67" s="1" t="s">
        <v>4193</v>
      </c>
      <c r="I67" s="1">
        <v>1</v>
      </c>
      <c r="J67" s="1">
        <v>41</v>
      </c>
      <c r="K67" s="1">
        <v>41</v>
      </c>
      <c r="L67" s="1">
        <v>40</v>
      </c>
      <c r="M67" s="1">
        <v>0</v>
      </c>
      <c r="N67" s="1">
        <v>0</v>
      </c>
      <c r="O67" s="1">
        <v>0</v>
      </c>
      <c r="P67" s="1">
        <v>24</v>
      </c>
      <c r="Q67" s="1">
        <v>35</v>
      </c>
      <c r="R67" s="1">
        <v>29</v>
      </c>
      <c r="S67" s="1">
        <v>0</v>
      </c>
      <c r="T67" s="1">
        <v>0</v>
      </c>
      <c r="U67" s="1">
        <v>0</v>
      </c>
      <c r="V67" s="1">
        <v>24</v>
      </c>
      <c r="W67" s="1">
        <v>35</v>
      </c>
      <c r="X67" s="1">
        <v>29</v>
      </c>
      <c r="Y67" s="1">
        <v>0</v>
      </c>
      <c r="Z67" s="1">
        <v>0</v>
      </c>
      <c r="AA67" s="1">
        <v>0</v>
      </c>
      <c r="AB67" s="1">
        <v>24</v>
      </c>
      <c r="AC67" s="1">
        <v>34</v>
      </c>
      <c r="AD67" s="1">
        <v>28</v>
      </c>
      <c r="AE67" s="1">
        <v>30.9</v>
      </c>
      <c r="AF67" s="1">
        <v>30.9</v>
      </c>
      <c r="AG67" s="1">
        <v>30.2</v>
      </c>
      <c r="AH67" s="1">
        <v>139.31</v>
      </c>
      <c r="AI67" s="1">
        <v>1220</v>
      </c>
      <c r="AJ67" s="1">
        <v>1220</v>
      </c>
      <c r="AK67" s="1">
        <v>0</v>
      </c>
      <c r="AL67" s="1">
        <v>323.31</v>
      </c>
      <c r="AM67" s="1">
        <v>0</v>
      </c>
      <c r="AN67" s="1">
        <v>0</v>
      </c>
      <c r="AO67" s="1">
        <v>0</v>
      </c>
      <c r="AP67" s="1">
        <v>19.8</v>
      </c>
      <c r="AQ67" s="1">
        <v>29.2</v>
      </c>
      <c r="AR67" s="1">
        <v>23.7</v>
      </c>
      <c r="AS67" s="1">
        <v>1054800000</v>
      </c>
      <c r="AT67" s="1">
        <v>0</v>
      </c>
      <c r="AU67" s="1">
        <v>0</v>
      </c>
      <c r="AV67" s="1">
        <v>0</v>
      </c>
      <c r="AW67" s="1">
        <v>235900000</v>
      </c>
      <c r="AX67" s="1">
        <v>403800000</v>
      </c>
      <c r="AY67" s="1">
        <v>415100000</v>
      </c>
      <c r="AZ67" s="4" t="e">
        <f>AVERAGE(AW67:AY67)/AVERAGE(AT67:AV67)</f>
        <v>#DIV/0!</v>
      </c>
      <c r="BA67" s="5">
        <f>SUM(AW67:AY67)</f>
        <v>1054800000</v>
      </c>
      <c r="BB67" s="1">
        <v>127</v>
      </c>
      <c r="BF67" s="1">
        <v>501</v>
      </c>
      <c r="BG67" s="1" t="s">
        <v>4194</v>
      </c>
      <c r="BH67" s="1" t="s">
        <v>2137</v>
      </c>
      <c r="BI67" s="1" t="s">
        <v>4195</v>
      </c>
      <c r="BJ67" s="1" t="s">
        <v>4196</v>
      </c>
      <c r="BK67" s="1" t="s">
        <v>4197</v>
      </c>
      <c r="BL67" s="1" t="s">
        <v>4198</v>
      </c>
      <c r="BM67" s="1" t="s">
        <v>4199</v>
      </c>
      <c r="BN67" s="1" t="s">
        <v>4200</v>
      </c>
    </row>
    <row r="68" spans="1:66" ht="15" x14ac:dyDescent="0.25">
      <c r="A68" s="1" t="s">
        <v>6627</v>
      </c>
      <c r="B68" s="1" t="s">
        <v>6627</v>
      </c>
      <c r="C68" s="1">
        <v>22</v>
      </c>
      <c r="D68" s="1">
        <v>22</v>
      </c>
      <c r="E68" s="1">
        <v>22</v>
      </c>
      <c r="F68" s="1" t="s">
        <v>6628</v>
      </c>
      <c r="G68" s="1" t="s">
        <v>6629</v>
      </c>
      <c r="H68" s="1" t="s">
        <v>6630</v>
      </c>
      <c r="I68" s="1">
        <v>1</v>
      </c>
      <c r="J68" s="1">
        <v>22</v>
      </c>
      <c r="K68" s="1">
        <v>22</v>
      </c>
      <c r="L68" s="1">
        <v>22</v>
      </c>
      <c r="M68" s="1">
        <v>0</v>
      </c>
      <c r="N68" s="1">
        <v>0</v>
      </c>
      <c r="O68" s="1">
        <v>0</v>
      </c>
      <c r="P68" s="1">
        <v>17</v>
      </c>
      <c r="Q68" s="1">
        <v>14</v>
      </c>
      <c r="R68" s="1">
        <v>18</v>
      </c>
      <c r="S68" s="1">
        <v>0</v>
      </c>
      <c r="T68" s="1">
        <v>0</v>
      </c>
      <c r="U68" s="1">
        <v>0</v>
      </c>
      <c r="V68" s="1">
        <v>17</v>
      </c>
      <c r="W68" s="1">
        <v>14</v>
      </c>
      <c r="X68" s="1">
        <v>18</v>
      </c>
      <c r="Y68" s="1">
        <v>0</v>
      </c>
      <c r="Z68" s="1">
        <v>0</v>
      </c>
      <c r="AA68" s="1">
        <v>0</v>
      </c>
      <c r="AB68" s="1">
        <v>17</v>
      </c>
      <c r="AC68" s="1">
        <v>14</v>
      </c>
      <c r="AD68" s="1">
        <v>18</v>
      </c>
      <c r="AE68" s="1">
        <v>50.7</v>
      </c>
      <c r="AF68" s="1">
        <v>50.7</v>
      </c>
      <c r="AG68" s="1">
        <v>50.7</v>
      </c>
      <c r="AH68" s="1">
        <v>26.623999999999999</v>
      </c>
      <c r="AI68" s="1">
        <v>229</v>
      </c>
      <c r="AJ68" s="1">
        <v>229</v>
      </c>
      <c r="AK68" s="1">
        <v>0</v>
      </c>
      <c r="AL68" s="1">
        <v>323.31</v>
      </c>
      <c r="AM68" s="1">
        <v>0</v>
      </c>
      <c r="AN68" s="1">
        <v>0</v>
      </c>
      <c r="AO68" s="1">
        <v>0</v>
      </c>
      <c r="AP68" s="1">
        <v>47.6</v>
      </c>
      <c r="AQ68" s="1">
        <v>40.6</v>
      </c>
      <c r="AR68" s="1">
        <v>50.2</v>
      </c>
      <c r="AS68" s="1">
        <v>1052700000</v>
      </c>
      <c r="AT68" s="1">
        <v>0</v>
      </c>
      <c r="AU68" s="1">
        <v>0</v>
      </c>
      <c r="AV68" s="1">
        <v>0</v>
      </c>
      <c r="AW68" s="1">
        <v>386760000</v>
      </c>
      <c r="AX68" s="1">
        <v>259900000</v>
      </c>
      <c r="AY68" s="1">
        <v>406010000</v>
      </c>
      <c r="AZ68" s="4" t="e">
        <f>AVERAGE(AW68:AY68)/AVERAGE(AT68:AV68)</f>
        <v>#DIV/0!</v>
      </c>
      <c r="BA68" s="5">
        <f>SUM(AW68:AY68)</f>
        <v>1052670000</v>
      </c>
      <c r="BB68" s="1">
        <v>69</v>
      </c>
      <c r="BF68" s="1">
        <v>783</v>
      </c>
      <c r="BG68" s="1" t="s">
        <v>6631</v>
      </c>
      <c r="BH68" s="1" t="s">
        <v>203</v>
      </c>
      <c r="BI68" s="1" t="s">
        <v>6632</v>
      </c>
      <c r="BJ68" s="1" t="s">
        <v>6633</v>
      </c>
      <c r="BK68" s="1" t="s">
        <v>6634</v>
      </c>
      <c r="BL68" s="1" t="s">
        <v>6635</v>
      </c>
      <c r="BM68" s="1">
        <v>534</v>
      </c>
      <c r="BN68" s="1">
        <v>160</v>
      </c>
    </row>
    <row r="69" spans="1:66" ht="15" x14ac:dyDescent="0.25">
      <c r="A69" s="1" t="s">
        <v>3870</v>
      </c>
      <c r="B69" s="1" t="s">
        <v>3870</v>
      </c>
      <c r="C69" s="1">
        <v>27</v>
      </c>
      <c r="D69" s="1">
        <v>26</v>
      </c>
      <c r="E69" s="1">
        <v>26</v>
      </c>
      <c r="F69" s="1" t="s">
        <v>3871</v>
      </c>
      <c r="G69" s="1" t="s">
        <v>3872</v>
      </c>
      <c r="H69" s="1" t="s">
        <v>3873</v>
      </c>
      <c r="I69" s="1">
        <v>1</v>
      </c>
      <c r="J69" s="1">
        <v>27</v>
      </c>
      <c r="K69" s="1">
        <v>26</v>
      </c>
      <c r="L69" s="1">
        <v>26</v>
      </c>
      <c r="M69" s="1">
        <v>0</v>
      </c>
      <c r="N69" s="1">
        <v>0</v>
      </c>
      <c r="O69" s="1">
        <v>0</v>
      </c>
      <c r="P69" s="1">
        <v>19</v>
      </c>
      <c r="Q69" s="1">
        <v>20</v>
      </c>
      <c r="R69" s="1">
        <v>19</v>
      </c>
      <c r="S69" s="1">
        <v>0</v>
      </c>
      <c r="T69" s="1">
        <v>0</v>
      </c>
      <c r="U69" s="1">
        <v>0</v>
      </c>
      <c r="V69" s="1">
        <v>18</v>
      </c>
      <c r="W69" s="1">
        <v>19</v>
      </c>
      <c r="X69" s="1">
        <v>18</v>
      </c>
      <c r="Y69" s="1">
        <v>0</v>
      </c>
      <c r="Z69" s="1">
        <v>0</v>
      </c>
      <c r="AA69" s="1">
        <v>0</v>
      </c>
      <c r="AB69" s="1">
        <v>18</v>
      </c>
      <c r="AC69" s="1">
        <v>19</v>
      </c>
      <c r="AD69" s="1">
        <v>18</v>
      </c>
      <c r="AE69" s="1">
        <v>84.2</v>
      </c>
      <c r="AF69" s="1">
        <v>84.2</v>
      </c>
      <c r="AG69" s="1">
        <v>84.2</v>
      </c>
      <c r="AH69" s="1">
        <v>25.542000000000002</v>
      </c>
      <c r="AI69" s="1">
        <v>221</v>
      </c>
      <c r="AJ69" s="1">
        <v>221</v>
      </c>
      <c r="AK69" s="1">
        <v>0</v>
      </c>
      <c r="AL69" s="1">
        <v>128.34</v>
      </c>
      <c r="AM69" s="1">
        <v>0</v>
      </c>
      <c r="AN69" s="1">
        <v>0</v>
      </c>
      <c r="AO69" s="1">
        <v>0</v>
      </c>
      <c r="AP69" s="1">
        <v>68.8</v>
      </c>
      <c r="AQ69" s="1">
        <v>74.2</v>
      </c>
      <c r="AR69" s="1">
        <v>70.599999999999994</v>
      </c>
      <c r="AS69" s="1">
        <v>1047900000</v>
      </c>
      <c r="AT69" s="1">
        <v>0</v>
      </c>
      <c r="AU69" s="1">
        <v>0</v>
      </c>
      <c r="AV69" s="1">
        <v>0</v>
      </c>
      <c r="AW69" s="1">
        <v>369180000</v>
      </c>
      <c r="AX69" s="1">
        <v>371810000</v>
      </c>
      <c r="AY69" s="1">
        <v>306900000</v>
      </c>
      <c r="AZ69" s="4" t="e">
        <f>AVERAGE(AW69:AY69)/AVERAGE(AT69:AV69)</f>
        <v>#DIV/0!</v>
      </c>
      <c r="BA69" s="5">
        <f>SUM(AW69:AY69)</f>
        <v>1047890000</v>
      </c>
      <c r="BB69" s="1">
        <v>83</v>
      </c>
      <c r="BF69" s="1">
        <v>468</v>
      </c>
      <c r="BG69" s="1" t="s">
        <v>3874</v>
      </c>
      <c r="BH69" s="1" t="s">
        <v>3875</v>
      </c>
      <c r="BI69" s="1" t="s">
        <v>3876</v>
      </c>
      <c r="BJ69" s="1" t="s">
        <v>3877</v>
      </c>
      <c r="BK69" s="1" t="s">
        <v>3878</v>
      </c>
      <c r="BL69" s="1" t="s">
        <v>3879</v>
      </c>
      <c r="BM69" s="1">
        <v>310</v>
      </c>
      <c r="BN69" s="1">
        <v>149</v>
      </c>
    </row>
    <row r="70" spans="1:66" ht="15" x14ac:dyDescent="0.25">
      <c r="A70" s="1" t="s">
        <v>498</v>
      </c>
      <c r="B70" s="1" t="s">
        <v>498</v>
      </c>
      <c r="C70" s="1">
        <v>21</v>
      </c>
      <c r="D70" s="1">
        <v>21</v>
      </c>
      <c r="E70" s="1">
        <v>21</v>
      </c>
      <c r="F70" s="1" t="s">
        <v>499</v>
      </c>
      <c r="G70" s="1" t="s">
        <v>500</v>
      </c>
      <c r="H70" s="1" t="s">
        <v>501</v>
      </c>
      <c r="I70" s="1">
        <v>1</v>
      </c>
      <c r="J70" s="1">
        <v>21</v>
      </c>
      <c r="K70" s="1">
        <v>21</v>
      </c>
      <c r="L70" s="1">
        <v>21</v>
      </c>
      <c r="M70" s="1">
        <v>0</v>
      </c>
      <c r="N70" s="1">
        <v>0</v>
      </c>
      <c r="O70" s="1">
        <v>0</v>
      </c>
      <c r="P70" s="1">
        <v>14</v>
      </c>
      <c r="Q70" s="1">
        <v>19</v>
      </c>
      <c r="R70" s="1">
        <v>15</v>
      </c>
      <c r="S70" s="1">
        <v>0</v>
      </c>
      <c r="T70" s="1">
        <v>0</v>
      </c>
      <c r="U70" s="1">
        <v>0</v>
      </c>
      <c r="V70" s="1">
        <v>14</v>
      </c>
      <c r="W70" s="1">
        <v>19</v>
      </c>
      <c r="X70" s="1">
        <v>15</v>
      </c>
      <c r="Y70" s="1">
        <v>0</v>
      </c>
      <c r="Z70" s="1">
        <v>0</v>
      </c>
      <c r="AA70" s="1">
        <v>0</v>
      </c>
      <c r="AB70" s="1">
        <v>14</v>
      </c>
      <c r="AC70" s="1">
        <v>19</v>
      </c>
      <c r="AD70" s="1">
        <v>15</v>
      </c>
      <c r="AE70" s="1">
        <v>51.3</v>
      </c>
      <c r="AF70" s="1">
        <v>51.3</v>
      </c>
      <c r="AG70" s="1">
        <v>51.3</v>
      </c>
      <c r="AH70" s="1">
        <v>65.521000000000001</v>
      </c>
      <c r="AI70" s="1">
        <v>579</v>
      </c>
      <c r="AJ70" s="1">
        <v>579</v>
      </c>
      <c r="AK70" s="1">
        <v>0</v>
      </c>
      <c r="AL70" s="1">
        <v>280.83</v>
      </c>
      <c r="AM70" s="1">
        <v>0</v>
      </c>
      <c r="AN70" s="1">
        <v>0</v>
      </c>
      <c r="AO70" s="1">
        <v>0</v>
      </c>
      <c r="AP70" s="1">
        <v>41.1</v>
      </c>
      <c r="AQ70" s="1">
        <v>48.9</v>
      </c>
      <c r="AR70" s="1">
        <v>43.4</v>
      </c>
      <c r="AS70" s="1">
        <v>1001900000</v>
      </c>
      <c r="AT70" s="1">
        <v>0</v>
      </c>
      <c r="AU70" s="1">
        <v>0</v>
      </c>
      <c r="AV70" s="1">
        <v>0</v>
      </c>
      <c r="AW70" s="1">
        <v>272170000</v>
      </c>
      <c r="AX70" s="1">
        <v>443880000</v>
      </c>
      <c r="AY70" s="1">
        <v>285820000</v>
      </c>
      <c r="AZ70" s="4" t="e">
        <f>AVERAGE(AW70:AY70)/AVERAGE(AT70:AV70)</f>
        <v>#DIV/0!</v>
      </c>
      <c r="BA70" s="5">
        <f>SUM(AW70:AY70)</f>
        <v>1001870000</v>
      </c>
      <c r="BB70" s="1">
        <v>83</v>
      </c>
      <c r="BF70" s="1">
        <v>91</v>
      </c>
      <c r="BG70" s="1" t="s">
        <v>502</v>
      </c>
      <c r="BH70" s="1" t="s">
        <v>503</v>
      </c>
      <c r="BI70" s="1" t="s">
        <v>504</v>
      </c>
      <c r="BJ70" s="1" t="s">
        <v>505</v>
      </c>
      <c r="BK70" s="1" t="s">
        <v>506</v>
      </c>
      <c r="BL70" s="1" t="s">
        <v>507</v>
      </c>
      <c r="BM70" s="1" t="s">
        <v>508</v>
      </c>
      <c r="BN70" s="1" t="s">
        <v>509</v>
      </c>
    </row>
    <row r="71" spans="1:66" ht="15" x14ac:dyDescent="0.25">
      <c r="A71" s="1" t="s">
        <v>1145</v>
      </c>
      <c r="B71" s="1" t="s">
        <v>1145</v>
      </c>
      <c r="C71" s="1">
        <v>35</v>
      </c>
      <c r="D71" s="1">
        <v>35</v>
      </c>
      <c r="E71" s="1">
        <v>35</v>
      </c>
      <c r="F71" s="1" t="s">
        <v>1146</v>
      </c>
      <c r="G71" s="1" t="s">
        <v>1147</v>
      </c>
      <c r="H71" s="1" t="s">
        <v>1148</v>
      </c>
      <c r="I71" s="1">
        <v>1</v>
      </c>
      <c r="J71" s="1">
        <v>35</v>
      </c>
      <c r="K71" s="1">
        <v>35</v>
      </c>
      <c r="L71" s="1">
        <v>35</v>
      </c>
      <c r="M71" s="1">
        <v>0</v>
      </c>
      <c r="N71" s="1">
        <v>0</v>
      </c>
      <c r="O71" s="1">
        <v>0</v>
      </c>
      <c r="P71" s="1">
        <v>27</v>
      </c>
      <c r="Q71" s="1">
        <v>28</v>
      </c>
      <c r="R71" s="1">
        <v>24</v>
      </c>
      <c r="S71" s="1">
        <v>0</v>
      </c>
      <c r="T71" s="1">
        <v>0</v>
      </c>
      <c r="U71" s="1">
        <v>0</v>
      </c>
      <c r="V71" s="1">
        <v>27</v>
      </c>
      <c r="W71" s="1">
        <v>28</v>
      </c>
      <c r="X71" s="1">
        <v>24</v>
      </c>
      <c r="Y71" s="1">
        <v>0</v>
      </c>
      <c r="Z71" s="1">
        <v>0</v>
      </c>
      <c r="AA71" s="1">
        <v>0</v>
      </c>
      <c r="AB71" s="1">
        <v>27</v>
      </c>
      <c r="AC71" s="1">
        <v>28</v>
      </c>
      <c r="AD71" s="1">
        <v>24</v>
      </c>
      <c r="AE71" s="1">
        <v>52.2</v>
      </c>
      <c r="AF71" s="1">
        <v>52.2</v>
      </c>
      <c r="AG71" s="1">
        <v>52.2</v>
      </c>
      <c r="AH71" s="1">
        <v>51.555999999999997</v>
      </c>
      <c r="AI71" s="1">
        <v>437</v>
      </c>
      <c r="AJ71" s="1">
        <v>437</v>
      </c>
      <c r="AK71" s="1">
        <v>0</v>
      </c>
      <c r="AL71" s="1">
        <v>171.7</v>
      </c>
      <c r="AM71" s="1">
        <v>0</v>
      </c>
      <c r="AN71" s="1">
        <v>0</v>
      </c>
      <c r="AO71" s="1">
        <v>0</v>
      </c>
      <c r="AP71" s="1">
        <v>39.6</v>
      </c>
      <c r="AQ71" s="1">
        <v>42.6</v>
      </c>
      <c r="AR71" s="1">
        <v>48.7</v>
      </c>
      <c r="AS71" s="1">
        <v>1001200000</v>
      </c>
      <c r="AT71" s="1">
        <v>0</v>
      </c>
      <c r="AU71" s="1">
        <v>0</v>
      </c>
      <c r="AV71" s="1">
        <v>0</v>
      </c>
      <c r="AW71" s="1">
        <v>321260000</v>
      </c>
      <c r="AX71" s="1">
        <v>367830000</v>
      </c>
      <c r="AY71" s="1">
        <v>312110000</v>
      </c>
      <c r="AZ71" s="4" t="e">
        <f>AVERAGE(AW71:AY71)/AVERAGE(AT71:AV71)</f>
        <v>#DIV/0!</v>
      </c>
      <c r="BA71" s="5">
        <f>SUM(AW71:AY71)</f>
        <v>1001200000</v>
      </c>
      <c r="BB71" s="1">
        <v>113</v>
      </c>
      <c r="BF71" s="1">
        <v>162</v>
      </c>
      <c r="BG71" s="1" t="s">
        <v>1149</v>
      </c>
      <c r="BH71" s="1" t="s">
        <v>407</v>
      </c>
      <c r="BI71" s="1" t="s">
        <v>1150</v>
      </c>
      <c r="BJ71" s="1" t="s">
        <v>1151</v>
      </c>
      <c r="BK71" s="1" t="s">
        <v>1152</v>
      </c>
      <c r="BL71" s="1" t="s">
        <v>1153</v>
      </c>
      <c r="BM71" s="1" t="s">
        <v>1154</v>
      </c>
      <c r="BN71" s="1" t="s">
        <v>1155</v>
      </c>
    </row>
    <row r="72" spans="1:66" ht="15" x14ac:dyDescent="0.25">
      <c r="A72" s="1" t="s">
        <v>6497</v>
      </c>
      <c r="B72" s="1" t="s">
        <v>6497</v>
      </c>
      <c r="C72" s="1">
        <v>18</v>
      </c>
      <c r="D72" s="1">
        <v>18</v>
      </c>
      <c r="E72" s="1">
        <v>18</v>
      </c>
      <c r="F72" s="1" t="s">
        <v>6498</v>
      </c>
      <c r="G72" s="1" t="s">
        <v>6499</v>
      </c>
      <c r="H72" s="1" t="s">
        <v>6500</v>
      </c>
      <c r="I72" s="1">
        <v>1</v>
      </c>
      <c r="J72" s="1">
        <v>18</v>
      </c>
      <c r="K72" s="1">
        <v>18</v>
      </c>
      <c r="L72" s="1">
        <v>18</v>
      </c>
      <c r="M72" s="1">
        <v>0</v>
      </c>
      <c r="N72" s="1">
        <v>0</v>
      </c>
      <c r="O72" s="1">
        <v>0</v>
      </c>
      <c r="P72" s="1">
        <v>14</v>
      </c>
      <c r="Q72" s="1">
        <v>15</v>
      </c>
      <c r="R72" s="1">
        <v>12</v>
      </c>
      <c r="S72" s="1">
        <v>0</v>
      </c>
      <c r="T72" s="1">
        <v>0</v>
      </c>
      <c r="U72" s="1">
        <v>0</v>
      </c>
      <c r="V72" s="1">
        <v>14</v>
      </c>
      <c r="W72" s="1">
        <v>15</v>
      </c>
      <c r="X72" s="1">
        <v>12</v>
      </c>
      <c r="Y72" s="1">
        <v>0</v>
      </c>
      <c r="Z72" s="1">
        <v>0</v>
      </c>
      <c r="AA72" s="1">
        <v>0</v>
      </c>
      <c r="AB72" s="1">
        <v>14</v>
      </c>
      <c r="AC72" s="1">
        <v>15</v>
      </c>
      <c r="AD72" s="1">
        <v>12</v>
      </c>
      <c r="AE72" s="1">
        <v>45.2</v>
      </c>
      <c r="AF72" s="1">
        <v>45.2</v>
      </c>
      <c r="AG72" s="1">
        <v>45.2</v>
      </c>
      <c r="AH72" s="1">
        <v>46.895000000000003</v>
      </c>
      <c r="AI72" s="1">
        <v>420</v>
      </c>
      <c r="AJ72" s="1">
        <v>420</v>
      </c>
      <c r="AK72" s="1">
        <v>0</v>
      </c>
      <c r="AL72" s="1">
        <v>323.31</v>
      </c>
      <c r="AM72" s="1">
        <v>0</v>
      </c>
      <c r="AN72" s="1">
        <v>0</v>
      </c>
      <c r="AO72" s="1">
        <v>0</v>
      </c>
      <c r="AP72" s="1">
        <v>41</v>
      </c>
      <c r="AQ72" s="1">
        <v>40.5</v>
      </c>
      <c r="AR72" s="1">
        <v>36.4</v>
      </c>
      <c r="AS72" s="1">
        <v>981030000</v>
      </c>
      <c r="AT72" s="1">
        <v>0</v>
      </c>
      <c r="AU72" s="1">
        <v>0</v>
      </c>
      <c r="AV72" s="1">
        <v>0</v>
      </c>
      <c r="AW72" s="1">
        <v>240060000</v>
      </c>
      <c r="AX72" s="1">
        <v>393760000</v>
      </c>
      <c r="AY72" s="1">
        <v>347200000</v>
      </c>
      <c r="AZ72" s="4" t="e">
        <f>AVERAGE(AW72:AY72)/AVERAGE(AT72:AV72)</f>
        <v>#DIV/0!</v>
      </c>
      <c r="BA72" s="5">
        <f>SUM(AW72:AY72)</f>
        <v>981020000</v>
      </c>
      <c r="BB72" s="1">
        <v>51</v>
      </c>
      <c r="BF72" s="1">
        <v>768</v>
      </c>
      <c r="BG72" s="1" t="s">
        <v>6501</v>
      </c>
      <c r="BH72" s="1" t="s">
        <v>430</v>
      </c>
      <c r="BI72" s="1" t="s">
        <v>6502</v>
      </c>
      <c r="BJ72" s="1" t="s">
        <v>6503</v>
      </c>
      <c r="BK72" s="1" t="s">
        <v>6504</v>
      </c>
      <c r="BL72" s="1" t="s">
        <v>6505</v>
      </c>
    </row>
    <row r="73" spans="1:66" ht="15" x14ac:dyDescent="0.25">
      <c r="A73" s="1" t="s">
        <v>1989</v>
      </c>
      <c r="B73" s="1" t="s">
        <v>1989</v>
      </c>
      <c r="C73" s="1">
        <v>25</v>
      </c>
      <c r="D73" s="1">
        <v>25</v>
      </c>
      <c r="E73" s="1">
        <v>16</v>
      </c>
      <c r="F73" s="1" t="s">
        <v>1990</v>
      </c>
      <c r="G73" s="1" t="s">
        <v>1991</v>
      </c>
      <c r="H73" s="1" t="s">
        <v>1992</v>
      </c>
      <c r="I73" s="1">
        <v>1</v>
      </c>
      <c r="J73" s="1">
        <v>25</v>
      </c>
      <c r="K73" s="1">
        <v>25</v>
      </c>
      <c r="L73" s="1">
        <v>16</v>
      </c>
      <c r="M73" s="1">
        <v>1</v>
      </c>
      <c r="N73" s="1">
        <v>1</v>
      </c>
      <c r="O73" s="1">
        <v>1</v>
      </c>
      <c r="P73" s="1">
        <v>18</v>
      </c>
      <c r="Q73" s="1">
        <v>23</v>
      </c>
      <c r="R73" s="1">
        <v>19</v>
      </c>
      <c r="S73" s="1">
        <v>1</v>
      </c>
      <c r="T73" s="1">
        <v>1</v>
      </c>
      <c r="U73" s="1">
        <v>1</v>
      </c>
      <c r="V73" s="1">
        <v>18</v>
      </c>
      <c r="W73" s="1">
        <v>23</v>
      </c>
      <c r="X73" s="1">
        <v>19</v>
      </c>
      <c r="Y73" s="1">
        <v>0</v>
      </c>
      <c r="Z73" s="1">
        <v>0</v>
      </c>
      <c r="AA73" s="1">
        <v>0</v>
      </c>
      <c r="AB73" s="1">
        <v>12</v>
      </c>
      <c r="AC73" s="1">
        <v>15</v>
      </c>
      <c r="AD73" s="1">
        <v>12</v>
      </c>
      <c r="AE73" s="1">
        <v>48.8</v>
      </c>
      <c r="AF73" s="1">
        <v>48.8</v>
      </c>
      <c r="AG73" s="1">
        <v>32.299999999999997</v>
      </c>
      <c r="AH73" s="1">
        <v>49.228999999999999</v>
      </c>
      <c r="AI73" s="1">
        <v>449</v>
      </c>
      <c r="AJ73" s="1">
        <v>449</v>
      </c>
      <c r="AK73" s="1">
        <v>0</v>
      </c>
      <c r="AL73" s="1">
        <v>291.67</v>
      </c>
      <c r="AM73" s="1">
        <v>3.8</v>
      </c>
      <c r="AN73" s="1">
        <v>3.8</v>
      </c>
      <c r="AO73" s="1">
        <v>3.8</v>
      </c>
      <c r="AP73" s="1">
        <v>41.2</v>
      </c>
      <c r="AQ73" s="1">
        <v>47.9</v>
      </c>
      <c r="AR73" s="1">
        <v>42.1</v>
      </c>
      <c r="AS73" s="1">
        <v>982330000</v>
      </c>
      <c r="AT73" s="1">
        <v>638920</v>
      </c>
      <c r="AU73" s="1">
        <v>696410</v>
      </c>
      <c r="AV73" s="1">
        <v>657710</v>
      </c>
      <c r="AW73" s="1">
        <v>233490000</v>
      </c>
      <c r="AX73" s="1">
        <v>368990000</v>
      </c>
      <c r="AY73" s="1">
        <v>377860000</v>
      </c>
      <c r="AZ73" s="4">
        <f>AVERAGE(AW73:AY73)/AVERAGE(AT73:AV73)</f>
        <v>491.88174848472687</v>
      </c>
      <c r="BA73" s="5">
        <f>SUM(AW73:AY73)</f>
        <v>980340000</v>
      </c>
      <c r="BB73" s="1">
        <v>94</v>
      </c>
      <c r="BF73" s="1">
        <v>252</v>
      </c>
      <c r="BG73" s="1" t="s">
        <v>1993</v>
      </c>
      <c r="BH73" s="1" t="s">
        <v>355</v>
      </c>
      <c r="BI73" s="1" t="s">
        <v>1994</v>
      </c>
      <c r="BJ73" s="1" t="s">
        <v>1995</v>
      </c>
      <c r="BK73" s="1" t="s">
        <v>1996</v>
      </c>
      <c r="BL73" s="1" t="s">
        <v>1997</v>
      </c>
      <c r="BM73" s="1" t="s">
        <v>1998</v>
      </c>
      <c r="BN73" s="1" t="s">
        <v>140</v>
      </c>
    </row>
    <row r="74" spans="1:66" ht="15" x14ac:dyDescent="0.25">
      <c r="A74" s="1" t="s">
        <v>3335</v>
      </c>
      <c r="B74" s="1" t="s">
        <v>3336</v>
      </c>
      <c r="C74" s="1" t="s">
        <v>3337</v>
      </c>
      <c r="D74" s="1" t="s">
        <v>3337</v>
      </c>
      <c r="E74" s="1" t="s">
        <v>3338</v>
      </c>
      <c r="F74" s="1" t="s">
        <v>3339</v>
      </c>
      <c r="G74" s="1" t="s">
        <v>3340</v>
      </c>
      <c r="H74" s="1" t="s">
        <v>3341</v>
      </c>
      <c r="I74" s="1">
        <v>3</v>
      </c>
      <c r="J74" s="1">
        <v>26</v>
      </c>
      <c r="K74" s="1">
        <v>26</v>
      </c>
      <c r="L74" s="1">
        <v>0</v>
      </c>
      <c r="M74" s="1">
        <v>17</v>
      </c>
      <c r="N74" s="1">
        <v>11</v>
      </c>
      <c r="O74" s="1">
        <v>13</v>
      </c>
      <c r="P74" s="1">
        <v>15</v>
      </c>
      <c r="Q74" s="1">
        <v>19</v>
      </c>
      <c r="R74" s="1">
        <v>17</v>
      </c>
      <c r="S74" s="1">
        <v>17</v>
      </c>
      <c r="T74" s="1">
        <v>11</v>
      </c>
      <c r="U74" s="1">
        <v>13</v>
      </c>
      <c r="V74" s="1">
        <v>15</v>
      </c>
      <c r="W74" s="1">
        <v>19</v>
      </c>
      <c r="X74" s="1">
        <v>17</v>
      </c>
      <c r="Y74" s="1">
        <v>0</v>
      </c>
      <c r="Z74" s="1">
        <v>0</v>
      </c>
      <c r="AA74" s="1">
        <v>0</v>
      </c>
      <c r="AB74" s="1">
        <v>0</v>
      </c>
      <c r="AC74" s="1">
        <v>0</v>
      </c>
      <c r="AD74" s="1">
        <v>0</v>
      </c>
      <c r="AE74" s="1">
        <v>69.400000000000006</v>
      </c>
      <c r="AF74" s="1">
        <v>69.400000000000006</v>
      </c>
      <c r="AG74" s="1">
        <v>0</v>
      </c>
      <c r="AH74" s="1">
        <v>50.151000000000003</v>
      </c>
      <c r="AI74" s="1">
        <v>451</v>
      </c>
      <c r="AJ74" s="1" t="s">
        <v>3342</v>
      </c>
      <c r="AK74" s="1">
        <v>0</v>
      </c>
      <c r="AL74" s="1">
        <v>323.31</v>
      </c>
      <c r="AM74" s="1">
        <v>51.2</v>
      </c>
      <c r="AN74" s="1">
        <v>33.9</v>
      </c>
      <c r="AO74" s="1">
        <v>44.8</v>
      </c>
      <c r="AP74" s="1">
        <v>35</v>
      </c>
      <c r="AQ74" s="1">
        <v>45.9</v>
      </c>
      <c r="AR74" s="1">
        <v>45.9</v>
      </c>
      <c r="AS74" s="1">
        <v>1450500000</v>
      </c>
      <c r="AT74" s="1">
        <v>199280000</v>
      </c>
      <c r="AU74" s="1">
        <v>133600000</v>
      </c>
      <c r="AV74" s="1">
        <v>138750000</v>
      </c>
      <c r="AW74" s="1">
        <v>244790000</v>
      </c>
      <c r="AX74" s="1">
        <v>417220000</v>
      </c>
      <c r="AY74" s="1">
        <v>316850000</v>
      </c>
      <c r="AZ74" s="4">
        <f>AVERAGE(AW74:AY74)/AVERAGE(AT74:AV74)</f>
        <v>2.0754828997307211</v>
      </c>
      <c r="BA74" s="5">
        <f>SUM(AW74:AY74)</f>
        <v>978860000</v>
      </c>
      <c r="BB74" s="1">
        <v>133</v>
      </c>
      <c r="BF74" s="1">
        <v>406</v>
      </c>
      <c r="BG74" s="1" t="s">
        <v>3343</v>
      </c>
      <c r="BH74" s="1" t="s">
        <v>694</v>
      </c>
      <c r="BI74" s="1" t="s">
        <v>3344</v>
      </c>
      <c r="BJ74" s="1" t="s">
        <v>3345</v>
      </c>
      <c r="BK74" s="1" t="s">
        <v>3346</v>
      </c>
      <c r="BL74" s="1" t="s">
        <v>3347</v>
      </c>
      <c r="BM74" s="1">
        <v>285</v>
      </c>
      <c r="BN74" s="1">
        <v>377</v>
      </c>
    </row>
    <row r="75" spans="1:66" ht="15" x14ac:dyDescent="0.25">
      <c r="A75" s="1" t="s">
        <v>3323</v>
      </c>
      <c r="B75" s="1" t="s">
        <v>3323</v>
      </c>
      <c r="C75" s="1" t="s">
        <v>886</v>
      </c>
      <c r="D75" s="1" t="s">
        <v>886</v>
      </c>
      <c r="E75" s="1" t="s">
        <v>1251</v>
      </c>
      <c r="F75" s="1" t="s">
        <v>3324</v>
      </c>
      <c r="G75" s="1" t="s">
        <v>3325</v>
      </c>
      <c r="H75" s="1" t="s">
        <v>3326</v>
      </c>
      <c r="I75" s="1">
        <v>2</v>
      </c>
      <c r="J75" s="1">
        <v>20</v>
      </c>
      <c r="K75" s="1">
        <v>20</v>
      </c>
      <c r="L75" s="1">
        <v>9</v>
      </c>
      <c r="M75" s="1">
        <v>12</v>
      </c>
      <c r="N75" s="1">
        <v>7</v>
      </c>
      <c r="O75" s="1">
        <v>9</v>
      </c>
      <c r="P75" s="1">
        <v>13</v>
      </c>
      <c r="Q75" s="1">
        <v>13</v>
      </c>
      <c r="R75" s="1">
        <v>13</v>
      </c>
      <c r="S75" s="1">
        <v>12</v>
      </c>
      <c r="T75" s="1">
        <v>7</v>
      </c>
      <c r="U75" s="1">
        <v>9</v>
      </c>
      <c r="V75" s="1">
        <v>13</v>
      </c>
      <c r="W75" s="1">
        <v>13</v>
      </c>
      <c r="X75" s="1">
        <v>13</v>
      </c>
      <c r="Y75" s="1">
        <v>5</v>
      </c>
      <c r="Z75" s="1">
        <v>3</v>
      </c>
      <c r="AA75" s="1">
        <v>3</v>
      </c>
      <c r="AB75" s="1">
        <v>5</v>
      </c>
      <c r="AC75" s="1">
        <v>5</v>
      </c>
      <c r="AD75" s="1">
        <v>4</v>
      </c>
      <c r="AE75" s="1">
        <v>54.1</v>
      </c>
      <c r="AF75" s="1">
        <v>54.1</v>
      </c>
      <c r="AG75" s="1">
        <v>32.700000000000003</v>
      </c>
      <c r="AH75" s="1">
        <v>50.14</v>
      </c>
      <c r="AI75" s="1">
        <v>462</v>
      </c>
      <c r="AJ75" s="1" t="s">
        <v>3327</v>
      </c>
      <c r="AK75" s="1">
        <v>0</v>
      </c>
      <c r="AL75" s="1">
        <v>190.83</v>
      </c>
      <c r="AM75" s="1">
        <v>46.5</v>
      </c>
      <c r="AN75" s="1">
        <v>22.1</v>
      </c>
      <c r="AO75" s="1">
        <v>28.8</v>
      </c>
      <c r="AP75" s="1">
        <v>36.1</v>
      </c>
      <c r="AQ75" s="1">
        <v>37</v>
      </c>
      <c r="AR75" s="1">
        <v>38.1</v>
      </c>
      <c r="AS75" s="1">
        <v>1350400000</v>
      </c>
      <c r="AT75" s="1">
        <v>168430000</v>
      </c>
      <c r="AU75" s="1">
        <v>97563000</v>
      </c>
      <c r="AV75" s="1">
        <v>126150000</v>
      </c>
      <c r="AW75" s="1">
        <v>251110000</v>
      </c>
      <c r="AX75" s="1">
        <v>383200000</v>
      </c>
      <c r="AY75" s="1">
        <v>323900000</v>
      </c>
      <c r="AZ75" s="4">
        <f>AVERAGE(AW75:AY75)/AVERAGE(AT75:AV75)</f>
        <v>2.4435218784984047</v>
      </c>
      <c r="BA75" s="5">
        <f>SUM(AW75:AY75)</f>
        <v>958210000</v>
      </c>
      <c r="BB75" s="1">
        <v>127</v>
      </c>
      <c r="BF75" s="1">
        <v>405</v>
      </c>
      <c r="BG75" s="1" t="s">
        <v>3328</v>
      </c>
      <c r="BH75" s="1" t="s">
        <v>1164</v>
      </c>
      <c r="BI75" s="1" t="s">
        <v>3329</v>
      </c>
      <c r="BJ75" s="1" t="s">
        <v>3330</v>
      </c>
      <c r="BK75" s="1" t="s">
        <v>3331</v>
      </c>
      <c r="BL75" s="1" t="s">
        <v>3332</v>
      </c>
      <c r="BM75" s="1" t="s">
        <v>3333</v>
      </c>
      <c r="BN75" s="1" t="s">
        <v>3334</v>
      </c>
    </row>
    <row r="76" spans="1:66" ht="15" x14ac:dyDescent="0.25">
      <c r="A76" s="1" t="s">
        <v>4859</v>
      </c>
      <c r="B76" s="1" t="s">
        <v>4859</v>
      </c>
      <c r="C76" s="1">
        <v>20</v>
      </c>
      <c r="D76" s="1">
        <v>20</v>
      </c>
      <c r="E76" s="1">
        <v>20</v>
      </c>
      <c r="F76" s="1" t="s">
        <v>4860</v>
      </c>
      <c r="G76" s="1" t="s">
        <v>4861</v>
      </c>
      <c r="H76" s="1" t="s">
        <v>4862</v>
      </c>
      <c r="I76" s="1">
        <v>1</v>
      </c>
      <c r="J76" s="1">
        <v>20</v>
      </c>
      <c r="K76" s="1">
        <v>20</v>
      </c>
      <c r="L76" s="1">
        <v>20</v>
      </c>
      <c r="M76" s="1">
        <v>1</v>
      </c>
      <c r="N76" s="1">
        <v>0</v>
      </c>
      <c r="O76" s="1">
        <v>0</v>
      </c>
      <c r="P76" s="1">
        <v>15</v>
      </c>
      <c r="Q76" s="1">
        <v>17</v>
      </c>
      <c r="R76" s="1">
        <v>15</v>
      </c>
      <c r="S76" s="1">
        <v>1</v>
      </c>
      <c r="T76" s="1">
        <v>0</v>
      </c>
      <c r="U76" s="1">
        <v>0</v>
      </c>
      <c r="V76" s="1">
        <v>15</v>
      </c>
      <c r="W76" s="1">
        <v>17</v>
      </c>
      <c r="X76" s="1">
        <v>15</v>
      </c>
      <c r="Y76" s="1">
        <v>1</v>
      </c>
      <c r="Z76" s="1">
        <v>0</v>
      </c>
      <c r="AA76" s="1">
        <v>0</v>
      </c>
      <c r="AB76" s="1">
        <v>15</v>
      </c>
      <c r="AC76" s="1">
        <v>17</v>
      </c>
      <c r="AD76" s="1">
        <v>15</v>
      </c>
      <c r="AE76" s="1">
        <v>41.4</v>
      </c>
      <c r="AF76" s="1">
        <v>41.4</v>
      </c>
      <c r="AG76" s="1">
        <v>41.4</v>
      </c>
      <c r="AH76" s="1">
        <v>66.525999999999996</v>
      </c>
      <c r="AI76" s="1">
        <v>594</v>
      </c>
      <c r="AJ76" s="1">
        <v>594</v>
      </c>
      <c r="AK76" s="1">
        <v>0</v>
      </c>
      <c r="AL76" s="1">
        <v>278.87</v>
      </c>
      <c r="AM76" s="1">
        <v>3.2</v>
      </c>
      <c r="AN76" s="1">
        <v>0</v>
      </c>
      <c r="AO76" s="1">
        <v>0</v>
      </c>
      <c r="AP76" s="1">
        <v>37.700000000000003</v>
      </c>
      <c r="AQ76" s="1">
        <v>33.5</v>
      </c>
      <c r="AR76" s="1">
        <v>33</v>
      </c>
      <c r="AS76" s="1">
        <v>940150000</v>
      </c>
      <c r="AT76" s="1">
        <v>0</v>
      </c>
      <c r="AU76" s="1">
        <v>0</v>
      </c>
      <c r="AV76" s="1">
        <v>0</v>
      </c>
      <c r="AW76" s="1">
        <v>260710000</v>
      </c>
      <c r="AX76" s="1">
        <v>290030000</v>
      </c>
      <c r="AY76" s="1">
        <v>389400000</v>
      </c>
      <c r="AZ76" s="4" t="e">
        <f>AVERAGE(AW76:AY76)/AVERAGE(AT76:AV76)</f>
        <v>#DIV/0!</v>
      </c>
      <c r="BA76" s="5">
        <f>SUM(AW76:AY76)</f>
        <v>940140000</v>
      </c>
      <c r="BB76" s="1">
        <v>65</v>
      </c>
      <c r="BF76" s="1">
        <v>578</v>
      </c>
      <c r="BG76" s="1" t="s">
        <v>4863</v>
      </c>
      <c r="BH76" s="1" t="s">
        <v>1164</v>
      </c>
      <c r="BI76" s="1" t="s">
        <v>4864</v>
      </c>
      <c r="BJ76" s="1" t="s">
        <v>4865</v>
      </c>
      <c r="BK76" s="1" t="s">
        <v>4866</v>
      </c>
      <c r="BL76" s="1" t="s">
        <v>4867</v>
      </c>
      <c r="BM76" s="1">
        <v>423</v>
      </c>
      <c r="BN76" s="1">
        <v>197</v>
      </c>
    </row>
    <row r="77" spans="1:66" ht="15" x14ac:dyDescent="0.25">
      <c r="A77" s="1" t="s">
        <v>4590</v>
      </c>
      <c r="B77" s="1" t="s">
        <v>4590</v>
      </c>
      <c r="C77" s="1">
        <v>18</v>
      </c>
      <c r="D77" s="1">
        <v>18</v>
      </c>
      <c r="E77" s="1">
        <v>18</v>
      </c>
      <c r="F77" s="1" t="s">
        <v>4591</v>
      </c>
      <c r="G77" s="1" t="s">
        <v>4592</v>
      </c>
      <c r="H77" s="1" t="s">
        <v>4593</v>
      </c>
      <c r="I77" s="1">
        <v>1</v>
      </c>
      <c r="J77" s="1">
        <v>18</v>
      </c>
      <c r="K77" s="1">
        <v>18</v>
      </c>
      <c r="L77" s="1">
        <v>18</v>
      </c>
      <c r="M77" s="1">
        <v>0</v>
      </c>
      <c r="N77" s="1">
        <v>0</v>
      </c>
      <c r="O77" s="1">
        <v>0</v>
      </c>
      <c r="P77" s="1">
        <v>12</v>
      </c>
      <c r="Q77" s="1">
        <v>17</v>
      </c>
      <c r="R77" s="1">
        <v>17</v>
      </c>
      <c r="S77" s="1">
        <v>0</v>
      </c>
      <c r="T77" s="1">
        <v>0</v>
      </c>
      <c r="U77" s="1">
        <v>0</v>
      </c>
      <c r="V77" s="1">
        <v>12</v>
      </c>
      <c r="W77" s="1">
        <v>17</v>
      </c>
      <c r="X77" s="1">
        <v>17</v>
      </c>
      <c r="Y77" s="1">
        <v>0</v>
      </c>
      <c r="Z77" s="1">
        <v>0</v>
      </c>
      <c r="AA77" s="1">
        <v>0</v>
      </c>
      <c r="AB77" s="1">
        <v>12</v>
      </c>
      <c r="AC77" s="1">
        <v>17</v>
      </c>
      <c r="AD77" s="1">
        <v>17</v>
      </c>
      <c r="AE77" s="1">
        <v>32.9</v>
      </c>
      <c r="AF77" s="1">
        <v>32.9</v>
      </c>
      <c r="AG77" s="1">
        <v>32.9</v>
      </c>
      <c r="AH77" s="1">
        <v>65.38</v>
      </c>
      <c r="AI77" s="1">
        <v>565</v>
      </c>
      <c r="AJ77" s="1">
        <v>565</v>
      </c>
      <c r="AK77" s="1">
        <v>0</v>
      </c>
      <c r="AL77" s="1">
        <v>323.31</v>
      </c>
      <c r="AM77" s="1">
        <v>0</v>
      </c>
      <c r="AN77" s="1">
        <v>0</v>
      </c>
      <c r="AO77" s="1">
        <v>0</v>
      </c>
      <c r="AP77" s="1">
        <v>23.2</v>
      </c>
      <c r="AQ77" s="1">
        <v>32.9</v>
      </c>
      <c r="AR77" s="1">
        <v>31.2</v>
      </c>
      <c r="AS77" s="1">
        <v>919450000</v>
      </c>
      <c r="AT77" s="1">
        <v>0</v>
      </c>
      <c r="AU77" s="1">
        <v>0</v>
      </c>
      <c r="AV77" s="1">
        <v>0</v>
      </c>
      <c r="AW77" s="1">
        <v>240560000</v>
      </c>
      <c r="AX77" s="1">
        <v>325270000</v>
      </c>
      <c r="AY77" s="1">
        <v>353620000</v>
      </c>
      <c r="AZ77" s="4" t="e">
        <f>AVERAGE(AW77:AY77)/AVERAGE(AT77:AV77)</f>
        <v>#DIV/0!</v>
      </c>
      <c r="BA77" s="5">
        <f>SUM(AW77:AY77)</f>
        <v>919450000</v>
      </c>
      <c r="BB77" s="1">
        <v>69</v>
      </c>
      <c r="BF77" s="1">
        <v>547</v>
      </c>
      <c r="BG77" s="1" t="s">
        <v>4594</v>
      </c>
      <c r="BH77" s="1" t="s">
        <v>430</v>
      </c>
      <c r="BI77" s="1" t="s">
        <v>4595</v>
      </c>
      <c r="BJ77" s="1" t="s">
        <v>4596</v>
      </c>
      <c r="BK77" s="1" t="s">
        <v>4597</v>
      </c>
      <c r="BL77" s="1" t="s">
        <v>4598</v>
      </c>
      <c r="BM77" s="1">
        <v>393</v>
      </c>
      <c r="BN77" s="1">
        <v>353</v>
      </c>
    </row>
    <row r="78" spans="1:66" ht="15" x14ac:dyDescent="0.25">
      <c r="A78" s="1" t="s">
        <v>5017</v>
      </c>
      <c r="B78" s="1" t="s">
        <v>5017</v>
      </c>
      <c r="C78" s="1">
        <v>10</v>
      </c>
      <c r="D78" s="1">
        <v>10</v>
      </c>
      <c r="E78" s="1">
        <v>10</v>
      </c>
      <c r="F78" s="1" t="s">
        <v>5018</v>
      </c>
      <c r="G78" s="1" t="s">
        <v>5019</v>
      </c>
      <c r="H78" s="1" t="s">
        <v>5020</v>
      </c>
      <c r="I78" s="1">
        <v>1</v>
      </c>
      <c r="J78" s="1">
        <v>10</v>
      </c>
      <c r="K78" s="1">
        <v>10</v>
      </c>
      <c r="L78" s="1">
        <v>10</v>
      </c>
      <c r="M78" s="1">
        <v>0</v>
      </c>
      <c r="N78" s="1">
        <v>0</v>
      </c>
      <c r="O78" s="1">
        <v>0</v>
      </c>
      <c r="P78" s="1">
        <v>9</v>
      </c>
      <c r="Q78" s="1">
        <v>9</v>
      </c>
      <c r="R78" s="1">
        <v>9</v>
      </c>
      <c r="S78" s="1">
        <v>0</v>
      </c>
      <c r="T78" s="1">
        <v>0</v>
      </c>
      <c r="U78" s="1">
        <v>0</v>
      </c>
      <c r="V78" s="1">
        <v>9</v>
      </c>
      <c r="W78" s="1">
        <v>9</v>
      </c>
      <c r="X78" s="1">
        <v>9</v>
      </c>
      <c r="Y78" s="1">
        <v>0</v>
      </c>
      <c r="Z78" s="1">
        <v>0</v>
      </c>
      <c r="AA78" s="1">
        <v>0</v>
      </c>
      <c r="AB78" s="1">
        <v>9</v>
      </c>
      <c r="AC78" s="1">
        <v>9</v>
      </c>
      <c r="AD78" s="1">
        <v>9</v>
      </c>
      <c r="AE78" s="1">
        <v>44</v>
      </c>
      <c r="AF78" s="1">
        <v>44</v>
      </c>
      <c r="AG78" s="1">
        <v>44</v>
      </c>
      <c r="AH78" s="1">
        <v>26.888000000000002</v>
      </c>
      <c r="AI78" s="1">
        <v>257</v>
      </c>
      <c r="AJ78" s="1">
        <v>257</v>
      </c>
      <c r="AK78" s="1">
        <v>0</v>
      </c>
      <c r="AL78" s="1">
        <v>323.31</v>
      </c>
      <c r="AM78" s="1">
        <v>0</v>
      </c>
      <c r="AN78" s="1">
        <v>0</v>
      </c>
      <c r="AO78" s="1">
        <v>0</v>
      </c>
      <c r="AP78" s="1">
        <v>34.200000000000003</v>
      </c>
      <c r="AQ78" s="1">
        <v>34.200000000000003</v>
      </c>
      <c r="AR78" s="1">
        <v>33.9</v>
      </c>
      <c r="AS78" s="1">
        <v>914360000</v>
      </c>
      <c r="AT78" s="1">
        <v>0</v>
      </c>
      <c r="AU78" s="1">
        <v>0</v>
      </c>
      <c r="AV78" s="1">
        <v>0</v>
      </c>
      <c r="AW78" s="1">
        <v>303870000</v>
      </c>
      <c r="AX78" s="1">
        <v>267140000</v>
      </c>
      <c r="AY78" s="1">
        <v>343350000</v>
      </c>
      <c r="AZ78" s="4" t="e">
        <f>AVERAGE(AW78:AY78)/AVERAGE(AT78:AV78)</f>
        <v>#DIV/0!</v>
      </c>
      <c r="BA78" s="5">
        <f>SUM(AW78:AY78)</f>
        <v>914360000</v>
      </c>
      <c r="BB78" s="1">
        <v>66</v>
      </c>
      <c r="BF78" s="1">
        <v>596</v>
      </c>
      <c r="BG78" s="1" t="s">
        <v>5021</v>
      </c>
      <c r="BH78" s="1" t="s">
        <v>152</v>
      </c>
      <c r="BI78" s="1" t="s">
        <v>5022</v>
      </c>
      <c r="BJ78" s="1" t="s">
        <v>5023</v>
      </c>
      <c r="BK78" s="1" t="s">
        <v>5024</v>
      </c>
      <c r="BL78" s="1" t="s">
        <v>5025</v>
      </c>
      <c r="BM78" s="1" t="s">
        <v>5026</v>
      </c>
      <c r="BN78" s="1" t="s">
        <v>5027</v>
      </c>
    </row>
    <row r="79" spans="1:66" ht="15" x14ac:dyDescent="0.25">
      <c r="A79" s="1" t="s">
        <v>338</v>
      </c>
      <c r="B79" s="1" t="s">
        <v>338</v>
      </c>
      <c r="C79" s="1">
        <v>34</v>
      </c>
      <c r="D79" s="1">
        <v>33</v>
      </c>
      <c r="E79" s="1">
        <v>33</v>
      </c>
      <c r="F79" s="1" t="s">
        <v>339</v>
      </c>
      <c r="G79" s="1" t="s">
        <v>340</v>
      </c>
      <c r="H79" s="1" t="s">
        <v>341</v>
      </c>
      <c r="I79" s="1">
        <v>1</v>
      </c>
      <c r="J79" s="1">
        <v>34</v>
      </c>
      <c r="K79" s="1">
        <v>33</v>
      </c>
      <c r="L79" s="1">
        <v>33</v>
      </c>
      <c r="M79" s="1">
        <v>0</v>
      </c>
      <c r="N79" s="1">
        <v>0</v>
      </c>
      <c r="O79" s="1">
        <v>0</v>
      </c>
      <c r="P79" s="1">
        <v>20</v>
      </c>
      <c r="Q79" s="1">
        <v>32</v>
      </c>
      <c r="R79" s="1">
        <v>22</v>
      </c>
      <c r="S79" s="1">
        <v>0</v>
      </c>
      <c r="T79" s="1">
        <v>0</v>
      </c>
      <c r="U79" s="1">
        <v>0</v>
      </c>
      <c r="V79" s="1">
        <v>20</v>
      </c>
      <c r="W79" s="1">
        <v>31</v>
      </c>
      <c r="X79" s="1">
        <v>21</v>
      </c>
      <c r="Y79" s="1">
        <v>0</v>
      </c>
      <c r="Z79" s="1">
        <v>0</v>
      </c>
      <c r="AA79" s="1">
        <v>0</v>
      </c>
      <c r="AB79" s="1">
        <v>20</v>
      </c>
      <c r="AC79" s="1">
        <v>31</v>
      </c>
      <c r="AD79" s="1">
        <v>21</v>
      </c>
      <c r="AE79" s="1">
        <v>35.1</v>
      </c>
      <c r="AF79" s="1">
        <v>34</v>
      </c>
      <c r="AG79" s="1">
        <v>34</v>
      </c>
      <c r="AH79" s="1">
        <v>90.932000000000002</v>
      </c>
      <c r="AI79" s="1">
        <v>795</v>
      </c>
      <c r="AJ79" s="1">
        <v>795</v>
      </c>
      <c r="AK79" s="1">
        <v>0</v>
      </c>
      <c r="AL79" s="1">
        <v>323.31</v>
      </c>
      <c r="AM79" s="1">
        <v>0</v>
      </c>
      <c r="AN79" s="1">
        <v>0</v>
      </c>
      <c r="AO79" s="1">
        <v>0</v>
      </c>
      <c r="AP79" s="1">
        <v>26.9</v>
      </c>
      <c r="AQ79" s="1">
        <v>31.4</v>
      </c>
      <c r="AR79" s="1">
        <v>26.2</v>
      </c>
      <c r="AS79" s="1">
        <v>889020000</v>
      </c>
      <c r="AT79" s="1">
        <v>0</v>
      </c>
      <c r="AU79" s="1">
        <v>0</v>
      </c>
      <c r="AV79" s="1">
        <v>0</v>
      </c>
      <c r="AW79" s="1">
        <v>203220000</v>
      </c>
      <c r="AX79" s="1">
        <v>396400000</v>
      </c>
      <c r="AY79" s="1">
        <v>289400000</v>
      </c>
      <c r="AZ79" s="4" t="e">
        <f>AVERAGE(AW79:AY79)/AVERAGE(AT79:AV79)</f>
        <v>#DIV/0!</v>
      </c>
      <c r="BA79" s="5">
        <f>SUM(AW79:AY79)</f>
        <v>889020000</v>
      </c>
      <c r="BB79" s="1">
        <v>116</v>
      </c>
      <c r="BF79" s="1">
        <v>74</v>
      </c>
      <c r="BG79" s="1" t="s">
        <v>342</v>
      </c>
      <c r="BH79" s="1" t="s">
        <v>343</v>
      </c>
      <c r="BI79" s="1" t="s">
        <v>344</v>
      </c>
      <c r="BJ79" s="1" t="s">
        <v>345</v>
      </c>
      <c r="BK79" s="1" t="s">
        <v>346</v>
      </c>
      <c r="BL79" s="1" t="s">
        <v>347</v>
      </c>
      <c r="BM79" s="1" t="s">
        <v>348</v>
      </c>
      <c r="BN79" s="1" t="s">
        <v>349</v>
      </c>
    </row>
    <row r="80" spans="1:66" ht="15" x14ac:dyDescent="0.25">
      <c r="A80" s="1" t="s">
        <v>2646</v>
      </c>
      <c r="B80" s="1" t="s">
        <v>2646</v>
      </c>
      <c r="C80" s="1">
        <v>25</v>
      </c>
      <c r="D80" s="1">
        <v>25</v>
      </c>
      <c r="E80" s="1">
        <v>25</v>
      </c>
      <c r="F80" s="1" t="s">
        <v>2647</v>
      </c>
      <c r="G80" s="1" t="s">
        <v>2648</v>
      </c>
      <c r="H80" s="1" t="s">
        <v>2649</v>
      </c>
      <c r="I80" s="1">
        <v>1</v>
      </c>
      <c r="J80" s="1">
        <v>25</v>
      </c>
      <c r="K80" s="1">
        <v>25</v>
      </c>
      <c r="L80" s="1">
        <v>25</v>
      </c>
      <c r="M80" s="1">
        <v>0</v>
      </c>
      <c r="N80" s="1">
        <v>0</v>
      </c>
      <c r="O80" s="1">
        <v>0</v>
      </c>
      <c r="P80" s="1">
        <v>17</v>
      </c>
      <c r="Q80" s="1">
        <v>19</v>
      </c>
      <c r="R80" s="1">
        <v>22</v>
      </c>
      <c r="S80" s="1">
        <v>0</v>
      </c>
      <c r="T80" s="1">
        <v>0</v>
      </c>
      <c r="U80" s="1">
        <v>0</v>
      </c>
      <c r="V80" s="1">
        <v>17</v>
      </c>
      <c r="W80" s="1">
        <v>19</v>
      </c>
      <c r="X80" s="1">
        <v>22</v>
      </c>
      <c r="Y80" s="1">
        <v>0</v>
      </c>
      <c r="Z80" s="1">
        <v>0</v>
      </c>
      <c r="AA80" s="1">
        <v>0</v>
      </c>
      <c r="AB80" s="1">
        <v>17</v>
      </c>
      <c r="AC80" s="1">
        <v>19</v>
      </c>
      <c r="AD80" s="1">
        <v>22</v>
      </c>
      <c r="AE80" s="1">
        <v>52.8</v>
      </c>
      <c r="AF80" s="1">
        <v>52.8</v>
      </c>
      <c r="AG80" s="1">
        <v>52.8</v>
      </c>
      <c r="AH80" s="1">
        <v>51.957999999999998</v>
      </c>
      <c r="AI80" s="1">
        <v>439</v>
      </c>
      <c r="AJ80" s="1">
        <v>439</v>
      </c>
      <c r="AK80" s="1">
        <v>0</v>
      </c>
      <c r="AL80" s="1">
        <v>323.31</v>
      </c>
      <c r="AM80" s="1">
        <v>0</v>
      </c>
      <c r="AN80" s="1">
        <v>0</v>
      </c>
      <c r="AO80" s="1">
        <v>0</v>
      </c>
      <c r="AP80" s="1">
        <v>39.200000000000003</v>
      </c>
      <c r="AQ80" s="1">
        <v>46.5</v>
      </c>
      <c r="AR80" s="1">
        <v>52.2</v>
      </c>
      <c r="AS80" s="1">
        <v>870470000</v>
      </c>
      <c r="AT80" s="1">
        <v>0</v>
      </c>
      <c r="AU80" s="1">
        <v>0</v>
      </c>
      <c r="AV80" s="1">
        <v>0</v>
      </c>
      <c r="AW80" s="1">
        <v>259930000</v>
      </c>
      <c r="AX80" s="1">
        <v>298760000</v>
      </c>
      <c r="AY80" s="1">
        <v>311780000</v>
      </c>
      <c r="AZ80" s="4" t="e">
        <f>AVERAGE(AW80:AY80)/AVERAGE(AT80:AV80)</f>
        <v>#DIV/0!</v>
      </c>
      <c r="BA80" s="5">
        <f>SUM(AW80:AY80)</f>
        <v>870470000</v>
      </c>
      <c r="BB80" s="1">
        <v>80</v>
      </c>
      <c r="BF80" s="1">
        <v>328</v>
      </c>
      <c r="BG80" s="1" t="s">
        <v>2650</v>
      </c>
      <c r="BH80" s="1" t="s">
        <v>355</v>
      </c>
      <c r="BI80" s="1" t="s">
        <v>2651</v>
      </c>
      <c r="BJ80" s="1" t="s">
        <v>2652</v>
      </c>
      <c r="BK80" s="1" t="s">
        <v>2653</v>
      </c>
      <c r="BL80" s="1" t="s">
        <v>2654</v>
      </c>
      <c r="BM80" s="1">
        <v>240</v>
      </c>
      <c r="BN80" s="1">
        <v>349</v>
      </c>
    </row>
    <row r="81" spans="1:66" ht="15" x14ac:dyDescent="0.25">
      <c r="A81" s="1" t="s">
        <v>6760</v>
      </c>
      <c r="B81" s="1" t="s">
        <v>6760</v>
      </c>
      <c r="C81" s="1">
        <v>35</v>
      </c>
      <c r="D81" s="1">
        <v>35</v>
      </c>
      <c r="E81" s="1">
        <v>35</v>
      </c>
      <c r="F81" s="1" t="s">
        <v>6761</v>
      </c>
      <c r="G81" s="1" t="s">
        <v>6762</v>
      </c>
      <c r="H81" s="1" t="s">
        <v>6763</v>
      </c>
      <c r="I81" s="1">
        <v>1</v>
      </c>
      <c r="J81" s="1">
        <v>35</v>
      </c>
      <c r="K81" s="1">
        <v>35</v>
      </c>
      <c r="L81" s="1">
        <v>35</v>
      </c>
      <c r="M81" s="1">
        <v>0</v>
      </c>
      <c r="N81" s="1">
        <v>0</v>
      </c>
      <c r="O81" s="1">
        <v>0</v>
      </c>
      <c r="P81" s="1">
        <v>20</v>
      </c>
      <c r="Q81" s="1">
        <v>29</v>
      </c>
      <c r="R81" s="1">
        <v>27</v>
      </c>
      <c r="S81" s="1">
        <v>0</v>
      </c>
      <c r="T81" s="1">
        <v>0</v>
      </c>
      <c r="U81" s="1">
        <v>0</v>
      </c>
      <c r="V81" s="1">
        <v>20</v>
      </c>
      <c r="W81" s="1">
        <v>29</v>
      </c>
      <c r="X81" s="1">
        <v>27</v>
      </c>
      <c r="Y81" s="1">
        <v>0</v>
      </c>
      <c r="Z81" s="1">
        <v>0</v>
      </c>
      <c r="AA81" s="1">
        <v>0</v>
      </c>
      <c r="AB81" s="1">
        <v>20</v>
      </c>
      <c r="AC81" s="1">
        <v>29</v>
      </c>
      <c r="AD81" s="1">
        <v>27</v>
      </c>
      <c r="AE81" s="1">
        <v>62.4</v>
      </c>
      <c r="AF81" s="1">
        <v>62.4</v>
      </c>
      <c r="AG81" s="1">
        <v>62.4</v>
      </c>
      <c r="AH81" s="1">
        <v>69.837000000000003</v>
      </c>
      <c r="AI81" s="1">
        <v>622</v>
      </c>
      <c r="AJ81" s="1">
        <v>622</v>
      </c>
      <c r="AK81" s="1">
        <v>0</v>
      </c>
      <c r="AL81" s="1">
        <v>170.63</v>
      </c>
      <c r="AM81" s="1">
        <v>0</v>
      </c>
      <c r="AN81" s="1">
        <v>0</v>
      </c>
      <c r="AO81" s="1">
        <v>0</v>
      </c>
      <c r="AP81" s="1">
        <v>33.9</v>
      </c>
      <c r="AQ81" s="1">
        <v>56.8</v>
      </c>
      <c r="AR81" s="1">
        <v>52.6</v>
      </c>
      <c r="AS81" s="1">
        <v>856270000</v>
      </c>
      <c r="AT81" s="1">
        <v>0</v>
      </c>
      <c r="AU81" s="1">
        <v>0</v>
      </c>
      <c r="AV81" s="1">
        <v>0</v>
      </c>
      <c r="AW81" s="1">
        <v>199740000</v>
      </c>
      <c r="AX81" s="1">
        <v>312180000</v>
      </c>
      <c r="AY81" s="1">
        <v>344360000</v>
      </c>
      <c r="AZ81" s="4" t="e">
        <f>AVERAGE(AW81:AY81)/AVERAGE(AT81:AV81)</f>
        <v>#DIV/0!</v>
      </c>
      <c r="BA81" s="5">
        <f>SUM(AW81:AY81)</f>
        <v>856280000</v>
      </c>
      <c r="BB81" s="1">
        <v>86</v>
      </c>
      <c r="BF81" s="1">
        <v>798</v>
      </c>
      <c r="BG81" s="1" t="s">
        <v>6764</v>
      </c>
      <c r="BH81" s="1" t="s">
        <v>407</v>
      </c>
      <c r="BI81" s="1" t="s">
        <v>6765</v>
      </c>
      <c r="BJ81" s="1" t="s">
        <v>6766</v>
      </c>
      <c r="BK81" s="1" t="s">
        <v>6767</v>
      </c>
      <c r="BL81" s="1" t="s">
        <v>6768</v>
      </c>
      <c r="BM81" s="1" t="s">
        <v>6769</v>
      </c>
      <c r="BN81" s="1" t="s">
        <v>6770</v>
      </c>
    </row>
    <row r="82" spans="1:66" ht="15" x14ac:dyDescent="0.25">
      <c r="A82" s="1" t="s">
        <v>2917</v>
      </c>
      <c r="B82" s="1" t="s">
        <v>2917</v>
      </c>
      <c r="C82" s="1">
        <v>11</v>
      </c>
      <c r="D82" s="1">
        <v>11</v>
      </c>
      <c r="E82" s="1">
        <v>11</v>
      </c>
      <c r="F82" s="1" t="s">
        <v>2918</v>
      </c>
      <c r="G82" s="1" t="s">
        <v>2919</v>
      </c>
      <c r="H82" s="1" t="s">
        <v>2920</v>
      </c>
      <c r="I82" s="1">
        <v>1</v>
      </c>
      <c r="J82" s="1">
        <v>11</v>
      </c>
      <c r="K82" s="1">
        <v>11</v>
      </c>
      <c r="L82" s="1">
        <v>11</v>
      </c>
      <c r="M82" s="1">
        <v>3</v>
      </c>
      <c r="N82" s="1">
        <v>1</v>
      </c>
      <c r="O82" s="1">
        <v>2</v>
      </c>
      <c r="P82" s="1">
        <v>10</v>
      </c>
      <c r="Q82" s="1">
        <v>10</v>
      </c>
      <c r="R82" s="1">
        <v>11</v>
      </c>
      <c r="S82" s="1">
        <v>3</v>
      </c>
      <c r="T82" s="1">
        <v>1</v>
      </c>
      <c r="U82" s="1">
        <v>2</v>
      </c>
      <c r="V82" s="1">
        <v>10</v>
      </c>
      <c r="W82" s="1">
        <v>10</v>
      </c>
      <c r="X82" s="1">
        <v>11</v>
      </c>
      <c r="Y82" s="1">
        <v>3</v>
      </c>
      <c r="Z82" s="1">
        <v>1</v>
      </c>
      <c r="AA82" s="1">
        <v>2</v>
      </c>
      <c r="AB82" s="1">
        <v>10</v>
      </c>
      <c r="AC82" s="1">
        <v>10</v>
      </c>
      <c r="AD82" s="1">
        <v>11</v>
      </c>
      <c r="AE82" s="1">
        <v>45.7</v>
      </c>
      <c r="AF82" s="1">
        <v>45.7</v>
      </c>
      <c r="AG82" s="1">
        <v>45.7</v>
      </c>
      <c r="AH82" s="1">
        <v>16.273</v>
      </c>
      <c r="AI82" s="1">
        <v>151</v>
      </c>
      <c r="AJ82" s="1">
        <v>151</v>
      </c>
      <c r="AK82" s="1">
        <v>0</v>
      </c>
      <c r="AL82" s="1">
        <v>80.557000000000002</v>
      </c>
      <c r="AM82" s="1">
        <v>26.5</v>
      </c>
      <c r="AN82" s="1">
        <v>8.6</v>
      </c>
      <c r="AO82" s="1">
        <v>15.2</v>
      </c>
      <c r="AP82" s="1">
        <v>45.7</v>
      </c>
      <c r="AQ82" s="1">
        <v>43</v>
      </c>
      <c r="AR82" s="1">
        <v>45.7</v>
      </c>
      <c r="AS82" s="1">
        <v>862970000</v>
      </c>
      <c r="AT82" s="1">
        <v>3971800</v>
      </c>
      <c r="AU82" s="1">
        <v>0</v>
      </c>
      <c r="AV82" s="1">
        <v>4169900</v>
      </c>
      <c r="AW82" s="1">
        <v>248820000</v>
      </c>
      <c r="AX82" s="1">
        <v>306090000</v>
      </c>
      <c r="AY82" s="1">
        <v>299920000</v>
      </c>
      <c r="AZ82" s="4">
        <f>AVERAGE(AW82:AY82)/AVERAGE(AT82:AV82)</f>
        <v>104.99404301312993</v>
      </c>
      <c r="BA82" s="5">
        <f>SUM(AW82:AY82)</f>
        <v>854830000</v>
      </c>
      <c r="BB82" s="1">
        <v>62</v>
      </c>
      <c r="BF82" s="1">
        <v>358</v>
      </c>
      <c r="BG82" s="1" t="s">
        <v>2921</v>
      </c>
      <c r="BH82" s="1" t="s">
        <v>148</v>
      </c>
      <c r="BI82" s="1" t="s">
        <v>2922</v>
      </c>
      <c r="BJ82" s="1" t="s">
        <v>2923</v>
      </c>
      <c r="BK82" s="1" t="s">
        <v>2924</v>
      </c>
      <c r="BL82" s="1" t="s">
        <v>2925</v>
      </c>
      <c r="BM82" s="1">
        <v>265</v>
      </c>
      <c r="BN82" s="1">
        <v>75</v>
      </c>
    </row>
    <row r="83" spans="1:66" ht="15" x14ac:dyDescent="0.25">
      <c r="A83" s="1" t="s">
        <v>1262</v>
      </c>
      <c r="B83" s="1" t="s">
        <v>1263</v>
      </c>
      <c r="C83" s="1" t="s">
        <v>1264</v>
      </c>
      <c r="D83" s="1" t="s">
        <v>1264</v>
      </c>
      <c r="E83" s="1" t="s">
        <v>1264</v>
      </c>
      <c r="F83" s="1" t="s">
        <v>1265</v>
      </c>
      <c r="G83" s="1" t="s">
        <v>1266</v>
      </c>
      <c r="H83" s="1" t="s">
        <v>1267</v>
      </c>
      <c r="I83" s="1">
        <v>3</v>
      </c>
      <c r="J83" s="1">
        <v>11</v>
      </c>
      <c r="K83" s="1">
        <v>11</v>
      </c>
      <c r="L83" s="1">
        <v>11</v>
      </c>
      <c r="M83" s="1">
        <v>0</v>
      </c>
      <c r="N83" s="1">
        <v>0</v>
      </c>
      <c r="O83" s="1">
        <v>0</v>
      </c>
      <c r="P83" s="1">
        <v>9</v>
      </c>
      <c r="Q83" s="1">
        <v>8</v>
      </c>
      <c r="R83" s="1">
        <v>9</v>
      </c>
      <c r="S83" s="1">
        <v>0</v>
      </c>
      <c r="T83" s="1">
        <v>0</v>
      </c>
      <c r="U83" s="1">
        <v>0</v>
      </c>
      <c r="V83" s="1">
        <v>9</v>
      </c>
      <c r="W83" s="1">
        <v>8</v>
      </c>
      <c r="X83" s="1">
        <v>9</v>
      </c>
      <c r="Y83" s="1">
        <v>0</v>
      </c>
      <c r="Z83" s="1">
        <v>0</v>
      </c>
      <c r="AA83" s="1">
        <v>0</v>
      </c>
      <c r="AB83" s="1">
        <v>9</v>
      </c>
      <c r="AC83" s="1">
        <v>8</v>
      </c>
      <c r="AD83" s="1">
        <v>9</v>
      </c>
      <c r="AE83" s="1">
        <v>45.4</v>
      </c>
      <c r="AF83" s="1">
        <v>45.4</v>
      </c>
      <c r="AG83" s="1">
        <v>45.4</v>
      </c>
      <c r="AH83" s="1">
        <v>27.872</v>
      </c>
      <c r="AI83" s="1">
        <v>240</v>
      </c>
      <c r="AJ83" s="1" t="s">
        <v>1268</v>
      </c>
      <c r="AK83" s="1">
        <v>0</v>
      </c>
      <c r="AL83" s="1">
        <v>166.27</v>
      </c>
      <c r="AM83" s="1">
        <v>0</v>
      </c>
      <c r="AN83" s="1">
        <v>0</v>
      </c>
      <c r="AO83" s="1">
        <v>0</v>
      </c>
      <c r="AP83" s="1">
        <v>41.7</v>
      </c>
      <c r="AQ83" s="1">
        <v>36.200000000000003</v>
      </c>
      <c r="AR83" s="1">
        <v>35.4</v>
      </c>
      <c r="AS83" s="1">
        <v>850160000</v>
      </c>
      <c r="AT83" s="1">
        <v>0</v>
      </c>
      <c r="AU83" s="1">
        <v>0</v>
      </c>
      <c r="AV83" s="1">
        <v>0</v>
      </c>
      <c r="AW83" s="1">
        <v>633220000</v>
      </c>
      <c r="AX83" s="1">
        <v>117240000</v>
      </c>
      <c r="AY83" s="1">
        <v>99702000</v>
      </c>
      <c r="AZ83" s="4" t="e">
        <f>AVERAGE(AW83:AY83)/AVERAGE(AT83:AV83)</f>
        <v>#DIV/0!</v>
      </c>
      <c r="BA83" s="5">
        <f>SUM(AW83:AY83)</f>
        <v>850162000</v>
      </c>
      <c r="BB83" s="1">
        <v>45</v>
      </c>
      <c r="BF83" s="1">
        <v>174</v>
      </c>
      <c r="BG83" s="1" t="s">
        <v>1269</v>
      </c>
      <c r="BH83" s="1" t="s">
        <v>148</v>
      </c>
      <c r="BI83" s="1" t="s">
        <v>1270</v>
      </c>
      <c r="BJ83" s="1" t="s">
        <v>1271</v>
      </c>
      <c r="BK83" s="1" t="s">
        <v>1272</v>
      </c>
      <c r="BL83" s="1" t="s">
        <v>1273</v>
      </c>
      <c r="BM83" s="1" t="s">
        <v>1274</v>
      </c>
      <c r="BN83" s="1" t="s">
        <v>1275</v>
      </c>
    </row>
    <row r="84" spans="1:66" ht="15" x14ac:dyDescent="0.25">
      <c r="A84" s="1" t="s">
        <v>5311</v>
      </c>
      <c r="B84" s="1" t="s">
        <v>5311</v>
      </c>
      <c r="C84" s="1">
        <v>22</v>
      </c>
      <c r="D84" s="1">
        <v>22</v>
      </c>
      <c r="E84" s="1">
        <v>22</v>
      </c>
      <c r="F84" s="1" t="s">
        <v>5312</v>
      </c>
      <c r="G84" s="1" t="s">
        <v>5313</v>
      </c>
      <c r="H84" s="1" t="s">
        <v>5314</v>
      </c>
      <c r="I84" s="1">
        <v>1</v>
      </c>
      <c r="J84" s="1">
        <v>22</v>
      </c>
      <c r="K84" s="1">
        <v>22</v>
      </c>
      <c r="L84" s="1">
        <v>22</v>
      </c>
      <c r="M84" s="1">
        <v>0</v>
      </c>
      <c r="N84" s="1">
        <v>0</v>
      </c>
      <c r="O84" s="1">
        <v>0</v>
      </c>
      <c r="P84" s="1">
        <v>19</v>
      </c>
      <c r="Q84" s="1">
        <v>18</v>
      </c>
      <c r="R84" s="1">
        <v>21</v>
      </c>
      <c r="S84" s="1">
        <v>0</v>
      </c>
      <c r="T84" s="1">
        <v>0</v>
      </c>
      <c r="U84" s="1">
        <v>0</v>
      </c>
      <c r="V84" s="1">
        <v>19</v>
      </c>
      <c r="W84" s="1">
        <v>18</v>
      </c>
      <c r="X84" s="1">
        <v>21</v>
      </c>
      <c r="Y84" s="1">
        <v>0</v>
      </c>
      <c r="Z84" s="1">
        <v>0</v>
      </c>
      <c r="AA84" s="1">
        <v>0</v>
      </c>
      <c r="AB84" s="1">
        <v>19</v>
      </c>
      <c r="AC84" s="1">
        <v>18</v>
      </c>
      <c r="AD84" s="1">
        <v>21</v>
      </c>
      <c r="AE84" s="1">
        <v>50.5</v>
      </c>
      <c r="AF84" s="1">
        <v>50.5</v>
      </c>
      <c r="AG84" s="1">
        <v>50.5</v>
      </c>
      <c r="AH84" s="1">
        <v>45.777000000000001</v>
      </c>
      <c r="AI84" s="1">
        <v>396</v>
      </c>
      <c r="AJ84" s="1">
        <v>396</v>
      </c>
      <c r="AK84" s="1">
        <v>0</v>
      </c>
      <c r="AL84" s="1">
        <v>168.41</v>
      </c>
      <c r="AM84" s="1">
        <v>0</v>
      </c>
      <c r="AN84" s="1">
        <v>0</v>
      </c>
      <c r="AO84" s="1">
        <v>0</v>
      </c>
      <c r="AP84" s="1">
        <v>45.5</v>
      </c>
      <c r="AQ84" s="1">
        <v>50.3</v>
      </c>
      <c r="AR84" s="1">
        <v>49.2</v>
      </c>
      <c r="AS84" s="1">
        <v>849520000</v>
      </c>
      <c r="AT84" s="1">
        <v>0</v>
      </c>
      <c r="AU84" s="1">
        <v>0</v>
      </c>
      <c r="AV84" s="1">
        <v>0</v>
      </c>
      <c r="AW84" s="1">
        <v>239040000</v>
      </c>
      <c r="AX84" s="1">
        <v>232810000</v>
      </c>
      <c r="AY84" s="1">
        <v>377660000</v>
      </c>
      <c r="AZ84" s="4" t="e">
        <f>AVERAGE(AW84:AY84)/AVERAGE(AT84:AV84)</f>
        <v>#DIV/0!</v>
      </c>
      <c r="BA84" s="5">
        <f>SUM(AW84:AY84)</f>
        <v>849510000</v>
      </c>
      <c r="BB84" s="1">
        <v>94</v>
      </c>
      <c r="BF84" s="1">
        <v>628</v>
      </c>
      <c r="BG84" s="1" t="s">
        <v>5315</v>
      </c>
      <c r="BH84" s="1" t="s">
        <v>203</v>
      </c>
      <c r="BI84" s="1" t="s">
        <v>5316</v>
      </c>
      <c r="BJ84" s="1" t="s">
        <v>5317</v>
      </c>
      <c r="BK84" s="1" t="s">
        <v>5318</v>
      </c>
      <c r="BL84" s="1" t="s">
        <v>5319</v>
      </c>
      <c r="BM84" s="1">
        <v>440</v>
      </c>
      <c r="BN84" s="1">
        <v>273</v>
      </c>
    </row>
    <row r="85" spans="1:66" ht="15" x14ac:dyDescent="0.25">
      <c r="A85" s="1" t="s">
        <v>1842</v>
      </c>
      <c r="B85" s="1" t="s">
        <v>1842</v>
      </c>
      <c r="C85" s="1">
        <v>19</v>
      </c>
      <c r="D85" s="1">
        <v>19</v>
      </c>
      <c r="E85" s="1">
        <v>19</v>
      </c>
      <c r="F85" s="1" t="s">
        <v>1843</v>
      </c>
      <c r="G85" s="1" t="s">
        <v>1844</v>
      </c>
      <c r="H85" s="1" t="s">
        <v>1845</v>
      </c>
      <c r="I85" s="1">
        <v>1</v>
      </c>
      <c r="J85" s="1">
        <v>19</v>
      </c>
      <c r="K85" s="1">
        <v>19</v>
      </c>
      <c r="L85" s="1">
        <v>19</v>
      </c>
      <c r="M85" s="1">
        <v>1</v>
      </c>
      <c r="N85" s="1">
        <v>0</v>
      </c>
      <c r="O85" s="1">
        <v>0</v>
      </c>
      <c r="P85" s="1">
        <v>10</v>
      </c>
      <c r="Q85" s="1">
        <v>16</v>
      </c>
      <c r="R85" s="1">
        <v>13</v>
      </c>
      <c r="S85" s="1">
        <v>1</v>
      </c>
      <c r="T85" s="1">
        <v>0</v>
      </c>
      <c r="U85" s="1">
        <v>0</v>
      </c>
      <c r="V85" s="1">
        <v>10</v>
      </c>
      <c r="W85" s="1">
        <v>16</v>
      </c>
      <c r="X85" s="1">
        <v>13</v>
      </c>
      <c r="Y85" s="1">
        <v>1</v>
      </c>
      <c r="Z85" s="1">
        <v>0</v>
      </c>
      <c r="AA85" s="1">
        <v>0</v>
      </c>
      <c r="AB85" s="1">
        <v>10</v>
      </c>
      <c r="AC85" s="1">
        <v>16</v>
      </c>
      <c r="AD85" s="1">
        <v>13</v>
      </c>
      <c r="AE85" s="1">
        <v>40</v>
      </c>
      <c r="AF85" s="1">
        <v>40</v>
      </c>
      <c r="AG85" s="1">
        <v>40</v>
      </c>
      <c r="AH85" s="1">
        <v>53.5</v>
      </c>
      <c r="AI85" s="1">
        <v>475</v>
      </c>
      <c r="AJ85" s="1">
        <v>475</v>
      </c>
      <c r="AK85" s="1">
        <v>0</v>
      </c>
      <c r="AL85" s="1">
        <v>234.1</v>
      </c>
      <c r="AM85" s="1">
        <v>3.8</v>
      </c>
      <c r="AN85" s="1">
        <v>0</v>
      </c>
      <c r="AO85" s="1">
        <v>0</v>
      </c>
      <c r="AP85" s="1">
        <v>23.2</v>
      </c>
      <c r="AQ85" s="1">
        <v>33.299999999999997</v>
      </c>
      <c r="AR85" s="1">
        <v>29.9</v>
      </c>
      <c r="AS85" s="1">
        <v>807990000</v>
      </c>
      <c r="AT85" s="1">
        <v>1221400</v>
      </c>
      <c r="AU85" s="1">
        <v>0</v>
      </c>
      <c r="AV85" s="1">
        <v>0</v>
      </c>
      <c r="AW85" s="1">
        <v>152950000</v>
      </c>
      <c r="AX85" s="1">
        <v>304370000</v>
      </c>
      <c r="AY85" s="1">
        <v>349450000</v>
      </c>
      <c r="AZ85" s="4">
        <f>AVERAGE(AW85:AY85)/AVERAGE(AT85:AV85)</f>
        <v>660.52890126084822</v>
      </c>
      <c r="BA85" s="5">
        <f>SUM(AW85:AY85)</f>
        <v>806770000</v>
      </c>
      <c r="BB85" s="1">
        <v>61</v>
      </c>
      <c r="BF85" s="1">
        <v>235</v>
      </c>
      <c r="BG85" s="1" t="s">
        <v>1846</v>
      </c>
      <c r="BH85" s="1" t="s">
        <v>150</v>
      </c>
      <c r="BI85" s="1" t="s">
        <v>1847</v>
      </c>
      <c r="BJ85" s="1" t="s">
        <v>1848</v>
      </c>
      <c r="BK85" s="1" t="s">
        <v>1849</v>
      </c>
      <c r="BL85" s="1" t="s">
        <v>1850</v>
      </c>
      <c r="BM85" s="1" t="s">
        <v>1851</v>
      </c>
      <c r="BN85" s="1" t="s">
        <v>1852</v>
      </c>
    </row>
    <row r="86" spans="1:66" ht="15" x14ac:dyDescent="0.25">
      <c r="A86" s="1" t="s">
        <v>3348</v>
      </c>
      <c r="B86" s="1" t="s">
        <v>3348</v>
      </c>
      <c r="C86" s="1">
        <v>36</v>
      </c>
      <c r="D86" s="1">
        <v>36</v>
      </c>
      <c r="E86" s="1">
        <v>2</v>
      </c>
      <c r="F86" s="1" t="s">
        <v>3349</v>
      </c>
      <c r="G86" s="1" t="s">
        <v>3350</v>
      </c>
      <c r="H86" s="1" t="s">
        <v>3351</v>
      </c>
      <c r="I86" s="1">
        <v>1</v>
      </c>
      <c r="J86" s="1">
        <v>36</v>
      </c>
      <c r="K86" s="1">
        <v>36</v>
      </c>
      <c r="L86" s="1">
        <v>2</v>
      </c>
      <c r="M86" s="1">
        <v>28</v>
      </c>
      <c r="N86" s="1">
        <v>20</v>
      </c>
      <c r="O86" s="1">
        <v>24</v>
      </c>
      <c r="P86" s="1">
        <v>19</v>
      </c>
      <c r="Q86" s="1">
        <v>27</v>
      </c>
      <c r="R86" s="1">
        <v>21</v>
      </c>
      <c r="S86" s="1">
        <v>28</v>
      </c>
      <c r="T86" s="1">
        <v>20</v>
      </c>
      <c r="U86" s="1">
        <v>24</v>
      </c>
      <c r="V86" s="1">
        <v>19</v>
      </c>
      <c r="W86" s="1">
        <v>27</v>
      </c>
      <c r="X86" s="1">
        <v>21</v>
      </c>
      <c r="Y86" s="1">
        <v>1</v>
      </c>
      <c r="Z86" s="1">
        <v>1</v>
      </c>
      <c r="AA86" s="1">
        <v>2</v>
      </c>
      <c r="AB86" s="1">
        <v>1</v>
      </c>
      <c r="AC86" s="1">
        <v>1</v>
      </c>
      <c r="AD86" s="1">
        <v>1</v>
      </c>
      <c r="AE86" s="1">
        <v>78.2</v>
      </c>
      <c r="AF86" s="1">
        <v>78.2</v>
      </c>
      <c r="AG86" s="1">
        <v>3.6</v>
      </c>
      <c r="AH86" s="1">
        <v>49.83</v>
      </c>
      <c r="AI86" s="1">
        <v>445</v>
      </c>
      <c r="AJ86" s="1">
        <v>445</v>
      </c>
      <c r="AK86" s="1">
        <v>0</v>
      </c>
      <c r="AL86" s="1">
        <v>323.31</v>
      </c>
      <c r="AM86" s="1">
        <v>68.5</v>
      </c>
      <c r="AN86" s="1">
        <v>60.2</v>
      </c>
      <c r="AO86" s="1">
        <v>71.5</v>
      </c>
      <c r="AP86" s="1">
        <v>49.4</v>
      </c>
      <c r="AQ86" s="1">
        <v>68.8</v>
      </c>
      <c r="AR86" s="1">
        <v>60.9</v>
      </c>
      <c r="AS86" s="1">
        <v>1458300000</v>
      </c>
      <c r="AT86" s="1">
        <v>312840000</v>
      </c>
      <c r="AU86" s="1">
        <v>175310000</v>
      </c>
      <c r="AV86" s="1">
        <v>165490000</v>
      </c>
      <c r="AW86" s="1">
        <v>219810000</v>
      </c>
      <c r="AX86" s="1">
        <v>337020000</v>
      </c>
      <c r="AY86" s="1">
        <v>247850000</v>
      </c>
      <c r="AZ86" s="4">
        <f>AVERAGE(AW86:AY86)/AVERAGE(AT86:AV86)</f>
        <v>1.231075209595496</v>
      </c>
      <c r="BA86" s="5">
        <f>SUM(AW86:AY86)</f>
        <v>804680000</v>
      </c>
      <c r="BB86" s="1">
        <v>265</v>
      </c>
      <c r="BF86" s="1">
        <v>408</v>
      </c>
      <c r="BG86" s="1" t="s">
        <v>3352</v>
      </c>
      <c r="BH86" s="1" t="s">
        <v>3296</v>
      </c>
      <c r="BI86" s="1" t="s">
        <v>3353</v>
      </c>
      <c r="BJ86" s="1" t="s">
        <v>3354</v>
      </c>
      <c r="BK86" s="1" t="s">
        <v>3355</v>
      </c>
      <c r="BL86" s="1" t="s">
        <v>3356</v>
      </c>
      <c r="BM86" s="1" t="s">
        <v>3357</v>
      </c>
      <c r="BN86" s="1" t="s">
        <v>1079</v>
      </c>
    </row>
    <row r="87" spans="1:66" ht="15" x14ac:dyDescent="0.25">
      <c r="A87" s="1" t="s">
        <v>3806</v>
      </c>
      <c r="B87" s="1" t="s">
        <v>3806</v>
      </c>
      <c r="C87" s="1">
        <v>26</v>
      </c>
      <c r="D87" s="1">
        <v>26</v>
      </c>
      <c r="E87" s="1">
        <v>26</v>
      </c>
      <c r="F87" s="1" t="s">
        <v>3807</v>
      </c>
      <c r="G87" s="1" t="s">
        <v>3808</v>
      </c>
      <c r="H87" s="1" t="s">
        <v>3809</v>
      </c>
      <c r="I87" s="1">
        <v>1</v>
      </c>
      <c r="J87" s="1">
        <v>26</v>
      </c>
      <c r="K87" s="1">
        <v>26</v>
      </c>
      <c r="L87" s="1">
        <v>26</v>
      </c>
      <c r="M87" s="1">
        <v>0</v>
      </c>
      <c r="N87" s="1">
        <v>0</v>
      </c>
      <c r="O87" s="1">
        <v>0</v>
      </c>
      <c r="P87" s="1">
        <v>16</v>
      </c>
      <c r="Q87" s="1">
        <v>19</v>
      </c>
      <c r="R87" s="1">
        <v>20</v>
      </c>
      <c r="S87" s="1">
        <v>0</v>
      </c>
      <c r="T87" s="1">
        <v>0</v>
      </c>
      <c r="U87" s="1">
        <v>0</v>
      </c>
      <c r="V87" s="1">
        <v>16</v>
      </c>
      <c r="W87" s="1">
        <v>19</v>
      </c>
      <c r="X87" s="1">
        <v>20</v>
      </c>
      <c r="Y87" s="1">
        <v>0</v>
      </c>
      <c r="Z87" s="1">
        <v>0</v>
      </c>
      <c r="AA87" s="1">
        <v>0</v>
      </c>
      <c r="AB87" s="1">
        <v>16</v>
      </c>
      <c r="AC87" s="1">
        <v>19</v>
      </c>
      <c r="AD87" s="1">
        <v>20</v>
      </c>
      <c r="AE87" s="1">
        <v>50.9</v>
      </c>
      <c r="AF87" s="1">
        <v>50.9</v>
      </c>
      <c r="AG87" s="1">
        <v>50.9</v>
      </c>
      <c r="AH87" s="1">
        <v>58.847999999999999</v>
      </c>
      <c r="AI87" s="1">
        <v>501</v>
      </c>
      <c r="AJ87" s="1">
        <v>501</v>
      </c>
      <c r="AK87" s="1">
        <v>0</v>
      </c>
      <c r="AL87" s="1">
        <v>323.31</v>
      </c>
      <c r="AM87" s="1">
        <v>0</v>
      </c>
      <c r="AN87" s="1">
        <v>0</v>
      </c>
      <c r="AO87" s="1">
        <v>0</v>
      </c>
      <c r="AP87" s="1">
        <v>35.9</v>
      </c>
      <c r="AQ87" s="1">
        <v>43.7</v>
      </c>
      <c r="AR87" s="1">
        <v>42.9</v>
      </c>
      <c r="AS87" s="1">
        <v>803080000</v>
      </c>
      <c r="AT87" s="1">
        <v>0</v>
      </c>
      <c r="AU87" s="1">
        <v>0</v>
      </c>
      <c r="AV87" s="1">
        <v>0</v>
      </c>
      <c r="AW87" s="1">
        <v>176000000</v>
      </c>
      <c r="AX87" s="1">
        <v>318910000</v>
      </c>
      <c r="AY87" s="1">
        <v>308170000</v>
      </c>
      <c r="AZ87" s="4" t="e">
        <f>AVERAGE(AW87:AY87)/AVERAGE(AT87:AV87)</f>
        <v>#DIV/0!</v>
      </c>
      <c r="BA87" s="5">
        <f>SUM(AW87:AY87)</f>
        <v>803080000</v>
      </c>
      <c r="BB87" s="1">
        <v>72</v>
      </c>
      <c r="BF87" s="1">
        <v>459</v>
      </c>
      <c r="BG87" s="1" t="s">
        <v>3810</v>
      </c>
      <c r="BH87" s="1" t="s">
        <v>694</v>
      </c>
      <c r="BI87" s="1" t="s">
        <v>3811</v>
      </c>
      <c r="BJ87" s="1" t="s">
        <v>3812</v>
      </c>
      <c r="BK87" s="1" t="s">
        <v>3813</v>
      </c>
      <c r="BL87" s="1" t="s">
        <v>3814</v>
      </c>
      <c r="BM87" s="1">
        <v>305</v>
      </c>
      <c r="BN87" s="1">
        <v>1</v>
      </c>
    </row>
    <row r="88" spans="1:66" ht="15" x14ac:dyDescent="0.25">
      <c r="A88" s="1" t="s">
        <v>4505</v>
      </c>
      <c r="B88" s="1" t="s">
        <v>4505</v>
      </c>
      <c r="C88" s="1" t="s">
        <v>4506</v>
      </c>
      <c r="D88" s="1" t="s">
        <v>4506</v>
      </c>
      <c r="E88" s="1" t="s">
        <v>4507</v>
      </c>
      <c r="F88" s="1" t="s">
        <v>4508</v>
      </c>
      <c r="G88" s="1" t="s">
        <v>4509</v>
      </c>
      <c r="H88" s="1" t="s">
        <v>4510</v>
      </c>
      <c r="I88" s="1">
        <v>7</v>
      </c>
      <c r="J88" s="1">
        <v>6</v>
      </c>
      <c r="K88" s="1">
        <v>6</v>
      </c>
      <c r="L88" s="1">
        <v>2</v>
      </c>
      <c r="M88" s="1">
        <v>2</v>
      </c>
      <c r="N88" s="1">
        <v>4</v>
      </c>
      <c r="O88" s="1">
        <v>2</v>
      </c>
      <c r="P88" s="1">
        <v>5</v>
      </c>
      <c r="Q88" s="1">
        <v>5</v>
      </c>
      <c r="R88" s="1">
        <v>4</v>
      </c>
      <c r="S88" s="1">
        <v>2</v>
      </c>
      <c r="T88" s="1">
        <v>4</v>
      </c>
      <c r="U88" s="1">
        <v>2</v>
      </c>
      <c r="V88" s="1">
        <v>5</v>
      </c>
      <c r="W88" s="1">
        <v>5</v>
      </c>
      <c r="X88" s="1">
        <v>4</v>
      </c>
      <c r="Y88" s="1">
        <v>0</v>
      </c>
      <c r="Z88" s="1">
        <v>1</v>
      </c>
      <c r="AA88" s="1">
        <v>1</v>
      </c>
      <c r="AB88" s="1">
        <v>1</v>
      </c>
      <c r="AC88" s="1">
        <v>2</v>
      </c>
      <c r="AD88" s="1">
        <v>1</v>
      </c>
      <c r="AE88" s="1">
        <v>63.6</v>
      </c>
      <c r="AF88" s="1">
        <v>63.6</v>
      </c>
      <c r="AG88" s="1">
        <v>39.5</v>
      </c>
      <c r="AH88" s="1">
        <v>13.988</v>
      </c>
      <c r="AI88" s="1">
        <v>129</v>
      </c>
      <c r="AJ88" s="1" t="s">
        <v>4511</v>
      </c>
      <c r="AK88" s="1">
        <v>0</v>
      </c>
      <c r="AL88" s="1">
        <v>323.31</v>
      </c>
      <c r="AM88" s="1">
        <v>25.6</v>
      </c>
      <c r="AN88" s="1">
        <v>58.1</v>
      </c>
      <c r="AO88" s="1">
        <v>40.299999999999997</v>
      </c>
      <c r="AP88" s="1">
        <v>60.5</v>
      </c>
      <c r="AQ88" s="1">
        <v>61.2</v>
      </c>
      <c r="AR88" s="1">
        <v>58.1</v>
      </c>
      <c r="AS88" s="1">
        <v>927170000</v>
      </c>
      <c r="AT88" s="1">
        <v>37318000</v>
      </c>
      <c r="AU88" s="1">
        <v>71936000</v>
      </c>
      <c r="AV88" s="1">
        <v>52021000</v>
      </c>
      <c r="AW88" s="1">
        <v>129880000</v>
      </c>
      <c r="AX88" s="1">
        <v>438680000</v>
      </c>
      <c r="AY88" s="1">
        <v>197330000</v>
      </c>
      <c r="AZ88" s="4">
        <f>AVERAGE(AW88:AY88)/AVERAGE(AT88:AV88)</f>
        <v>4.7489691520694466</v>
      </c>
      <c r="BA88" s="5">
        <f>SUM(AW88:AY88)</f>
        <v>765890000</v>
      </c>
      <c r="BB88" s="1">
        <v>27</v>
      </c>
      <c r="BF88" s="1">
        <v>538</v>
      </c>
      <c r="BG88" s="1" t="s">
        <v>4512</v>
      </c>
      <c r="BH88" s="1" t="s">
        <v>142</v>
      </c>
      <c r="BI88" s="1" t="s">
        <v>4513</v>
      </c>
      <c r="BJ88" s="1" t="s">
        <v>4514</v>
      </c>
      <c r="BK88" s="1" t="s">
        <v>4515</v>
      </c>
      <c r="BL88" s="1" t="s">
        <v>4516</v>
      </c>
      <c r="BM88" s="1">
        <v>388</v>
      </c>
      <c r="BN88" s="1">
        <v>52</v>
      </c>
    </row>
    <row r="89" spans="1:66" ht="15" x14ac:dyDescent="0.25">
      <c r="A89" s="1" t="s">
        <v>3076</v>
      </c>
      <c r="B89" s="1" t="s">
        <v>3076</v>
      </c>
      <c r="C89" s="1">
        <v>10</v>
      </c>
      <c r="D89" s="1">
        <v>10</v>
      </c>
      <c r="E89" s="1">
        <v>10</v>
      </c>
      <c r="F89" s="1" t="s">
        <v>3077</v>
      </c>
      <c r="G89" s="1" t="s">
        <v>3078</v>
      </c>
      <c r="H89" s="1" t="s">
        <v>3079</v>
      </c>
      <c r="I89" s="1">
        <v>1</v>
      </c>
      <c r="J89" s="1">
        <v>10</v>
      </c>
      <c r="K89" s="1">
        <v>10</v>
      </c>
      <c r="L89" s="1">
        <v>10</v>
      </c>
      <c r="M89" s="1">
        <v>4</v>
      </c>
      <c r="N89" s="1">
        <v>6</v>
      </c>
      <c r="O89" s="1">
        <v>4</v>
      </c>
      <c r="P89" s="1">
        <v>8</v>
      </c>
      <c r="Q89" s="1">
        <v>9</v>
      </c>
      <c r="R89" s="1">
        <v>10</v>
      </c>
      <c r="S89" s="1">
        <v>4</v>
      </c>
      <c r="T89" s="1">
        <v>6</v>
      </c>
      <c r="U89" s="1">
        <v>4</v>
      </c>
      <c r="V89" s="1">
        <v>8</v>
      </c>
      <c r="W89" s="1">
        <v>9</v>
      </c>
      <c r="X89" s="1">
        <v>10</v>
      </c>
      <c r="Y89" s="1">
        <v>4</v>
      </c>
      <c r="Z89" s="1">
        <v>6</v>
      </c>
      <c r="AA89" s="1">
        <v>4</v>
      </c>
      <c r="AB89" s="1">
        <v>8</v>
      </c>
      <c r="AC89" s="1">
        <v>9</v>
      </c>
      <c r="AD89" s="1">
        <v>10</v>
      </c>
      <c r="AE89" s="1">
        <v>54.3</v>
      </c>
      <c r="AF89" s="1">
        <v>54.3</v>
      </c>
      <c r="AG89" s="1">
        <v>54.3</v>
      </c>
      <c r="AH89" s="1">
        <v>14.865</v>
      </c>
      <c r="AI89" s="1">
        <v>140</v>
      </c>
      <c r="AJ89" s="1">
        <v>140</v>
      </c>
      <c r="AK89" s="1">
        <v>0</v>
      </c>
      <c r="AL89" s="1">
        <v>155.72999999999999</v>
      </c>
      <c r="AM89" s="1">
        <v>33.6</v>
      </c>
      <c r="AN89" s="1">
        <v>47.1</v>
      </c>
      <c r="AO89" s="1">
        <v>45.7</v>
      </c>
      <c r="AP89" s="1">
        <v>47.9</v>
      </c>
      <c r="AQ89" s="1">
        <v>47.9</v>
      </c>
      <c r="AR89" s="1">
        <v>54.3</v>
      </c>
      <c r="AS89" s="1">
        <v>824180000</v>
      </c>
      <c r="AT89" s="1">
        <v>17928000</v>
      </c>
      <c r="AU89" s="1">
        <v>25388000</v>
      </c>
      <c r="AV89" s="1">
        <v>22774000</v>
      </c>
      <c r="AW89" s="1">
        <v>232790000</v>
      </c>
      <c r="AX89" s="1">
        <v>302140000</v>
      </c>
      <c r="AY89" s="1">
        <v>223160000</v>
      </c>
      <c r="AZ89" s="4">
        <f>AVERAGE(AW89:AY89)/AVERAGE(AT89:AV89)</f>
        <v>11.470570434256317</v>
      </c>
      <c r="BA89" s="5">
        <f>SUM(AW89:AY89)</f>
        <v>758090000</v>
      </c>
      <c r="BB89" s="1">
        <v>63</v>
      </c>
      <c r="BF89" s="1">
        <v>376</v>
      </c>
      <c r="BG89" s="1" t="s">
        <v>3080</v>
      </c>
      <c r="BH89" s="1" t="s">
        <v>152</v>
      </c>
      <c r="BI89" s="1" t="s">
        <v>3081</v>
      </c>
      <c r="BJ89" s="1" t="s">
        <v>3082</v>
      </c>
      <c r="BK89" s="1" t="s">
        <v>3083</v>
      </c>
      <c r="BL89" s="1" t="s">
        <v>3084</v>
      </c>
      <c r="BM89" s="1" t="s">
        <v>3085</v>
      </c>
      <c r="BN89" s="1" t="s">
        <v>3086</v>
      </c>
    </row>
    <row r="90" spans="1:66" ht="15" x14ac:dyDescent="0.25">
      <c r="A90" s="1" t="s">
        <v>6087</v>
      </c>
      <c r="B90" s="1" t="s">
        <v>6087</v>
      </c>
      <c r="C90" s="1">
        <v>30</v>
      </c>
      <c r="D90" s="1">
        <v>30</v>
      </c>
      <c r="E90" s="1">
        <v>30</v>
      </c>
      <c r="F90" s="1" t="s">
        <v>6088</v>
      </c>
      <c r="G90" s="1" t="s">
        <v>6089</v>
      </c>
      <c r="H90" s="1" t="s">
        <v>6090</v>
      </c>
      <c r="I90" s="1">
        <v>1</v>
      </c>
      <c r="J90" s="1">
        <v>30</v>
      </c>
      <c r="K90" s="1">
        <v>30</v>
      </c>
      <c r="L90" s="1">
        <v>30</v>
      </c>
      <c r="M90" s="1">
        <v>0</v>
      </c>
      <c r="N90" s="1">
        <v>0</v>
      </c>
      <c r="O90" s="1">
        <v>0</v>
      </c>
      <c r="P90" s="1">
        <v>23</v>
      </c>
      <c r="Q90" s="1">
        <v>23</v>
      </c>
      <c r="R90" s="1">
        <v>22</v>
      </c>
      <c r="S90" s="1">
        <v>0</v>
      </c>
      <c r="T90" s="1">
        <v>0</v>
      </c>
      <c r="U90" s="1">
        <v>0</v>
      </c>
      <c r="V90" s="1">
        <v>23</v>
      </c>
      <c r="W90" s="1">
        <v>23</v>
      </c>
      <c r="X90" s="1">
        <v>22</v>
      </c>
      <c r="Y90" s="1">
        <v>0</v>
      </c>
      <c r="Z90" s="1">
        <v>0</v>
      </c>
      <c r="AA90" s="1">
        <v>0</v>
      </c>
      <c r="AB90" s="1">
        <v>23</v>
      </c>
      <c r="AC90" s="1">
        <v>23</v>
      </c>
      <c r="AD90" s="1">
        <v>22</v>
      </c>
      <c r="AE90" s="1">
        <v>33.6</v>
      </c>
      <c r="AF90" s="1">
        <v>33.6</v>
      </c>
      <c r="AG90" s="1">
        <v>33.6</v>
      </c>
      <c r="AH90" s="1">
        <v>100.67</v>
      </c>
      <c r="AI90" s="1">
        <v>876</v>
      </c>
      <c r="AJ90" s="1">
        <v>876</v>
      </c>
      <c r="AK90" s="1">
        <v>0</v>
      </c>
      <c r="AL90" s="1">
        <v>254.28</v>
      </c>
      <c r="AM90" s="1">
        <v>0</v>
      </c>
      <c r="AN90" s="1">
        <v>0</v>
      </c>
      <c r="AO90" s="1">
        <v>0</v>
      </c>
      <c r="AP90" s="1">
        <v>29</v>
      </c>
      <c r="AQ90" s="1">
        <v>29.9</v>
      </c>
      <c r="AR90" s="1">
        <v>26.4</v>
      </c>
      <c r="AS90" s="1">
        <v>755720000</v>
      </c>
      <c r="AT90" s="1">
        <v>0</v>
      </c>
      <c r="AU90" s="1">
        <v>0</v>
      </c>
      <c r="AV90" s="1">
        <v>0</v>
      </c>
      <c r="AW90" s="1">
        <v>266390000</v>
      </c>
      <c r="AX90" s="1">
        <v>234180000</v>
      </c>
      <c r="AY90" s="1">
        <v>255160000</v>
      </c>
      <c r="AZ90" s="4" t="e">
        <f>AVERAGE(AW90:AY90)/AVERAGE(AT90:AV90)</f>
        <v>#DIV/0!</v>
      </c>
      <c r="BA90" s="5">
        <f>SUM(AW90:AY90)</f>
        <v>755730000</v>
      </c>
      <c r="BB90" s="1">
        <v>100</v>
      </c>
      <c r="BF90" s="1">
        <v>717</v>
      </c>
      <c r="BG90" s="1" t="s">
        <v>6091</v>
      </c>
      <c r="BH90" s="1" t="s">
        <v>755</v>
      </c>
      <c r="BI90" s="1" t="s">
        <v>6092</v>
      </c>
      <c r="BJ90" s="1" t="s">
        <v>6093</v>
      </c>
      <c r="BK90" s="1" t="s">
        <v>6094</v>
      </c>
      <c r="BL90" s="1" t="s">
        <v>6095</v>
      </c>
      <c r="BM90" s="1" t="s">
        <v>6096</v>
      </c>
      <c r="BN90" s="1" t="s">
        <v>6097</v>
      </c>
    </row>
    <row r="91" spans="1:66" ht="15" x14ac:dyDescent="0.25">
      <c r="A91" s="1" t="s">
        <v>1321</v>
      </c>
      <c r="B91" s="1" t="s">
        <v>1321</v>
      </c>
      <c r="C91" s="1">
        <v>30</v>
      </c>
      <c r="D91" s="1">
        <v>29</v>
      </c>
      <c r="E91" s="1">
        <v>29</v>
      </c>
      <c r="F91" s="1" t="s">
        <v>1322</v>
      </c>
      <c r="G91" s="1" t="s">
        <v>1323</v>
      </c>
      <c r="H91" s="1" t="s">
        <v>1324</v>
      </c>
      <c r="I91" s="1">
        <v>1</v>
      </c>
      <c r="J91" s="1">
        <v>30</v>
      </c>
      <c r="K91" s="1">
        <v>29</v>
      </c>
      <c r="L91" s="1">
        <v>29</v>
      </c>
      <c r="M91" s="1">
        <v>4</v>
      </c>
      <c r="N91" s="1">
        <v>3</v>
      </c>
      <c r="O91" s="1">
        <v>3</v>
      </c>
      <c r="P91" s="1">
        <v>23</v>
      </c>
      <c r="Q91" s="1">
        <v>25</v>
      </c>
      <c r="R91" s="1">
        <v>25</v>
      </c>
      <c r="S91" s="1">
        <v>3</v>
      </c>
      <c r="T91" s="1">
        <v>2</v>
      </c>
      <c r="U91" s="1">
        <v>3</v>
      </c>
      <c r="V91" s="1">
        <v>22</v>
      </c>
      <c r="W91" s="1">
        <v>24</v>
      </c>
      <c r="X91" s="1">
        <v>24</v>
      </c>
      <c r="Y91" s="1">
        <v>3</v>
      </c>
      <c r="Z91" s="1">
        <v>2</v>
      </c>
      <c r="AA91" s="1">
        <v>3</v>
      </c>
      <c r="AB91" s="1">
        <v>22</v>
      </c>
      <c r="AC91" s="1">
        <v>24</v>
      </c>
      <c r="AD91" s="1">
        <v>24</v>
      </c>
      <c r="AE91" s="1">
        <v>39</v>
      </c>
      <c r="AF91" s="1">
        <v>39</v>
      </c>
      <c r="AG91" s="1">
        <v>39</v>
      </c>
      <c r="AH91" s="1">
        <v>72.331999999999994</v>
      </c>
      <c r="AI91" s="1">
        <v>654</v>
      </c>
      <c r="AJ91" s="1">
        <v>654</v>
      </c>
      <c r="AK91" s="1">
        <v>0</v>
      </c>
      <c r="AL91" s="1">
        <v>296.93</v>
      </c>
      <c r="AM91" s="1">
        <v>10.9</v>
      </c>
      <c r="AN91" s="1">
        <v>8.6999999999999993</v>
      </c>
      <c r="AO91" s="1">
        <v>8.1</v>
      </c>
      <c r="AP91" s="1">
        <v>31.2</v>
      </c>
      <c r="AQ91" s="1">
        <v>34.299999999999997</v>
      </c>
      <c r="AR91" s="1">
        <v>33</v>
      </c>
      <c r="AS91" s="1">
        <v>782230000</v>
      </c>
      <c r="AT91" s="1">
        <v>14862000</v>
      </c>
      <c r="AU91" s="1">
        <v>9507300</v>
      </c>
      <c r="AV91" s="1">
        <v>11449000</v>
      </c>
      <c r="AW91" s="1">
        <v>182800000</v>
      </c>
      <c r="AX91" s="1">
        <v>212470000</v>
      </c>
      <c r="AY91" s="1">
        <v>351150000</v>
      </c>
      <c r="AZ91" s="4">
        <f>AVERAGE(AW91:AY91)/AVERAGE(AT91:AV91)</f>
        <v>20.839068297490385</v>
      </c>
      <c r="BA91" s="5">
        <f>SUM(AW91:AY91)</f>
        <v>746420000</v>
      </c>
      <c r="BB91" s="1">
        <v>104</v>
      </c>
      <c r="BF91" s="1">
        <v>182</v>
      </c>
      <c r="BG91" s="1" t="s">
        <v>1325</v>
      </c>
      <c r="BH91" s="1" t="s">
        <v>1326</v>
      </c>
      <c r="BI91" s="1" t="s">
        <v>1327</v>
      </c>
      <c r="BJ91" s="1" t="s">
        <v>1328</v>
      </c>
      <c r="BK91" s="1" t="s">
        <v>1329</v>
      </c>
      <c r="BL91" s="1" t="s">
        <v>1330</v>
      </c>
      <c r="BM91" s="1">
        <v>128</v>
      </c>
      <c r="BN91" s="1">
        <v>332</v>
      </c>
    </row>
    <row r="92" spans="1:66" ht="15" x14ac:dyDescent="0.25">
      <c r="A92" s="1" t="s">
        <v>3629</v>
      </c>
      <c r="B92" s="1" t="s">
        <v>3629</v>
      </c>
      <c r="C92" s="1">
        <v>20</v>
      </c>
      <c r="D92" s="1">
        <v>20</v>
      </c>
      <c r="E92" s="1">
        <v>20</v>
      </c>
      <c r="F92" s="1" t="s">
        <v>3630</v>
      </c>
      <c r="G92" s="1" t="s">
        <v>3631</v>
      </c>
      <c r="H92" s="1" t="s">
        <v>3632</v>
      </c>
      <c r="I92" s="1">
        <v>1</v>
      </c>
      <c r="J92" s="1">
        <v>20</v>
      </c>
      <c r="K92" s="1">
        <v>20</v>
      </c>
      <c r="L92" s="1">
        <v>20</v>
      </c>
      <c r="M92" s="1">
        <v>0</v>
      </c>
      <c r="N92" s="1">
        <v>0</v>
      </c>
      <c r="O92" s="1">
        <v>0</v>
      </c>
      <c r="P92" s="1">
        <v>12</v>
      </c>
      <c r="Q92" s="1">
        <v>14</v>
      </c>
      <c r="R92" s="1">
        <v>15</v>
      </c>
      <c r="S92" s="1">
        <v>0</v>
      </c>
      <c r="T92" s="1">
        <v>0</v>
      </c>
      <c r="U92" s="1">
        <v>0</v>
      </c>
      <c r="V92" s="1">
        <v>12</v>
      </c>
      <c r="W92" s="1">
        <v>14</v>
      </c>
      <c r="X92" s="1">
        <v>15</v>
      </c>
      <c r="Y92" s="1">
        <v>0</v>
      </c>
      <c r="Z92" s="1">
        <v>0</v>
      </c>
      <c r="AA92" s="1">
        <v>0</v>
      </c>
      <c r="AB92" s="1">
        <v>12</v>
      </c>
      <c r="AC92" s="1">
        <v>14</v>
      </c>
      <c r="AD92" s="1">
        <v>15</v>
      </c>
      <c r="AE92" s="1">
        <v>36.799999999999997</v>
      </c>
      <c r="AF92" s="1">
        <v>36.799999999999997</v>
      </c>
      <c r="AG92" s="1">
        <v>36.799999999999997</v>
      </c>
      <c r="AH92" s="1">
        <v>80.734999999999999</v>
      </c>
      <c r="AI92" s="1">
        <v>695</v>
      </c>
      <c r="AJ92" s="1">
        <v>695</v>
      </c>
      <c r="AK92" s="1">
        <v>0</v>
      </c>
      <c r="AL92" s="1">
        <v>323.31</v>
      </c>
      <c r="AM92" s="1">
        <v>0</v>
      </c>
      <c r="AN92" s="1">
        <v>0</v>
      </c>
      <c r="AO92" s="1">
        <v>0</v>
      </c>
      <c r="AP92" s="1">
        <v>22.3</v>
      </c>
      <c r="AQ92" s="1">
        <v>28.6</v>
      </c>
      <c r="AR92" s="1">
        <v>30.2</v>
      </c>
      <c r="AS92" s="1">
        <v>746120000</v>
      </c>
      <c r="AT92" s="1">
        <v>0</v>
      </c>
      <c r="AU92" s="1">
        <v>0</v>
      </c>
      <c r="AV92" s="1">
        <v>0</v>
      </c>
      <c r="AW92" s="1">
        <v>171960000</v>
      </c>
      <c r="AX92" s="1">
        <v>296360000</v>
      </c>
      <c r="AY92" s="1">
        <v>277800000</v>
      </c>
      <c r="AZ92" s="4" t="e">
        <f>AVERAGE(AW92:AY92)/AVERAGE(AT92:AV92)</f>
        <v>#DIV/0!</v>
      </c>
      <c r="BA92" s="5">
        <f>SUM(AW92:AY92)</f>
        <v>746120000</v>
      </c>
      <c r="BB92" s="1">
        <v>45</v>
      </c>
      <c r="BF92" s="1">
        <v>439</v>
      </c>
      <c r="BG92" s="1" t="s">
        <v>3633</v>
      </c>
      <c r="BH92" s="1" t="s">
        <v>1164</v>
      </c>
      <c r="BI92" s="1" t="s">
        <v>3634</v>
      </c>
      <c r="BJ92" s="1" t="s">
        <v>3635</v>
      </c>
      <c r="BK92" s="1" t="s">
        <v>3636</v>
      </c>
      <c r="BL92" s="1" t="s">
        <v>3637</v>
      </c>
    </row>
    <row r="93" spans="1:66" ht="15" x14ac:dyDescent="0.25">
      <c r="A93" s="1" t="s">
        <v>3647</v>
      </c>
      <c r="B93" s="1" t="s">
        <v>3647</v>
      </c>
      <c r="C93" s="1">
        <v>12</v>
      </c>
      <c r="D93" s="1">
        <v>12</v>
      </c>
      <c r="E93" s="1">
        <v>12</v>
      </c>
      <c r="F93" s="1" t="s">
        <v>3648</v>
      </c>
      <c r="G93" s="1" t="s">
        <v>3649</v>
      </c>
      <c r="H93" s="1" t="s">
        <v>3650</v>
      </c>
      <c r="I93" s="1">
        <v>1</v>
      </c>
      <c r="J93" s="1">
        <v>12</v>
      </c>
      <c r="K93" s="1">
        <v>12</v>
      </c>
      <c r="L93" s="1">
        <v>12</v>
      </c>
      <c r="M93" s="1">
        <v>2</v>
      </c>
      <c r="N93" s="1">
        <v>2</v>
      </c>
      <c r="O93" s="1">
        <v>2</v>
      </c>
      <c r="P93" s="1">
        <v>9</v>
      </c>
      <c r="Q93" s="1">
        <v>10</v>
      </c>
      <c r="R93" s="1">
        <v>10</v>
      </c>
      <c r="S93" s="1">
        <v>2</v>
      </c>
      <c r="T93" s="1">
        <v>2</v>
      </c>
      <c r="U93" s="1">
        <v>2</v>
      </c>
      <c r="V93" s="1">
        <v>9</v>
      </c>
      <c r="W93" s="1">
        <v>10</v>
      </c>
      <c r="X93" s="1">
        <v>10</v>
      </c>
      <c r="Y93" s="1">
        <v>2</v>
      </c>
      <c r="Z93" s="1">
        <v>2</v>
      </c>
      <c r="AA93" s="1">
        <v>2</v>
      </c>
      <c r="AB93" s="1">
        <v>9</v>
      </c>
      <c r="AC93" s="1">
        <v>10</v>
      </c>
      <c r="AD93" s="1">
        <v>10</v>
      </c>
      <c r="AE93" s="1">
        <v>41</v>
      </c>
      <c r="AF93" s="1">
        <v>41</v>
      </c>
      <c r="AG93" s="1">
        <v>41</v>
      </c>
      <c r="AH93" s="1">
        <v>32.728000000000002</v>
      </c>
      <c r="AI93" s="1">
        <v>288</v>
      </c>
      <c r="AJ93" s="1">
        <v>288</v>
      </c>
      <c r="AK93" s="1">
        <v>0</v>
      </c>
      <c r="AL93" s="1">
        <v>106.69</v>
      </c>
      <c r="AM93" s="1">
        <v>7.6</v>
      </c>
      <c r="AN93" s="1">
        <v>10.4</v>
      </c>
      <c r="AO93" s="1">
        <v>10.1</v>
      </c>
      <c r="AP93" s="1">
        <v>28.1</v>
      </c>
      <c r="AQ93" s="1">
        <v>38.200000000000003</v>
      </c>
      <c r="AR93" s="1">
        <v>33.700000000000003</v>
      </c>
      <c r="AS93" s="1">
        <v>753870000</v>
      </c>
      <c r="AT93" s="1">
        <v>1110800</v>
      </c>
      <c r="AU93" s="1">
        <v>8437000</v>
      </c>
      <c r="AV93" s="1">
        <v>3540700</v>
      </c>
      <c r="AW93" s="1">
        <v>244940000</v>
      </c>
      <c r="AX93" s="1">
        <v>306910000</v>
      </c>
      <c r="AY93" s="1">
        <v>188930000</v>
      </c>
      <c r="AZ93" s="4">
        <f>AVERAGE(AW93:AY93)/AVERAGE(AT93:AV93)</f>
        <v>56.597776674179627</v>
      </c>
      <c r="BA93" s="5">
        <f>SUM(AW93:AY93)</f>
        <v>740780000</v>
      </c>
      <c r="BB93" s="1">
        <v>47</v>
      </c>
      <c r="BF93" s="1">
        <v>441</v>
      </c>
      <c r="BG93" s="1" t="s">
        <v>3651</v>
      </c>
      <c r="BH93" s="1" t="s">
        <v>154</v>
      </c>
      <c r="BI93" s="1" t="s">
        <v>3652</v>
      </c>
      <c r="BJ93" s="1" t="s">
        <v>3653</v>
      </c>
      <c r="BK93" s="1" t="s">
        <v>3654</v>
      </c>
      <c r="BL93" s="1" t="s">
        <v>3655</v>
      </c>
    </row>
    <row r="94" spans="1:66" ht="15" x14ac:dyDescent="0.25">
      <c r="A94" s="1" t="s">
        <v>1470</v>
      </c>
      <c r="B94" s="1" t="s">
        <v>1470</v>
      </c>
      <c r="C94" s="1">
        <v>27</v>
      </c>
      <c r="D94" s="1">
        <v>27</v>
      </c>
      <c r="E94" s="1">
        <v>27</v>
      </c>
      <c r="F94" s="1" t="s">
        <v>1471</v>
      </c>
      <c r="G94" s="1" t="s">
        <v>1472</v>
      </c>
      <c r="H94" s="1" t="s">
        <v>1473</v>
      </c>
      <c r="I94" s="1">
        <v>1</v>
      </c>
      <c r="J94" s="1">
        <v>27</v>
      </c>
      <c r="K94" s="1">
        <v>27</v>
      </c>
      <c r="L94" s="1">
        <v>27</v>
      </c>
      <c r="M94" s="1">
        <v>1</v>
      </c>
      <c r="N94" s="1">
        <v>0</v>
      </c>
      <c r="O94" s="1">
        <v>0</v>
      </c>
      <c r="P94" s="1">
        <v>17</v>
      </c>
      <c r="Q94" s="1">
        <v>22</v>
      </c>
      <c r="R94" s="1">
        <v>17</v>
      </c>
      <c r="S94" s="1">
        <v>1</v>
      </c>
      <c r="T94" s="1">
        <v>0</v>
      </c>
      <c r="U94" s="1">
        <v>0</v>
      </c>
      <c r="V94" s="1">
        <v>17</v>
      </c>
      <c r="W94" s="1">
        <v>22</v>
      </c>
      <c r="X94" s="1">
        <v>17</v>
      </c>
      <c r="Y94" s="1">
        <v>1</v>
      </c>
      <c r="Z94" s="1">
        <v>0</v>
      </c>
      <c r="AA94" s="1">
        <v>0</v>
      </c>
      <c r="AB94" s="1">
        <v>17</v>
      </c>
      <c r="AC94" s="1">
        <v>22</v>
      </c>
      <c r="AD94" s="1">
        <v>17</v>
      </c>
      <c r="AE94" s="1">
        <v>53.7</v>
      </c>
      <c r="AF94" s="1">
        <v>53.7</v>
      </c>
      <c r="AG94" s="1">
        <v>53.7</v>
      </c>
      <c r="AH94" s="1">
        <v>64.132000000000005</v>
      </c>
      <c r="AI94" s="1">
        <v>589</v>
      </c>
      <c r="AJ94" s="1">
        <v>589</v>
      </c>
      <c r="AK94" s="1">
        <v>0</v>
      </c>
      <c r="AL94" s="1">
        <v>323.31</v>
      </c>
      <c r="AM94" s="1">
        <v>5.8</v>
      </c>
      <c r="AN94" s="1">
        <v>0</v>
      </c>
      <c r="AO94" s="1">
        <v>0</v>
      </c>
      <c r="AP94" s="1">
        <v>44.8</v>
      </c>
      <c r="AQ94" s="1">
        <v>46.2</v>
      </c>
      <c r="AR94" s="1">
        <v>40.9</v>
      </c>
      <c r="AS94" s="1">
        <v>755900000</v>
      </c>
      <c r="AT94" s="1">
        <v>17508000</v>
      </c>
      <c r="AU94" s="1">
        <v>0</v>
      </c>
      <c r="AV94" s="1">
        <v>0</v>
      </c>
      <c r="AW94" s="1">
        <v>189630000</v>
      </c>
      <c r="AX94" s="1">
        <v>334030000</v>
      </c>
      <c r="AY94" s="1">
        <v>214730000</v>
      </c>
      <c r="AZ94" s="4">
        <f>AVERAGE(AW94:AY94)/AVERAGE(AT94:AV94)</f>
        <v>42.17443454420836</v>
      </c>
      <c r="BA94" s="5">
        <f>SUM(AW94:AY94)</f>
        <v>738390000</v>
      </c>
      <c r="BB94" s="1">
        <v>75</v>
      </c>
      <c r="BF94" s="1">
        <v>196</v>
      </c>
      <c r="BG94" s="1" t="s">
        <v>1474</v>
      </c>
      <c r="BH94" s="1" t="s">
        <v>1475</v>
      </c>
      <c r="BI94" s="1" t="s">
        <v>1476</v>
      </c>
      <c r="BJ94" s="1" t="s">
        <v>1477</v>
      </c>
      <c r="BK94" s="1" t="s">
        <v>1478</v>
      </c>
      <c r="BL94" s="1" t="s">
        <v>1479</v>
      </c>
      <c r="BM94" s="1" t="s">
        <v>1480</v>
      </c>
      <c r="BN94" s="1" t="s">
        <v>1481</v>
      </c>
    </row>
    <row r="95" spans="1:66" ht="15" x14ac:dyDescent="0.25">
      <c r="A95" s="1" t="s">
        <v>2828</v>
      </c>
      <c r="B95" s="1" t="s">
        <v>2828</v>
      </c>
      <c r="C95" s="1">
        <v>16</v>
      </c>
      <c r="D95" s="1">
        <v>16</v>
      </c>
      <c r="E95" s="1">
        <v>2</v>
      </c>
      <c r="F95" s="1" t="s">
        <v>2829</v>
      </c>
      <c r="G95" s="1" t="s">
        <v>2830</v>
      </c>
      <c r="H95" s="1" t="s">
        <v>2831</v>
      </c>
      <c r="I95" s="1">
        <v>1</v>
      </c>
      <c r="J95" s="1">
        <v>16</v>
      </c>
      <c r="K95" s="1">
        <v>16</v>
      </c>
      <c r="L95" s="1">
        <v>2</v>
      </c>
      <c r="M95" s="1">
        <v>0</v>
      </c>
      <c r="N95" s="1">
        <v>0</v>
      </c>
      <c r="O95" s="1">
        <v>0</v>
      </c>
      <c r="P95" s="1">
        <v>13</v>
      </c>
      <c r="Q95" s="1">
        <v>13</v>
      </c>
      <c r="R95" s="1">
        <v>11</v>
      </c>
      <c r="S95" s="1">
        <v>0</v>
      </c>
      <c r="T95" s="1">
        <v>0</v>
      </c>
      <c r="U95" s="1">
        <v>0</v>
      </c>
      <c r="V95" s="1">
        <v>13</v>
      </c>
      <c r="W95" s="1">
        <v>13</v>
      </c>
      <c r="X95" s="1">
        <v>11</v>
      </c>
      <c r="Y95" s="1">
        <v>0</v>
      </c>
      <c r="Z95" s="1">
        <v>0</v>
      </c>
      <c r="AA95" s="1">
        <v>0</v>
      </c>
      <c r="AB95" s="1">
        <v>2</v>
      </c>
      <c r="AC95" s="1">
        <v>1</v>
      </c>
      <c r="AD95" s="1">
        <v>1</v>
      </c>
      <c r="AE95" s="1">
        <v>93.2</v>
      </c>
      <c r="AF95" s="1">
        <v>93.2</v>
      </c>
      <c r="AG95" s="1">
        <v>9.6</v>
      </c>
      <c r="AH95" s="1">
        <v>17.163</v>
      </c>
      <c r="AI95" s="1">
        <v>146</v>
      </c>
      <c r="AJ95" s="1">
        <v>146</v>
      </c>
      <c r="AK95" s="1">
        <v>0</v>
      </c>
      <c r="AL95" s="1">
        <v>132.5</v>
      </c>
      <c r="AM95" s="1">
        <v>0</v>
      </c>
      <c r="AN95" s="1">
        <v>0</v>
      </c>
      <c r="AO95" s="1">
        <v>0</v>
      </c>
      <c r="AP95" s="1">
        <v>76.7</v>
      </c>
      <c r="AQ95" s="1">
        <v>80.8</v>
      </c>
      <c r="AR95" s="1">
        <v>61.6</v>
      </c>
      <c r="AS95" s="1">
        <v>737690000</v>
      </c>
      <c r="AT95" s="1">
        <v>0</v>
      </c>
      <c r="AU95" s="1">
        <v>0</v>
      </c>
      <c r="AV95" s="1">
        <v>0</v>
      </c>
      <c r="AW95" s="1">
        <v>171600000</v>
      </c>
      <c r="AX95" s="1">
        <v>391140000</v>
      </c>
      <c r="AY95" s="1">
        <v>174950000</v>
      </c>
      <c r="AZ95" s="4" t="e">
        <f>AVERAGE(AW95:AY95)/AVERAGE(AT95:AV95)</f>
        <v>#DIV/0!</v>
      </c>
      <c r="BA95" s="5">
        <f>SUM(AW95:AY95)</f>
        <v>737690000</v>
      </c>
      <c r="BB95" s="1">
        <v>78</v>
      </c>
      <c r="BF95" s="1">
        <v>348</v>
      </c>
      <c r="BG95" s="1" t="s">
        <v>2832</v>
      </c>
      <c r="BH95" s="1" t="s">
        <v>779</v>
      </c>
      <c r="BI95" s="1" t="s">
        <v>2833</v>
      </c>
      <c r="BJ95" s="1" t="s">
        <v>2834</v>
      </c>
      <c r="BK95" s="1" t="s">
        <v>2835</v>
      </c>
      <c r="BL95" s="1" t="s">
        <v>2836</v>
      </c>
      <c r="BM95" s="1" t="s">
        <v>2837</v>
      </c>
      <c r="BN95" s="1" t="s">
        <v>2838</v>
      </c>
    </row>
    <row r="96" spans="1:66" ht="15" x14ac:dyDescent="0.25">
      <c r="A96" s="1" t="s">
        <v>1953</v>
      </c>
      <c r="B96" s="1" t="s">
        <v>1953</v>
      </c>
      <c r="C96" s="1">
        <v>9</v>
      </c>
      <c r="D96" s="1">
        <v>9</v>
      </c>
      <c r="E96" s="1">
        <v>9</v>
      </c>
      <c r="F96" s="1" t="s">
        <v>1954</v>
      </c>
      <c r="G96" s="1" t="s">
        <v>1955</v>
      </c>
      <c r="H96" s="1" t="s">
        <v>1956</v>
      </c>
      <c r="I96" s="1">
        <v>1</v>
      </c>
      <c r="J96" s="1">
        <v>9</v>
      </c>
      <c r="K96" s="1">
        <v>9</v>
      </c>
      <c r="L96" s="1">
        <v>9</v>
      </c>
      <c r="M96" s="1">
        <v>1</v>
      </c>
      <c r="N96" s="1">
        <v>2</v>
      </c>
      <c r="O96" s="1">
        <v>2</v>
      </c>
      <c r="P96" s="1">
        <v>7</v>
      </c>
      <c r="Q96" s="1">
        <v>8</v>
      </c>
      <c r="R96" s="1">
        <v>9</v>
      </c>
      <c r="S96" s="1">
        <v>1</v>
      </c>
      <c r="T96" s="1">
        <v>2</v>
      </c>
      <c r="U96" s="1">
        <v>2</v>
      </c>
      <c r="V96" s="1">
        <v>7</v>
      </c>
      <c r="W96" s="1">
        <v>8</v>
      </c>
      <c r="X96" s="1">
        <v>9</v>
      </c>
      <c r="Y96" s="1">
        <v>1</v>
      </c>
      <c r="Z96" s="1">
        <v>2</v>
      </c>
      <c r="AA96" s="1">
        <v>2</v>
      </c>
      <c r="AB96" s="1">
        <v>7</v>
      </c>
      <c r="AC96" s="1">
        <v>8</v>
      </c>
      <c r="AD96" s="1">
        <v>9</v>
      </c>
      <c r="AE96" s="1">
        <v>60.6</v>
      </c>
      <c r="AF96" s="1">
        <v>60.6</v>
      </c>
      <c r="AG96" s="1">
        <v>60.6</v>
      </c>
      <c r="AH96" s="1">
        <v>17.818000000000001</v>
      </c>
      <c r="AI96" s="1">
        <v>165</v>
      </c>
      <c r="AJ96" s="1">
        <v>165</v>
      </c>
      <c r="AK96" s="1">
        <v>0</v>
      </c>
      <c r="AL96" s="1">
        <v>239.96</v>
      </c>
      <c r="AM96" s="1">
        <v>9.6999999999999993</v>
      </c>
      <c r="AN96" s="1">
        <v>35.200000000000003</v>
      </c>
      <c r="AO96" s="1">
        <v>14.5</v>
      </c>
      <c r="AP96" s="1">
        <v>55.2</v>
      </c>
      <c r="AQ96" s="1">
        <v>60.6</v>
      </c>
      <c r="AR96" s="1">
        <v>60.6</v>
      </c>
      <c r="AS96" s="1">
        <v>748240000</v>
      </c>
      <c r="AT96" s="1">
        <v>1066300</v>
      </c>
      <c r="AU96" s="1">
        <v>10676000</v>
      </c>
      <c r="AV96" s="1">
        <v>0</v>
      </c>
      <c r="AW96" s="1">
        <v>172410000</v>
      </c>
      <c r="AX96" s="1">
        <v>211360000</v>
      </c>
      <c r="AY96" s="1">
        <v>352730000</v>
      </c>
      <c r="AZ96" s="4">
        <f>AVERAGE(AW96:AY96)/AVERAGE(AT96:AV96)</f>
        <v>62.721953961319336</v>
      </c>
      <c r="BA96" s="5">
        <f>SUM(AW96:AY96)</f>
        <v>736500000</v>
      </c>
      <c r="BB96" s="1">
        <v>40</v>
      </c>
      <c r="BF96" s="1">
        <v>248</v>
      </c>
      <c r="BG96" s="1" t="s">
        <v>1957</v>
      </c>
      <c r="BH96" s="1" t="s">
        <v>151</v>
      </c>
      <c r="BI96" s="1" t="s">
        <v>1958</v>
      </c>
      <c r="BJ96" s="1" t="s">
        <v>1959</v>
      </c>
      <c r="BK96" s="1" t="s">
        <v>1960</v>
      </c>
      <c r="BL96" s="1" t="s">
        <v>1961</v>
      </c>
    </row>
    <row r="97" spans="1:66" ht="15" x14ac:dyDescent="0.25">
      <c r="A97" s="1" t="s">
        <v>3058</v>
      </c>
      <c r="B97" s="1" t="s">
        <v>3058</v>
      </c>
      <c r="C97" s="1">
        <v>7</v>
      </c>
      <c r="D97" s="1">
        <v>7</v>
      </c>
      <c r="E97" s="1">
        <v>7</v>
      </c>
      <c r="F97" s="1" t="s">
        <v>3059</v>
      </c>
      <c r="G97" s="1" t="s">
        <v>3060</v>
      </c>
      <c r="H97" s="1" t="s">
        <v>3061</v>
      </c>
      <c r="I97" s="1">
        <v>1</v>
      </c>
      <c r="J97" s="1">
        <v>7</v>
      </c>
      <c r="K97" s="1">
        <v>7</v>
      </c>
      <c r="L97" s="1">
        <v>7</v>
      </c>
      <c r="M97" s="1">
        <v>3</v>
      </c>
      <c r="N97" s="1">
        <v>2</v>
      </c>
      <c r="O97" s="1">
        <v>2</v>
      </c>
      <c r="P97" s="1">
        <v>4</v>
      </c>
      <c r="Q97" s="1">
        <v>5</v>
      </c>
      <c r="R97" s="1">
        <v>7</v>
      </c>
      <c r="S97" s="1">
        <v>3</v>
      </c>
      <c r="T97" s="1">
        <v>2</v>
      </c>
      <c r="U97" s="1">
        <v>2</v>
      </c>
      <c r="V97" s="1">
        <v>4</v>
      </c>
      <c r="W97" s="1">
        <v>5</v>
      </c>
      <c r="X97" s="1">
        <v>7</v>
      </c>
      <c r="Y97" s="1">
        <v>3</v>
      </c>
      <c r="Z97" s="1">
        <v>2</v>
      </c>
      <c r="AA97" s="1">
        <v>2</v>
      </c>
      <c r="AB97" s="1">
        <v>4</v>
      </c>
      <c r="AC97" s="1">
        <v>5</v>
      </c>
      <c r="AD97" s="1">
        <v>7</v>
      </c>
      <c r="AE97" s="1">
        <v>63.1</v>
      </c>
      <c r="AF97" s="1">
        <v>63.1</v>
      </c>
      <c r="AG97" s="1">
        <v>63.1</v>
      </c>
      <c r="AH97" s="1">
        <v>11.367000000000001</v>
      </c>
      <c r="AI97" s="1">
        <v>103</v>
      </c>
      <c r="AJ97" s="1">
        <v>103</v>
      </c>
      <c r="AK97" s="1">
        <v>0</v>
      </c>
      <c r="AL97" s="1">
        <v>63.738</v>
      </c>
      <c r="AM97" s="1">
        <v>43.7</v>
      </c>
      <c r="AN97" s="1">
        <v>29.1</v>
      </c>
      <c r="AO97" s="1">
        <v>24.3</v>
      </c>
      <c r="AP97" s="1">
        <v>56.3</v>
      </c>
      <c r="AQ97" s="1">
        <v>56.3</v>
      </c>
      <c r="AR97" s="1">
        <v>63.1</v>
      </c>
      <c r="AS97" s="1">
        <v>1438800000</v>
      </c>
      <c r="AT97" s="1">
        <v>322280000</v>
      </c>
      <c r="AU97" s="1">
        <v>135400000</v>
      </c>
      <c r="AV97" s="1">
        <v>245080000</v>
      </c>
      <c r="AW97" s="1">
        <v>287460000</v>
      </c>
      <c r="AX97" s="1">
        <v>252940000</v>
      </c>
      <c r="AY97" s="1">
        <v>195640000</v>
      </c>
      <c r="AZ97" s="4">
        <f>AVERAGE(AW97:AY97)/AVERAGE(AT97:AV97)</f>
        <v>1.0473561386533097</v>
      </c>
      <c r="BA97" s="5">
        <f>SUM(AW97:AY97)</f>
        <v>736040000</v>
      </c>
      <c r="BB97" s="1">
        <v>29</v>
      </c>
      <c r="BF97" s="1">
        <v>374</v>
      </c>
      <c r="BG97" s="1" t="s">
        <v>3062</v>
      </c>
      <c r="BH97" s="1" t="s">
        <v>538</v>
      </c>
      <c r="BI97" s="1" t="s">
        <v>3063</v>
      </c>
      <c r="BJ97" s="1" t="s">
        <v>3064</v>
      </c>
      <c r="BK97" s="1" t="s">
        <v>3065</v>
      </c>
      <c r="BL97" s="1" t="s">
        <v>3066</v>
      </c>
    </row>
    <row r="98" spans="1:66" ht="15" x14ac:dyDescent="0.25">
      <c r="A98" s="1" t="s">
        <v>6396</v>
      </c>
      <c r="B98" s="1" t="s">
        <v>6396</v>
      </c>
      <c r="C98" s="1">
        <v>36</v>
      </c>
      <c r="D98" s="1">
        <v>36</v>
      </c>
      <c r="E98" s="1">
        <v>36</v>
      </c>
      <c r="F98" s="1" t="s">
        <v>6397</v>
      </c>
      <c r="G98" s="1" t="s">
        <v>6398</v>
      </c>
      <c r="H98" s="1" t="s">
        <v>6399</v>
      </c>
      <c r="I98" s="1">
        <v>1</v>
      </c>
      <c r="J98" s="1">
        <v>36</v>
      </c>
      <c r="K98" s="1">
        <v>36</v>
      </c>
      <c r="L98" s="1">
        <v>36</v>
      </c>
      <c r="M98" s="1">
        <v>0</v>
      </c>
      <c r="N98" s="1">
        <v>0</v>
      </c>
      <c r="O98" s="1">
        <v>0</v>
      </c>
      <c r="P98" s="1">
        <v>24</v>
      </c>
      <c r="Q98" s="1">
        <v>34</v>
      </c>
      <c r="R98" s="1">
        <v>23</v>
      </c>
      <c r="S98" s="1">
        <v>0</v>
      </c>
      <c r="T98" s="1">
        <v>0</v>
      </c>
      <c r="U98" s="1">
        <v>0</v>
      </c>
      <c r="V98" s="1">
        <v>24</v>
      </c>
      <c r="W98" s="1">
        <v>34</v>
      </c>
      <c r="X98" s="1">
        <v>23</v>
      </c>
      <c r="Y98" s="1">
        <v>0</v>
      </c>
      <c r="Z98" s="1">
        <v>0</v>
      </c>
      <c r="AA98" s="1">
        <v>0</v>
      </c>
      <c r="AB98" s="1">
        <v>24</v>
      </c>
      <c r="AC98" s="1">
        <v>34</v>
      </c>
      <c r="AD98" s="1">
        <v>23</v>
      </c>
      <c r="AE98" s="1">
        <v>47.5</v>
      </c>
      <c r="AF98" s="1">
        <v>47.5</v>
      </c>
      <c r="AG98" s="1">
        <v>47.5</v>
      </c>
      <c r="AH98" s="1">
        <v>100.01</v>
      </c>
      <c r="AI98" s="1">
        <v>855</v>
      </c>
      <c r="AJ98" s="1">
        <v>855</v>
      </c>
      <c r="AK98" s="1">
        <v>0</v>
      </c>
      <c r="AL98" s="1">
        <v>323.31</v>
      </c>
      <c r="AM98" s="1">
        <v>0</v>
      </c>
      <c r="AN98" s="1">
        <v>0</v>
      </c>
      <c r="AO98" s="1">
        <v>0</v>
      </c>
      <c r="AP98" s="1">
        <v>35.299999999999997</v>
      </c>
      <c r="AQ98" s="1">
        <v>46.1</v>
      </c>
      <c r="AR98" s="1">
        <v>36.4</v>
      </c>
      <c r="AS98" s="1">
        <v>723110000</v>
      </c>
      <c r="AT98" s="1">
        <v>0</v>
      </c>
      <c r="AU98" s="1">
        <v>0</v>
      </c>
      <c r="AV98" s="1">
        <v>0</v>
      </c>
      <c r="AW98" s="1">
        <v>150650000</v>
      </c>
      <c r="AX98" s="1">
        <v>339640000</v>
      </c>
      <c r="AY98" s="1">
        <v>232820000</v>
      </c>
      <c r="AZ98" s="4" t="e">
        <f>AVERAGE(AW98:AY98)/AVERAGE(AT98:AV98)</f>
        <v>#DIV/0!</v>
      </c>
      <c r="BA98" s="5">
        <f>SUM(AW98:AY98)</f>
        <v>723110000</v>
      </c>
      <c r="BB98" s="1">
        <v>103</v>
      </c>
      <c r="BF98" s="1">
        <v>754</v>
      </c>
      <c r="BG98" s="1" t="s">
        <v>6400</v>
      </c>
      <c r="BH98" s="1" t="s">
        <v>3296</v>
      </c>
      <c r="BI98" s="1" t="s">
        <v>6401</v>
      </c>
      <c r="BJ98" s="1" t="s">
        <v>6402</v>
      </c>
      <c r="BK98" s="1" t="s">
        <v>6403</v>
      </c>
      <c r="BL98" s="1" t="s">
        <v>6404</v>
      </c>
      <c r="BM98" s="1" t="s">
        <v>6405</v>
      </c>
      <c r="BN98" s="1" t="s">
        <v>6406</v>
      </c>
    </row>
    <row r="99" spans="1:66" ht="15" x14ac:dyDescent="0.25">
      <c r="A99" s="1" t="s">
        <v>5944</v>
      </c>
      <c r="B99" s="1" t="s">
        <v>5944</v>
      </c>
      <c r="C99" s="1">
        <v>36</v>
      </c>
      <c r="D99" s="1">
        <v>36</v>
      </c>
      <c r="E99" s="1">
        <v>36</v>
      </c>
      <c r="F99" s="1" t="s">
        <v>5945</v>
      </c>
      <c r="G99" s="1" t="s">
        <v>5946</v>
      </c>
      <c r="H99" s="1" t="s">
        <v>5947</v>
      </c>
      <c r="I99" s="1">
        <v>1</v>
      </c>
      <c r="J99" s="1">
        <v>36</v>
      </c>
      <c r="K99" s="1">
        <v>36</v>
      </c>
      <c r="L99" s="1">
        <v>36</v>
      </c>
      <c r="M99" s="1">
        <v>0</v>
      </c>
      <c r="N99" s="1">
        <v>0</v>
      </c>
      <c r="O99" s="1">
        <v>0</v>
      </c>
      <c r="P99" s="1">
        <v>26</v>
      </c>
      <c r="Q99" s="1">
        <v>27</v>
      </c>
      <c r="R99" s="1">
        <v>29</v>
      </c>
      <c r="S99" s="1">
        <v>0</v>
      </c>
      <c r="T99" s="1">
        <v>0</v>
      </c>
      <c r="U99" s="1">
        <v>0</v>
      </c>
      <c r="V99" s="1">
        <v>26</v>
      </c>
      <c r="W99" s="1">
        <v>27</v>
      </c>
      <c r="X99" s="1">
        <v>29</v>
      </c>
      <c r="Y99" s="1">
        <v>0</v>
      </c>
      <c r="Z99" s="1">
        <v>0</v>
      </c>
      <c r="AA99" s="1">
        <v>0</v>
      </c>
      <c r="AB99" s="1">
        <v>26</v>
      </c>
      <c r="AC99" s="1">
        <v>27</v>
      </c>
      <c r="AD99" s="1">
        <v>29</v>
      </c>
      <c r="AE99" s="1">
        <v>45.3</v>
      </c>
      <c r="AF99" s="1">
        <v>45.3</v>
      </c>
      <c r="AG99" s="1">
        <v>45.3</v>
      </c>
      <c r="AH99" s="1">
        <v>103.34</v>
      </c>
      <c r="AI99" s="1">
        <v>931</v>
      </c>
      <c r="AJ99" s="1">
        <v>931</v>
      </c>
      <c r="AK99" s="1">
        <v>0</v>
      </c>
      <c r="AL99" s="1">
        <v>282.14</v>
      </c>
      <c r="AM99" s="1">
        <v>0</v>
      </c>
      <c r="AN99" s="1">
        <v>0</v>
      </c>
      <c r="AO99" s="1">
        <v>0</v>
      </c>
      <c r="AP99" s="1">
        <v>34.200000000000003</v>
      </c>
      <c r="AQ99" s="1">
        <v>40.5</v>
      </c>
      <c r="AR99" s="1">
        <v>38.200000000000003</v>
      </c>
      <c r="AS99" s="1">
        <v>709950000</v>
      </c>
      <c r="AT99" s="1">
        <v>0</v>
      </c>
      <c r="AU99" s="1">
        <v>0</v>
      </c>
      <c r="AV99" s="1">
        <v>0</v>
      </c>
      <c r="AW99" s="1">
        <v>218400000</v>
      </c>
      <c r="AX99" s="1">
        <v>220020000</v>
      </c>
      <c r="AY99" s="1">
        <v>271530000</v>
      </c>
      <c r="AZ99" s="4" t="e">
        <f>AVERAGE(AW99:AY99)/AVERAGE(AT99:AV99)</f>
        <v>#DIV/0!</v>
      </c>
      <c r="BA99" s="5">
        <f>SUM(AW99:AY99)</f>
        <v>709950000</v>
      </c>
      <c r="BB99" s="1">
        <v>105</v>
      </c>
      <c r="BF99" s="1">
        <v>701</v>
      </c>
      <c r="BG99" s="1" t="s">
        <v>5948</v>
      </c>
      <c r="BH99" s="1" t="s">
        <v>3296</v>
      </c>
      <c r="BI99" s="1" t="s">
        <v>5949</v>
      </c>
      <c r="BJ99" s="1" t="s">
        <v>5950</v>
      </c>
      <c r="BK99" s="1" t="s">
        <v>5951</v>
      </c>
      <c r="BL99" s="1" t="s">
        <v>5952</v>
      </c>
      <c r="BM99" s="1" t="s">
        <v>5953</v>
      </c>
      <c r="BN99" s="1" t="s">
        <v>5954</v>
      </c>
    </row>
    <row r="100" spans="1:66" ht="15" x14ac:dyDescent="0.25">
      <c r="A100" s="1" t="s">
        <v>3518</v>
      </c>
      <c r="B100" s="1" t="s">
        <v>3518</v>
      </c>
      <c r="C100" s="1">
        <v>32</v>
      </c>
      <c r="D100" s="1">
        <v>32</v>
      </c>
      <c r="E100" s="1">
        <v>28</v>
      </c>
      <c r="F100" s="1" t="s">
        <v>3519</v>
      </c>
      <c r="G100" s="1" t="s">
        <v>3520</v>
      </c>
      <c r="H100" s="1" t="s">
        <v>3521</v>
      </c>
      <c r="I100" s="1">
        <v>1</v>
      </c>
      <c r="J100" s="1">
        <v>32</v>
      </c>
      <c r="K100" s="1">
        <v>32</v>
      </c>
      <c r="L100" s="1">
        <v>28</v>
      </c>
      <c r="M100" s="1">
        <v>0</v>
      </c>
      <c r="N100" s="1">
        <v>0</v>
      </c>
      <c r="O100" s="1">
        <v>0</v>
      </c>
      <c r="P100" s="1">
        <v>23</v>
      </c>
      <c r="Q100" s="1">
        <v>22</v>
      </c>
      <c r="R100" s="1">
        <v>28</v>
      </c>
      <c r="S100" s="1">
        <v>0</v>
      </c>
      <c r="T100" s="1">
        <v>0</v>
      </c>
      <c r="U100" s="1">
        <v>0</v>
      </c>
      <c r="V100" s="1">
        <v>23</v>
      </c>
      <c r="W100" s="1">
        <v>22</v>
      </c>
      <c r="X100" s="1">
        <v>28</v>
      </c>
      <c r="Y100" s="1">
        <v>0</v>
      </c>
      <c r="Z100" s="1">
        <v>0</v>
      </c>
      <c r="AA100" s="1">
        <v>0</v>
      </c>
      <c r="AB100" s="1">
        <v>21</v>
      </c>
      <c r="AC100" s="1">
        <v>20</v>
      </c>
      <c r="AD100" s="1">
        <v>24</v>
      </c>
      <c r="AE100" s="1">
        <v>38.700000000000003</v>
      </c>
      <c r="AF100" s="1">
        <v>38.700000000000003</v>
      </c>
      <c r="AG100" s="1">
        <v>35.5</v>
      </c>
      <c r="AH100" s="1">
        <v>103.53</v>
      </c>
      <c r="AI100" s="1">
        <v>930</v>
      </c>
      <c r="AJ100" s="1">
        <v>930</v>
      </c>
      <c r="AK100" s="1">
        <v>0</v>
      </c>
      <c r="AL100" s="1">
        <v>257.89</v>
      </c>
      <c r="AM100" s="1">
        <v>0</v>
      </c>
      <c r="AN100" s="1">
        <v>0</v>
      </c>
      <c r="AO100" s="1">
        <v>0</v>
      </c>
      <c r="AP100" s="1">
        <v>31</v>
      </c>
      <c r="AQ100" s="1">
        <v>31.3</v>
      </c>
      <c r="AR100" s="1">
        <v>36.299999999999997</v>
      </c>
      <c r="AS100" s="1">
        <v>696000000</v>
      </c>
      <c r="AT100" s="1">
        <v>0</v>
      </c>
      <c r="AU100" s="1">
        <v>0</v>
      </c>
      <c r="AV100" s="1">
        <v>0</v>
      </c>
      <c r="AW100" s="1">
        <v>151970000</v>
      </c>
      <c r="AX100" s="1">
        <v>188360000</v>
      </c>
      <c r="AY100" s="1">
        <v>355680000</v>
      </c>
      <c r="AZ100" s="4" t="e">
        <f>AVERAGE(AW100:AY100)/AVERAGE(AT100:AV100)</f>
        <v>#DIV/0!</v>
      </c>
      <c r="BA100" s="5">
        <f>SUM(AW100:AY100)</f>
        <v>696010000</v>
      </c>
      <c r="BB100" s="1">
        <v>96</v>
      </c>
      <c r="BF100" s="1">
        <v>426</v>
      </c>
      <c r="BG100" s="1" t="s">
        <v>3522</v>
      </c>
      <c r="BH100" s="1" t="s">
        <v>3523</v>
      </c>
      <c r="BI100" s="1" t="s">
        <v>3524</v>
      </c>
      <c r="BJ100" s="1" t="s">
        <v>3525</v>
      </c>
      <c r="BK100" s="1" t="s">
        <v>3526</v>
      </c>
      <c r="BL100" s="1" t="s">
        <v>3527</v>
      </c>
      <c r="BM100" s="1" t="s">
        <v>3528</v>
      </c>
      <c r="BN100" s="1" t="s">
        <v>3529</v>
      </c>
    </row>
    <row r="101" spans="1:66" ht="15" x14ac:dyDescent="0.25">
      <c r="A101" s="1" t="s">
        <v>4949</v>
      </c>
      <c r="B101" s="1" t="s">
        <v>4949</v>
      </c>
      <c r="C101" s="1">
        <v>10</v>
      </c>
      <c r="D101" s="1">
        <v>10</v>
      </c>
      <c r="E101" s="1">
        <v>10</v>
      </c>
      <c r="F101" s="1" t="s">
        <v>4950</v>
      </c>
      <c r="G101" s="1" t="s">
        <v>4951</v>
      </c>
      <c r="H101" s="1" t="s">
        <v>4952</v>
      </c>
      <c r="I101" s="1">
        <v>1</v>
      </c>
      <c r="J101" s="1">
        <v>10</v>
      </c>
      <c r="K101" s="1">
        <v>10</v>
      </c>
      <c r="L101" s="1">
        <v>10</v>
      </c>
      <c r="M101" s="1">
        <v>0</v>
      </c>
      <c r="N101" s="1">
        <v>0</v>
      </c>
      <c r="O101" s="1">
        <v>0</v>
      </c>
      <c r="P101" s="1">
        <v>7</v>
      </c>
      <c r="Q101" s="1">
        <v>9</v>
      </c>
      <c r="R101" s="1">
        <v>10</v>
      </c>
      <c r="S101" s="1">
        <v>0</v>
      </c>
      <c r="T101" s="1">
        <v>0</v>
      </c>
      <c r="U101" s="1">
        <v>0</v>
      </c>
      <c r="V101" s="1">
        <v>7</v>
      </c>
      <c r="W101" s="1">
        <v>9</v>
      </c>
      <c r="X101" s="1">
        <v>10</v>
      </c>
      <c r="Y101" s="1">
        <v>0</v>
      </c>
      <c r="Z101" s="1">
        <v>0</v>
      </c>
      <c r="AA101" s="1">
        <v>0</v>
      </c>
      <c r="AB101" s="1">
        <v>7</v>
      </c>
      <c r="AC101" s="1">
        <v>9</v>
      </c>
      <c r="AD101" s="1">
        <v>10</v>
      </c>
      <c r="AE101" s="1">
        <v>70.900000000000006</v>
      </c>
      <c r="AF101" s="1">
        <v>70.900000000000006</v>
      </c>
      <c r="AG101" s="1">
        <v>70.900000000000006</v>
      </c>
      <c r="AH101" s="1">
        <v>12.404999999999999</v>
      </c>
      <c r="AI101" s="1">
        <v>110</v>
      </c>
      <c r="AJ101" s="1">
        <v>110</v>
      </c>
      <c r="AK101" s="1">
        <v>0</v>
      </c>
      <c r="AL101" s="1">
        <v>77.709000000000003</v>
      </c>
      <c r="AM101" s="1">
        <v>0</v>
      </c>
      <c r="AN101" s="1">
        <v>0</v>
      </c>
      <c r="AO101" s="1">
        <v>0</v>
      </c>
      <c r="AP101" s="1">
        <v>70.900000000000006</v>
      </c>
      <c r="AQ101" s="1">
        <v>70.900000000000006</v>
      </c>
      <c r="AR101" s="1">
        <v>70.900000000000006</v>
      </c>
      <c r="AS101" s="1">
        <v>692700000</v>
      </c>
      <c r="AT101" s="1">
        <v>0</v>
      </c>
      <c r="AU101" s="1">
        <v>0</v>
      </c>
      <c r="AV101" s="1">
        <v>0</v>
      </c>
      <c r="AW101" s="1">
        <v>198160000</v>
      </c>
      <c r="AX101" s="1">
        <v>197130000</v>
      </c>
      <c r="AY101" s="1">
        <v>297410000</v>
      </c>
      <c r="AZ101" s="4" t="e">
        <f>AVERAGE(AW101:AY101)/AVERAGE(AT101:AV101)</f>
        <v>#DIV/0!</v>
      </c>
      <c r="BA101" s="5">
        <f>SUM(AW101:AY101)</f>
        <v>692700000</v>
      </c>
      <c r="BB101" s="1">
        <v>46</v>
      </c>
      <c r="BF101" s="1">
        <v>588</v>
      </c>
      <c r="BG101" s="1" t="s">
        <v>4953</v>
      </c>
      <c r="BH101" s="1" t="s">
        <v>152</v>
      </c>
      <c r="BI101" s="1" t="s">
        <v>4954</v>
      </c>
      <c r="BJ101" s="1" t="s">
        <v>4955</v>
      </c>
      <c r="BK101" s="1" t="s">
        <v>4956</v>
      </c>
      <c r="BL101" s="1" t="s">
        <v>4957</v>
      </c>
    </row>
    <row r="102" spans="1:66" ht="15" x14ac:dyDescent="0.25">
      <c r="A102" s="1" t="s">
        <v>4534</v>
      </c>
      <c r="B102" s="1" t="s">
        <v>4534</v>
      </c>
      <c r="C102" s="1">
        <v>18</v>
      </c>
      <c r="D102" s="1">
        <v>18</v>
      </c>
      <c r="E102" s="1">
        <v>18</v>
      </c>
      <c r="F102" s="1" t="s">
        <v>4535</v>
      </c>
      <c r="G102" s="1" t="s">
        <v>4536</v>
      </c>
      <c r="H102" s="1" t="s">
        <v>4537</v>
      </c>
      <c r="I102" s="1">
        <v>1</v>
      </c>
      <c r="J102" s="1">
        <v>18</v>
      </c>
      <c r="K102" s="1">
        <v>18</v>
      </c>
      <c r="L102" s="1">
        <v>18</v>
      </c>
      <c r="M102" s="1">
        <v>0</v>
      </c>
      <c r="N102" s="1">
        <v>0</v>
      </c>
      <c r="O102" s="1">
        <v>0</v>
      </c>
      <c r="P102" s="1">
        <v>14</v>
      </c>
      <c r="Q102" s="1">
        <v>15</v>
      </c>
      <c r="R102" s="1">
        <v>16</v>
      </c>
      <c r="S102" s="1">
        <v>0</v>
      </c>
      <c r="T102" s="1">
        <v>0</v>
      </c>
      <c r="U102" s="1">
        <v>0</v>
      </c>
      <c r="V102" s="1">
        <v>14</v>
      </c>
      <c r="W102" s="1">
        <v>15</v>
      </c>
      <c r="X102" s="1">
        <v>16</v>
      </c>
      <c r="Y102" s="1">
        <v>0</v>
      </c>
      <c r="Z102" s="1">
        <v>0</v>
      </c>
      <c r="AA102" s="1">
        <v>0</v>
      </c>
      <c r="AB102" s="1">
        <v>14</v>
      </c>
      <c r="AC102" s="1">
        <v>15</v>
      </c>
      <c r="AD102" s="1">
        <v>16</v>
      </c>
      <c r="AE102" s="1">
        <v>44.8</v>
      </c>
      <c r="AF102" s="1">
        <v>44.8</v>
      </c>
      <c r="AG102" s="1">
        <v>44.8</v>
      </c>
      <c r="AH102" s="1">
        <v>57.542999999999999</v>
      </c>
      <c r="AI102" s="1">
        <v>513</v>
      </c>
      <c r="AJ102" s="1">
        <v>513</v>
      </c>
      <c r="AK102" s="1">
        <v>0</v>
      </c>
      <c r="AL102" s="1">
        <v>282.32</v>
      </c>
      <c r="AM102" s="1">
        <v>0</v>
      </c>
      <c r="AN102" s="1">
        <v>0</v>
      </c>
      <c r="AO102" s="1">
        <v>0</v>
      </c>
      <c r="AP102" s="1">
        <v>39</v>
      </c>
      <c r="AQ102" s="1">
        <v>37.6</v>
      </c>
      <c r="AR102" s="1">
        <v>38.799999999999997</v>
      </c>
      <c r="AS102" s="1">
        <v>690240000</v>
      </c>
      <c r="AT102" s="1">
        <v>0</v>
      </c>
      <c r="AU102" s="1">
        <v>0</v>
      </c>
      <c r="AV102" s="1">
        <v>0</v>
      </c>
      <c r="AW102" s="1">
        <v>182180000</v>
      </c>
      <c r="AX102" s="1">
        <v>200230000</v>
      </c>
      <c r="AY102" s="1">
        <v>307830000</v>
      </c>
      <c r="AZ102" s="4" t="e">
        <f>AVERAGE(AW102:AY102)/AVERAGE(AT102:AV102)</f>
        <v>#DIV/0!</v>
      </c>
      <c r="BA102" s="5">
        <f>SUM(AW102:AY102)</f>
        <v>690240000</v>
      </c>
      <c r="BB102" s="1">
        <v>79</v>
      </c>
      <c r="BF102" s="1">
        <v>541</v>
      </c>
      <c r="BG102" s="1" t="s">
        <v>4538</v>
      </c>
      <c r="BH102" s="1" t="s">
        <v>430</v>
      </c>
      <c r="BI102" s="1" t="s">
        <v>4539</v>
      </c>
      <c r="BJ102" s="1" t="s">
        <v>4540</v>
      </c>
      <c r="BK102" s="1" t="s">
        <v>4541</v>
      </c>
      <c r="BL102" s="1" t="s">
        <v>4542</v>
      </c>
      <c r="BM102" s="1" t="s">
        <v>4543</v>
      </c>
      <c r="BN102" s="1" t="s">
        <v>4544</v>
      </c>
    </row>
    <row r="103" spans="1:66" ht="15" x14ac:dyDescent="0.25">
      <c r="A103" s="1" t="s">
        <v>6137</v>
      </c>
      <c r="B103" s="1" t="s">
        <v>6137</v>
      </c>
      <c r="C103" s="1">
        <v>31</v>
      </c>
      <c r="D103" s="1">
        <v>31</v>
      </c>
      <c r="E103" s="1">
        <v>31</v>
      </c>
      <c r="F103" s="1" t="s">
        <v>6138</v>
      </c>
      <c r="G103" s="1" t="s">
        <v>6139</v>
      </c>
      <c r="H103" s="1" t="s">
        <v>6140</v>
      </c>
      <c r="I103" s="1">
        <v>1</v>
      </c>
      <c r="J103" s="1">
        <v>31</v>
      </c>
      <c r="K103" s="1">
        <v>31</v>
      </c>
      <c r="L103" s="1">
        <v>31</v>
      </c>
      <c r="M103" s="1">
        <v>0</v>
      </c>
      <c r="N103" s="1">
        <v>0</v>
      </c>
      <c r="O103" s="1">
        <v>0</v>
      </c>
      <c r="P103" s="1">
        <v>23</v>
      </c>
      <c r="Q103" s="1">
        <v>30</v>
      </c>
      <c r="R103" s="1">
        <v>20</v>
      </c>
      <c r="S103" s="1">
        <v>0</v>
      </c>
      <c r="T103" s="1">
        <v>0</v>
      </c>
      <c r="U103" s="1">
        <v>0</v>
      </c>
      <c r="V103" s="1">
        <v>23</v>
      </c>
      <c r="W103" s="1">
        <v>30</v>
      </c>
      <c r="X103" s="1">
        <v>20</v>
      </c>
      <c r="Y103" s="1">
        <v>0</v>
      </c>
      <c r="Z103" s="1">
        <v>0</v>
      </c>
      <c r="AA103" s="1">
        <v>0</v>
      </c>
      <c r="AB103" s="1">
        <v>23</v>
      </c>
      <c r="AC103" s="1">
        <v>30</v>
      </c>
      <c r="AD103" s="1">
        <v>20</v>
      </c>
      <c r="AE103" s="1">
        <v>35.700000000000003</v>
      </c>
      <c r="AF103" s="1">
        <v>35.700000000000003</v>
      </c>
      <c r="AG103" s="1">
        <v>35.700000000000003</v>
      </c>
      <c r="AH103" s="1">
        <v>100.45</v>
      </c>
      <c r="AI103" s="1">
        <v>848</v>
      </c>
      <c r="AJ103" s="1">
        <v>848</v>
      </c>
      <c r="AK103" s="1">
        <v>0</v>
      </c>
      <c r="AL103" s="1">
        <v>323.31</v>
      </c>
      <c r="AM103" s="1">
        <v>0</v>
      </c>
      <c r="AN103" s="1">
        <v>0</v>
      </c>
      <c r="AO103" s="1">
        <v>0</v>
      </c>
      <c r="AP103" s="1">
        <v>25.8</v>
      </c>
      <c r="AQ103" s="1">
        <v>35.700000000000003</v>
      </c>
      <c r="AR103" s="1">
        <v>21.6</v>
      </c>
      <c r="AS103" s="1">
        <v>676020000</v>
      </c>
      <c r="AT103" s="1">
        <v>0</v>
      </c>
      <c r="AU103" s="1">
        <v>0</v>
      </c>
      <c r="AV103" s="1">
        <v>0</v>
      </c>
      <c r="AW103" s="1">
        <v>169840000</v>
      </c>
      <c r="AX103" s="1">
        <v>327950000</v>
      </c>
      <c r="AY103" s="1">
        <v>178230000</v>
      </c>
      <c r="AZ103" s="4" t="e">
        <f>AVERAGE(AW103:AY103)/AVERAGE(AT103:AV103)</f>
        <v>#DIV/0!</v>
      </c>
      <c r="BA103" s="5">
        <f>SUM(AW103:AY103)</f>
        <v>676020000</v>
      </c>
      <c r="BB103" s="1">
        <v>98</v>
      </c>
      <c r="BF103" s="1">
        <v>722</v>
      </c>
      <c r="BG103" s="1" t="s">
        <v>6141</v>
      </c>
      <c r="BH103" s="1" t="s">
        <v>2076</v>
      </c>
      <c r="BI103" s="1" t="s">
        <v>6142</v>
      </c>
      <c r="BJ103" s="1" t="s">
        <v>6143</v>
      </c>
      <c r="BK103" s="1" t="s">
        <v>6144</v>
      </c>
      <c r="BL103" s="1" t="s">
        <v>6145</v>
      </c>
      <c r="BM103" s="1">
        <v>504</v>
      </c>
      <c r="BN103" s="1">
        <v>753</v>
      </c>
    </row>
    <row r="104" spans="1:66" ht="15" x14ac:dyDescent="0.25">
      <c r="A104" s="1" t="s">
        <v>5180</v>
      </c>
      <c r="B104" s="1" t="s">
        <v>5181</v>
      </c>
      <c r="C104" s="1" t="s">
        <v>5182</v>
      </c>
      <c r="D104" s="1" t="s">
        <v>5182</v>
      </c>
      <c r="E104" s="1" t="s">
        <v>5182</v>
      </c>
      <c r="F104" s="1" t="s">
        <v>5183</v>
      </c>
      <c r="G104" s="1" t="s">
        <v>5184</v>
      </c>
      <c r="H104" s="1" t="s">
        <v>5185</v>
      </c>
      <c r="I104" s="1">
        <v>2</v>
      </c>
      <c r="J104" s="1">
        <v>13</v>
      </c>
      <c r="K104" s="1">
        <v>13</v>
      </c>
      <c r="L104" s="1">
        <v>13</v>
      </c>
      <c r="M104" s="1">
        <v>0</v>
      </c>
      <c r="N104" s="1">
        <v>0</v>
      </c>
      <c r="O104" s="1">
        <v>0</v>
      </c>
      <c r="P104" s="1">
        <v>10</v>
      </c>
      <c r="Q104" s="1">
        <v>9</v>
      </c>
      <c r="R104" s="1">
        <v>10</v>
      </c>
      <c r="S104" s="1">
        <v>0</v>
      </c>
      <c r="T104" s="1">
        <v>0</v>
      </c>
      <c r="U104" s="1">
        <v>0</v>
      </c>
      <c r="V104" s="1">
        <v>10</v>
      </c>
      <c r="W104" s="1">
        <v>9</v>
      </c>
      <c r="X104" s="1">
        <v>10</v>
      </c>
      <c r="Y104" s="1">
        <v>0</v>
      </c>
      <c r="Z104" s="1">
        <v>0</v>
      </c>
      <c r="AA104" s="1">
        <v>0</v>
      </c>
      <c r="AB104" s="1">
        <v>10</v>
      </c>
      <c r="AC104" s="1">
        <v>9</v>
      </c>
      <c r="AD104" s="1">
        <v>10</v>
      </c>
      <c r="AE104" s="1">
        <v>34.700000000000003</v>
      </c>
      <c r="AF104" s="1">
        <v>34.700000000000003</v>
      </c>
      <c r="AG104" s="1">
        <v>34.700000000000003</v>
      </c>
      <c r="AH104" s="1">
        <v>47.137999999999998</v>
      </c>
      <c r="AI104" s="1">
        <v>415</v>
      </c>
      <c r="AJ104" s="1" t="s">
        <v>5186</v>
      </c>
      <c r="AK104" s="1">
        <v>0</v>
      </c>
      <c r="AL104" s="1">
        <v>178.22</v>
      </c>
      <c r="AM104" s="1">
        <v>0</v>
      </c>
      <c r="AN104" s="1">
        <v>0</v>
      </c>
      <c r="AO104" s="1">
        <v>0</v>
      </c>
      <c r="AP104" s="1">
        <v>31.3</v>
      </c>
      <c r="AQ104" s="1">
        <v>26.5</v>
      </c>
      <c r="AR104" s="1">
        <v>31.1</v>
      </c>
      <c r="AS104" s="1">
        <v>675220000</v>
      </c>
      <c r="AT104" s="1">
        <v>0</v>
      </c>
      <c r="AU104" s="1">
        <v>0</v>
      </c>
      <c r="AV104" s="1">
        <v>0</v>
      </c>
      <c r="AW104" s="1">
        <v>197400000</v>
      </c>
      <c r="AX104" s="1">
        <v>222050000</v>
      </c>
      <c r="AY104" s="1">
        <v>255780000</v>
      </c>
      <c r="AZ104" s="4" t="e">
        <f>AVERAGE(AW104:AY104)/AVERAGE(AT104:AV104)</f>
        <v>#DIV/0!</v>
      </c>
      <c r="BA104" s="5">
        <f>SUM(AW104:AY104)</f>
        <v>675230000</v>
      </c>
      <c r="BB104" s="1">
        <v>57</v>
      </c>
      <c r="BF104" s="1">
        <v>614</v>
      </c>
      <c r="BG104" s="1" t="s">
        <v>5187</v>
      </c>
      <c r="BH104" s="1" t="s">
        <v>141</v>
      </c>
      <c r="BI104" s="1" t="s">
        <v>5188</v>
      </c>
      <c r="BJ104" s="1" t="s">
        <v>5189</v>
      </c>
      <c r="BK104" s="1" t="s">
        <v>5190</v>
      </c>
      <c r="BL104" s="1" t="s">
        <v>5191</v>
      </c>
      <c r="BM104" s="1" t="s">
        <v>5192</v>
      </c>
      <c r="BN104" s="1" t="s">
        <v>5193</v>
      </c>
    </row>
    <row r="105" spans="1:66" ht="15" x14ac:dyDescent="0.25">
      <c r="A105" s="1" t="s">
        <v>2197</v>
      </c>
      <c r="B105" s="1" t="s">
        <v>2197</v>
      </c>
      <c r="C105" s="1">
        <v>16</v>
      </c>
      <c r="D105" s="1">
        <v>16</v>
      </c>
      <c r="E105" s="1">
        <v>16</v>
      </c>
      <c r="F105" s="1" t="s">
        <v>2198</v>
      </c>
      <c r="G105" s="1" t="s">
        <v>2199</v>
      </c>
      <c r="H105" s="1" t="s">
        <v>2200</v>
      </c>
      <c r="I105" s="1">
        <v>1</v>
      </c>
      <c r="J105" s="1">
        <v>16</v>
      </c>
      <c r="K105" s="1">
        <v>16</v>
      </c>
      <c r="L105" s="1">
        <v>16</v>
      </c>
      <c r="M105" s="1">
        <v>0</v>
      </c>
      <c r="N105" s="1">
        <v>0</v>
      </c>
      <c r="O105" s="1">
        <v>0</v>
      </c>
      <c r="P105" s="1">
        <v>14</v>
      </c>
      <c r="Q105" s="1">
        <v>16</v>
      </c>
      <c r="R105" s="1">
        <v>12</v>
      </c>
      <c r="S105" s="1">
        <v>0</v>
      </c>
      <c r="T105" s="1">
        <v>0</v>
      </c>
      <c r="U105" s="1">
        <v>0</v>
      </c>
      <c r="V105" s="1">
        <v>14</v>
      </c>
      <c r="W105" s="1">
        <v>16</v>
      </c>
      <c r="X105" s="1">
        <v>12</v>
      </c>
      <c r="Y105" s="1">
        <v>0</v>
      </c>
      <c r="Z105" s="1">
        <v>0</v>
      </c>
      <c r="AA105" s="1">
        <v>0</v>
      </c>
      <c r="AB105" s="1">
        <v>14</v>
      </c>
      <c r="AC105" s="1">
        <v>16</v>
      </c>
      <c r="AD105" s="1">
        <v>12</v>
      </c>
      <c r="AE105" s="1">
        <v>71.5</v>
      </c>
      <c r="AF105" s="1">
        <v>71.5</v>
      </c>
      <c r="AG105" s="1">
        <v>71.5</v>
      </c>
      <c r="AH105" s="1">
        <v>17</v>
      </c>
      <c r="AI105" s="1">
        <v>144</v>
      </c>
      <c r="AJ105" s="1">
        <v>144</v>
      </c>
      <c r="AK105" s="1">
        <v>0</v>
      </c>
      <c r="AL105" s="1">
        <v>167.74</v>
      </c>
      <c r="AM105" s="1">
        <v>0</v>
      </c>
      <c r="AN105" s="1">
        <v>0</v>
      </c>
      <c r="AO105" s="1">
        <v>0</v>
      </c>
      <c r="AP105" s="1">
        <v>71.5</v>
      </c>
      <c r="AQ105" s="1">
        <v>71.5</v>
      </c>
      <c r="AR105" s="1">
        <v>70.099999999999994</v>
      </c>
      <c r="AS105" s="1">
        <v>671730000</v>
      </c>
      <c r="AT105" s="1">
        <v>0</v>
      </c>
      <c r="AU105" s="1">
        <v>0</v>
      </c>
      <c r="AV105" s="1">
        <v>0</v>
      </c>
      <c r="AW105" s="1">
        <v>184450000</v>
      </c>
      <c r="AX105" s="1">
        <v>279340000</v>
      </c>
      <c r="AY105" s="1">
        <v>207940000</v>
      </c>
      <c r="AZ105" s="4" t="e">
        <f>AVERAGE(AW105:AY105)/AVERAGE(AT105:AV105)</f>
        <v>#DIV/0!</v>
      </c>
      <c r="BA105" s="5">
        <f>SUM(AW105:AY105)</f>
        <v>671730000</v>
      </c>
      <c r="BB105" s="1">
        <v>67</v>
      </c>
      <c r="BF105" s="1">
        <v>277</v>
      </c>
      <c r="BG105" s="1" t="s">
        <v>2201</v>
      </c>
      <c r="BH105" s="1" t="s">
        <v>779</v>
      </c>
      <c r="BI105" s="1" t="s">
        <v>2202</v>
      </c>
      <c r="BJ105" s="1" t="s">
        <v>2203</v>
      </c>
      <c r="BK105" s="1" t="s">
        <v>2204</v>
      </c>
      <c r="BL105" s="1" t="s">
        <v>2205</v>
      </c>
    </row>
    <row r="106" spans="1:66" ht="15" x14ac:dyDescent="0.25">
      <c r="A106" s="1" t="s">
        <v>762</v>
      </c>
      <c r="B106" s="1" t="s">
        <v>762</v>
      </c>
      <c r="C106" s="1">
        <v>23</v>
      </c>
      <c r="D106" s="1">
        <v>23</v>
      </c>
      <c r="E106" s="1">
        <v>23</v>
      </c>
      <c r="F106" s="1" t="s">
        <v>763</v>
      </c>
      <c r="G106" s="1" t="s">
        <v>764</v>
      </c>
      <c r="H106" s="1" t="s">
        <v>765</v>
      </c>
      <c r="I106" s="1">
        <v>1</v>
      </c>
      <c r="J106" s="1">
        <v>23</v>
      </c>
      <c r="K106" s="1">
        <v>23</v>
      </c>
      <c r="L106" s="1">
        <v>23</v>
      </c>
      <c r="M106" s="1">
        <v>0</v>
      </c>
      <c r="N106" s="1">
        <v>0</v>
      </c>
      <c r="O106" s="1">
        <v>0</v>
      </c>
      <c r="P106" s="1">
        <v>15</v>
      </c>
      <c r="Q106" s="1">
        <v>17</v>
      </c>
      <c r="R106" s="1">
        <v>18</v>
      </c>
      <c r="S106" s="1">
        <v>0</v>
      </c>
      <c r="T106" s="1">
        <v>0</v>
      </c>
      <c r="U106" s="1">
        <v>0</v>
      </c>
      <c r="V106" s="1">
        <v>15</v>
      </c>
      <c r="W106" s="1">
        <v>17</v>
      </c>
      <c r="X106" s="1">
        <v>18</v>
      </c>
      <c r="Y106" s="1">
        <v>0</v>
      </c>
      <c r="Z106" s="1">
        <v>0</v>
      </c>
      <c r="AA106" s="1">
        <v>0</v>
      </c>
      <c r="AB106" s="1">
        <v>15</v>
      </c>
      <c r="AC106" s="1">
        <v>17</v>
      </c>
      <c r="AD106" s="1">
        <v>18</v>
      </c>
      <c r="AE106" s="1">
        <v>36.700000000000003</v>
      </c>
      <c r="AF106" s="1">
        <v>36.700000000000003</v>
      </c>
      <c r="AG106" s="1">
        <v>36.700000000000003</v>
      </c>
      <c r="AH106" s="1">
        <v>68.385999999999996</v>
      </c>
      <c r="AI106" s="1">
        <v>586</v>
      </c>
      <c r="AJ106" s="1">
        <v>586</v>
      </c>
      <c r="AK106" s="1">
        <v>0</v>
      </c>
      <c r="AL106" s="1">
        <v>323.31</v>
      </c>
      <c r="AM106" s="1">
        <v>0</v>
      </c>
      <c r="AN106" s="1">
        <v>0</v>
      </c>
      <c r="AO106" s="1">
        <v>0</v>
      </c>
      <c r="AP106" s="1">
        <v>21.8</v>
      </c>
      <c r="AQ106" s="1">
        <v>33.1</v>
      </c>
      <c r="AR106" s="1">
        <v>29.2</v>
      </c>
      <c r="AS106" s="1">
        <v>655410000</v>
      </c>
      <c r="AT106" s="1">
        <v>0</v>
      </c>
      <c r="AU106" s="1">
        <v>0</v>
      </c>
      <c r="AV106" s="1">
        <v>0</v>
      </c>
      <c r="AW106" s="1">
        <v>166510000</v>
      </c>
      <c r="AX106" s="1">
        <v>195960000</v>
      </c>
      <c r="AY106" s="1">
        <v>292940000</v>
      </c>
      <c r="AZ106" s="4" t="e">
        <f>AVERAGE(AW106:AY106)/AVERAGE(AT106:AV106)</f>
        <v>#DIV/0!</v>
      </c>
      <c r="BA106" s="5">
        <f>SUM(AW106:AY106)</f>
        <v>655410000</v>
      </c>
      <c r="BB106" s="1">
        <v>77</v>
      </c>
      <c r="BF106" s="1">
        <v>120</v>
      </c>
      <c r="BG106" s="1" t="s">
        <v>766</v>
      </c>
      <c r="BH106" s="1" t="s">
        <v>767</v>
      </c>
      <c r="BI106" s="1" t="s">
        <v>768</v>
      </c>
      <c r="BJ106" s="1" t="s">
        <v>769</v>
      </c>
      <c r="BK106" s="1" t="s">
        <v>770</v>
      </c>
      <c r="BL106" s="1" t="s">
        <v>771</v>
      </c>
      <c r="BM106" s="1" t="s">
        <v>772</v>
      </c>
      <c r="BN106" s="1" t="s">
        <v>773</v>
      </c>
    </row>
    <row r="107" spans="1:66" ht="15" x14ac:dyDescent="0.25">
      <c r="A107" s="1" t="s">
        <v>3200</v>
      </c>
      <c r="B107" s="1" t="s">
        <v>3200</v>
      </c>
      <c r="C107" s="1">
        <v>22</v>
      </c>
      <c r="D107" s="1">
        <v>22</v>
      </c>
      <c r="E107" s="1">
        <v>22</v>
      </c>
      <c r="F107" s="1" t="s">
        <v>3201</v>
      </c>
      <c r="G107" s="1" t="s">
        <v>3202</v>
      </c>
      <c r="H107" s="1" t="s">
        <v>3203</v>
      </c>
      <c r="I107" s="1">
        <v>1</v>
      </c>
      <c r="J107" s="1">
        <v>22</v>
      </c>
      <c r="K107" s="1">
        <v>22</v>
      </c>
      <c r="L107" s="1">
        <v>22</v>
      </c>
      <c r="M107" s="1">
        <v>3</v>
      </c>
      <c r="N107" s="1">
        <v>1</v>
      </c>
      <c r="O107" s="1">
        <v>3</v>
      </c>
      <c r="P107" s="1">
        <v>17</v>
      </c>
      <c r="Q107" s="1">
        <v>21</v>
      </c>
      <c r="R107" s="1">
        <v>13</v>
      </c>
      <c r="S107" s="1">
        <v>3</v>
      </c>
      <c r="T107" s="1">
        <v>1</v>
      </c>
      <c r="U107" s="1">
        <v>3</v>
      </c>
      <c r="V107" s="1">
        <v>17</v>
      </c>
      <c r="W107" s="1">
        <v>21</v>
      </c>
      <c r="X107" s="1">
        <v>13</v>
      </c>
      <c r="Y107" s="1">
        <v>3</v>
      </c>
      <c r="Z107" s="1">
        <v>1</v>
      </c>
      <c r="AA107" s="1">
        <v>3</v>
      </c>
      <c r="AB107" s="1">
        <v>17</v>
      </c>
      <c r="AC107" s="1">
        <v>21</v>
      </c>
      <c r="AD107" s="1">
        <v>13</v>
      </c>
      <c r="AE107" s="1">
        <v>56</v>
      </c>
      <c r="AF107" s="1">
        <v>56</v>
      </c>
      <c r="AG107" s="1">
        <v>56</v>
      </c>
      <c r="AH107" s="1">
        <v>28.024000000000001</v>
      </c>
      <c r="AI107" s="1">
        <v>257</v>
      </c>
      <c r="AJ107" s="1">
        <v>257</v>
      </c>
      <c r="AK107" s="1">
        <v>0</v>
      </c>
      <c r="AL107" s="1">
        <v>133.37</v>
      </c>
      <c r="AM107" s="1">
        <v>16.3</v>
      </c>
      <c r="AN107" s="1">
        <v>12.5</v>
      </c>
      <c r="AO107" s="1">
        <v>19.100000000000001</v>
      </c>
      <c r="AP107" s="1">
        <v>52.1</v>
      </c>
      <c r="AQ107" s="1">
        <v>56</v>
      </c>
      <c r="AR107" s="1">
        <v>52.1</v>
      </c>
      <c r="AS107" s="1">
        <v>630840000</v>
      </c>
      <c r="AT107" s="1">
        <v>2855000</v>
      </c>
      <c r="AU107" s="1">
        <v>1452800</v>
      </c>
      <c r="AV107" s="1">
        <v>2843500</v>
      </c>
      <c r="AW107" s="1">
        <v>173000000</v>
      </c>
      <c r="AX107" s="1">
        <v>286940000</v>
      </c>
      <c r="AY107" s="1">
        <v>163750000</v>
      </c>
      <c r="AZ107" s="4">
        <f>AVERAGE(AW107:AY107)/AVERAGE(AT107:AV107)</f>
        <v>87.213513626893018</v>
      </c>
      <c r="BA107" s="5">
        <f>SUM(AW107:AY107)</f>
        <v>623690000</v>
      </c>
      <c r="BB107" s="1">
        <v>83</v>
      </c>
      <c r="BF107" s="1">
        <v>390</v>
      </c>
      <c r="BG107" s="1" t="s">
        <v>3204</v>
      </c>
      <c r="BH107" s="1" t="s">
        <v>203</v>
      </c>
      <c r="BI107" s="1" t="s">
        <v>3205</v>
      </c>
      <c r="BJ107" s="1" t="s">
        <v>3206</v>
      </c>
      <c r="BK107" s="1" t="s">
        <v>3207</v>
      </c>
      <c r="BL107" s="1" t="s">
        <v>3208</v>
      </c>
      <c r="BM107" s="1">
        <v>275</v>
      </c>
      <c r="BN107" s="1">
        <v>107</v>
      </c>
    </row>
    <row r="108" spans="1:66" ht="15" x14ac:dyDescent="0.25">
      <c r="A108" s="1" t="s">
        <v>2234</v>
      </c>
      <c r="B108" s="1" t="s">
        <v>2234</v>
      </c>
      <c r="C108" s="1">
        <v>23</v>
      </c>
      <c r="D108" s="1">
        <v>23</v>
      </c>
      <c r="E108" s="1">
        <v>23</v>
      </c>
      <c r="F108" s="1" t="s">
        <v>2235</v>
      </c>
      <c r="G108" s="1" t="s">
        <v>2236</v>
      </c>
      <c r="H108" s="1" t="s">
        <v>2237</v>
      </c>
      <c r="I108" s="1">
        <v>1</v>
      </c>
      <c r="J108" s="1">
        <v>23</v>
      </c>
      <c r="K108" s="1">
        <v>23</v>
      </c>
      <c r="L108" s="1">
        <v>23</v>
      </c>
      <c r="M108" s="1">
        <v>1</v>
      </c>
      <c r="N108" s="1">
        <v>1</v>
      </c>
      <c r="O108" s="1">
        <v>1</v>
      </c>
      <c r="P108" s="1">
        <v>15</v>
      </c>
      <c r="Q108" s="1">
        <v>12</v>
      </c>
      <c r="R108" s="1">
        <v>18</v>
      </c>
      <c r="S108" s="1">
        <v>1</v>
      </c>
      <c r="T108" s="1">
        <v>1</v>
      </c>
      <c r="U108" s="1">
        <v>1</v>
      </c>
      <c r="V108" s="1">
        <v>15</v>
      </c>
      <c r="W108" s="1">
        <v>12</v>
      </c>
      <c r="X108" s="1">
        <v>18</v>
      </c>
      <c r="Y108" s="1">
        <v>1</v>
      </c>
      <c r="Z108" s="1">
        <v>1</v>
      </c>
      <c r="AA108" s="1">
        <v>1</v>
      </c>
      <c r="AB108" s="1">
        <v>15</v>
      </c>
      <c r="AC108" s="1">
        <v>12</v>
      </c>
      <c r="AD108" s="1">
        <v>18</v>
      </c>
      <c r="AE108" s="1">
        <v>38.700000000000003</v>
      </c>
      <c r="AF108" s="1">
        <v>38.700000000000003</v>
      </c>
      <c r="AG108" s="1">
        <v>38.700000000000003</v>
      </c>
      <c r="AH108" s="1">
        <v>94.622</v>
      </c>
      <c r="AI108" s="1">
        <v>847</v>
      </c>
      <c r="AJ108" s="1">
        <v>847</v>
      </c>
      <c r="AK108" s="1">
        <v>0</v>
      </c>
      <c r="AL108" s="1">
        <v>323.31</v>
      </c>
      <c r="AM108" s="1">
        <v>1.7</v>
      </c>
      <c r="AN108" s="1">
        <v>1.7</v>
      </c>
      <c r="AO108" s="1">
        <v>1.7</v>
      </c>
      <c r="AP108" s="1">
        <v>32.299999999999997</v>
      </c>
      <c r="AQ108" s="1">
        <v>24.3</v>
      </c>
      <c r="AR108" s="1">
        <v>33.9</v>
      </c>
      <c r="AS108" s="1">
        <v>556150000</v>
      </c>
      <c r="AT108" s="1">
        <v>490730</v>
      </c>
      <c r="AU108" s="1">
        <v>534310</v>
      </c>
      <c r="AV108" s="1">
        <v>0</v>
      </c>
      <c r="AW108" s="1">
        <v>225870000</v>
      </c>
      <c r="AX108" s="1">
        <v>166550000</v>
      </c>
      <c r="AY108" s="1">
        <v>162710000</v>
      </c>
      <c r="AZ108" s="4">
        <f>AVERAGE(AW108:AY108)/AVERAGE(AT108:AV108)</f>
        <v>541.56910949816597</v>
      </c>
      <c r="BA108" s="5">
        <f>SUM(AW108:AY108)</f>
        <v>555130000</v>
      </c>
      <c r="BB108" s="1">
        <v>50</v>
      </c>
      <c r="BF108" s="1">
        <v>281</v>
      </c>
      <c r="BG108" s="1" t="s">
        <v>2238</v>
      </c>
      <c r="BH108" s="1" t="s">
        <v>767</v>
      </c>
      <c r="BI108" s="1" t="s">
        <v>2239</v>
      </c>
      <c r="BJ108" s="1" t="s">
        <v>2240</v>
      </c>
      <c r="BK108" s="1" t="s">
        <v>2241</v>
      </c>
      <c r="BL108" s="1" t="s">
        <v>2242</v>
      </c>
      <c r="BM108" s="1">
        <v>199</v>
      </c>
      <c r="BN108" s="1">
        <v>38</v>
      </c>
    </row>
    <row r="109" spans="1:66" ht="15" x14ac:dyDescent="0.25">
      <c r="A109" s="1" t="s">
        <v>5783</v>
      </c>
      <c r="B109" s="1" t="s">
        <v>5783</v>
      </c>
      <c r="C109" s="1">
        <v>22</v>
      </c>
      <c r="D109" s="1">
        <v>22</v>
      </c>
      <c r="E109" s="1">
        <v>22</v>
      </c>
      <c r="F109" s="1" t="s">
        <v>5784</v>
      </c>
      <c r="G109" s="1" t="s">
        <v>5785</v>
      </c>
      <c r="H109" s="1" t="s">
        <v>5786</v>
      </c>
      <c r="I109" s="1">
        <v>1</v>
      </c>
      <c r="J109" s="1">
        <v>22</v>
      </c>
      <c r="K109" s="1">
        <v>22</v>
      </c>
      <c r="L109" s="1">
        <v>22</v>
      </c>
      <c r="M109" s="1">
        <v>0</v>
      </c>
      <c r="N109" s="1">
        <v>0</v>
      </c>
      <c r="O109" s="1">
        <v>0</v>
      </c>
      <c r="P109" s="1">
        <v>17</v>
      </c>
      <c r="Q109" s="1">
        <v>19</v>
      </c>
      <c r="R109" s="1">
        <v>18</v>
      </c>
      <c r="S109" s="1">
        <v>0</v>
      </c>
      <c r="T109" s="1">
        <v>0</v>
      </c>
      <c r="U109" s="1">
        <v>0</v>
      </c>
      <c r="V109" s="1">
        <v>17</v>
      </c>
      <c r="W109" s="1">
        <v>19</v>
      </c>
      <c r="X109" s="1">
        <v>18</v>
      </c>
      <c r="Y109" s="1">
        <v>0</v>
      </c>
      <c r="Z109" s="1">
        <v>0</v>
      </c>
      <c r="AA109" s="1">
        <v>0</v>
      </c>
      <c r="AB109" s="1">
        <v>17</v>
      </c>
      <c r="AC109" s="1">
        <v>19</v>
      </c>
      <c r="AD109" s="1">
        <v>18</v>
      </c>
      <c r="AE109" s="1">
        <v>65.099999999999994</v>
      </c>
      <c r="AF109" s="1">
        <v>65.099999999999994</v>
      </c>
      <c r="AG109" s="1">
        <v>65.099999999999994</v>
      </c>
      <c r="AH109" s="1">
        <v>35.817999999999998</v>
      </c>
      <c r="AI109" s="1">
        <v>318</v>
      </c>
      <c r="AJ109" s="1">
        <v>318</v>
      </c>
      <c r="AK109" s="1">
        <v>0</v>
      </c>
      <c r="AL109" s="1">
        <v>276.39</v>
      </c>
      <c r="AM109" s="1">
        <v>0</v>
      </c>
      <c r="AN109" s="1">
        <v>0</v>
      </c>
      <c r="AO109" s="1">
        <v>0</v>
      </c>
      <c r="AP109" s="1">
        <v>59.7</v>
      </c>
      <c r="AQ109" s="1">
        <v>60.4</v>
      </c>
      <c r="AR109" s="1">
        <v>50.3</v>
      </c>
      <c r="AS109" s="1">
        <v>541470000</v>
      </c>
      <c r="AT109" s="1">
        <v>0</v>
      </c>
      <c r="AU109" s="1">
        <v>0</v>
      </c>
      <c r="AV109" s="1">
        <v>0</v>
      </c>
      <c r="AW109" s="1">
        <v>179350000</v>
      </c>
      <c r="AX109" s="1">
        <v>189270000</v>
      </c>
      <c r="AY109" s="1">
        <v>172850000</v>
      </c>
      <c r="AZ109" s="4" t="e">
        <f>AVERAGE(AW109:AY109)/AVERAGE(AT109:AV109)</f>
        <v>#DIV/0!</v>
      </c>
      <c r="BA109" s="5">
        <f>SUM(AW109:AY109)</f>
        <v>541470000</v>
      </c>
      <c r="BB109" s="1">
        <v>69</v>
      </c>
      <c r="BF109" s="1">
        <v>683</v>
      </c>
      <c r="BG109" s="1" t="s">
        <v>5787</v>
      </c>
      <c r="BH109" s="1" t="s">
        <v>203</v>
      </c>
      <c r="BI109" s="1" t="s">
        <v>5788</v>
      </c>
      <c r="BJ109" s="1" t="s">
        <v>5789</v>
      </c>
      <c r="BK109" s="1" t="s">
        <v>5790</v>
      </c>
      <c r="BL109" s="1" t="s">
        <v>5791</v>
      </c>
      <c r="BM109" s="1">
        <v>470</v>
      </c>
      <c r="BN109" s="1">
        <v>289</v>
      </c>
    </row>
    <row r="110" spans="1:66" ht="15" x14ac:dyDescent="0.25">
      <c r="A110" s="1" t="s">
        <v>1853</v>
      </c>
      <c r="B110" s="1" t="s">
        <v>1853</v>
      </c>
      <c r="C110" s="1">
        <v>17</v>
      </c>
      <c r="D110" s="1">
        <v>17</v>
      </c>
      <c r="E110" s="1">
        <v>17</v>
      </c>
      <c r="F110" s="1" t="s">
        <v>1854</v>
      </c>
      <c r="G110" s="1" t="s">
        <v>1855</v>
      </c>
      <c r="H110" s="1" t="s">
        <v>1856</v>
      </c>
      <c r="I110" s="1">
        <v>1</v>
      </c>
      <c r="J110" s="1">
        <v>17</v>
      </c>
      <c r="K110" s="1">
        <v>17</v>
      </c>
      <c r="L110" s="1">
        <v>17</v>
      </c>
      <c r="M110" s="1">
        <v>4</v>
      </c>
      <c r="N110" s="1">
        <v>3</v>
      </c>
      <c r="O110" s="1">
        <v>3</v>
      </c>
      <c r="P110" s="1">
        <v>13</v>
      </c>
      <c r="Q110" s="1">
        <v>16</v>
      </c>
      <c r="R110" s="1">
        <v>14</v>
      </c>
      <c r="S110" s="1">
        <v>4</v>
      </c>
      <c r="T110" s="1">
        <v>3</v>
      </c>
      <c r="U110" s="1">
        <v>3</v>
      </c>
      <c r="V110" s="1">
        <v>13</v>
      </c>
      <c r="W110" s="1">
        <v>16</v>
      </c>
      <c r="X110" s="1">
        <v>14</v>
      </c>
      <c r="Y110" s="1">
        <v>4</v>
      </c>
      <c r="Z110" s="1">
        <v>3</v>
      </c>
      <c r="AA110" s="1">
        <v>3</v>
      </c>
      <c r="AB110" s="1">
        <v>13</v>
      </c>
      <c r="AC110" s="1">
        <v>16</v>
      </c>
      <c r="AD110" s="1">
        <v>14</v>
      </c>
      <c r="AE110" s="1">
        <v>53.6</v>
      </c>
      <c r="AF110" s="1">
        <v>53.6</v>
      </c>
      <c r="AG110" s="1">
        <v>53.6</v>
      </c>
      <c r="AH110" s="1">
        <v>24.260999999999999</v>
      </c>
      <c r="AI110" s="1">
        <v>211</v>
      </c>
      <c r="AJ110" s="1">
        <v>211</v>
      </c>
      <c r="AK110" s="1">
        <v>0</v>
      </c>
      <c r="AL110" s="1">
        <v>171.93</v>
      </c>
      <c r="AM110" s="1">
        <v>22.7</v>
      </c>
      <c r="AN110" s="1">
        <v>15.2</v>
      </c>
      <c r="AO110" s="1">
        <v>19</v>
      </c>
      <c r="AP110" s="1">
        <v>50.2</v>
      </c>
      <c r="AQ110" s="1">
        <v>53.6</v>
      </c>
      <c r="AR110" s="1">
        <v>51.2</v>
      </c>
      <c r="AS110" s="1">
        <v>556440000</v>
      </c>
      <c r="AT110" s="1">
        <v>7138400</v>
      </c>
      <c r="AU110" s="1">
        <v>5480600</v>
      </c>
      <c r="AV110" s="1">
        <v>6466900</v>
      </c>
      <c r="AW110" s="1">
        <v>148850000</v>
      </c>
      <c r="AX110" s="1">
        <v>219800000</v>
      </c>
      <c r="AY110" s="1">
        <v>168710000</v>
      </c>
      <c r="AZ110" s="4">
        <f>AVERAGE(AW110:AY110)/AVERAGE(AT110:AV110)</f>
        <v>28.154815858827721</v>
      </c>
      <c r="BA110" s="5">
        <f>SUM(AW110:AY110)</f>
        <v>537360000</v>
      </c>
      <c r="BB110" s="1">
        <v>76</v>
      </c>
      <c r="BF110" s="1">
        <v>236</v>
      </c>
      <c r="BG110" s="1" t="s">
        <v>1857</v>
      </c>
      <c r="BH110" s="1" t="s">
        <v>1230</v>
      </c>
      <c r="BI110" s="1" t="s">
        <v>1858</v>
      </c>
      <c r="BJ110" s="1" t="s">
        <v>1859</v>
      </c>
      <c r="BK110" s="1" t="s">
        <v>1860</v>
      </c>
      <c r="BL110" s="1" t="s">
        <v>1861</v>
      </c>
      <c r="BM110" s="1">
        <v>171</v>
      </c>
      <c r="BN110" s="1">
        <v>155</v>
      </c>
    </row>
    <row r="111" spans="1:66" ht="15" x14ac:dyDescent="0.25">
      <c r="A111" s="1" t="s">
        <v>5617</v>
      </c>
      <c r="B111" s="1" t="s">
        <v>5617</v>
      </c>
      <c r="C111" s="1">
        <v>23</v>
      </c>
      <c r="D111" s="1">
        <v>23</v>
      </c>
      <c r="E111" s="1">
        <v>23</v>
      </c>
      <c r="F111" s="1" t="s">
        <v>5618</v>
      </c>
      <c r="G111" s="1" t="s">
        <v>5619</v>
      </c>
      <c r="H111" s="1" t="s">
        <v>5620</v>
      </c>
      <c r="I111" s="1">
        <v>1</v>
      </c>
      <c r="J111" s="1">
        <v>23</v>
      </c>
      <c r="K111" s="1">
        <v>23</v>
      </c>
      <c r="L111" s="1">
        <v>23</v>
      </c>
      <c r="M111" s="1">
        <v>0</v>
      </c>
      <c r="N111" s="1">
        <v>0</v>
      </c>
      <c r="O111" s="1">
        <v>0</v>
      </c>
      <c r="P111" s="1">
        <v>17</v>
      </c>
      <c r="Q111" s="1">
        <v>19</v>
      </c>
      <c r="R111" s="1">
        <v>22</v>
      </c>
      <c r="S111" s="1">
        <v>0</v>
      </c>
      <c r="T111" s="1">
        <v>0</v>
      </c>
      <c r="U111" s="1">
        <v>0</v>
      </c>
      <c r="V111" s="1">
        <v>17</v>
      </c>
      <c r="W111" s="1">
        <v>19</v>
      </c>
      <c r="X111" s="1">
        <v>22</v>
      </c>
      <c r="Y111" s="1">
        <v>0</v>
      </c>
      <c r="Z111" s="1">
        <v>0</v>
      </c>
      <c r="AA111" s="1">
        <v>0</v>
      </c>
      <c r="AB111" s="1">
        <v>17</v>
      </c>
      <c r="AC111" s="1">
        <v>19</v>
      </c>
      <c r="AD111" s="1">
        <v>22</v>
      </c>
      <c r="AE111" s="1">
        <v>56.1</v>
      </c>
      <c r="AF111" s="1">
        <v>56.1</v>
      </c>
      <c r="AG111" s="1">
        <v>56.1</v>
      </c>
      <c r="AH111" s="1">
        <v>52.567</v>
      </c>
      <c r="AI111" s="1">
        <v>476</v>
      </c>
      <c r="AJ111" s="1">
        <v>476</v>
      </c>
      <c r="AK111" s="1">
        <v>0</v>
      </c>
      <c r="AL111" s="1">
        <v>181.11</v>
      </c>
      <c r="AM111" s="1">
        <v>0</v>
      </c>
      <c r="AN111" s="1">
        <v>0</v>
      </c>
      <c r="AO111" s="1">
        <v>0</v>
      </c>
      <c r="AP111" s="1">
        <v>45.4</v>
      </c>
      <c r="AQ111" s="1">
        <v>55.7</v>
      </c>
      <c r="AR111" s="1">
        <v>56.1</v>
      </c>
      <c r="AS111" s="1">
        <v>531480000</v>
      </c>
      <c r="AT111" s="1">
        <v>0</v>
      </c>
      <c r="AU111" s="1">
        <v>0</v>
      </c>
      <c r="AV111" s="1">
        <v>0</v>
      </c>
      <c r="AW111" s="1">
        <v>175480000</v>
      </c>
      <c r="AX111" s="1">
        <v>130630000</v>
      </c>
      <c r="AY111" s="1">
        <v>225380000</v>
      </c>
      <c r="AZ111" s="4" t="e">
        <f>AVERAGE(AW111:AY111)/AVERAGE(AT111:AV111)</f>
        <v>#DIV/0!</v>
      </c>
      <c r="BA111" s="5">
        <f>SUM(AW111:AY111)</f>
        <v>531490000</v>
      </c>
      <c r="BB111" s="1">
        <v>73</v>
      </c>
      <c r="BF111" s="1">
        <v>664</v>
      </c>
      <c r="BG111" s="1" t="s">
        <v>5621</v>
      </c>
      <c r="BH111" s="1" t="s">
        <v>767</v>
      </c>
      <c r="BI111" s="1" t="s">
        <v>5622</v>
      </c>
      <c r="BJ111" s="1" t="s">
        <v>5623</v>
      </c>
      <c r="BK111" s="1" t="s">
        <v>5624</v>
      </c>
      <c r="BL111" s="1" t="s">
        <v>5625</v>
      </c>
      <c r="BM111" s="1" t="s">
        <v>5626</v>
      </c>
      <c r="BN111" s="1" t="s">
        <v>5627</v>
      </c>
    </row>
    <row r="112" spans="1:66" ht="15" x14ac:dyDescent="0.25">
      <c r="A112" s="1" t="s">
        <v>4405</v>
      </c>
      <c r="B112" s="1" t="s">
        <v>4405</v>
      </c>
      <c r="C112" s="1">
        <v>20</v>
      </c>
      <c r="D112" s="1">
        <v>20</v>
      </c>
      <c r="E112" s="1">
        <v>20</v>
      </c>
      <c r="F112" s="1" t="s">
        <v>4406</v>
      </c>
      <c r="G112" s="1" t="s">
        <v>4407</v>
      </c>
      <c r="H112" s="1" t="s">
        <v>4408</v>
      </c>
      <c r="I112" s="1">
        <v>1</v>
      </c>
      <c r="J112" s="1">
        <v>20</v>
      </c>
      <c r="K112" s="1">
        <v>20</v>
      </c>
      <c r="L112" s="1">
        <v>20</v>
      </c>
      <c r="M112" s="1">
        <v>0</v>
      </c>
      <c r="N112" s="1">
        <v>0</v>
      </c>
      <c r="O112" s="1">
        <v>0</v>
      </c>
      <c r="P112" s="1">
        <v>13</v>
      </c>
      <c r="Q112" s="1">
        <v>15</v>
      </c>
      <c r="R112" s="1">
        <v>17</v>
      </c>
      <c r="S112" s="1">
        <v>0</v>
      </c>
      <c r="T112" s="1">
        <v>0</v>
      </c>
      <c r="U112" s="1">
        <v>0</v>
      </c>
      <c r="V112" s="1">
        <v>13</v>
      </c>
      <c r="W112" s="1">
        <v>15</v>
      </c>
      <c r="X112" s="1">
        <v>17</v>
      </c>
      <c r="Y112" s="1">
        <v>0</v>
      </c>
      <c r="Z112" s="1">
        <v>0</v>
      </c>
      <c r="AA112" s="1">
        <v>0</v>
      </c>
      <c r="AB112" s="1">
        <v>13</v>
      </c>
      <c r="AC112" s="1">
        <v>15</v>
      </c>
      <c r="AD112" s="1">
        <v>17</v>
      </c>
      <c r="AE112" s="1">
        <v>29.4</v>
      </c>
      <c r="AF112" s="1">
        <v>29.4</v>
      </c>
      <c r="AG112" s="1">
        <v>29.4</v>
      </c>
      <c r="AH112" s="1">
        <v>68.328999999999994</v>
      </c>
      <c r="AI112" s="1">
        <v>639</v>
      </c>
      <c r="AJ112" s="1">
        <v>639</v>
      </c>
      <c r="AK112" s="1">
        <v>0</v>
      </c>
      <c r="AL112" s="1">
        <v>323.31</v>
      </c>
      <c r="AM112" s="1">
        <v>0</v>
      </c>
      <c r="AN112" s="1">
        <v>0</v>
      </c>
      <c r="AO112" s="1">
        <v>0</v>
      </c>
      <c r="AP112" s="1">
        <v>18</v>
      </c>
      <c r="AQ112" s="1">
        <v>22.1</v>
      </c>
      <c r="AR112" s="1">
        <v>27.7</v>
      </c>
      <c r="AS112" s="1">
        <v>528350000</v>
      </c>
      <c r="AT112" s="1">
        <v>0</v>
      </c>
      <c r="AU112" s="1">
        <v>0</v>
      </c>
      <c r="AV112" s="1">
        <v>0</v>
      </c>
      <c r="AW112" s="1">
        <v>83249000</v>
      </c>
      <c r="AX112" s="1">
        <v>166490000</v>
      </c>
      <c r="AY112" s="1">
        <v>278610000</v>
      </c>
      <c r="AZ112" s="4" t="e">
        <f>AVERAGE(AW112:AY112)/AVERAGE(AT112:AV112)</f>
        <v>#DIV/0!</v>
      </c>
      <c r="BA112" s="5">
        <f>SUM(AW112:AY112)</f>
        <v>528349000</v>
      </c>
      <c r="BB112" s="1">
        <v>52</v>
      </c>
      <c r="BF112" s="1">
        <v>526</v>
      </c>
      <c r="BG112" s="1" t="s">
        <v>4409</v>
      </c>
      <c r="BH112" s="1" t="s">
        <v>1164</v>
      </c>
      <c r="BI112" s="1" t="s">
        <v>4410</v>
      </c>
      <c r="BJ112" s="1" t="s">
        <v>4411</v>
      </c>
      <c r="BK112" s="1" t="s">
        <v>4412</v>
      </c>
      <c r="BL112" s="1" t="s">
        <v>4413</v>
      </c>
      <c r="BM112" s="1" t="s">
        <v>4414</v>
      </c>
      <c r="BN112" s="1" t="s">
        <v>4415</v>
      </c>
    </row>
    <row r="113" spans="1:66" ht="15" x14ac:dyDescent="0.25">
      <c r="A113" s="1" t="s">
        <v>6072</v>
      </c>
      <c r="B113" s="1" t="s">
        <v>6072</v>
      </c>
      <c r="C113" s="1">
        <v>6</v>
      </c>
      <c r="D113" s="1">
        <v>6</v>
      </c>
      <c r="E113" s="1">
        <v>6</v>
      </c>
      <c r="F113" s="1" t="s">
        <v>6073</v>
      </c>
      <c r="G113" s="1" t="s">
        <v>6074</v>
      </c>
      <c r="H113" s="1" t="s">
        <v>6075</v>
      </c>
      <c r="I113" s="1">
        <v>1</v>
      </c>
      <c r="J113" s="1">
        <v>6</v>
      </c>
      <c r="K113" s="1">
        <v>6</v>
      </c>
      <c r="L113" s="1">
        <v>6</v>
      </c>
      <c r="M113" s="1">
        <v>0</v>
      </c>
      <c r="N113" s="1">
        <v>0</v>
      </c>
      <c r="O113" s="1">
        <v>0</v>
      </c>
      <c r="P113" s="1">
        <v>4</v>
      </c>
      <c r="Q113" s="1">
        <v>4</v>
      </c>
      <c r="R113" s="1">
        <v>6</v>
      </c>
      <c r="S113" s="1">
        <v>0</v>
      </c>
      <c r="T113" s="1">
        <v>0</v>
      </c>
      <c r="U113" s="1">
        <v>0</v>
      </c>
      <c r="V113" s="1">
        <v>4</v>
      </c>
      <c r="W113" s="1">
        <v>4</v>
      </c>
      <c r="X113" s="1">
        <v>6</v>
      </c>
      <c r="Y113" s="1">
        <v>0</v>
      </c>
      <c r="Z113" s="1">
        <v>0</v>
      </c>
      <c r="AA113" s="1">
        <v>0</v>
      </c>
      <c r="AB113" s="1">
        <v>4</v>
      </c>
      <c r="AC113" s="1">
        <v>4</v>
      </c>
      <c r="AD113" s="1">
        <v>6</v>
      </c>
      <c r="AE113" s="1">
        <v>68.599999999999994</v>
      </c>
      <c r="AF113" s="1">
        <v>68.599999999999994</v>
      </c>
      <c r="AG113" s="1">
        <v>68.599999999999994</v>
      </c>
      <c r="AH113" s="1">
        <v>10.135</v>
      </c>
      <c r="AI113" s="1">
        <v>86</v>
      </c>
      <c r="AJ113" s="1">
        <v>86</v>
      </c>
      <c r="AK113" s="1">
        <v>0</v>
      </c>
      <c r="AL113" s="1">
        <v>110.66</v>
      </c>
      <c r="AM113" s="1">
        <v>0</v>
      </c>
      <c r="AN113" s="1">
        <v>0</v>
      </c>
      <c r="AO113" s="1">
        <v>0</v>
      </c>
      <c r="AP113" s="1">
        <v>45.3</v>
      </c>
      <c r="AQ113" s="1">
        <v>68.599999999999994</v>
      </c>
      <c r="AR113" s="1">
        <v>68.599999999999994</v>
      </c>
      <c r="AS113" s="1">
        <v>516510000</v>
      </c>
      <c r="AT113" s="1">
        <v>0</v>
      </c>
      <c r="AU113" s="1">
        <v>0</v>
      </c>
      <c r="AV113" s="1">
        <v>0</v>
      </c>
      <c r="AW113" s="1">
        <v>147220000</v>
      </c>
      <c r="AX113" s="1">
        <v>174670000</v>
      </c>
      <c r="AY113" s="1">
        <v>194630000</v>
      </c>
      <c r="AZ113" s="4" t="e">
        <f>AVERAGE(AW113:AY113)/AVERAGE(AT113:AV113)</f>
        <v>#DIV/0!</v>
      </c>
      <c r="BA113" s="5">
        <f>SUM(AW113:AY113)</f>
        <v>516520000</v>
      </c>
      <c r="BB113" s="1">
        <v>35</v>
      </c>
      <c r="BF113" s="1">
        <v>715</v>
      </c>
      <c r="BG113" s="1" t="s">
        <v>6076</v>
      </c>
      <c r="BH113" s="1" t="s">
        <v>142</v>
      </c>
      <c r="BI113" s="1" t="s">
        <v>6077</v>
      </c>
      <c r="BJ113" s="1" t="s">
        <v>6078</v>
      </c>
      <c r="BK113" s="1" t="s">
        <v>6079</v>
      </c>
      <c r="BL113" s="1" t="s">
        <v>6080</v>
      </c>
      <c r="BM113" s="1" t="s">
        <v>6081</v>
      </c>
      <c r="BN113" s="1" t="s">
        <v>6082</v>
      </c>
    </row>
    <row r="114" spans="1:66" ht="15" x14ac:dyDescent="0.25">
      <c r="A114" s="1" t="s">
        <v>5028</v>
      </c>
      <c r="B114" s="1" t="s">
        <v>5028</v>
      </c>
      <c r="C114" s="1">
        <v>25</v>
      </c>
      <c r="D114" s="1">
        <v>25</v>
      </c>
      <c r="E114" s="1">
        <v>25</v>
      </c>
      <c r="F114" s="1" t="s">
        <v>5029</v>
      </c>
      <c r="G114" s="1" t="s">
        <v>5030</v>
      </c>
      <c r="H114" s="1" t="s">
        <v>5031</v>
      </c>
      <c r="I114" s="1">
        <v>1</v>
      </c>
      <c r="J114" s="1">
        <v>25</v>
      </c>
      <c r="K114" s="1">
        <v>25</v>
      </c>
      <c r="L114" s="1">
        <v>25</v>
      </c>
      <c r="M114" s="1">
        <v>0</v>
      </c>
      <c r="N114" s="1">
        <v>0</v>
      </c>
      <c r="O114" s="1">
        <v>0</v>
      </c>
      <c r="P114" s="1">
        <v>18</v>
      </c>
      <c r="Q114" s="1">
        <v>21</v>
      </c>
      <c r="R114" s="1">
        <v>22</v>
      </c>
      <c r="S114" s="1">
        <v>0</v>
      </c>
      <c r="T114" s="1">
        <v>0</v>
      </c>
      <c r="U114" s="1">
        <v>0</v>
      </c>
      <c r="V114" s="1">
        <v>18</v>
      </c>
      <c r="W114" s="1">
        <v>21</v>
      </c>
      <c r="X114" s="1">
        <v>22</v>
      </c>
      <c r="Y114" s="1">
        <v>0</v>
      </c>
      <c r="Z114" s="1">
        <v>0</v>
      </c>
      <c r="AA114" s="1">
        <v>0</v>
      </c>
      <c r="AB114" s="1">
        <v>18</v>
      </c>
      <c r="AC114" s="1">
        <v>21</v>
      </c>
      <c r="AD114" s="1">
        <v>22</v>
      </c>
      <c r="AE114" s="1">
        <v>33.5</v>
      </c>
      <c r="AF114" s="1">
        <v>33.5</v>
      </c>
      <c r="AG114" s="1">
        <v>33.5</v>
      </c>
      <c r="AH114" s="1">
        <v>106.38</v>
      </c>
      <c r="AI114" s="1">
        <v>953</v>
      </c>
      <c r="AJ114" s="1">
        <v>953</v>
      </c>
      <c r="AK114" s="1">
        <v>0</v>
      </c>
      <c r="AL114" s="1">
        <v>135.09</v>
      </c>
      <c r="AM114" s="1">
        <v>0</v>
      </c>
      <c r="AN114" s="1">
        <v>0</v>
      </c>
      <c r="AO114" s="1">
        <v>0</v>
      </c>
      <c r="AP114" s="1">
        <v>25.7</v>
      </c>
      <c r="AQ114" s="1">
        <v>27.4</v>
      </c>
      <c r="AR114" s="1">
        <v>27.7</v>
      </c>
      <c r="AS114" s="1">
        <v>516210000</v>
      </c>
      <c r="AT114" s="1">
        <v>0</v>
      </c>
      <c r="AU114" s="1">
        <v>0</v>
      </c>
      <c r="AV114" s="1">
        <v>0</v>
      </c>
      <c r="AW114" s="1">
        <v>134880000</v>
      </c>
      <c r="AX114" s="1">
        <v>189910000</v>
      </c>
      <c r="AY114" s="1">
        <v>191420000</v>
      </c>
      <c r="AZ114" s="4" t="e">
        <f>AVERAGE(AW114:AY114)/AVERAGE(AT114:AV114)</f>
        <v>#DIV/0!</v>
      </c>
      <c r="BA114" s="5">
        <f>SUM(AW114:AY114)</f>
        <v>516210000</v>
      </c>
      <c r="BB114" s="1">
        <v>83</v>
      </c>
      <c r="BF114" s="1">
        <v>597</v>
      </c>
      <c r="BG114" s="1" t="s">
        <v>5032</v>
      </c>
      <c r="BH114" s="1" t="s">
        <v>355</v>
      </c>
      <c r="BI114" s="1" t="s">
        <v>5033</v>
      </c>
      <c r="BJ114" s="1" t="s">
        <v>5034</v>
      </c>
      <c r="BK114" s="1" t="s">
        <v>5035</v>
      </c>
      <c r="BL114" s="1" t="s">
        <v>5036</v>
      </c>
    </row>
    <row r="115" spans="1:66" ht="15" x14ac:dyDescent="0.25">
      <c r="A115" s="1" t="s">
        <v>774</v>
      </c>
      <c r="B115" s="1" t="s">
        <v>774</v>
      </c>
      <c r="C115" s="1">
        <v>16</v>
      </c>
      <c r="D115" s="1">
        <v>16</v>
      </c>
      <c r="E115" s="1">
        <v>16</v>
      </c>
      <c r="F115" s="1" t="s">
        <v>775</v>
      </c>
      <c r="G115" s="1" t="s">
        <v>776</v>
      </c>
      <c r="H115" s="1" t="s">
        <v>777</v>
      </c>
      <c r="I115" s="1">
        <v>1</v>
      </c>
      <c r="J115" s="1">
        <v>16</v>
      </c>
      <c r="K115" s="1">
        <v>16</v>
      </c>
      <c r="L115" s="1">
        <v>16</v>
      </c>
      <c r="M115" s="1">
        <v>0</v>
      </c>
      <c r="N115" s="1">
        <v>0</v>
      </c>
      <c r="O115" s="1">
        <v>0</v>
      </c>
      <c r="P115" s="1">
        <v>9</v>
      </c>
      <c r="Q115" s="1">
        <v>11</v>
      </c>
      <c r="R115" s="1">
        <v>15</v>
      </c>
      <c r="S115" s="1">
        <v>0</v>
      </c>
      <c r="T115" s="1">
        <v>0</v>
      </c>
      <c r="U115" s="1">
        <v>0</v>
      </c>
      <c r="V115" s="1">
        <v>9</v>
      </c>
      <c r="W115" s="1">
        <v>11</v>
      </c>
      <c r="X115" s="1">
        <v>15</v>
      </c>
      <c r="Y115" s="1">
        <v>0</v>
      </c>
      <c r="Z115" s="1">
        <v>0</v>
      </c>
      <c r="AA115" s="1">
        <v>0</v>
      </c>
      <c r="AB115" s="1">
        <v>9</v>
      </c>
      <c r="AC115" s="1">
        <v>11</v>
      </c>
      <c r="AD115" s="1">
        <v>15</v>
      </c>
      <c r="AE115" s="1">
        <v>51.3</v>
      </c>
      <c r="AF115" s="1">
        <v>51.3</v>
      </c>
      <c r="AG115" s="1">
        <v>51.3</v>
      </c>
      <c r="AH115" s="1">
        <v>37.646000000000001</v>
      </c>
      <c r="AI115" s="1">
        <v>341</v>
      </c>
      <c r="AJ115" s="1">
        <v>341</v>
      </c>
      <c r="AK115" s="1">
        <v>0</v>
      </c>
      <c r="AL115" s="1">
        <v>141.37</v>
      </c>
      <c r="AM115" s="1">
        <v>0</v>
      </c>
      <c r="AN115" s="1">
        <v>0</v>
      </c>
      <c r="AO115" s="1">
        <v>0</v>
      </c>
      <c r="AP115" s="1">
        <v>28.2</v>
      </c>
      <c r="AQ115" s="1">
        <v>43.7</v>
      </c>
      <c r="AR115" s="1">
        <v>39.6</v>
      </c>
      <c r="AS115" s="1">
        <v>493270000</v>
      </c>
      <c r="AT115" s="1">
        <v>0</v>
      </c>
      <c r="AU115" s="1">
        <v>0</v>
      </c>
      <c r="AV115" s="1">
        <v>0</v>
      </c>
      <c r="AW115" s="1">
        <v>97320000</v>
      </c>
      <c r="AX115" s="1">
        <v>143240000</v>
      </c>
      <c r="AY115" s="1">
        <v>252720000</v>
      </c>
      <c r="AZ115" s="4" t="e">
        <f>AVERAGE(AW115:AY115)/AVERAGE(AT115:AV115)</f>
        <v>#DIV/0!</v>
      </c>
      <c r="BA115" s="5">
        <f>SUM(AW115:AY115)</f>
        <v>493280000</v>
      </c>
      <c r="BB115" s="1">
        <v>39</v>
      </c>
      <c r="BF115" s="1">
        <v>121</v>
      </c>
      <c r="BG115" s="1" t="s">
        <v>778</v>
      </c>
      <c r="BH115" s="1" t="s">
        <v>779</v>
      </c>
      <c r="BI115" s="1" t="s">
        <v>780</v>
      </c>
      <c r="BJ115" s="1" t="s">
        <v>781</v>
      </c>
      <c r="BK115" s="1" t="s">
        <v>782</v>
      </c>
      <c r="BL115" s="1" t="s">
        <v>783</v>
      </c>
    </row>
    <row r="116" spans="1:66" ht="15" x14ac:dyDescent="0.25">
      <c r="A116" s="1" t="s">
        <v>6524</v>
      </c>
      <c r="B116" s="1" t="s">
        <v>6524</v>
      </c>
      <c r="C116" s="1">
        <v>22</v>
      </c>
      <c r="D116" s="1">
        <v>22</v>
      </c>
      <c r="E116" s="1">
        <v>22</v>
      </c>
      <c r="F116" s="1" t="s">
        <v>6525</v>
      </c>
      <c r="G116" s="1" t="s">
        <v>6526</v>
      </c>
      <c r="H116" s="1" t="s">
        <v>6527</v>
      </c>
      <c r="I116" s="1">
        <v>1</v>
      </c>
      <c r="J116" s="1">
        <v>22</v>
      </c>
      <c r="K116" s="1">
        <v>22</v>
      </c>
      <c r="L116" s="1">
        <v>22</v>
      </c>
      <c r="M116" s="1">
        <v>0</v>
      </c>
      <c r="N116" s="1">
        <v>0</v>
      </c>
      <c r="O116" s="1">
        <v>0</v>
      </c>
      <c r="P116" s="1">
        <v>16</v>
      </c>
      <c r="Q116" s="1">
        <v>16</v>
      </c>
      <c r="R116" s="1">
        <v>15</v>
      </c>
      <c r="S116" s="1">
        <v>0</v>
      </c>
      <c r="T116" s="1">
        <v>0</v>
      </c>
      <c r="U116" s="1">
        <v>0</v>
      </c>
      <c r="V116" s="1">
        <v>16</v>
      </c>
      <c r="W116" s="1">
        <v>16</v>
      </c>
      <c r="X116" s="1">
        <v>15</v>
      </c>
      <c r="Y116" s="1">
        <v>0</v>
      </c>
      <c r="Z116" s="1">
        <v>0</v>
      </c>
      <c r="AA116" s="1">
        <v>0</v>
      </c>
      <c r="AB116" s="1">
        <v>16</v>
      </c>
      <c r="AC116" s="1">
        <v>16</v>
      </c>
      <c r="AD116" s="1">
        <v>15</v>
      </c>
      <c r="AE116" s="1">
        <v>22.7</v>
      </c>
      <c r="AF116" s="1">
        <v>22.7</v>
      </c>
      <c r="AG116" s="1">
        <v>22.7</v>
      </c>
      <c r="AH116" s="1">
        <v>117.15</v>
      </c>
      <c r="AI116" s="1">
        <v>1034</v>
      </c>
      <c r="AJ116" s="1">
        <v>1034</v>
      </c>
      <c r="AK116" s="1">
        <v>0</v>
      </c>
      <c r="AL116" s="1">
        <v>246.62</v>
      </c>
      <c r="AM116" s="1">
        <v>0</v>
      </c>
      <c r="AN116" s="1">
        <v>0</v>
      </c>
      <c r="AO116" s="1">
        <v>0</v>
      </c>
      <c r="AP116" s="1">
        <v>16.2</v>
      </c>
      <c r="AQ116" s="1">
        <v>18</v>
      </c>
      <c r="AR116" s="1">
        <v>16.399999999999999</v>
      </c>
      <c r="AS116" s="1">
        <v>484430000</v>
      </c>
      <c r="AT116" s="1">
        <v>0</v>
      </c>
      <c r="AU116" s="1">
        <v>0</v>
      </c>
      <c r="AV116" s="1">
        <v>0</v>
      </c>
      <c r="AW116" s="1">
        <v>154190000</v>
      </c>
      <c r="AX116" s="1">
        <v>170750000</v>
      </c>
      <c r="AY116" s="1">
        <v>159490000</v>
      </c>
      <c r="AZ116" s="4" t="e">
        <f>AVERAGE(AW116:AY116)/AVERAGE(AT116:AV116)</f>
        <v>#DIV/0!</v>
      </c>
      <c r="BA116" s="5">
        <f>SUM(AW116:AY116)</f>
        <v>484430000</v>
      </c>
      <c r="BB116" s="1">
        <v>66</v>
      </c>
      <c r="BF116" s="1">
        <v>771</v>
      </c>
      <c r="BG116" s="1" t="s">
        <v>6528</v>
      </c>
      <c r="BH116" s="1" t="s">
        <v>203</v>
      </c>
      <c r="BI116" s="1" t="s">
        <v>6529</v>
      </c>
      <c r="BJ116" s="1" t="s">
        <v>6530</v>
      </c>
      <c r="BK116" s="1" t="s">
        <v>6531</v>
      </c>
      <c r="BL116" s="1" t="s">
        <v>6532</v>
      </c>
      <c r="BM116" s="1">
        <v>529</v>
      </c>
      <c r="BN116" s="1">
        <v>993</v>
      </c>
    </row>
    <row r="117" spans="1:66" ht="15" x14ac:dyDescent="0.25">
      <c r="A117" s="1" t="s">
        <v>5542</v>
      </c>
      <c r="B117" s="1" t="s">
        <v>5542</v>
      </c>
      <c r="C117" s="1">
        <v>23</v>
      </c>
      <c r="D117" s="1">
        <v>23</v>
      </c>
      <c r="E117" s="1">
        <v>23</v>
      </c>
      <c r="F117" s="1" t="s">
        <v>5543</v>
      </c>
      <c r="G117" s="1" t="s">
        <v>5544</v>
      </c>
      <c r="H117" s="1" t="s">
        <v>5545</v>
      </c>
      <c r="I117" s="1">
        <v>1</v>
      </c>
      <c r="J117" s="1">
        <v>23</v>
      </c>
      <c r="K117" s="1">
        <v>23</v>
      </c>
      <c r="L117" s="1">
        <v>23</v>
      </c>
      <c r="M117" s="1">
        <v>0</v>
      </c>
      <c r="N117" s="1">
        <v>0</v>
      </c>
      <c r="O117" s="1">
        <v>0</v>
      </c>
      <c r="P117" s="1">
        <v>14</v>
      </c>
      <c r="Q117" s="1">
        <v>19</v>
      </c>
      <c r="R117" s="1">
        <v>19</v>
      </c>
      <c r="S117" s="1">
        <v>0</v>
      </c>
      <c r="T117" s="1">
        <v>0</v>
      </c>
      <c r="U117" s="1">
        <v>0</v>
      </c>
      <c r="V117" s="1">
        <v>14</v>
      </c>
      <c r="W117" s="1">
        <v>19</v>
      </c>
      <c r="X117" s="1">
        <v>19</v>
      </c>
      <c r="Y117" s="1">
        <v>0</v>
      </c>
      <c r="Z117" s="1">
        <v>0</v>
      </c>
      <c r="AA117" s="1">
        <v>0</v>
      </c>
      <c r="AB117" s="1">
        <v>14</v>
      </c>
      <c r="AC117" s="1">
        <v>19</v>
      </c>
      <c r="AD117" s="1">
        <v>19</v>
      </c>
      <c r="AE117" s="1">
        <v>67</v>
      </c>
      <c r="AF117" s="1">
        <v>67</v>
      </c>
      <c r="AG117" s="1">
        <v>67</v>
      </c>
      <c r="AH117" s="1">
        <v>52.228000000000002</v>
      </c>
      <c r="AI117" s="1">
        <v>476</v>
      </c>
      <c r="AJ117" s="1">
        <v>476</v>
      </c>
      <c r="AK117" s="1">
        <v>0</v>
      </c>
      <c r="AL117" s="1">
        <v>323.31</v>
      </c>
      <c r="AM117" s="1">
        <v>0</v>
      </c>
      <c r="AN117" s="1">
        <v>0</v>
      </c>
      <c r="AO117" s="1">
        <v>0</v>
      </c>
      <c r="AP117" s="1">
        <v>47.7</v>
      </c>
      <c r="AQ117" s="1">
        <v>62.2</v>
      </c>
      <c r="AR117" s="1">
        <v>63.7</v>
      </c>
      <c r="AS117" s="1">
        <v>466440000</v>
      </c>
      <c r="AT117" s="1">
        <v>0</v>
      </c>
      <c r="AU117" s="1">
        <v>0</v>
      </c>
      <c r="AV117" s="1">
        <v>0</v>
      </c>
      <c r="AW117" s="1">
        <v>99390000</v>
      </c>
      <c r="AX117" s="1">
        <v>167310000</v>
      </c>
      <c r="AY117" s="1">
        <v>199750000</v>
      </c>
      <c r="AZ117" s="4" t="e">
        <f>AVERAGE(AW117:AY117)/AVERAGE(AT117:AV117)</f>
        <v>#DIV/0!</v>
      </c>
      <c r="BA117" s="5">
        <f>SUM(AW117:AY117)</f>
        <v>466450000</v>
      </c>
      <c r="BB117" s="1">
        <v>60</v>
      </c>
      <c r="BF117" s="1">
        <v>656</v>
      </c>
      <c r="BG117" s="1" t="s">
        <v>5546</v>
      </c>
      <c r="BH117" s="1" t="s">
        <v>767</v>
      </c>
      <c r="BI117" s="1" t="s">
        <v>5547</v>
      </c>
      <c r="BJ117" s="1" t="s">
        <v>5548</v>
      </c>
      <c r="BK117" s="1" t="s">
        <v>5549</v>
      </c>
      <c r="BL117" s="1" t="s">
        <v>5550</v>
      </c>
    </row>
    <row r="118" spans="1:66" ht="15" x14ac:dyDescent="0.25">
      <c r="A118" s="1" t="s">
        <v>4360</v>
      </c>
      <c r="B118" s="1" t="s">
        <v>4360</v>
      </c>
      <c r="C118" s="1">
        <v>35</v>
      </c>
      <c r="D118" s="1">
        <v>35</v>
      </c>
      <c r="E118" s="1">
        <v>35</v>
      </c>
      <c r="F118" s="1" t="s">
        <v>4361</v>
      </c>
      <c r="G118" s="1" t="s">
        <v>4362</v>
      </c>
      <c r="H118" s="1" t="s">
        <v>4363</v>
      </c>
      <c r="I118" s="1">
        <v>1</v>
      </c>
      <c r="J118" s="1">
        <v>35</v>
      </c>
      <c r="K118" s="1">
        <v>35</v>
      </c>
      <c r="L118" s="1">
        <v>35</v>
      </c>
      <c r="M118" s="1">
        <v>0</v>
      </c>
      <c r="N118" s="1">
        <v>0</v>
      </c>
      <c r="O118" s="1">
        <v>0</v>
      </c>
      <c r="P118" s="1">
        <v>16</v>
      </c>
      <c r="Q118" s="1">
        <v>32</v>
      </c>
      <c r="R118" s="1">
        <v>24</v>
      </c>
      <c r="S118" s="1">
        <v>0</v>
      </c>
      <c r="T118" s="1">
        <v>0</v>
      </c>
      <c r="U118" s="1">
        <v>0</v>
      </c>
      <c r="V118" s="1">
        <v>16</v>
      </c>
      <c r="W118" s="1">
        <v>32</v>
      </c>
      <c r="X118" s="1">
        <v>24</v>
      </c>
      <c r="Y118" s="1">
        <v>0</v>
      </c>
      <c r="Z118" s="1">
        <v>0</v>
      </c>
      <c r="AA118" s="1">
        <v>0</v>
      </c>
      <c r="AB118" s="1">
        <v>16</v>
      </c>
      <c r="AC118" s="1">
        <v>32</v>
      </c>
      <c r="AD118" s="1">
        <v>24</v>
      </c>
      <c r="AE118" s="1">
        <v>31.5</v>
      </c>
      <c r="AF118" s="1">
        <v>31.5</v>
      </c>
      <c r="AG118" s="1">
        <v>31.5</v>
      </c>
      <c r="AH118" s="1">
        <v>135.58000000000001</v>
      </c>
      <c r="AI118" s="1">
        <v>1217</v>
      </c>
      <c r="AJ118" s="1">
        <v>1217</v>
      </c>
      <c r="AK118" s="1">
        <v>0</v>
      </c>
      <c r="AL118" s="1">
        <v>158.72</v>
      </c>
      <c r="AM118" s="1">
        <v>0</v>
      </c>
      <c r="AN118" s="1">
        <v>0</v>
      </c>
      <c r="AO118" s="1">
        <v>0</v>
      </c>
      <c r="AP118" s="1">
        <v>18.100000000000001</v>
      </c>
      <c r="AQ118" s="1">
        <v>29.3</v>
      </c>
      <c r="AR118" s="1">
        <v>21.4</v>
      </c>
      <c r="AS118" s="1">
        <v>463720000</v>
      </c>
      <c r="AT118" s="1">
        <v>0</v>
      </c>
      <c r="AU118" s="1">
        <v>0</v>
      </c>
      <c r="AV118" s="1">
        <v>0</v>
      </c>
      <c r="AW118" s="1">
        <v>95438000</v>
      </c>
      <c r="AX118" s="1">
        <v>244870000</v>
      </c>
      <c r="AY118" s="1">
        <v>123410000</v>
      </c>
      <c r="AZ118" s="4" t="e">
        <f>AVERAGE(AW118:AY118)/AVERAGE(AT118:AV118)</f>
        <v>#DIV/0!</v>
      </c>
      <c r="BA118" s="5">
        <f>SUM(AW118:AY118)</f>
        <v>463718000</v>
      </c>
      <c r="BB118" s="1">
        <v>89</v>
      </c>
      <c r="BF118" s="1">
        <v>521</v>
      </c>
      <c r="BG118" s="1" t="s">
        <v>4364</v>
      </c>
      <c r="BH118" s="1" t="s">
        <v>407</v>
      </c>
      <c r="BI118" s="1" t="s">
        <v>4365</v>
      </c>
      <c r="BJ118" s="1" t="s">
        <v>4366</v>
      </c>
      <c r="BK118" s="1" t="s">
        <v>4367</v>
      </c>
      <c r="BL118" s="1" t="s">
        <v>4368</v>
      </c>
      <c r="BM118" s="1">
        <v>378</v>
      </c>
      <c r="BN118" s="1">
        <v>1185</v>
      </c>
    </row>
    <row r="119" spans="1:66" ht="15" x14ac:dyDescent="0.25">
      <c r="A119" s="1" t="s">
        <v>3191</v>
      </c>
      <c r="B119" s="1" t="s">
        <v>3191</v>
      </c>
      <c r="C119" s="1">
        <v>12</v>
      </c>
      <c r="D119" s="1">
        <v>12</v>
      </c>
      <c r="E119" s="1">
        <v>12</v>
      </c>
      <c r="F119" s="1" t="s">
        <v>3192</v>
      </c>
      <c r="G119" s="1" t="s">
        <v>3193</v>
      </c>
      <c r="H119" s="1" t="s">
        <v>3194</v>
      </c>
      <c r="I119" s="1">
        <v>1</v>
      </c>
      <c r="J119" s="1">
        <v>12</v>
      </c>
      <c r="K119" s="1">
        <v>12</v>
      </c>
      <c r="L119" s="1">
        <v>12</v>
      </c>
      <c r="M119" s="1">
        <v>1</v>
      </c>
      <c r="N119" s="1">
        <v>3</v>
      </c>
      <c r="O119" s="1">
        <v>3</v>
      </c>
      <c r="P119" s="1">
        <v>8</v>
      </c>
      <c r="Q119" s="1">
        <v>10</v>
      </c>
      <c r="R119" s="1">
        <v>11</v>
      </c>
      <c r="S119" s="1">
        <v>1</v>
      </c>
      <c r="T119" s="1">
        <v>3</v>
      </c>
      <c r="U119" s="1">
        <v>3</v>
      </c>
      <c r="V119" s="1">
        <v>8</v>
      </c>
      <c r="W119" s="1">
        <v>10</v>
      </c>
      <c r="X119" s="1">
        <v>11</v>
      </c>
      <c r="Y119" s="1">
        <v>1</v>
      </c>
      <c r="Z119" s="1">
        <v>3</v>
      </c>
      <c r="AA119" s="1">
        <v>3</v>
      </c>
      <c r="AB119" s="1">
        <v>8</v>
      </c>
      <c r="AC119" s="1">
        <v>10</v>
      </c>
      <c r="AD119" s="1">
        <v>11</v>
      </c>
      <c r="AE119" s="1">
        <v>51.7</v>
      </c>
      <c r="AF119" s="1">
        <v>51.7</v>
      </c>
      <c r="AG119" s="1">
        <v>51.7</v>
      </c>
      <c r="AH119" s="1">
        <v>20.251999999999999</v>
      </c>
      <c r="AI119" s="1">
        <v>178</v>
      </c>
      <c r="AJ119" s="1">
        <v>178</v>
      </c>
      <c r="AK119" s="1">
        <v>0</v>
      </c>
      <c r="AL119" s="1">
        <v>263.02</v>
      </c>
      <c r="AM119" s="1">
        <v>7.9</v>
      </c>
      <c r="AN119" s="1">
        <v>18.5</v>
      </c>
      <c r="AO119" s="1">
        <v>25.3</v>
      </c>
      <c r="AP119" s="1">
        <v>35.4</v>
      </c>
      <c r="AQ119" s="1">
        <v>45.5</v>
      </c>
      <c r="AR119" s="1">
        <v>51.7</v>
      </c>
      <c r="AS119" s="1">
        <v>484740000</v>
      </c>
      <c r="AT119" s="1">
        <v>6668500</v>
      </c>
      <c r="AU119" s="1">
        <v>6866200</v>
      </c>
      <c r="AV119" s="1">
        <v>10311000</v>
      </c>
      <c r="AW119" s="1">
        <v>113680000</v>
      </c>
      <c r="AX119" s="1">
        <v>183640000</v>
      </c>
      <c r="AY119" s="1">
        <v>163580000</v>
      </c>
      <c r="AZ119" s="4">
        <f>AVERAGE(AW119:AY119)/AVERAGE(AT119:AV119)</f>
        <v>19.32843237984207</v>
      </c>
      <c r="BA119" s="5">
        <f>SUM(AW119:AY119)</f>
        <v>460900000</v>
      </c>
      <c r="BB119" s="1">
        <v>45</v>
      </c>
      <c r="BF119" s="1">
        <v>389</v>
      </c>
      <c r="BG119" s="1" t="s">
        <v>3195</v>
      </c>
      <c r="BH119" s="1" t="s">
        <v>154</v>
      </c>
      <c r="BI119" s="1" t="s">
        <v>3196</v>
      </c>
      <c r="BJ119" s="1" t="s">
        <v>3197</v>
      </c>
      <c r="BK119" s="1" t="s">
        <v>3198</v>
      </c>
      <c r="BL119" s="1" t="s">
        <v>3199</v>
      </c>
      <c r="BM119" s="1">
        <v>274</v>
      </c>
      <c r="BN119" s="1">
        <v>12</v>
      </c>
    </row>
    <row r="120" spans="1:66" ht="15" x14ac:dyDescent="0.25">
      <c r="A120" s="1" t="s">
        <v>3049</v>
      </c>
      <c r="B120" s="1" t="s">
        <v>3049</v>
      </c>
      <c r="C120" s="1">
        <v>15</v>
      </c>
      <c r="D120" s="1">
        <v>15</v>
      </c>
      <c r="E120" s="1">
        <v>15</v>
      </c>
      <c r="F120" s="1" t="s">
        <v>3050</v>
      </c>
      <c r="G120" s="1" t="s">
        <v>3051</v>
      </c>
      <c r="H120" s="1" t="s">
        <v>3052</v>
      </c>
      <c r="I120" s="1">
        <v>1</v>
      </c>
      <c r="J120" s="1">
        <v>15</v>
      </c>
      <c r="K120" s="1">
        <v>15</v>
      </c>
      <c r="L120" s="1">
        <v>15</v>
      </c>
      <c r="M120" s="1">
        <v>2</v>
      </c>
      <c r="N120" s="1">
        <v>2</v>
      </c>
      <c r="O120" s="1">
        <v>2</v>
      </c>
      <c r="P120" s="1">
        <v>10</v>
      </c>
      <c r="Q120" s="1">
        <v>11</v>
      </c>
      <c r="R120" s="1">
        <v>11</v>
      </c>
      <c r="S120" s="1">
        <v>2</v>
      </c>
      <c r="T120" s="1">
        <v>2</v>
      </c>
      <c r="U120" s="1">
        <v>2</v>
      </c>
      <c r="V120" s="1">
        <v>10</v>
      </c>
      <c r="W120" s="1">
        <v>11</v>
      </c>
      <c r="X120" s="1">
        <v>11</v>
      </c>
      <c r="Y120" s="1">
        <v>2</v>
      </c>
      <c r="Z120" s="1">
        <v>2</v>
      </c>
      <c r="AA120" s="1">
        <v>2</v>
      </c>
      <c r="AB120" s="1">
        <v>10</v>
      </c>
      <c r="AC120" s="1">
        <v>11</v>
      </c>
      <c r="AD120" s="1">
        <v>11</v>
      </c>
      <c r="AE120" s="1">
        <v>43.4</v>
      </c>
      <c r="AF120" s="1">
        <v>43.4</v>
      </c>
      <c r="AG120" s="1">
        <v>43.4</v>
      </c>
      <c r="AH120" s="1">
        <v>28.68</v>
      </c>
      <c r="AI120" s="1">
        <v>249</v>
      </c>
      <c r="AJ120" s="1">
        <v>249</v>
      </c>
      <c r="AK120" s="1">
        <v>0</v>
      </c>
      <c r="AL120" s="1">
        <v>132.12</v>
      </c>
      <c r="AM120" s="1">
        <v>12.9</v>
      </c>
      <c r="AN120" s="1">
        <v>11.2</v>
      </c>
      <c r="AO120" s="1">
        <v>11.2</v>
      </c>
      <c r="AP120" s="1">
        <v>28.9</v>
      </c>
      <c r="AQ120" s="1">
        <v>35.299999999999997</v>
      </c>
      <c r="AR120" s="1">
        <v>33.700000000000003</v>
      </c>
      <c r="AS120" s="1">
        <v>451400000</v>
      </c>
      <c r="AT120" s="1">
        <v>3390700</v>
      </c>
      <c r="AU120" s="1">
        <v>1446800</v>
      </c>
      <c r="AV120" s="1">
        <v>883640</v>
      </c>
      <c r="AW120" s="1">
        <v>114940000</v>
      </c>
      <c r="AX120" s="1">
        <v>202180000</v>
      </c>
      <c r="AY120" s="1">
        <v>128570000</v>
      </c>
      <c r="AZ120" s="4">
        <f>AVERAGE(AW120:AY120)/AVERAGE(AT120:AV120)</f>
        <v>77.90230618373262</v>
      </c>
      <c r="BA120" s="5">
        <f>SUM(AW120:AY120)</f>
        <v>445690000</v>
      </c>
      <c r="BB120" s="1">
        <v>58</v>
      </c>
      <c r="BF120" s="1">
        <v>373</v>
      </c>
      <c r="BG120" s="1" t="s">
        <v>3053</v>
      </c>
      <c r="BH120" s="1" t="s">
        <v>139</v>
      </c>
      <c r="BI120" s="1" t="s">
        <v>3054</v>
      </c>
      <c r="BJ120" s="1" t="s">
        <v>3055</v>
      </c>
      <c r="BK120" s="1" t="s">
        <v>3056</v>
      </c>
      <c r="BL120" s="1" t="s">
        <v>3057</v>
      </c>
      <c r="BM120" s="1">
        <v>268</v>
      </c>
      <c r="BN120" s="1">
        <v>32</v>
      </c>
    </row>
    <row r="121" spans="1:66" ht="15" x14ac:dyDescent="0.25">
      <c r="A121" s="1" t="s">
        <v>1520</v>
      </c>
      <c r="B121" s="1" t="s">
        <v>1520</v>
      </c>
      <c r="C121" s="1">
        <v>12</v>
      </c>
      <c r="D121" s="1">
        <v>12</v>
      </c>
      <c r="E121" s="1">
        <v>3</v>
      </c>
      <c r="F121" s="1" t="s">
        <v>1521</v>
      </c>
      <c r="G121" s="1" t="s">
        <v>1522</v>
      </c>
      <c r="H121" s="1" t="s">
        <v>1523</v>
      </c>
      <c r="I121" s="1">
        <v>1</v>
      </c>
      <c r="J121" s="1">
        <v>12</v>
      </c>
      <c r="K121" s="1">
        <v>12</v>
      </c>
      <c r="L121" s="1">
        <v>3</v>
      </c>
      <c r="M121" s="1">
        <v>5</v>
      </c>
      <c r="N121" s="1">
        <v>8</v>
      </c>
      <c r="O121" s="1">
        <v>6</v>
      </c>
      <c r="P121" s="1">
        <v>8</v>
      </c>
      <c r="Q121" s="1">
        <v>11</v>
      </c>
      <c r="R121" s="1">
        <v>10</v>
      </c>
      <c r="S121" s="1">
        <v>5</v>
      </c>
      <c r="T121" s="1">
        <v>8</v>
      </c>
      <c r="U121" s="1">
        <v>6</v>
      </c>
      <c r="V121" s="1">
        <v>8</v>
      </c>
      <c r="W121" s="1">
        <v>11</v>
      </c>
      <c r="X121" s="1">
        <v>10</v>
      </c>
      <c r="Y121" s="1">
        <v>1</v>
      </c>
      <c r="Z121" s="1">
        <v>2</v>
      </c>
      <c r="AA121" s="1">
        <v>1</v>
      </c>
      <c r="AB121" s="1">
        <v>2</v>
      </c>
      <c r="AC121" s="1">
        <v>2</v>
      </c>
      <c r="AD121" s="1">
        <v>1</v>
      </c>
      <c r="AE121" s="1">
        <v>39</v>
      </c>
      <c r="AF121" s="1">
        <v>39</v>
      </c>
      <c r="AG121" s="1">
        <v>9.9</v>
      </c>
      <c r="AH121" s="1">
        <v>21.364000000000001</v>
      </c>
      <c r="AI121" s="1">
        <v>213</v>
      </c>
      <c r="AJ121" s="1">
        <v>213</v>
      </c>
      <c r="AK121" s="1">
        <v>0</v>
      </c>
      <c r="AL121" s="1">
        <v>90.945999999999998</v>
      </c>
      <c r="AM121" s="1">
        <v>32.9</v>
      </c>
      <c r="AN121" s="1">
        <v>33.299999999999997</v>
      </c>
      <c r="AO121" s="1">
        <v>32.4</v>
      </c>
      <c r="AP121" s="1">
        <v>33.299999999999997</v>
      </c>
      <c r="AQ121" s="1">
        <v>39</v>
      </c>
      <c r="AR121" s="1">
        <v>39</v>
      </c>
      <c r="AS121" s="1">
        <v>509740000</v>
      </c>
      <c r="AT121" s="1">
        <v>19689000</v>
      </c>
      <c r="AU121" s="1">
        <v>40845000</v>
      </c>
      <c r="AV121" s="1">
        <v>14527000</v>
      </c>
      <c r="AW121" s="1">
        <v>127090000</v>
      </c>
      <c r="AX121" s="1">
        <v>153470000</v>
      </c>
      <c r="AY121" s="1">
        <v>154120000</v>
      </c>
      <c r="AZ121" s="4">
        <f>AVERAGE(AW121:AY121)/AVERAGE(AT121:AV121)</f>
        <v>5.7910233010484813</v>
      </c>
      <c r="BA121" s="5">
        <f>SUM(AW121:AY121)</f>
        <v>434680000</v>
      </c>
      <c r="BB121" s="1">
        <v>70</v>
      </c>
      <c r="BF121" s="1">
        <v>201</v>
      </c>
      <c r="BG121" s="1" t="s">
        <v>1524</v>
      </c>
      <c r="BH121" s="1" t="s">
        <v>154</v>
      </c>
      <c r="BI121" s="1" t="s">
        <v>1525</v>
      </c>
      <c r="BJ121" s="1" t="s">
        <v>1526</v>
      </c>
      <c r="BK121" s="1" t="s">
        <v>1527</v>
      </c>
      <c r="BL121" s="1" t="s">
        <v>1528</v>
      </c>
    </row>
    <row r="122" spans="1:66" ht="15" x14ac:dyDescent="0.25">
      <c r="A122" s="1" t="s">
        <v>899</v>
      </c>
      <c r="B122" s="1" t="s">
        <v>899</v>
      </c>
      <c r="C122" s="1">
        <v>10</v>
      </c>
      <c r="D122" s="1">
        <v>10</v>
      </c>
      <c r="E122" s="1">
        <v>10</v>
      </c>
      <c r="F122" s="1" t="s">
        <v>900</v>
      </c>
      <c r="G122" s="1" t="s">
        <v>901</v>
      </c>
      <c r="H122" s="1" t="s">
        <v>902</v>
      </c>
      <c r="I122" s="1">
        <v>1</v>
      </c>
      <c r="J122" s="1">
        <v>10</v>
      </c>
      <c r="K122" s="1">
        <v>10</v>
      </c>
      <c r="L122" s="1">
        <v>10</v>
      </c>
      <c r="M122" s="1">
        <v>9</v>
      </c>
      <c r="N122" s="1">
        <v>6</v>
      </c>
      <c r="O122" s="1">
        <v>5</v>
      </c>
      <c r="P122" s="1">
        <v>6</v>
      </c>
      <c r="Q122" s="1">
        <v>7</v>
      </c>
      <c r="R122" s="1">
        <v>5</v>
      </c>
      <c r="S122" s="1">
        <v>9</v>
      </c>
      <c r="T122" s="1">
        <v>6</v>
      </c>
      <c r="U122" s="1">
        <v>5</v>
      </c>
      <c r="V122" s="1">
        <v>6</v>
      </c>
      <c r="W122" s="1">
        <v>7</v>
      </c>
      <c r="X122" s="1">
        <v>5</v>
      </c>
      <c r="Y122" s="1">
        <v>9</v>
      </c>
      <c r="Z122" s="1">
        <v>6</v>
      </c>
      <c r="AA122" s="1">
        <v>5</v>
      </c>
      <c r="AB122" s="1">
        <v>6</v>
      </c>
      <c r="AC122" s="1">
        <v>7</v>
      </c>
      <c r="AD122" s="1">
        <v>5</v>
      </c>
      <c r="AE122" s="1">
        <v>60.3</v>
      </c>
      <c r="AF122" s="1">
        <v>60.3</v>
      </c>
      <c r="AG122" s="1">
        <v>60.3</v>
      </c>
      <c r="AH122" s="1">
        <v>36.052999999999997</v>
      </c>
      <c r="AI122" s="1">
        <v>335</v>
      </c>
      <c r="AJ122" s="1">
        <v>335</v>
      </c>
      <c r="AK122" s="1">
        <v>0</v>
      </c>
      <c r="AL122" s="1">
        <v>323.31</v>
      </c>
      <c r="AM122" s="1">
        <v>60.3</v>
      </c>
      <c r="AN122" s="1">
        <v>38.5</v>
      </c>
      <c r="AO122" s="1">
        <v>38.5</v>
      </c>
      <c r="AP122" s="1">
        <v>33.4</v>
      </c>
      <c r="AQ122" s="1">
        <v>38.5</v>
      </c>
      <c r="AR122" s="1">
        <v>31.6</v>
      </c>
      <c r="AS122" s="1">
        <v>1317300000</v>
      </c>
      <c r="AT122" s="1">
        <v>438440000</v>
      </c>
      <c r="AU122" s="1">
        <v>297800000</v>
      </c>
      <c r="AV122" s="1">
        <v>147500000</v>
      </c>
      <c r="AW122" s="1">
        <v>109320000</v>
      </c>
      <c r="AX122" s="1">
        <v>165080000</v>
      </c>
      <c r="AY122" s="1">
        <v>159210000</v>
      </c>
      <c r="AZ122" s="4">
        <f>AVERAGE(AW122:AY122)/AVERAGE(AT122:AV122)</f>
        <v>0.49065335958539841</v>
      </c>
      <c r="BA122" s="5">
        <f>SUM(AW122:AY122)</f>
        <v>433610000</v>
      </c>
      <c r="BB122" s="1">
        <v>58</v>
      </c>
      <c r="BF122" s="1">
        <v>138</v>
      </c>
      <c r="BG122" s="1" t="s">
        <v>903</v>
      </c>
      <c r="BH122" s="1" t="s">
        <v>152</v>
      </c>
      <c r="BI122" s="1" t="s">
        <v>904</v>
      </c>
      <c r="BJ122" s="1" t="s">
        <v>905</v>
      </c>
      <c r="BK122" s="1" t="s">
        <v>906</v>
      </c>
      <c r="BL122" s="1" t="s">
        <v>907</v>
      </c>
      <c r="BM122" s="1" t="s">
        <v>908</v>
      </c>
      <c r="BN122" s="1" t="s">
        <v>909</v>
      </c>
    </row>
    <row r="123" spans="1:66" ht="15" x14ac:dyDescent="0.25">
      <c r="A123" s="1" t="s">
        <v>1063</v>
      </c>
      <c r="B123" s="1" t="s">
        <v>1064</v>
      </c>
      <c r="C123" s="1" t="s">
        <v>1065</v>
      </c>
      <c r="D123" s="1" t="s">
        <v>1066</v>
      </c>
      <c r="E123" s="1" t="s">
        <v>1067</v>
      </c>
      <c r="F123" s="1" t="s">
        <v>1068</v>
      </c>
      <c r="G123" s="1" t="s">
        <v>1069</v>
      </c>
      <c r="H123" s="1" t="s">
        <v>1070</v>
      </c>
      <c r="I123" s="1">
        <v>3</v>
      </c>
      <c r="J123" s="1">
        <v>34</v>
      </c>
      <c r="K123" s="1">
        <v>8</v>
      </c>
      <c r="L123" s="1">
        <v>6</v>
      </c>
      <c r="M123" s="1">
        <v>30</v>
      </c>
      <c r="N123" s="1">
        <v>23</v>
      </c>
      <c r="O123" s="1">
        <v>23</v>
      </c>
      <c r="P123" s="1">
        <v>18</v>
      </c>
      <c r="Q123" s="1">
        <v>25</v>
      </c>
      <c r="R123" s="1">
        <v>21</v>
      </c>
      <c r="S123" s="1">
        <v>7</v>
      </c>
      <c r="T123" s="1">
        <v>6</v>
      </c>
      <c r="U123" s="1">
        <v>5</v>
      </c>
      <c r="V123" s="1">
        <v>4</v>
      </c>
      <c r="W123" s="1">
        <v>5</v>
      </c>
      <c r="X123" s="1">
        <v>6</v>
      </c>
      <c r="Y123" s="1">
        <v>5</v>
      </c>
      <c r="Z123" s="1">
        <v>4</v>
      </c>
      <c r="AA123" s="1">
        <v>4</v>
      </c>
      <c r="AB123" s="1">
        <v>3</v>
      </c>
      <c r="AC123" s="1">
        <v>4</v>
      </c>
      <c r="AD123" s="1">
        <v>5</v>
      </c>
      <c r="AE123" s="1">
        <v>74.099999999999994</v>
      </c>
      <c r="AF123" s="1">
        <v>28.4</v>
      </c>
      <c r="AG123" s="1">
        <v>19.100000000000001</v>
      </c>
      <c r="AH123" s="1">
        <v>49.67</v>
      </c>
      <c r="AI123" s="1">
        <v>444</v>
      </c>
      <c r="AJ123" s="1" t="s">
        <v>1071</v>
      </c>
      <c r="AK123" s="1">
        <v>0</v>
      </c>
      <c r="AL123" s="1">
        <v>195.03</v>
      </c>
      <c r="AM123" s="1">
        <v>73.900000000000006</v>
      </c>
      <c r="AN123" s="1">
        <v>66.7</v>
      </c>
      <c r="AO123" s="1">
        <v>65.8</v>
      </c>
      <c r="AP123" s="1">
        <v>48.6</v>
      </c>
      <c r="AQ123" s="1">
        <v>58.6</v>
      </c>
      <c r="AR123" s="1">
        <v>62.8</v>
      </c>
      <c r="AS123" s="1">
        <v>737030000</v>
      </c>
      <c r="AT123" s="1">
        <v>148060000</v>
      </c>
      <c r="AU123" s="1">
        <v>85528000</v>
      </c>
      <c r="AV123" s="1">
        <v>72379000</v>
      </c>
      <c r="AW123" s="1">
        <v>113530000</v>
      </c>
      <c r="AX123" s="1">
        <v>193460000</v>
      </c>
      <c r="AY123" s="1">
        <v>124080000</v>
      </c>
      <c r="AZ123" s="4">
        <f>AVERAGE(AW123:AY123)/AVERAGE(AT123:AV123)</f>
        <v>1.408877427957917</v>
      </c>
      <c r="BA123" s="5">
        <f>SUM(AW123:AY123)</f>
        <v>431070000</v>
      </c>
      <c r="BB123" s="1">
        <v>85</v>
      </c>
      <c r="BF123" s="1">
        <v>154</v>
      </c>
      <c r="BG123" s="1" t="s">
        <v>1072</v>
      </c>
      <c r="BH123" s="1" t="s">
        <v>1073</v>
      </c>
      <c r="BI123" s="1" t="s">
        <v>1074</v>
      </c>
      <c r="BJ123" s="1" t="s">
        <v>1075</v>
      </c>
      <c r="BK123" s="1" t="s">
        <v>1076</v>
      </c>
      <c r="BL123" s="1" t="s">
        <v>1077</v>
      </c>
      <c r="BM123" s="1" t="s">
        <v>1078</v>
      </c>
      <c r="BN123" s="1" t="s">
        <v>1079</v>
      </c>
    </row>
    <row r="124" spans="1:66" ht="15" x14ac:dyDescent="0.25">
      <c r="A124" s="1" t="s">
        <v>7160</v>
      </c>
      <c r="B124" s="1" t="s">
        <v>7160</v>
      </c>
      <c r="C124" s="1">
        <v>27</v>
      </c>
      <c r="D124" s="1">
        <v>27</v>
      </c>
      <c r="E124" s="1">
        <v>27</v>
      </c>
      <c r="F124" s="1" t="s">
        <v>7161</v>
      </c>
      <c r="G124" s="1" t="s">
        <v>7162</v>
      </c>
      <c r="H124" s="1" t="s">
        <v>7163</v>
      </c>
      <c r="I124" s="1">
        <v>1</v>
      </c>
      <c r="J124" s="1">
        <v>27</v>
      </c>
      <c r="K124" s="1">
        <v>27</v>
      </c>
      <c r="L124" s="1">
        <v>27</v>
      </c>
      <c r="M124" s="1">
        <v>0</v>
      </c>
      <c r="N124" s="1">
        <v>0</v>
      </c>
      <c r="O124" s="1">
        <v>0</v>
      </c>
      <c r="P124" s="1">
        <v>18</v>
      </c>
      <c r="Q124" s="1">
        <v>21</v>
      </c>
      <c r="R124" s="1">
        <v>20</v>
      </c>
      <c r="S124" s="1">
        <v>0</v>
      </c>
      <c r="T124" s="1">
        <v>0</v>
      </c>
      <c r="U124" s="1">
        <v>0</v>
      </c>
      <c r="V124" s="1">
        <v>18</v>
      </c>
      <c r="W124" s="1">
        <v>21</v>
      </c>
      <c r="X124" s="1">
        <v>20</v>
      </c>
      <c r="Y124" s="1">
        <v>0</v>
      </c>
      <c r="Z124" s="1">
        <v>0</v>
      </c>
      <c r="AA124" s="1">
        <v>0</v>
      </c>
      <c r="AB124" s="1">
        <v>18</v>
      </c>
      <c r="AC124" s="1">
        <v>21</v>
      </c>
      <c r="AD124" s="1">
        <v>20</v>
      </c>
      <c r="AE124" s="1">
        <v>35.6</v>
      </c>
      <c r="AF124" s="1">
        <v>35.6</v>
      </c>
      <c r="AG124" s="1">
        <v>35.6</v>
      </c>
      <c r="AH124" s="1">
        <v>104.8</v>
      </c>
      <c r="AI124" s="1">
        <v>917</v>
      </c>
      <c r="AJ124" s="1">
        <v>917</v>
      </c>
      <c r="AK124" s="1">
        <v>0</v>
      </c>
      <c r="AL124" s="1">
        <v>273.16000000000003</v>
      </c>
      <c r="AM124" s="1">
        <v>0</v>
      </c>
      <c r="AN124" s="1">
        <v>0</v>
      </c>
      <c r="AO124" s="1">
        <v>0</v>
      </c>
      <c r="AP124" s="1">
        <v>27.3</v>
      </c>
      <c r="AQ124" s="1">
        <v>28.8</v>
      </c>
      <c r="AR124" s="1">
        <v>31.1</v>
      </c>
      <c r="AS124" s="1">
        <v>427020000</v>
      </c>
      <c r="AT124" s="1">
        <v>0</v>
      </c>
      <c r="AU124" s="1">
        <v>0</v>
      </c>
      <c r="AV124" s="1">
        <v>0</v>
      </c>
      <c r="AW124" s="1">
        <v>111340000</v>
      </c>
      <c r="AX124" s="1">
        <v>151910000</v>
      </c>
      <c r="AY124" s="1">
        <v>163770000</v>
      </c>
      <c r="AZ124" s="4" t="e">
        <f>AVERAGE(AW124:AY124)/AVERAGE(AT124:AV124)</f>
        <v>#DIV/0!</v>
      </c>
      <c r="BA124" s="5">
        <f>SUM(AW124:AY124)</f>
        <v>427020000</v>
      </c>
      <c r="BB124" s="1">
        <v>77</v>
      </c>
      <c r="BF124" s="1">
        <v>845</v>
      </c>
      <c r="BG124" s="1" t="s">
        <v>7164</v>
      </c>
      <c r="BH124" s="1" t="s">
        <v>1475</v>
      </c>
      <c r="BI124" s="1" t="s">
        <v>7165</v>
      </c>
      <c r="BJ124" s="1" t="s">
        <v>7166</v>
      </c>
      <c r="BK124" s="1" t="s">
        <v>7167</v>
      </c>
      <c r="BL124" s="1" t="s">
        <v>7168</v>
      </c>
      <c r="BM124" s="1" t="s">
        <v>7169</v>
      </c>
      <c r="BN124" s="1" t="s">
        <v>7170</v>
      </c>
    </row>
    <row r="125" spans="1:66" ht="15" x14ac:dyDescent="0.25">
      <c r="A125" s="1" t="s">
        <v>2889</v>
      </c>
      <c r="B125" s="1" t="s">
        <v>2889</v>
      </c>
      <c r="C125" s="1">
        <v>14</v>
      </c>
      <c r="D125" s="1">
        <v>14</v>
      </c>
      <c r="E125" s="1">
        <v>14</v>
      </c>
      <c r="F125" s="1" t="s">
        <v>2890</v>
      </c>
      <c r="G125" s="1" t="s">
        <v>2891</v>
      </c>
      <c r="H125" s="1" t="s">
        <v>2892</v>
      </c>
      <c r="I125" s="1">
        <v>1</v>
      </c>
      <c r="J125" s="1">
        <v>14</v>
      </c>
      <c r="K125" s="1">
        <v>14</v>
      </c>
      <c r="L125" s="1">
        <v>14</v>
      </c>
      <c r="M125" s="1">
        <v>3</v>
      </c>
      <c r="N125" s="1">
        <v>3</v>
      </c>
      <c r="O125" s="1">
        <v>3</v>
      </c>
      <c r="P125" s="1">
        <v>10</v>
      </c>
      <c r="Q125" s="1">
        <v>13</v>
      </c>
      <c r="R125" s="1">
        <v>8</v>
      </c>
      <c r="S125" s="1">
        <v>3</v>
      </c>
      <c r="T125" s="1">
        <v>3</v>
      </c>
      <c r="U125" s="1">
        <v>3</v>
      </c>
      <c r="V125" s="1">
        <v>10</v>
      </c>
      <c r="W125" s="1">
        <v>13</v>
      </c>
      <c r="X125" s="1">
        <v>8</v>
      </c>
      <c r="Y125" s="1">
        <v>3</v>
      </c>
      <c r="Z125" s="1">
        <v>3</v>
      </c>
      <c r="AA125" s="1">
        <v>3</v>
      </c>
      <c r="AB125" s="1">
        <v>10</v>
      </c>
      <c r="AC125" s="1">
        <v>13</v>
      </c>
      <c r="AD125" s="1">
        <v>8</v>
      </c>
      <c r="AE125" s="1">
        <v>62.5</v>
      </c>
      <c r="AF125" s="1">
        <v>62.5</v>
      </c>
      <c r="AG125" s="1">
        <v>62.5</v>
      </c>
      <c r="AH125" s="1">
        <v>24.204999999999998</v>
      </c>
      <c r="AI125" s="1">
        <v>208</v>
      </c>
      <c r="AJ125" s="1">
        <v>208</v>
      </c>
      <c r="AK125" s="1">
        <v>0</v>
      </c>
      <c r="AL125" s="1">
        <v>323.31</v>
      </c>
      <c r="AM125" s="1">
        <v>20.7</v>
      </c>
      <c r="AN125" s="1">
        <v>20.7</v>
      </c>
      <c r="AO125" s="1">
        <v>21.2</v>
      </c>
      <c r="AP125" s="1">
        <v>61.5</v>
      </c>
      <c r="AQ125" s="1">
        <v>61.1</v>
      </c>
      <c r="AR125" s="1">
        <v>48.6</v>
      </c>
      <c r="AS125" s="1">
        <v>445970000</v>
      </c>
      <c r="AT125" s="1">
        <v>11175000</v>
      </c>
      <c r="AU125" s="1">
        <v>10671000</v>
      </c>
      <c r="AV125" s="1">
        <v>11334000</v>
      </c>
      <c r="AW125" s="1">
        <v>118970000</v>
      </c>
      <c r="AX125" s="1">
        <v>217070000</v>
      </c>
      <c r="AY125" s="1">
        <v>76752000</v>
      </c>
      <c r="AZ125" s="4">
        <f>AVERAGE(AW125:AY125)/AVERAGE(AT125:AV125)</f>
        <v>12.440988547317662</v>
      </c>
      <c r="BA125" s="5">
        <f>SUM(AW125:AY125)</f>
        <v>412792000</v>
      </c>
      <c r="BB125" s="1">
        <v>52</v>
      </c>
      <c r="BF125" s="1">
        <v>355</v>
      </c>
      <c r="BG125" s="1" t="s">
        <v>2893</v>
      </c>
      <c r="BH125" s="1" t="s">
        <v>2894</v>
      </c>
      <c r="BI125" s="1" t="s">
        <v>2895</v>
      </c>
      <c r="BJ125" s="1" t="s">
        <v>2896</v>
      </c>
      <c r="BK125" s="1" t="s">
        <v>2897</v>
      </c>
      <c r="BL125" s="1" t="s">
        <v>2898</v>
      </c>
    </row>
    <row r="126" spans="1:66" ht="15" x14ac:dyDescent="0.25">
      <c r="A126" s="1" t="s">
        <v>2953</v>
      </c>
      <c r="B126" s="1" t="s">
        <v>2953</v>
      </c>
      <c r="C126" s="1">
        <v>13</v>
      </c>
      <c r="D126" s="1">
        <v>13</v>
      </c>
      <c r="E126" s="1">
        <v>13</v>
      </c>
      <c r="F126" s="1" t="s">
        <v>2954</v>
      </c>
      <c r="G126" s="1" t="s">
        <v>2955</v>
      </c>
      <c r="H126" s="1" t="s">
        <v>2956</v>
      </c>
      <c r="I126" s="1">
        <v>1</v>
      </c>
      <c r="J126" s="1">
        <v>13</v>
      </c>
      <c r="K126" s="1">
        <v>13</v>
      </c>
      <c r="L126" s="1">
        <v>13</v>
      </c>
      <c r="M126" s="1">
        <v>2</v>
      </c>
      <c r="N126" s="1">
        <v>2</v>
      </c>
      <c r="O126" s="1">
        <v>3</v>
      </c>
      <c r="P126" s="1">
        <v>10</v>
      </c>
      <c r="Q126" s="1">
        <v>10</v>
      </c>
      <c r="R126" s="1">
        <v>9</v>
      </c>
      <c r="S126" s="1">
        <v>2</v>
      </c>
      <c r="T126" s="1">
        <v>2</v>
      </c>
      <c r="U126" s="1">
        <v>3</v>
      </c>
      <c r="V126" s="1">
        <v>10</v>
      </c>
      <c r="W126" s="1">
        <v>10</v>
      </c>
      <c r="X126" s="1">
        <v>9</v>
      </c>
      <c r="Y126" s="1">
        <v>2</v>
      </c>
      <c r="Z126" s="1">
        <v>2</v>
      </c>
      <c r="AA126" s="1">
        <v>3</v>
      </c>
      <c r="AB126" s="1">
        <v>10</v>
      </c>
      <c r="AC126" s="1">
        <v>10</v>
      </c>
      <c r="AD126" s="1">
        <v>9</v>
      </c>
      <c r="AE126" s="1">
        <v>63.3</v>
      </c>
      <c r="AF126" s="1">
        <v>63.3</v>
      </c>
      <c r="AG126" s="1">
        <v>63.3</v>
      </c>
      <c r="AH126" s="1">
        <v>18.431000000000001</v>
      </c>
      <c r="AI126" s="1">
        <v>158</v>
      </c>
      <c r="AJ126" s="1">
        <v>158</v>
      </c>
      <c r="AK126" s="1">
        <v>0</v>
      </c>
      <c r="AL126" s="1">
        <v>119.88</v>
      </c>
      <c r="AM126" s="1">
        <v>15.8</v>
      </c>
      <c r="AN126" s="1">
        <v>15.8</v>
      </c>
      <c r="AO126" s="1">
        <v>22.2</v>
      </c>
      <c r="AP126" s="1">
        <v>55.1</v>
      </c>
      <c r="AQ126" s="1">
        <v>59.5</v>
      </c>
      <c r="AR126" s="1">
        <v>51.9</v>
      </c>
      <c r="AS126" s="1">
        <v>421760000</v>
      </c>
      <c r="AT126" s="1">
        <v>5522200</v>
      </c>
      <c r="AU126" s="1">
        <v>4943000</v>
      </c>
      <c r="AV126" s="1">
        <v>3949500</v>
      </c>
      <c r="AW126" s="1">
        <v>126260000</v>
      </c>
      <c r="AX126" s="1">
        <v>171740000</v>
      </c>
      <c r="AY126" s="1">
        <v>109350000</v>
      </c>
      <c r="AZ126" s="4">
        <f>AVERAGE(AW126:AY126)/AVERAGE(AT126:AV126)</f>
        <v>28.25934636170021</v>
      </c>
      <c r="BA126" s="5">
        <f>SUM(AW126:AY126)</f>
        <v>407350000</v>
      </c>
      <c r="BB126" s="1">
        <v>49</v>
      </c>
      <c r="BF126" s="1">
        <v>362</v>
      </c>
      <c r="BG126" s="1" t="s">
        <v>2957</v>
      </c>
      <c r="BH126" s="1" t="s">
        <v>141</v>
      </c>
      <c r="BI126" s="1" t="s">
        <v>2958</v>
      </c>
      <c r="BJ126" s="1" t="s">
        <v>2959</v>
      </c>
      <c r="BK126" s="1" t="s">
        <v>2960</v>
      </c>
      <c r="BL126" s="1" t="s">
        <v>2961</v>
      </c>
    </row>
    <row r="127" spans="1:66" ht="15" x14ac:dyDescent="0.25">
      <c r="A127" s="1" t="s">
        <v>2790</v>
      </c>
      <c r="B127" s="1" t="s">
        <v>2790</v>
      </c>
      <c r="C127" s="1">
        <v>17</v>
      </c>
      <c r="D127" s="1">
        <v>17</v>
      </c>
      <c r="E127" s="1">
        <v>17</v>
      </c>
      <c r="F127" s="1" t="s">
        <v>2791</v>
      </c>
      <c r="G127" s="1" t="s">
        <v>2792</v>
      </c>
      <c r="H127" s="1" t="s">
        <v>2793</v>
      </c>
      <c r="I127" s="1">
        <v>1</v>
      </c>
      <c r="J127" s="1">
        <v>17</v>
      </c>
      <c r="K127" s="1">
        <v>17</v>
      </c>
      <c r="L127" s="1">
        <v>17</v>
      </c>
      <c r="M127" s="1">
        <v>2</v>
      </c>
      <c r="N127" s="1">
        <v>2</v>
      </c>
      <c r="O127" s="1">
        <v>1</v>
      </c>
      <c r="P127" s="1">
        <v>14</v>
      </c>
      <c r="Q127" s="1">
        <v>14</v>
      </c>
      <c r="R127" s="1">
        <v>11</v>
      </c>
      <c r="S127" s="1">
        <v>2</v>
      </c>
      <c r="T127" s="1">
        <v>2</v>
      </c>
      <c r="U127" s="1">
        <v>1</v>
      </c>
      <c r="V127" s="1">
        <v>14</v>
      </c>
      <c r="W127" s="1">
        <v>14</v>
      </c>
      <c r="X127" s="1">
        <v>11</v>
      </c>
      <c r="Y127" s="1">
        <v>2</v>
      </c>
      <c r="Z127" s="1">
        <v>2</v>
      </c>
      <c r="AA127" s="1">
        <v>1</v>
      </c>
      <c r="AB127" s="1">
        <v>14</v>
      </c>
      <c r="AC127" s="1">
        <v>14</v>
      </c>
      <c r="AD127" s="1">
        <v>11</v>
      </c>
      <c r="AE127" s="1">
        <v>56.1</v>
      </c>
      <c r="AF127" s="1">
        <v>56.1</v>
      </c>
      <c r="AG127" s="1">
        <v>56.1</v>
      </c>
      <c r="AH127" s="1">
        <v>29.945</v>
      </c>
      <c r="AI127" s="1">
        <v>264</v>
      </c>
      <c r="AJ127" s="1">
        <v>264</v>
      </c>
      <c r="AK127" s="1">
        <v>0</v>
      </c>
      <c r="AL127" s="1">
        <v>94.786000000000001</v>
      </c>
      <c r="AM127" s="1">
        <v>9.8000000000000007</v>
      </c>
      <c r="AN127" s="1">
        <v>16.3</v>
      </c>
      <c r="AO127" s="1">
        <v>6.4</v>
      </c>
      <c r="AP127" s="1">
        <v>50</v>
      </c>
      <c r="AQ127" s="1">
        <v>48.1</v>
      </c>
      <c r="AR127" s="1">
        <v>44.7</v>
      </c>
      <c r="AS127" s="1">
        <v>413870000</v>
      </c>
      <c r="AT127" s="1">
        <v>3366000</v>
      </c>
      <c r="AU127" s="1">
        <v>3755500</v>
      </c>
      <c r="AV127" s="1">
        <v>2080900</v>
      </c>
      <c r="AW127" s="1">
        <v>106320000</v>
      </c>
      <c r="AX127" s="1">
        <v>173700000</v>
      </c>
      <c r="AY127" s="1">
        <v>124650000</v>
      </c>
      <c r="AZ127" s="4">
        <f>AVERAGE(AW127:AY127)/AVERAGE(AT127:AV127)</f>
        <v>43.974397983134835</v>
      </c>
      <c r="BA127" s="5">
        <f>SUM(AW127:AY127)</f>
        <v>404670000</v>
      </c>
      <c r="BB127" s="1">
        <v>52</v>
      </c>
      <c r="BF127" s="1">
        <v>344</v>
      </c>
      <c r="BG127" s="1" t="s">
        <v>2794</v>
      </c>
      <c r="BH127" s="1" t="s">
        <v>1230</v>
      </c>
      <c r="BI127" s="1" t="s">
        <v>2795</v>
      </c>
      <c r="BJ127" s="1" t="s">
        <v>2796</v>
      </c>
      <c r="BK127" s="1" t="s">
        <v>2797</v>
      </c>
      <c r="BL127" s="1" t="s">
        <v>2798</v>
      </c>
    </row>
    <row r="128" spans="1:66" ht="15" x14ac:dyDescent="0.25">
      <c r="A128" s="1" t="s">
        <v>5774</v>
      </c>
      <c r="B128" s="1" t="s">
        <v>5774</v>
      </c>
      <c r="C128" s="1">
        <v>18</v>
      </c>
      <c r="D128" s="1">
        <v>18</v>
      </c>
      <c r="E128" s="1">
        <v>18</v>
      </c>
      <c r="F128" s="1" t="s">
        <v>5775</v>
      </c>
      <c r="G128" s="1" t="s">
        <v>5776</v>
      </c>
      <c r="H128" s="1" t="s">
        <v>5777</v>
      </c>
      <c r="I128" s="1">
        <v>1</v>
      </c>
      <c r="J128" s="1">
        <v>18</v>
      </c>
      <c r="K128" s="1">
        <v>18</v>
      </c>
      <c r="L128" s="1">
        <v>18</v>
      </c>
      <c r="M128" s="1">
        <v>3</v>
      </c>
      <c r="N128" s="1">
        <v>1</v>
      </c>
      <c r="O128" s="1">
        <v>1</v>
      </c>
      <c r="P128" s="1">
        <v>12</v>
      </c>
      <c r="Q128" s="1">
        <v>13</v>
      </c>
      <c r="R128" s="1">
        <v>16</v>
      </c>
      <c r="S128" s="1">
        <v>3</v>
      </c>
      <c r="T128" s="1">
        <v>1</v>
      </c>
      <c r="U128" s="1">
        <v>1</v>
      </c>
      <c r="V128" s="1">
        <v>12</v>
      </c>
      <c r="W128" s="1">
        <v>13</v>
      </c>
      <c r="X128" s="1">
        <v>16</v>
      </c>
      <c r="Y128" s="1">
        <v>3</v>
      </c>
      <c r="Z128" s="1">
        <v>1</v>
      </c>
      <c r="AA128" s="1">
        <v>1</v>
      </c>
      <c r="AB128" s="1">
        <v>12</v>
      </c>
      <c r="AC128" s="1">
        <v>13</v>
      </c>
      <c r="AD128" s="1">
        <v>16</v>
      </c>
      <c r="AE128" s="1">
        <v>29.1</v>
      </c>
      <c r="AF128" s="1">
        <v>29.1</v>
      </c>
      <c r="AG128" s="1">
        <v>29.1</v>
      </c>
      <c r="AH128" s="1">
        <v>69.491</v>
      </c>
      <c r="AI128" s="1">
        <v>669</v>
      </c>
      <c r="AJ128" s="1">
        <v>669</v>
      </c>
      <c r="AK128" s="1">
        <v>0</v>
      </c>
      <c r="AL128" s="1">
        <v>77.605000000000004</v>
      </c>
      <c r="AM128" s="1">
        <v>6.1</v>
      </c>
      <c r="AN128" s="1">
        <v>2.4</v>
      </c>
      <c r="AO128" s="1">
        <v>2.4</v>
      </c>
      <c r="AP128" s="1">
        <v>19.399999999999999</v>
      </c>
      <c r="AQ128" s="1">
        <v>24.5</v>
      </c>
      <c r="AR128" s="1">
        <v>29.1</v>
      </c>
      <c r="AS128" s="1">
        <v>408910000</v>
      </c>
      <c r="AT128" s="1">
        <v>2578400</v>
      </c>
      <c r="AU128" s="1">
        <v>1262700</v>
      </c>
      <c r="AV128" s="1">
        <v>1333700</v>
      </c>
      <c r="AW128" s="1">
        <v>104700000</v>
      </c>
      <c r="AX128" s="1">
        <v>132540000</v>
      </c>
      <c r="AY128" s="1">
        <v>166490000</v>
      </c>
      <c r="AZ128" s="4">
        <f>AVERAGE(AW128:AY128)/AVERAGE(AT128:AV128)</f>
        <v>78.018474143928259</v>
      </c>
      <c r="BA128" s="5">
        <f>SUM(AW128:AY128)</f>
        <v>403730000</v>
      </c>
      <c r="BB128" s="1">
        <v>51</v>
      </c>
      <c r="BF128" s="1">
        <v>682</v>
      </c>
      <c r="BG128" s="1" t="s">
        <v>5778</v>
      </c>
      <c r="BH128" s="1" t="s">
        <v>430</v>
      </c>
      <c r="BI128" s="1" t="s">
        <v>5779</v>
      </c>
      <c r="BJ128" s="1" t="s">
        <v>5780</v>
      </c>
      <c r="BK128" s="1" t="s">
        <v>5781</v>
      </c>
      <c r="BL128" s="1" t="s">
        <v>5782</v>
      </c>
      <c r="BM128" s="1">
        <v>469</v>
      </c>
      <c r="BN128" s="1">
        <v>266</v>
      </c>
    </row>
    <row r="129" spans="1:66" ht="15" x14ac:dyDescent="0.25">
      <c r="A129" s="1" t="s">
        <v>3015</v>
      </c>
      <c r="B129" s="1" t="s">
        <v>3015</v>
      </c>
      <c r="C129" s="1">
        <v>17</v>
      </c>
      <c r="D129" s="1">
        <v>17</v>
      </c>
      <c r="E129" s="1">
        <v>17</v>
      </c>
      <c r="F129" s="1" t="s">
        <v>3016</v>
      </c>
      <c r="G129" s="1" t="s">
        <v>3017</v>
      </c>
      <c r="H129" s="1" t="s">
        <v>3018</v>
      </c>
      <c r="I129" s="1">
        <v>1</v>
      </c>
      <c r="J129" s="1">
        <v>17</v>
      </c>
      <c r="K129" s="1">
        <v>17</v>
      </c>
      <c r="L129" s="1">
        <v>17</v>
      </c>
      <c r="M129" s="1">
        <v>2</v>
      </c>
      <c r="N129" s="1">
        <v>2</v>
      </c>
      <c r="O129" s="1">
        <v>4</v>
      </c>
      <c r="P129" s="1">
        <v>11</v>
      </c>
      <c r="Q129" s="1">
        <v>10</v>
      </c>
      <c r="R129" s="1">
        <v>11</v>
      </c>
      <c r="S129" s="1">
        <v>2</v>
      </c>
      <c r="T129" s="1">
        <v>2</v>
      </c>
      <c r="U129" s="1">
        <v>4</v>
      </c>
      <c r="V129" s="1">
        <v>11</v>
      </c>
      <c r="W129" s="1">
        <v>10</v>
      </c>
      <c r="X129" s="1">
        <v>11</v>
      </c>
      <c r="Y129" s="1">
        <v>2</v>
      </c>
      <c r="Z129" s="1">
        <v>2</v>
      </c>
      <c r="AA129" s="1">
        <v>4</v>
      </c>
      <c r="AB129" s="1">
        <v>11</v>
      </c>
      <c r="AC129" s="1">
        <v>10</v>
      </c>
      <c r="AD129" s="1">
        <v>11</v>
      </c>
      <c r="AE129" s="1">
        <v>50.4</v>
      </c>
      <c r="AF129" s="1">
        <v>50.4</v>
      </c>
      <c r="AG129" s="1">
        <v>50.4</v>
      </c>
      <c r="AH129" s="1">
        <v>29.995000000000001</v>
      </c>
      <c r="AI129" s="1">
        <v>266</v>
      </c>
      <c r="AJ129" s="1">
        <v>266</v>
      </c>
      <c r="AK129" s="1">
        <v>0</v>
      </c>
      <c r="AL129" s="1">
        <v>86.86</v>
      </c>
      <c r="AM129" s="1">
        <v>13.2</v>
      </c>
      <c r="AN129" s="1">
        <v>13.9</v>
      </c>
      <c r="AO129" s="1">
        <v>25.6</v>
      </c>
      <c r="AP129" s="1">
        <v>32.700000000000003</v>
      </c>
      <c r="AQ129" s="1">
        <v>39.799999999999997</v>
      </c>
      <c r="AR129" s="1">
        <v>32.700000000000003</v>
      </c>
      <c r="AS129" s="1">
        <v>416660000</v>
      </c>
      <c r="AT129" s="1">
        <v>4516100</v>
      </c>
      <c r="AU129" s="1">
        <v>6058300</v>
      </c>
      <c r="AV129" s="1">
        <v>7849700</v>
      </c>
      <c r="AW129" s="1">
        <v>119350000</v>
      </c>
      <c r="AX129" s="1">
        <v>172560000</v>
      </c>
      <c r="AY129" s="1">
        <v>106330000</v>
      </c>
      <c r="AZ129" s="4">
        <f>AVERAGE(AW129:AY129)/AVERAGE(AT129:AV129)</f>
        <v>21.615167090929816</v>
      </c>
      <c r="BA129" s="5">
        <f>SUM(AW129:AY129)</f>
        <v>398240000</v>
      </c>
      <c r="BB129" s="1">
        <v>46</v>
      </c>
      <c r="BF129" s="1">
        <v>369</v>
      </c>
      <c r="BG129" s="1" t="s">
        <v>3019</v>
      </c>
      <c r="BH129" s="1" t="s">
        <v>1230</v>
      </c>
      <c r="BI129" s="1" t="s">
        <v>3020</v>
      </c>
      <c r="BJ129" s="1" t="s">
        <v>3021</v>
      </c>
      <c r="BK129" s="1" t="s">
        <v>3022</v>
      </c>
      <c r="BL129" s="1" t="s">
        <v>3023</v>
      </c>
    </row>
    <row r="130" spans="1:66" ht="15" x14ac:dyDescent="0.25">
      <c r="A130" s="1" t="s">
        <v>5924</v>
      </c>
      <c r="B130" s="1" t="s">
        <v>5924</v>
      </c>
      <c r="C130" s="1">
        <v>21</v>
      </c>
      <c r="D130" s="1">
        <v>21</v>
      </c>
      <c r="E130" s="1">
        <v>21</v>
      </c>
      <c r="F130" s="1" t="s">
        <v>5925</v>
      </c>
      <c r="G130" s="1" t="s">
        <v>5926</v>
      </c>
      <c r="H130" s="1" t="s">
        <v>5927</v>
      </c>
      <c r="I130" s="1">
        <v>1</v>
      </c>
      <c r="J130" s="1">
        <v>21</v>
      </c>
      <c r="K130" s="1">
        <v>21</v>
      </c>
      <c r="L130" s="1">
        <v>21</v>
      </c>
      <c r="M130" s="1">
        <v>0</v>
      </c>
      <c r="N130" s="1">
        <v>0</v>
      </c>
      <c r="O130" s="1">
        <v>0</v>
      </c>
      <c r="P130" s="1">
        <v>15</v>
      </c>
      <c r="Q130" s="1">
        <v>18</v>
      </c>
      <c r="R130" s="1">
        <v>18</v>
      </c>
      <c r="S130" s="1">
        <v>0</v>
      </c>
      <c r="T130" s="1">
        <v>0</v>
      </c>
      <c r="U130" s="1">
        <v>0</v>
      </c>
      <c r="V130" s="1">
        <v>15</v>
      </c>
      <c r="W130" s="1">
        <v>18</v>
      </c>
      <c r="X130" s="1">
        <v>18</v>
      </c>
      <c r="Y130" s="1">
        <v>0</v>
      </c>
      <c r="Z130" s="1">
        <v>0</v>
      </c>
      <c r="AA130" s="1">
        <v>0</v>
      </c>
      <c r="AB130" s="1">
        <v>15</v>
      </c>
      <c r="AC130" s="1">
        <v>18</v>
      </c>
      <c r="AD130" s="1">
        <v>18</v>
      </c>
      <c r="AE130" s="1">
        <v>31</v>
      </c>
      <c r="AF130" s="1">
        <v>31</v>
      </c>
      <c r="AG130" s="1">
        <v>31</v>
      </c>
      <c r="AH130" s="1">
        <v>70.52</v>
      </c>
      <c r="AI130" s="1">
        <v>619</v>
      </c>
      <c r="AJ130" s="1">
        <v>619</v>
      </c>
      <c r="AK130" s="1">
        <v>0</v>
      </c>
      <c r="AL130" s="1">
        <v>146.41</v>
      </c>
      <c r="AM130" s="1">
        <v>0</v>
      </c>
      <c r="AN130" s="1">
        <v>0</v>
      </c>
      <c r="AO130" s="1">
        <v>0</v>
      </c>
      <c r="AP130" s="1">
        <v>27.1</v>
      </c>
      <c r="AQ130" s="1">
        <v>27.1</v>
      </c>
      <c r="AR130" s="1">
        <v>26.3</v>
      </c>
      <c r="AS130" s="1">
        <v>389290000</v>
      </c>
      <c r="AT130" s="1">
        <v>0</v>
      </c>
      <c r="AU130" s="1">
        <v>0</v>
      </c>
      <c r="AV130" s="1">
        <v>0</v>
      </c>
      <c r="AW130" s="1">
        <v>95488000</v>
      </c>
      <c r="AX130" s="1">
        <v>132990000</v>
      </c>
      <c r="AY130" s="1">
        <v>160810000</v>
      </c>
      <c r="AZ130" s="4" t="e">
        <f>AVERAGE(AW130:AY130)/AVERAGE(AT130:AV130)</f>
        <v>#DIV/0!</v>
      </c>
      <c r="BA130" s="5">
        <f>SUM(AW130:AY130)</f>
        <v>389288000</v>
      </c>
      <c r="BB130" s="1">
        <v>61</v>
      </c>
      <c r="BF130" s="1">
        <v>699</v>
      </c>
      <c r="BG130" s="1" t="s">
        <v>5928</v>
      </c>
      <c r="BH130" s="1" t="s">
        <v>503</v>
      </c>
      <c r="BI130" s="1" t="s">
        <v>5929</v>
      </c>
      <c r="BJ130" s="1" t="s">
        <v>5930</v>
      </c>
      <c r="BK130" s="1" t="s">
        <v>5931</v>
      </c>
      <c r="BL130" s="1" t="s">
        <v>5932</v>
      </c>
      <c r="BM130" s="1">
        <v>479</v>
      </c>
      <c r="BN130" s="1">
        <v>619</v>
      </c>
    </row>
    <row r="131" spans="1:66" ht="15" x14ac:dyDescent="0.25">
      <c r="A131" s="1" t="s">
        <v>6690</v>
      </c>
      <c r="B131" s="1" t="s">
        <v>6690</v>
      </c>
      <c r="C131" s="1">
        <v>26</v>
      </c>
      <c r="D131" s="1">
        <v>26</v>
      </c>
      <c r="E131" s="1">
        <v>26</v>
      </c>
      <c r="F131" s="1" t="s">
        <v>6691</v>
      </c>
      <c r="G131" s="1" t="s">
        <v>6692</v>
      </c>
      <c r="H131" s="1" t="s">
        <v>6693</v>
      </c>
      <c r="I131" s="1">
        <v>1</v>
      </c>
      <c r="J131" s="1">
        <v>26</v>
      </c>
      <c r="K131" s="1">
        <v>26</v>
      </c>
      <c r="L131" s="1">
        <v>26</v>
      </c>
      <c r="M131" s="1">
        <v>0</v>
      </c>
      <c r="N131" s="1">
        <v>0</v>
      </c>
      <c r="O131" s="1">
        <v>0</v>
      </c>
      <c r="P131" s="1">
        <v>10</v>
      </c>
      <c r="Q131" s="1">
        <v>20</v>
      </c>
      <c r="R131" s="1">
        <v>18</v>
      </c>
      <c r="S131" s="1">
        <v>0</v>
      </c>
      <c r="T131" s="1">
        <v>0</v>
      </c>
      <c r="U131" s="1">
        <v>0</v>
      </c>
      <c r="V131" s="1">
        <v>10</v>
      </c>
      <c r="W131" s="1">
        <v>20</v>
      </c>
      <c r="X131" s="1">
        <v>18</v>
      </c>
      <c r="Y131" s="1">
        <v>0</v>
      </c>
      <c r="Z131" s="1">
        <v>0</v>
      </c>
      <c r="AA131" s="1">
        <v>0</v>
      </c>
      <c r="AB131" s="1">
        <v>10</v>
      </c>
      <c r="AC131" s="1">
        <v>20</v>
      </c>
      <c r="AD131" s="1">
        <v>18</v>
      </c>
      <c r="AE131" s="1">
        <v>31.1</v>
      </c>
      <c r="AF131" s="1">
        <v>31.1</v>
      </c>
      <c r="AG131" s="1">
        <v>31.1</v>
      </c>
      <c r="AH131" s="1">
        <v>96.819000000000003</v>
      </c>
      <c r="AI131" s="1">
        <v>837</v>
      </c>
      <c r="AJ131" s="1">
        <v>837</v>
      </c>
      <c r="AK131" s="1">
        <v>0</v>
      </c>
      <c r="AL131" s="1">
        <v>251.17</v>
      </c>
      <c r="AM131" s="1">
        <v>0</v>
      </c>
      <c r="AN131" s="1">
        <v>0</v>
      </c>
      <c r="AO131" s="1">
        <v>0</v>
      </c>
      <c r="AP131" s="1">
        <v>12.8</v>
      </c>
      <c r="AQ131" s="1">
        <v>27.4</v>
      </c>
      <c r="AR131" s="1">
        <v>19.100000000000001</v>
      </c>
      <c r="AS131" s="1">
        <v>388260000</v>
      </c>
      <c r="AT131" s="1">
        <v>0</v>
      </c>
      <c r="AU131" s="1">
        <v>0</v>
      </c>
      <c r="AV131" s="1">
        <v>0</v>
      </c>
      <c r="AW131" s="1">
        <v>80358000</v>
      </c>
      <c r="AX131" s="1">
        <v>166090000</v>
      </c>
      <c r="AY131" s="1">
        <v>141810000</v>
      </c>
      <c r="AZ131" s="4" t="e">
        <f>AVERAGE(AW131:AY131)/AVERAGE(AT131:AV131)</f>
        <v>#DIV/0!</v>
      </c>
      <c r="BA131" s="5">
        <f>SUM(AW131:AY131)</f>
        <v>388258000</v>
      </c>
      <c r="BB131" s="1">
        <v>60</v>
      </c>
      <c r="BF131" s="1">
        <v>790</v>
      </c>
      <c r="BG131" s="1" t="s">
        <v>6694</v>
      </c>
      <c r="BH131" s="1" t="s">
        <v>694</v>
      </c>
      <c r="BI131" s="1" t="s">
        <v>6695</v>
      </c>
      <c r="BJ131" s="1" t="s">
        <v>6696</v>
      </c>
      <c r="BK131" s="1" t="s">
        <v>6697</v>
      </c>
      <c r="BL131" s="1" t="s">
        <v>6698</v>
      </c>
      <c r="BM131" s="1" t="s">
        <v>6699</v>
      </c>
      <c r="BN131" s="1" t="s">
        <v>6700</v>
      </c>
    </row>
    <row r="132" spans="1:66" ht="15" x14ac:dyDescent="0.25">
      <c r="A132" s="1" t="s">
        <v>2566</v>
      </c>
      <c r="B132" s="1" t="s">
        <v>2566</v>
      </c>
      <c r="C132" s="1">
        <v>18</v>
      </c>
      <c r="D132" s="1">
        <v>18</v>
      </c>
      <c r="E132" s="1">
        <v>18</v>
      </c>
      <c r="F132" s="1" t="s">
        <v>2567</v>
      </c>
      <c r="G132" s="1" t="s">
        <v>2568</v>
      </c>
      <c r="H132" s="1" t="s">
        <v>2569</v>
      </c>
      <c r="I132" s="1">
        <v>1</v>
      </c>
      <c r="J132" s="1">
        <v>18</v>
      </c>
      <c r="K132" s="1">
        <v>18</v>
      </c>
      <c r="L132" s="1">
        <v>18</v>
      </c>
      <c r="M132" s="1">
        <v>0</v>
      </c>
      <c r="N132" s="1">
        <v>0</v>
      </c>
      <c r="O132" s="1">
        <v>1</v>
      </c>
      <c r="P132" s="1">
        <v>11</v>
      </c>
      <c r="Q132" s="1">
        <v>12</v>
      </c>
      <c r="R132" s="1">
        <v>16</v>
      </c>
      <c r="S132" s="1">
        <v>0</v>
      </c>
      <c r="T132" s="1">
        <v>0</v>
      </c>
      <c r="U132" s="1">
        <v>1</v>
      </c>
      <c r="V132" s="1">
        <v>11</v>
      </c>
      <c r="W132" s="1">
        <v>12</v>
      </c>
      <c r="X132" s="1">
        <v>16</v>
      </c>
      <c r="Y132" s="1">
        <v>0</v>
      </c>
      <c r="Z132" s="1">
        <v>0</v>
      </c>
      <c r="AA132" s="1">
        <v>1</v>
      </c>
      <c r="AB132" s="1">
        <v>11</v>
      </c>
      <c r="AC132" s="1">
        <v>12</v>
      </c>
      <c r="AD132" s="1">
        <v>16</v>
      </c>
      <c r="AE132" s="1">
        <v>40.299999999999997</v>
      </c>
      <c r="AF132" s="1">
        <v>40.299999999999997</v>
      </c>
      <c r="AG132" s="1">
        <v>40.299999999999997</v>
      </c>
      <c r="AH132" s="1">
        <v>57.860999999999997</v>
      </c>
      <c r="AI132" s="1">
        <v>529</v>
      </c>
      <c r="AJ132" s="1">
        <v>529</v>
      </c>
      <c r="AK132" s="1">
        <v>0</v>
      </c>
      <c r="AL132" s="1">
        <v>315.42</v>
      </c>
      <c r="AM132" s="1">
        <v>0</v>
      </c>
      <c r="AN132" s="1">
        <v>0</v>
      </c>
      <c r="AO132" s="1">
        <v>2.8</v>
      </c>
      <c r="AP132" s="1">
        <v>31</v>
      </c>
      <c r="AQ132" s="1">
        <v>35.700000000000003</v>
      </c>
      <c r="AR132" s="1">
        <v>40.299999999999997</v>
      </c>
      <c r="AS132" s="1">
        <v>382680000</v>
      </c>
      <c r="AT132" s="1">
        <v>0</v>
      </c>
      <c r="AU132" s="1">
        <v>0</v>
      </c>
      <c r="AV132" s="1">
        <v>406960</v>
      </c>
      <c r="AW132" s="1">
        <v>88256000</v>
      </c>
      <c r="AX132" s="1">
        <v>159550000</v>
      </c>
      <c r="AY132" s="1">
        <v>134470000</v>
      </c>
      <c r="AZ132" s="4">
        <f>AVERAGE(AW132:AY132)/AVERAGE(AT132:AV132)</f>
        <v>939.34539021033993</v>
      </c>
      <c r="BA132" s="5">
        <f>SUM(AW132:AY132)</f>
        <v>382276000</v>
      </c>
      <c r="BB132" s="1">
        <v>49</v>
      </c>
      <c r="BF132" s="1">
        <v>319</v>
      </c>
      <c r="BG132" s="1" t="s">
        <v>2570</v>
      </c>
      <c r="BH132" s="1" t="s">
        <v>430</v>
      </c>
      <c r="BI132" s="1" t="s">
        <v>2571</v>
      </c>
      <c r="BJ132" s="1" t="s">
        <v>2572</v>
      </c>
      <c r="BK132" s="1" t="s">
        <v>2573</v>
      </c>
      <c r="BL132" s="1" t="s">
        <v>2574</v>
      </c>
    </row>
    <row r="133" spans="1:66" ht="15" x14ac:dyDescent="0.25">
      <c r="A133" s="1" t="s">
        <v>979</v>
      </c>
      <c r="B133" s="1" t="s">
        <v>979</v>
      </c>
      <c r="C133" s="1">
        <v>4</v>
      </c>
      <c r="D133" s="1">
        <v>3</v>
      </c>
      <c r="E133" s="1">
        <v>3</v>
      </c>
      <c r="F133" s="1" t="s">
        <v>980</v>
      </c>
      <c r="G133" s="1" t="s">
        <v>981</v>
      </c>
      <c r="H133" s="1" t="s">
        <v>982</v>
      </c>
      <c r="I133" s="1">
        <v>1</v>
      </c>
      <c r="J133" s="1">
        <v>4</v>
      </c>
      <c r="K133" s="1">
        <v>3</v>
      </c>
      <c r="L133" s="1">
        <v>3</v>
      </c>
      <c r="M133" s="1">
        <v>0</v>
      </c>
      <c r="N133" s="1">
        <v>2</v>
      </c>
      <c r="O133" s="1">
        <v>1</v>
      </c>
      <c r="P133" s="1">
        <v>3</v>
      </c>
      <c r="Q133" s="1">
        <v>3</v>
      </c>
      <c r="R133" s="1">
        <v>3</v>
      </c>
      <c r="S133" s="1">
        <v>0</v>
      </c>
      <c r="T133" s="1">
        <v>2</v>
      </c>
      <c r="U133" s="1">
        <v>1</v>
      </c>
      <c r="V133" s="1">
        <v>2</v>
      </c>
      <c r="W133" s="1">
        <v>3</v>
      </c>
      <c r="X133" s="1">
        <v>2</v>
      </c>
      <c r="Y133" s="1">
        <v>0</v>
      </c>
      <c r="Z133" s="1">
        <v>2</v>
      </c>
      <c r="AA133" s="1">
        <v>1</v>
      </c>
      <c r="AB133" s="1">
        <v>2</v>
      </c>
      <c r="AC133" s="1">
        <v>3</v>
      </c>
      <c r="AD133" s="1">
        <v>2</v>
      </c>
      <c r="AE133" s="1">
        <v>71.099999999999994</v>
      </c>
      <c r="AF133" s="1">
        <v>56.1</v>
      </c>
      <c r="AG133" s="1">
        <v>56.1</v>
      </c>
      <c r="AH133" s="1">
        <v>11.513999999999999</v>
      </c>
      <c r="AI133" s="1">
        <v>114</v>
      </c>
      <c r="AJ133" s="1">
        <v>114</v>
      </c>
      <c r="AK133" s="1">
        <v>0</v>
      </c>
      <c r="AL133" s="1">
        <v>51.317999999999998</v>
      </c>
      <c r="AM133" s="1">
        <v>0</v>
      </c>
      <c r="AN133" s="1">
        <v>51.8</v>
      </c>
      <c r="AO133" s="1">
        <v>14</v>
      </c>
      <c r="AP133" s="1">
        <v>66.7</v>
      </c>
      <c r="AQ133" s="1">
        <v>56.1</v>
      </c>
      <c r="AR133" s="1">
        <v>66.7</v>
      </c>
      <c r="AS133" s="1">
        <v>399860000</v>
      </c>
      <c r="AT133" s="1">
        <v>0</v>
      </c>
      <c r="AU133" s="1">
        <v>6132600</v>
      </c>
      <c r="AV133" s="1">
        <v>12255000</v>
      </c>
      <c r="AW133" s="1">
        <v>117350000</v>
      </c>
      <c r="AX133" s="1">
        <v>185690000</v>
      </c>
      <c r="AY133" s="1">
        <v>78432000</v>
      </c>
      <c r="AZ133" s="4">
        <f>AVERAGE(AW133:AY133)/AVERAGE(AT133:AV133)</f>
        <v>20.7461550175118</v>
      </c>
      <c r="BA133" s="5">
        <f>SUM(AW133:AY133)</f>
        <v>381472000</v>
      </c>
      <c r="BB133" s="1">
        <v>12</v>
      </c>
      <c r="BF133" s="1">
        <v>145</v>
      </c>
      <c r="BG133" s="1" t="s">
        <v>983</v>
      </c>
      <c r="BH133" s="1" t="s">
        <v>984</v>
      </c>
      <c r="BI133" s="1" t="s">
        <v>985</v>
      </c>
      <c r="BJ133" s="1" t="s">
        <v>986</v>
      </c>
      <c r="BK133" s="1" t="s">
        <v>987</v>
      </c>
      <c r="BL133" s="1" t="s">
        <v>988</v>
      </c>
    </row>
    <row r="134" spans="1:66" ht="15" x14ac:dyDescent="0.25">
      <c r="A134" s="1" t="s">
        <v>4326</v>
      </c>
      <c r="B134" s="1" t="s">
        <v>4326</v>
      </c>
      <c r="C134" s="1">
        <v>18</v>
      </c>
      <c r="D134" s="1">
        <v>18</v>
      </c>
      <c r="E134" s="1">
        <v>14</v>
      </c>
      <c r="F134" s="1" t="s">
        <v>4327</v>
      </c>
      <c r="G134" s="1" t="s">
        <v>4328</v>
      </c>
      <c r="H134" s="1" t="s">
        <v>4329</v>
      </c>
      <c r="I134" s="1">
        <v>1</v>
      </c>
      <c r="J134" s="1">
        <v>18</v>
      </c>
      <c r="K134" s="1">
        <v>18</v>
      </c>
      <c r="L134" s="1">
        <v>14</v>
      </c>
      <c r="M134" s="1">
        <v>4</v>
      </c>
      <c r="N134" s="1">
        <v>1</v>
      </c>
      <c r="O134" s="1">
        <v>3</v>
      </c>
      <c r="P134" s="1">
        <v>14</v>
      </c>
      <c r="Q134" s="1">
        <v>12</v>
      </c>
      <c r="R134" s="1">
        <v>12</v>
      </c>
      <c r="S134" s="1">
        <v>4</v>
      </c>
      <c r="T134" s="1">
        <v>1</v>
      </c>
      <c r="U134" s="1">
        <v>3</v>
      </c>
      <c r="V134" s="1">
        <v>14</v>
      </c>
      <c r="W134" s="1">
        <v>12</v>
      </c>
      <c r="X134" s="1">
        <v>12</v>
      </c>
      <c r="Y134" s="1">
        <v>3</v>
      </c>
      <c r="Z134" s="1">
        <v>0</v>
      </c>
      <c r="AA134" s="1">
        <v>1</v>
      </c>
      <c r="AB134" s="1">
        <v>11</v>
      </c>
      <c r="AC134" s="1">
        <v>11</v>
      </c>
      <c r="AD134" s="1">
        <v>10</v>
      </c>
      <c r="AE134" s="1">
        <v>62.6</v>
      </c>
      <c r="AF134" s="1">
        <v>62.6</v>
      </c>
      <c r="AG134" s="1">
        <v>57.3</v>
      </c>
      <c r="AH134" s="1">
        <v>37.497</v>
      </c>
      <c r="AI134" s="1">
        <v>356</v>
      </c>
      <c r="AJ134" s="1">
        <v>356</v>
      </c>
      <c r="AK134" s="1">
        <v>0</v>
      </c>
      <c r="AL134" s="1">
        <v>267.41000000000003</v>
      </c>
      <c r="AM134" s="1">
        <v>11.8</v>
      </c>
      <c r="AN134" s="1">
        <v>3.1</v>
      </c>
      <c r="AO134" s="1">
        <v>12.4</v>
      </c>
      <c r="AP134" s="1">
        <v>46.9</v>
      </c>
      <c r="AQ134" s="1">
        <v>55.1</v>
      </c>
      <c r="AR134" s="1">
        <v>47.5</v>
      </c>
      <c r="AS134" s="1">
        <v>387990000</v>
      </c>
      <c r="AT134" s="1">
        <v>5837800</v>
      </c>
      <c r="AU134" s="1">
        <v>1631200</v>
      </c>
      <c r="AV134" s="1">
        <v>2567200</v>
      </c>
      <c r="AW134" s="1">
        <v>96779000</v>
      </c>
      <c r="AX134" s="1">
        <v>154470000</v>
      </c>
      <c r="AY134" s="1">
        <v>126700000</v>
      </c>
      <c r="AZ134" s="4">
        <f>AVERAGE(AW134:AY134)/AVERAGE(AT134:AV134)</f>
        <v>37.658575955042743</v>
      </c>
      <c r="BA134" s="5">
        <f>SUM(AW134:AY134)</f>
        <v>377949000</v>
      </c>
      <c r="BB134" s="1">
        <v>59</v>
      </c>
      <c r="BF134" s="1">
        <v>517</v>
      </c>
      <c r="BG134" s="1" t="s">
        <v>4330</v>
      </c>
      <c r="BH134" s="1" t="s">
        <v>430</v>
      </c>
      <c r="BI134" s="1" t="s">
        <v>4331</v>
      </c>
      <c r="BJ134" s="1" t="s">
        <v>4332</v>
      </c>
      <c r="BK134" s="1" t="s">
        <v>4333</v>
      </c>
      <c r="BL134" s="1" t="s">
        <v>4334</v>
      </c>
      <c r="BM134" s="1" t="s">
        <v>4335</v>
      </c>
      <c r="BN134" s="1" t="s">
        <v>4336</v>
      </c>
    </row>
    <row r="135" spans="1:66" ht="15" x14ac:dyDescent="0.25">
      <c r="A135" s="1" t="s">
        <v>4242</v>
      </c>
      <c r="B135" s="1" t="s">
        <v>4242</v>
      </c>
      <c r="C135" s="1">
        <v>17</v>
      </c>
      <c r="D135" s="1">
        <v>17</v>
      </c>
      <c r="E135" s="1">
        <v>17</v>
      </c>
      <c r="F135" s="1" t="s">
        <v>4243</v>
      </c>
      <c r="G135" s="1" t="s">
        <v>4244</v>
      </c>
      <c r="H135" s="1" t="s">
        <v>4245</v>
      </c>
      <c r="I135" s="1">
        <v>1</v>
      </c>
      <c r="J135" s="1">
        <v>17</v>
      </c>
      <c r="K135" s="1">
        <v>17</v>
      </c>
      <c r="L135" s="1">
        <v>17</v>
      </c>
      <c r="M135" s="1">
        <v>0</v>
      </c>
      <c r="N135" s="1">
        <v>0</v>
      </c>
      <c r="O135" s="1">
        <v>0</v>
      </c>
      <c r="P135" s="1">
        <v>12</v>
      </c>
      <c r="Q135" s="1">
        <v>11</v>
      </c>
      <c r="R135" s="1">
        <v>14</v>
      </c>
      <c r="S135" s="1">
        <v>0</v>
      </c>
      <c r="T135" s="1">
        <v>0</v>
      </c>
      <c r="U135" s="1">
        <v>0</v>
      </c>
      <c r="V135" s="1">
        <v>12</v>
      </c>
      <c r="W135" s="1">
        <v>11</v>
      </c>
      <c r="X135" s="1">
        <v>14</v>
      </c>
      <c r="Y135" s="1">
        <v>0</v>
      </c>
      <c r="Z135" s="1">
        <v>0</v>
      </c>
      <c r="AA135" s="1">
        <v>0</v>
      </c>
      <c r="AB135" s="1">
        <v>12</v>
      </c>
      <c r="AC135" s="1">
        <v>11</v>
      </c>
      <c r="AD135" s="1">
        <v>14</v>
      </c>
      <c r="AE135" s="1">
        <v>42.7</v>
      </c>
      <c r="AF135" s="1">
        <v>42.7</v>
      </c>
      <c r="AG135" s="1">
        <v>42.7</v>
      </c>
      <c r="AH135" s="1">
        <v>44.243000000000002</v>
      </c>
      <c r="AI135" s="1">
        <v>396</v>
      </c>
      <c r="AJ135" s="1">
        <v>396</v>
      </c>
      <c r="AK135" s="1">
        <v>0</v>
      </c>
      <c r="AL135" s="1">
        <v>323.31</v>
      </c>
      <c r="AM135" s="1">
        <v>0</v>
      </c>
      <c r="AN135" s="1">
        <v>0</v>
      </c>
      <c r="AO135" s="1">
        <v>0</v>
      </c>
      <c r="AP135" s="1">
        <v>35.9</v>
      </c>
      <c r="AQ135" s="1">
        <v>34.1</v>
      </c>
      <c r="AR135" s="1">
        <v>39.4</v>
      </c>
      <c r="AS135" s="1">
        <v>375810000</v>
      </c>
      <c r="AT135" s="1">
        <v>0</v>
      </c>
      <c r="AU135" s="1">
        <v>0</v>
      </c>
      <c r="AV135" s="1">
        <v>0</v>
      </c>
      <c r="AW135" s="1">
        <v>76362000</v>
      </c>
      <c r="AX135" s="1">
        <v>111300000</v>
      </c>
      <c r="AY135" s="1">
        <v>188140000</v>
      </c>
      <c r="AZ135" s="4" t="e">
        <f>AVERAGE(AW135:AY135)/AVERAGE(AT135:AV135)</f>
        <v>#DIV/0!</v>
      </c>
      <c r="BA135" s="5">
        <f>SUM(AW135:AY135)</f>
        <v>375802000</v>
      </c>
      <c r="BB135" s="1">
        <v>39</v>
      </c>
      <c r="BF135" s="1">
        <v>508</v>
      </c>
      <c r="BG135" s="1" t="s">
        <v>4246</v>
      </c>
      <c r="BH135" s="1" t="s">
        <v>1230</v>
      </c>
      <c r="BI135" s="1" t="s">
        <v>4247</v>
      </c>
      <c r="BJ135" s="1" t="s">
        <v>4248</v>
      </c>
      <c r="BK135" s="1" t="s">
        <v>4249</v>
      </c>
      <c r="BL135" s="1" t="s">
        <v>4250</v>
      </c>
      <c r="BM135" s="1" t="s">
        <v>4251</v>
      </c>
      <c r="BN135" s="1" t="s">
        <v>4252</v>
      </c>
    </row>
    <row r="136" spans="1:66" ht="15" x14ac:dyDescent="0.25">
      <c r="A136" s="1" t="s">
        <v>2880</v>
      </c>
      <c r="B136" s="1" t="s">
        <v>2880</v>
      </c>
      <c r="C136" s="1">
        <v>10</v>
      </c>
      <c r="D136" s="1">
        <v>10</v>
      </c>
      <c r="E136" s="1">
        <v>10</v>
      </c>
      <c r="F136" s="1" t="s">
        <v>2881</v>
      </c>
      <c r="G136" s="1" t="s">
        <v>2882</v>
      </c>
      <c r="H136" s="1" t="s">
        <v>2883</v>
      </c>
      <c r="I136" s="1">
        <v>1</v>
      </c>
      <c r="J136" s="1">
        <v>10</v>
      </c>
      <c r="K136" s="1">
        <v>10</v>
      </c>
      <c r="L136" s="1">
        <v>10</v>
      </c>
      <c r="M136" s="1">
        <v>2</v>
      </c>
      <c r="N136" s="1">
        <v>2</v>
      </c>
      <c r="O136" s="1">
        <v>3</v>
      </c>
      <c r="P136" s="1">
        <v>6</v>
      </c>
      <c r="Q136" s="1">
        <v>9</v>
      </c>
      <c r="R136" s="1">
        <v>4</v>
      </c>
      <c r="S136" s="1">
        <v>2</v>
      </c>
      <c r="T136" s="1">
        <v>2</v>
      </c>
      <c r="U136" s="1">
        <v>3</v>
      </c>
      <c r="V136" s="1">
        <v>6</v>
      </c>
      <c r="W136" s="1">
        <v>9</v>
      </c>
      <c r="X136" s="1">
        <v>4</v>
      </c>
      <c r="Y136" s="1">
        <v>2</v>
      </c>
      <c r="Z136" s="1">
        <v>2</v>
      </c>
      <c r="AA136" s="1">
        <v>3</v>
      </c>
      <c r="AB136" s="1">
        <v>6</v>
      </c>
      <c r="AC136" s="1">
        <v>9</v>
      </c>
      <c r="AD136" s="1">
        <v>4</v>
      </c>
      <c r="AE136" s="1">
        <v>50.5</v>
      </c>
      <c r="AF136" s="1">
        <v>50.5</v>
      </c>
      <c r="AG136" s="1">
        <v>50.5</v>
      </c>
      <c r="AH136" s="1">
        <v>22.126999999999999</v>
      </c>
      <c r="AI136" s="1">
        <v>194</v>
      </c>
      <c r="AJ136" s="1">
        <v>194</v>
      </c>
      <c r="AK136" s="1">
        <v>0</v>
      </c>
      <c r="AL136" s="1">
        <v>214.02</v>
      </c>
      <c r="AM136" s="1">
        <v>19.100000000000001</v>
      </c>
      <c r="AN136" s="1">
        <v>19.600000000000001</v>
      </c>
      <c r="AO136" s="1">
        <v>19.600000000000001</v>
      </c>
      <c r="AP136" s="1">
        <v>35.1</v>
      </c>
      <c r="AQ136" s="1">
        <v>46.9</v>
      </c>
      <c r="AR136" s="1">
        <v>22.2</v>
      </c>
      <c r="AS136" s="1">
        <v>432720000</v>
      </c>
      <c r="AT136" s="1">
        <v>37328000</v>
      </c>
      <c r="AU136" s="1">
        <v>8572900</v>
      </c>
      <c r="AV136" s="1">
        <v>20610000</v>
      </c>
      <c r="AW136" s="1">
        <v>118900000</v>
      </c>
      <c r="AX136" s="1">
        <v>163420000</v>
      </c>
      <c r="AY136" s="1">
        <v>83895000</v>
      </c>
      <c r="AZ136" s="4">
        <f>AVERAGE(AW136:AY136)/AVERAGE(AT136:AV136)</f>
        <v>5.5060899792364859</v>
      </c>
      <c r="BA136" s="5">
        <f>SUM(AW136:AY136)</f>
        <v>366215000</v>
      </c>
      <c r="BB136" s="1">
        <v>31</v>
      </c>
      <c r="BF136" s="1">
        <v>354</v>
      </c>
      <c r="BG136" s="1" t="s">
        <v>2884</v>
      </c>
      <c r="BH136" s="1" t="s">
        <v>152</v>
      </c>
      <c r="BI136" s="1" t="s">
        <v>2885</v>
      </c>
      <c r="BJ136" s="1" t="s">
        <v>2886</v>
      </c>
      <c r="BK136" s="1" t="s">
        <v>2887</v>
      </c>
      <c r="BL136" s="1" t="s">
        <v>2888</v>
      </c>
    </row>
    <row r="137" spans="1:66" ht="15" x14ac:dyDescent="0.25">
      <c r="A137" s="1" t="s">
        <v>5402</v>
      </c>
      <c r="B137" s="1" t="s">
        <v>5402</v>
      </c>
      <c r="C137" s="1">
        <v>21</v>
      </c>
      <c r="D137" s="1">
        <v>21</v>
      </c>
      <c r="E137" s="1">
        <v>21</v>
      </c>
      <c r="F137" s="1" t="s">
        <v>5403</v>
      </c>
      <c r="G137" s="1" t="s">
        <v>5404</v>
      </c>
      <c r="H137" s="1" t="s">
        <v>5405</v>
      </c>
      <c r="I137" s="1">
        <v>1</v>
      </c>
      <c r="J137" s="1">
        <v>21</v>
      </c>
      <c r="K137" s="1">
        <v>21</v>
      </c>
      <c r="L137" s="1">
        <v>21</v>
      </c>
      <c r="M137" s="1">
        <v>0</v>
      </c>
      <c r="N137" s="1">
        <v>0</v>
      </c>
      <c r="O137" s="1">
        <v>0</v>
      </c>
      <c r="P137" s="1">
        <v>12</v>
      </c>
      <c r="Q137" s="1">
        <v>13</v>
      </c>
      <c r="R137" s="1">
        <v>15</v>
      </c>
      <c r="S137" s="1">
        <v>0</v>
      </c>
      <c r="T137" s="1">
        <v>0</v>
      </c>
      <c r="U137" s="1">
        <v>0</v>
      </c>
      <c r="V137" s="1">
        <v>12</v>
      </c>
      <c r="W137" s="1">
        <v>13</v>
      </c>
      <c r="X137" s="1">
        <v>15</v>
      </c>
      <c r="Y137" s="1">
        <v>0</v>
      </c>
      <c r="Z137" s="1">
        <v>0</v>
      </c>
      <c r="AA137" s="1">
        <v>0</v>
      </c>
      <c r="AB137" s="1">
        <v>12</v>
      </c>
      <c r="AC137" s="1">
        <v>13</v>
      </c>
      <c r="AD137" s="1">
        <v>15</v>
      </c>
      <c r="AE137" s="1">
        <v>39.9</v>
      </c>
      <c r="AF137" s="1">
        <v>39.9</v>
      </c>
      <c r="AG137" s="1">
        <v>39.9</v>
      </c>
      <c r="AH137" s="1">
        <v>55.454999999999998</v>
      </c>
      <c r="AI137" s="1">
        <v>499</v>
      </c>
      <c r="AJ137" s="1">
        <v>499</v>
      </c>
      <c r="AK137" s="1">
        <v>0</v>
      </c>
      <c r="AL137" s="1">
        <v>143.02000000000001</v>
      </c>
      <c r="AM137" s="1">
        <v>0</v>
      </c>
      <c r="AN137" s="1">
        <v>0</v>
      </c>
      <c r="AO137" s="1">
        <v>0</v>
      </c>
      <c r="AP137" s="1">
        <v>28.1</v>
      </c>
      <c r="AQ137" s="1">
        <v>33.1</v>
      </c>
      <c r="AR137" s="1">
        <v>33.1</v>
      </c>
      <c r="AS137" s="1">
        <v>364250000</v>
      </c>
      <c r="AT137" s="1">
        <v>0</v>
      </c>
      <c r="AU137" s="1">
        <v>0</v>
      </c>
      <c r="AV137" s="1">
        <v>0</v>
      </c>
      <c r="AW137" s="1">
        <v>101270000</v>
      </c>
      <c r="AX137" s="1">
        <v>119900000</v>
      </c>
      <c r="AY137" s="1">
        <v>143080000</v>
      </c>
      <c r="AZ137" s="4" t="e">
        <f>AVERAGE(AW137:AY137)/AVERAGE(AT137:AV137)</f>
        <v>#DIV/0!</v>
      </c>
      <c r="BA137" s="5">
        <f>SUM(AW137:AY137)</f>
        <v>364250000</v>
      </c>
      <c r="BB137" s="1">
        <v>53</v>
      </c>
      <c r="BF137" s="1">
        <v>640</v>
      </c>
      <c r="BG137" s="1" t="s">
        <v>5406</v>
      </c>
      <c r="BH137" s="1" t="s">
        <v>503</v>
      </c>
      <c r="BI137" s="1" t="s">
        <v>5407</v>
      </c>
      <c r="BJ137" s="1" t="s">
        <v>5408</v>
      </c>
      <c r="BK137" s="1" t="s">
        <v>5409</v>
      </c>
      <c r="BL137" s="1" t="s">
        <v>5410</v>
      </c>
      <c r="BM137" s="1" t="s">
        <v>5411</v>
      </c>
      <c r="BN137" s="1" t="s">
        <v>5412</v>
      </c>
    </row>
    <row r="138" spans="1:66" ht="15" x14ac:dyDescent="0.25">
      <c r="A138" s="1" t="s">
        <v>3254</v>
      </c>
      <c r="B138" s="1" t="s">
        <v>3254</v>
      </c>
      <c r="C138" s="1">
        <v>25</v>
      </c>
      <c r="D138" s="1">
        <v>25</v>
      </c>
      <c r="E138" s="1">
        <v>5</v>
      </c>
      <c r="F138" s="1" t="s">
        <v>3255</v>
      </c>
      <c r="G138" s="1" t="s">
        <v>3256</v>
      </c>
      <c r="H138" s="1" t="s">
        <v>3257</v>
      </c>
      <c r="I138" s="1">
        <v>1</v>
      </c>
      <c r="J138" s="1">
        <v>25</v>
      </c>
      <c r="K138" s="1">
        <v>25</v>
      </c>
      <c r="L138" s="1">
        <v>5</v>
      </c>
      <c r="M138" s="1">
        <v>0</v>
      </c>
      <c r="N138" s="1">
        <v>0</v>
      </c>
      <c r="O138" s="1">
        <v>0</v>
      </c>
      <c r="P138" s="1">
        <v>16</v>
      </c>
      <c r="Q138" s="1">
        <v>20</v>
      </c>
      <c r="R138" s="1">
        <v>18</v>
      </c>
      <c r="S138" s="1">
        <v>0</v>
      </c>
      <c r="T138" s="1">
        <v>0</v>
      </c>
      <c r="U138" s="1">
        <v>0</v>
      </c>
      <c r="V138" s="1">
        <v>16</v>
      </c>
      <c r="W138" s="1">
        <v>20</v>
      </c>
      <c r="X138" s="1">
        <v>18</v>
      </c>
      <c r="Y138" s="1">
        <v>0</v>
      </c>
      <c r="Z138" s="1">
        <v>0</v>
      </c>
      <c r="AA138" s="1">
        <v>0</v>
      </c>
      <c r="AB138" s="1">
        <v>5</v>
      </c>
      <c r="AC138" s="1">
        <v>5</v>
      </c>
      <c r="AD138" s="1">
        <v>5</v>
      </c>
      <c r="AE138" s="1">
        <v>46.2</v>
      </c>
      <c r="AF138" s="1">
        <v>46.2</v>
      </c>
      <c r="AG138" s="1">
        <v>9.1999999999999993</v>
      </c>
      <c r="AH138" s="1">
        <v>74.039000000000001</v>
      </c>
      <c r="AI138" s="1">
        <v>666</v>
      </c>
      <c r="AJ138" s="1">
        <v>666</v>
      </c>
      <c r="AK138" s="1">
        <v>0</v>
      </c>
      <c r="AL138" s="1">
        <v>154.27000000000001</v>
      </c>
      <c r="AM138" s="1">
        <v>0</v>
      </c>
      <c r="AN138" s="1">
        <v>0</v>
      </c>
      <c r="AO138" s="1">
        <v>0</v>
      </c>
      <c r="AP138" s="1">
        <v>34.700000000000003</v>
      </c>
      <c r="AQ138" s="1">
        <v>40.5</v>
      </c>
      <c r="AR138" s="1">
        <v>39.6</v>
      </c>
      <c r="AS138" s="1">
        <v>359330000</v>
      </c>
      <c r="AT138" s="1">
        <v>0</v>
      </c>
      <c r="AU138" s="1">
        <v>0</v>
      </c>
      <c r="AV138" s="1">
        <v>0</v>
      </c>
      <c r="AW138" s="1">
        <v>101340000</v>
      </c>
      <c r="AX138" s="1">
        <v>160080000</v>
      </c>
      <c r="AY138" s="1">
        <v>97911000</v>
      </c>
      <c r="AZ138" s="4" t="e">
        <f>AVERAGE(AW138:AY138)/AVERAGE(AT138:AV138)</f>
        <v>#DIV/0!</v>
      </c>
      <c r="BA138" s="5">
        <f>SUM(AW138:AY138)</f>
        <v>359331000</v>
      </c>
      <c r="BB138" s="1">
        <v>62</v>
      </c>
      <c r="BF138" s="1">
        <v>396</v>
      </c>
      <c r="BG138" s="1" t="s">
        <v>3258</v>
      </c>
      <c r="BH138" s="1" t="s">
        <v>355</v>
      </c>
      <c r="BI138" s="1" t="s">
        <v>3259</v>
      </c>
      <c r="BJ138" s="1" t="s">
        <v>3260</v>
      </c>
      <c r="BK138" s="1" t="s">
        <v>3261</v>
      </c>
      <c r="BL138" s="1" t="s">
        <v>3262</v>
      </c>
      <c r="BM138" s="1">
        <v>276</v>
      </c>
      <c r="BN138" s="1">
        <v>524</v>
      </c>
    </row>
    <row r="139" spans="1:66" ht="15" x14ac:dyDescent="0.25">
      <c r="A139" s="1" t="s">
        <v>3499</v>
      </c>
      <c r="B139" s="1" t="s">
        <v>3499</v>
      </c>
      <c r="C139" s="1">
        <v>12</v>
      </c>
      <c r="D139" s="1">
        <v>12</v>
      </c>
      <c r="E139" s="1">
        <v>12</v>
      </c>
      <c r="F139" s="1" t="s">
        <v>3500</v>
      </c>
      <c r="G139" s="1" t="s">
        <v>3501</v>
      </c>
      <c r="H139" s="1" t="s">
        <v>3502</v>
      </c>
      <c r="I139" s="1">
        <v>1</v>
      </c>
      <c r="J139" s="1">
        <v>12</v>
      </c>
      <c r="K139" s="1">
        <v>12</v>
      </c>
      <c r="L139" s="1">
        <v>12</v>
      </c>
      <c r="M139" s="1">
        <v>2</v>
      </c>
      <c r="N139" s="1">
        <v>2</v>
      </c>
      <c r="O139" s="1">
        <v>1</v>
      </c>
      <c r="P139" s="1">
        <v>8</v>
      </c>
      <c r="Q139" s="1">
        <v>11</v>
      </c>
      <c r="R139" s="1">
        <v>7</v>
      </c>
      <c r="S139" s="1">
        <v>2</v>
      </c>
      <c r="T139" s="1">
        <v>2</v>
      </c>
      <c r="U139" s="1">
        <v>1</v>
      </c>
      <c r="V139" s="1">
        <v>8</v>
      </c>
      <c r="W139" s="1">
        <v>11</v>
      </c>
      <c r="X139" s="1">
        <v>7</v>
      </c>
      <c r="Y139" s="1">
        <v>2</v>
      </c>
      <c r="Z139" s="1">
        <v>2</v>
      </c>
      <c r="AA139" s="1">
        <v>1</v>
      </c>
      <c r="AB139" s="1">
        <v>8</v>
      </c>
      <c r="AC139" s="1">
        <v>11</v>
      </c>
      <c r="AD139" s="1">
        <v>7</v>
      </c>
      <c r="AE139" s="1">
        <v>41.8</v>
      </c>
      <c r="AF139" s="1">
        <v>41.8</v>
      </c>
      <c r="AG139" s="1">
        <v>41.8</v>
      </c>
      <c r="AH139" s="1">
        <v>23.466000000000001</v>
      </c>
      <c r="AI139" s="1">
        <v>196</v>
      </c>
      <c r="AJ139" s="1">
        <v>196</v>
      </c>
      <c r="AK139" s="1">
        <v>0</v>
      </c>
      <c r="AL139" s="1">
        <v>57.226999999999997</v>
      </c>
      <c r="AM139" s="1">
        <v>9.1999999999999993</v>
      </c>
      <c r="AN139" s="1">
        <v>9.1999999999999993</v>
      </c>
      <c r="AO139" s="1">
        <v>9.1999999999999993</v>
      </c>
      <c r="AP139" s="1">
        <v>30.1</v>
      </c>
      <c r="AQ139" s="1">
        <v>37.799999999999997</v>
      </c>
      <c r="AR139" s="1">
        <v>27.6</v>
      </c>
      <c r="AS139" s="1">
        <v>362230000</v>
      </c>
      <c r="AT139" s="1">
        <v>3897500</v>
      </c>
      <c r="AU139" s="1">
        <v>3056700</v>
      </c>
      <c r="AV139" s="1">
        <v>1934600</v>
      </c>
      <c r="AW139" s="1">
        <v>93225000</v>
      </c>
      <c r="AX139" s="1">
        <v>140550000</v>
      </c>
      <c r="AY139" s="1">
        <v>119570000</v>
      </c>
      <c r="AZ139" s="4">
        <f>AVERAGE(AW139:AY139)/AVERAGE(AT139:AV139)</f>
        <v>39.751710017100173</v>
      </c>
      <c r="BA139" s="5">
        <f>SUM(AW139:AY139)</f>
        <v>353345000</v>
      </c>
      <c r="BB139" s="1">
        <v>42</v>
      </c>
      <c r="BF139" s="1">
        <v>424</v>
      </c>
      <c r="BG139" s="1" t="s">
        <v>3503</v>
      </c>
      <c r="BH139" s="1" t="s">
        <v>154</v>
      </c>
      <c r="BI139" s="1" t="s">
        <v>3504</v>
      </c>
      <c r="BJ139" s="1" t="s">
        <v>3505</v>
      </c>
      <c r="BK139" s="1" t="s">
        <v>3506</v>
      </c>
      <c r="BL139" s="1" t="s">
        <v>3507</v>
      </c>
    </row>
    <row r="140" spans="1:66" ht="15" x14ac:dyDescent="0.25">
      <c r="A140" s="1" t="s">
        <v>5933</v>
      </c>
      <c r="B140" s="1" t="s">
        <v>5933</v>
      </c>
      <c r="C140" s="1">
        <v>11</v>
      </c>
      <c r="D140" s="1">
        <v>11</v>
      </c>
      <c r="E140" s="1">
        <v>10</v>
      </c>
      <c r="F140" s="1" t="s">
        <v>5934</v>
      </c>
      <c r="G140" s="1" t="s">
        <v>5935</v>
      </c>
      <c r="H140" s="1" t="s">
        <v>5936</v>
      </c>
      <c r="I140" s="1">
        <v>1</v>
      </c>
      <c r="J140" s="1">
        <v>11</v>
      </c>
      <c r="K140" s="1">
        <v>11</v>
      </c>
      <c r="L140" s="1">
        <v>10</v>
      </c>
      <c r="M140" s="1">
        <v>0</v>
      </c>
      <c r="N140" s="1">
        <v>0</v>
      </c>
      <c r="O140" s="1">
        <v>0</v>
      </c>
      <c r="P140" s="1">
        <v>9</v>
      </c>
      <c r="Q140" s="1">
        <v>11</v>
      </c>
      <c r="R140" s="1">
        <v>8</v>
      </c>
      <c r="S140" s="1">
        <v>0</v>
      </c>
      <c r="T140" s="1">
        <v>0</v>
      </c>
      <c r="U140" s="1">
        <v>0</v>
      </c>
      <c r="V140" s="1">
        <v>9</v>
      </c>
      <c r="W140" s="1">
        <v>11</v>
      </c>
      <c r="X140" s="1">
        <v>8</v>
      </c>
      <c r="Y140" s="1">
        <v>0</v>
      </c>
      <c r="Z140" s="1">
        <v>0</v>
      </c>
      <c r="AA140" s="1">
        <v>0</v>
      </c>
      <c r="AB140" s="1">
        <v>8</v>
      </c>
      <c r="AC140" s="1">
        <v>10</v>
      </c>
      <c r="AD140" s="1">
        <v>7</v>
      </c>
      <c r="AE140" s="1">
        <v>32.6</v>
      </c>
      <c r="AF140" s="1">
        <v>32.6</v>
      </c>
      <c r="AG140" s="1">
        <v>32.6</v>
      </c>
      <c r="AH140" s="1">
        <v>32.286999999999999</v>
      </c>
      <c r="AI140" s="1">
        <v>282</v>
      </c>
      <c r="AJ140" s="1">
        <v>282</v>
      </c>
      <c r="AK140" s="1">
        <v>0</v>
      </c>
      <c r="AL140" s="1">
        <v>105.6</v>
      </c>
      <c r="AM140" s="1">
        <v>0</v>
      </c>
      <c r="AN140" s="1">
        <v>0</v>
      </c>
      <c r="AO140" s="1">
        <v>0</v>
      </c>
      <c r="AP140" s="1">
        <v>30.9</v>
      </c>
      <c r="AQ140" s="1">
        <v>32.6</v>
      </c>
      <c r="AR140" s="1">
        <v>28</v>
      </c>
      <c r="AS140" s="1">
        <v>344980000</v>
      </c>
      <c r="AT140" s="1">
        <v>0</v>
      </c>
      <c r="AU140" s="1">
        <v>0</v>
      </c>
      <c r="AV140" s="1">
        <v>0</v>
      </c>
      <c r="AW140" s="1">
        <v>112600000</v>
      </c>
      <c r="AX140" s="1">
        <v>154540000</v>
      </c>
      <c r="AY140" s="1">
        <v>77838000</v>
      </c>
      <c r="AZ140" s="4" t="e">
        <f>AVERAGE(AW140:AY140)/AVERAGE(AT140:AV140)</f>
        <v>#DIV/0!</v>
      </c>
      <c r="BA140" s="5">
        <f>SUM(AW140:AY140)</f>
        <v>344978000</v>
      </c>
      <c r="BB140" s="1">
        <v>43</v>
      </c>
      <c r="BF140" s="1">
        <v>700</v>
      </c>
      <c r="BG140" s="1" t="s">
        <v>5937</v>
      </c>
      <c r="BH140" s="1" t="s">
        <v>148</v>
      </c>
      <c r="BI140" s="1" t="s">
        <v>5938</v>
      </c>
      <c r="BJ140" s="1" t="s">
        <v>5939</v>
      </c>
      <c r="BK140" s="1" t="s">
        <v>5940</v>
      </c>
      <c r="BL140" s="1" t="s">
        <v>5941</v>
      </c>
      <c r="BM140" s="1" t="s">
        <v>5942</v>
      </c>
      <c r="BN140" s="1" t="s">
        <v>5943</v>
      </c>
    </row>
    <row r="141" spans="1:66" ht="15" x14ac:dyDescent="0.25">
      <c r="A141" s="1" t="s">
        <v>6376</v>
      </c>
      <c r="B141" s="1" t="s">
        <v>6376</v>
      </c>
      <c r="C141" s="1">
        <v>27</v>
      </c>
      <c r="D141" s="1">
        <v>27</v>
      </c>
      <c r="E141" s="1">
        <v>27</v>
      </c>
      <c r="F141" s="1" t="s">
        <v>6377</v>
      </c>
      <c r="G141" s="1" t="s">
        <v>6378</v>
      </c>
      <c r="H141" s="1" t="s">
        <v>6379</v>
      </c>
      <c r="I141" s="1">
        <v>1</v>
      </c>
      <c r="J141" s="1">
        <v>27</v>
      </c>
      <c r="K141" s="1">
        <v>27</v>
      </c>
      <c r="L141" s="1">
        <v>27</v>
      </c>
      <c r="M141" s="1">
        <v>0</v>
      </c>
      <c r="N141" s="1">
        <v>0</v>
      </c>
      <c r="O141" s="1">
        <v>0</v>
      </c>
      <c r="P141" s="1">
        <v>16</v>
      </c>
      <c r="Q141" s="1">
        <v>24</v>
      </c>
      <c r="R141" s="1">
        <v>14</v>
      </c>
      <c r="S141" s="1">
        <v>0</v>
      </c>
      <c r="T141" s="1">
        <v>0</v>
      </c>
      <c r="U141" s="1">
        <v>0</v>
      </c>
      <c r="V141" s="1">
        <v>16</v>
      </c>
      <c r="W141" s="1">
        <v>24</v>
      </c>
      <c r="X141" s="1">
        <v>14</v>
      </c>
      <c r="Y141" s="1">
        <v>0</v>
      </c>
      <c r="Z141" s="1">
        <v>0</v>
      </c>
      <c r="AA141" s="1">
        <v>0</v>
      </c>
      <c r="AB141" s="1">
        <v>16</v>
      </c>
      <c r="AC141" s="1">
        <v>24</v>
      </c>
      <c r="AD141" s="1">
        <v>14</v>
      </c>
      <c r="AE141" s="1">
        <v>26</v>
      </c>
      <c r="AF141" s="1">
        <v>26</v>
      </c>
      <c r="AG141" s="1">
        <v>26</v>
      </c>
      <c r="AH141" s="1">
        <v>105.47</v>
      </c>
      <c r="AI141" s="1">
        <v>908</v>
      </c>
      <c r="AJ141" s="1">
        <v>908</v>
      </c>
      <c r="AK141" s="1">
        <v>0</v>
      </c>
      <c r="AL141" s="1">
        <v>103.64</v>
      </c>
      <c r="AM141" s="1">
        <v>0</v>
      </c>
      <c r="AN141" s="1">
        <v>0</v>
      </c>
      <c r="AO141" s="1">
        <v>0</v>
      </c>
      <c r="AP141" s="1">
        <v>15.4</v>
      </c>
      <c r="AQ141" s="1">
        <v>24.2</v>
      </c>
      <c r="AR141" s="1">
        <v>15.7</v>
      </c>
      <c r="AS141" s="1">
        <v>332740000</v>
      </c>
      <c r="AT141" s="1">
        <v>0</v>
      </c>
      <c r="AU141" s="1">
        <v>0</v>
      </c>
      <c r="AV141" s="1">
        <v>0</v>
      </c>
      <c r="AW141" s="1">
        <v>61539000</v>
      </c>
      <c r="AX141" s="1">
        <v>149890000</v>
      </c>
      <c r="AY141" s="1">
        <v>121310000</v>
      </c>
      <c r="AZ141" s="4" t="e">
        <f>AVERAGE(AW141:AY141)/AVERAGE(AT141:AV141)</f>
        <v>#DIV/0!</v>
      </c>
      <c r="BA141" s="5">
        <f>SUM(AW141:AY141)</f>
        <v>332739000</v>
      </c>
      <c r="BB141" s="1">
        <v>72</v>
      </c>
      <c r="BF141" s="1">
        <v>752</v>
      </c>
      <c r="BG141" s="1" t="s">
        <v>6380</v>
      </c>
      <c r="BH141" s="1" t="s">
        <v>1475</v>
      </c>
      <c r="BI141" s="1" t="s">
        <v>6381</v>
      </c>
      <c r="BJ141" s="1" t="s">
        <v>6382</v>
      </c>
      <c r="BK141" s="1" t="s">
        <v>6383</v>
      </c>
      <c r="BL141" s="1" t="s">
        <v>6384</v>
      </c>
      <c r="BM141" s="1" t="s">
        <v>6385</v>
      </c>
      <c r="BN141" s="1" t="s">
        <v>6386</v>
      </c>
    </row>
    <row r="142" spans="1:66" ht="15" x14ac:dyDescent="0.25">
      <c r="A142" s="1" t="s">
        <v>1225</v>
      </c>
      <c r="B142" s="1" t="s">
        <v>1225</v>
      </c>
      <c r="C142" s="1">
        <v>17</v>
      </c>
      <c r="D142" s="1">
        <v>17</v>
      </c>
      <c r="E142" s="1">
        <v>17</v>
      </c>
      <c r="F142" s="1" t="s">
        <v>1226</v>
      </c>
      <c r="G142" s="1" t="s">
        <v>1227</v>
      </c>
      <c r="H142" s="1" t="s">
        <v>1228</v>
      </c>
      <c r="I142" s="1">
        <v>1</v>
      </c>
      <c r="J142" s="1">
        <v>17</v>
      </c>
      <c r="K142" s="1">
        <v>17</v>
      </c>
      <c r="L142" s="1">
        <v>17</v>
      </c>
      <c r="M142" s="1">
        <v>0</v>
      </c>
      <c r="N142" s="1">
        <v>0</v>
      </c>
      <c r="O142" s="1">
        <v>0</v>
      </c>
      <c r="P142" s="1">
        <v>14</v>
      </c>
      <c r="Q142" s="1">
        <v>11</v>
      </c>
      <c r="R142" s="1">
        <v>13</v>
      </c>
      <c r="S142" s="1">
        <v>0</v>
      </c>
      <c r="T142" s="1">
        <v>0</v>
      </c>
      <c r="U142" s="1">
        <v>0</v>
      </c>
      <c r="V142" s="1">
        <v>14</v>
      </c>
      <c r="W142" s="1">
        <v>11</v>
      </c>
      <c r="X142" s="1">
        <v>13</v>
      </c>
      <c r="Y142" s="1">
        <v>0</v>
      </c>
      <c r="Z142" s="1">
        <v>0</v>
      </c>
      <c r="AA142" s="1">
        <v>0</v>
      </c>
      <c r="AB142" s="1">
        <v>14</v>
      </c>
      <c r="AC142" s="1">
        <v>11</v>
      </c>
      <c r="AD142" s="1">
        <v>13</v>
      </c>
      <c r="AE142" s="1">
        <v>46.3</v>
      </c>
      <c r="AF142" s="1">
        <v>46.3</v>
      </c>
      <c r="AG142" s="1">
        <v>46.3</v>
      </c>
      <c r="AH142" s="1">
        <v>28.414999999999999</v>
      </c>
      <c r="AI142" s="1">
        <v>255</v>
      </c>
      <c r="AJ142" s="1">
        <v>255</v>
      </c>
      <c r="AK142" s="1">
        <v>0</v>
      </c>
      <c r="AL142" s="1">
        <v>142.22</v>
      </c>
      <c r="AM142" s="1">
        <v>0</v>
      </c>
      <c r="AN142" s="1">
        <v>0</v>
      </c>
      <c r="AO142" s="1">
        <v>0</v>
      </c>
      <c r="AP142" s="1">
        <v>38.4</v>
      </c>
      <c r="AQ142" s="1">
        <v>33.299999999999997</v>
      </c>
      <c r="AR142" s="1">
        <v>41.2</v>
      </c>
      <c r="AS142" s="1">
        <v>328390000</v>
      </c>
      <c r="AT142" s="1">
        <v>0</v>
      </c>
      <c r="AU142" s="1">
        <v>0</v>
      </c>
      <c r="AV142" s="1">
        <v>0</v>
      </c>
      <c r="AW142" s="1">
        <v>87541000</v>
      </c>
      <c r="AX142" s="1">
        <v>109040000</v>
      </c>
      <c r="AY142" s="1">
        <v>131820000</v>
      </c>
      <c r="AZ142" s="4" t="e">
        <f>AVERAGE(AW142:AY142)/AVERAGE(AT142:AV142)</f>
        <v>#DIV/0!</v>
      </c>
      <c r="BA142" s="5">
        <f>SUM(AW142:AY142)</f>
        <v>328401000</v>
      </c>
      <c r="BB142" s="1">
        <v>45</v>
      </c>
      <c r="BF142" s="1">
        <v>170</v>
      </c>
      <c r="BG142" s="1" t="s">
        <v>1229</v>
      </c>
      <c r="BH142" s="1" t="s">
        <v>1230</v>
      </c>
      <c r="BI142" s="1" t="s">
        <v>1231</v>
      </c>
      <c r="BJ142" s="1" t="s">
        <v>1232</v>
      </c>
      <c r="BK142" s="1" t="s">
        <v>1233</v>
      </c>
      <c r="BL142" s="1" t="s">
        <v>1234</v>
      </c>
    </row>
    <row r="143" spans="1:66" ht="15" x14ac:dyDescent="0.25">
      <c r="A143" s="1" t="s">
        <v>4690</v>
      </c>
      <c r="B143" s="1" t="s">
        <v>4690</v>
      </c>
      <c r="C143" s="1">
        <v>9</v>
      </c>
      <c r="D143" s="1">
        <v>9</v>
      </c>
      <c r="E143" s="1">
        <v>9</v>
      </c>
      <c r="F143" s="1" t="s">
        <v>4691</v>
      </c>
      <c r="G143" s="1" t="s">
        <v>4692</v>
      </c>
      <c r="H143" s="1" t="s">
        <v>4693</v>
      </c>
      <c r="I143" s="1">
        <v>1</v>
      </c>
      <c r="J143" s="1">
        <v>9</v>
      </c>
      <c r="K143" s="1">
        <v>9</v>
      </c>
      <c r="L143" s="1">
        <v>9</v>
      </c>
      <c r="M143" s="1">
        <v>0</v>
      </c>
      <c r="N143" s="1">
        <v>0</v>
      </c>
      <c r="O143" s="1">
        <v>0</v>
      </c>
      <c r="P143" s="1">
        <v>6</v>
      </c>
      <c r="Q143" s="1">
        <v>8</v>
      </c>
      <c r="R143" s="1">
        <v>6</v>
      </c>
      <c r="S143" s="1">
        <v>0</v>
      </c>
      <c r="T143" s="1">
        <v>0</v>
      </c>
      <c r="U143" s="1">
        <v>0</v>
      </c>
      <c r="V143" s="1">
        <v>6</v>
      </c>
      <c r="W143" s="1">
        <v>8</v>
      </c>
      <c r="X143" s="1">
        <v>6</v>
      </c>
      <c r="Y143" s="1">
        <v>0</v>
      </c>
      <c r="Z143" s="1">
        <v>0</v>
      </c>
      <c r="AA143" s="1">
        <v>0</v>
      </c>
      <c r="AB143" s="1">
        <v>6</v>
      </c>
      <c r="AC143" s="1">
        <v>8</v>
      </c>
      <c r="AD143" s="1">
        <v>6</v>
      </c>
      <c r="AE143" s="1">
        <v>24.5</v>
      </c>
      <c r="AF143" s="1">
        <v>24.5</v>
      </c>
      <c r="AG143" s="1">
        <v>24.5</v>
      </c>
      <c r="AH143" s="1">
        <v>64.466999999999999</v>
      </c>
      <c r="AI143" s="1">
        <v>546</v>
      </c>
      <c r="AJ143" s="1">
        <v>546</v>
      </c>
      <c r="AK143" s="1">
        <v>0</v>
      </c>
      <c r="AL143" s="1">
        <v>136.35</v>
      </c>
      <c r="AM143" s="1">
        <v>0</v>
      </c>
      <c r="AN143" s="1">
        <v>0</v>
      </c>
      <c r="AO143" s="1">
        <v>0</v>
      </c>
      <c r="AP143" s="1">
        <v>18.5</v>
      </c>
      <c r="AQ143" s="1">
        <v>22.3</v>
      </c>
      <c r="AR143" s="1">
        <v>17.2</v>
      </c>
      <c r="AS143" s="1">
        <v>327350000</v>
      </c>
      <c r="AT143" s="1">
        <v>0</v>
      </c>
      <c r="AU143" s="1">
        <v>0</v>
      </c>
      <c r="AV143" s="1">
        <v>0</v>
      </c>
      <c r="AW143" s="1">
        <v>55563000</v>
      </c>
      <c r="AX143" s="1">
        <v>120760000</v>
      </c>
      <c r="AY143" s="1">
        <v>151030000</v>
      </c>
      <c r="AZ143" s="4" t="e">
        <f>AVERAGE(AW143:AY143)/AVERAGE(AT143:AV143)</f>
        <v>#DIV/0!</v>
      </c>
      <c r="BA143" s="5">
        <f>SUM(AW143:AY143)</f>
        <v>327353000</v>
      </c>
      <c r="BB143" s="1">
        <v>26</v>
      </c>
      <c r="BF143" s="1">
        <v>559</v>
      </c>
      <c r="BG143" s="1" t="s">
        <v>4694</v>
      </c>
      <c r="BH143" s="1" t="s">
        <v>151</v>
      </c>
      <c r="BI143" s="1" t="s">
        <v>4695</v>
      </c>
      <c r="BJ143" s="1" t="s">
        <v>4696</v>
      </c>
      <c r="BK143" s="1" t="s">
        <v>4697</v>
      </c>
      <c r="BL143" s="1" t="s">
        <v>4698</v>
      </c>
    </row>
    <row r="144" spans="1:66" ht="15" x14ac:dyDescent="0.25">
      <c r="A144" s="1" t="s">
        <v>5521</v>
      </c>
      <c r="B144" s="1" t="s">
        <v>5521</v>
      </c>
      <c r="C144" s="1">
        <v>9</v>
      </c>
      <c r="D144" s="1">
        <v>7</v>
      </c>
      <c r="E144" s="1">
        <v>7</v>
      </c>
      <c r="F144" s="1" t="s">
        <v>5522</v>
      </c>
      <c r="G144" s="1" t="s">
        <v>5523</v>
      </c>
      <c r="H144" s="1" t="s">
        <v>5524</v>
      </c>
      <c r="I144" s="1">
        <v>1</v>
      </c>
      <c r="J144" s="1">
        <v>9</v>
      </c>
      <c r="K144" s="1">
        <v>7</v>
      </c>
      <c r="L144" s="1">
        <v>7</v>
      </c>
      <c r="M144" s="1">
        <v>0</v>
      </c>
      <c r="N144" s="1">
        <v>0</v>
      </c>
      <c r="O144" s="1">
        <v>0</v>
      </c>
      <c r="P144" s="1">
        <v>8</v>
      </c>
      <c r="Q144" s="1">
        <v>7</v>
      </c>
      <c r="R144" s="1">
        <v>8</v>
      </c>
      <c r="S144" s="1">
        <v>0</v>
      </c>
      <c r="T144" s="1">
        <v>0</v>
      </c>
      <c r="U144" s="1">
        <v>0</v>
      </c>
      <c r="V144" s="1">
        <v>7</v>
      </c>
      <c r="W144" s="1">
        <v>5</v>
      </c>
      <c r="X144" s="1">
        <v>6</v>
      </c>
      <c r="Y144" s="1">
        <v>0</v>
      </c>
      <c r="Z144" s="1">
        <v>0</v>
      </c>
      <c r="AA144" s="1">
        <v>0</v>
      </c>
      <c r="AB144" s="1">
        <v>7</v>
      </c>
      <c r="AC144" s="1">
        <v>5</v>
      </c>
      <c r="AD144" s="1">
        <v>6</v>
      </c>
      <c r="AE144" s="1">
        <v>12.3</v>
      </c>
      <c r="AF144" s="1">
        <v>10</v>
      </c>
      <c r="AG144" s="1">
        <v>10</v>
      </c>
      <c r="AH144" s="1">
        <v>61.829000000000001</v>
      </c>
      <c r="AI144" s="1">
        <v>592</v>
      </c>
      <c r="AJ144" s="1">
        <v>592</v>
      </c>
      <c r="AK144" s="1">
        <v>0</v>
      </c>
      <c r="AL144" s="1">
        <v>58.665999999999997</v>
      </c>
      <c r="AM144" s="1">
        <v>0</v>
      </c>
      <c r="AN144" s="1">
        <v>0</v>
      </c>
      <c r="AO144" s="1">
        <v>0</v>
      </c>
      <c r="AP144" s="1">
        <v>12.3</v>
      </c>
      <c r="AQ144" s="1">
        <v>10.3</v>
      </c>
      <c r="AR144" s="1">
        <v>10.3</v>
      </c>
      <c r="AS144" s="1">
        <v>319770000</v>
      </c>
      <c r="AT144" s="1">
        <v>0</v>
      </c>
      <c r="AU144" s="1">
        <v>0</v>
      </c>
      <c r="AV144" s="1">
        <v>0</v>
      </c>
      <c r="AW144" s="1">
        <v>85751000</v>
      </c>
      <c r="AX144" s="1">
        <v>112520000</v>
      </c>
      <c r="AY144" s="1">
        <v>121500000</v>
      </c>
      <c r="AZ144" s="4" t="e">
        <f>AVERAGE(AW144:AY144)/AVERAGE(AT144:AV144)</f>
        <v>#DIV/0!</v>
      </c>
      <c r="BA144" s="5">
        <f>SUM(AW144:AY144)</f>
        <v>319771000</v>
      </c>
      <c r="BB144" s="1">
        <v>30</v>
      </c>
      <c r="BF144" s="1">
        <v>653</v>
      </c>
      <c r="BG144" s="1" t="s">
        <v>5525</v>
      </c>
      <c r="BH144" s="1" t="s">
        <v>5526</v>
      </c>
      <c r="BI144" s="1" t="s">
        <v>5527</v>
      </c>
      <c r="BJ144" s="1" t="s">
        <v>5528</v>
      </c>
      <c r="BK144" s="1" t="s">
        <v>5529</v>
      </c>
      <c r="BL144" s="1" t="s">
        <v>5530</v>
      </c>
      <c r="BM144" s="1">
        <v>447</v>
      </c>
      <c r="BN144" s="1">
        <v>368</v>
      </c>
    </row>
    <row r="145" spans="1:66" ht="15" x14ac:dyDescent="0.25">
      <c r="A145" s="1" t="s">
        <v>4733</v>
      </c>
      <c r="B145" s="1" t="s">
        <v>4733</v>
      </c>
      <c r="C145" s="1">
        <v>10</v>
      </c>
      <c r="D145" s="1">
        <v>10</v>
      </c>
      <c r="E145" s="1">
        <v>10</v>
      </c>
      <c r="F145" s="1" t="s">
        <v>4734</v>
      </c>
      <c r="G145" s="1" t="s">
        <v>4735</v>
      </c>
      <c r="H145" s="1" t="s">
        <v>4736</v>
      </c>
      <c r="I145" s="1">
        <v>1</v>
      </c>
      <c r="J145" s="1">
        <v>10</v>
      </c>
      <c r="K145" s="1">
        <v>10</v>
      </c>
      <c r="L145" s="1">
        <v>10</v>
      </c>
      <c r="M145" s="1">
        <v>0</v>
      </c>
      <c r="N145" s="1">
        <v>0</v>
      </c>
      <c r="O145" s="1">
        <v>0</v>
      </c>
      <c r="P145" s="1">
        <v>7</v>
      </c>
      <c r="Q145" s="1">
        <v>9</v>
      </c>
      <c r="R145" s="1">
        <v>10</v>
      </c>
      <c r="S145" s="1">
        <v>0</v>
      </c>
      <c r="T145" s="1">
        <v>0</v>
      </c>
      <c r="U145" s="1">
        <v>0</v>
      </c>
      <c r="V145" s="1">
        <v>7</v>
      </c>
      <c r="W145" s="1">
        <v>9</v>
      </c>
      <c r="X145" s="1">
        <v>10</v>
      </c>
      <c r="Y145" s="1">
        <v>0</v>
      </c>
      <c r="Z145" s="1">
        <v>0</v>
      </c>
      <c r="AA145" s="1">
        <v>0</v>
      </c>
      <c r="AB145" s="1">
        <v>7</v>
      </c>
      <c r="AC145" s="1">
        <v>9</v>
      </c>
      <c r="AD145" s="1">
        <v>10</v>
      </c>
      <c r="AE145" s="1">
        <v>41.7</v>
      </c>
      <c r="AF145" s="1">
        <v>41.7</v>
      </c>
      <c r="AG145" s="1">
        <v>41.7</v>
      </c>
      <c r="AH145" s="1">
        <v>23.742999999999999</v>
      </c>
      <c r="AI145" s="1">
        <v>204</v>
      </c>
      <c r="AJ145" s="1">
        <v>204</v>
      </c>
      <c r="AK145" s="1">
        <v>0</v>
      </c>
      <c r="AL145" s="1">
        <v>98.823999999999998</v>
      </c>
      <c r="AM145" s="1">
        <v>0</v>
      </c>
      <c r="AN145" s="1">
        <v>0</v>
      </c>
      <c r="AO145" s="1">
        <v>0</v>
      </c>
      <c r="AP145" s="1">
        <v>36.799999999999997</v>
      </c>
      <c r="AQ145" s="1">
        <v>41.7</v>
      </c>
      <c r="AR145" s="1">
        <v>41.7</v>
      </c>
      <c r="AS145" s="1">
        <v>317460000</v>
      </c>
      <c r="AT145" s="1">
        <v>0</v>
      </c>
      <c r="AU145" s="1">
        <v>0</v>
      </c>
      <c r="AV145" s="1">
        <v>0</v>
      </c>
      <c r="AW145" s="1">
        <v>89182000</v>
      </c>
      <c r="AX145" s="1">
        <v>92765000</v>
      </c>
      <c r="AY145" s="1">
        <v>135510000</v>
      </c>
      <c r="AZ145" s="4" t="e">
        <f>AVERAGE(AW145:AY145)/AVERAGE(AT145:AV145)</f>
        <v>#DIV/0!</v>
      </c>
      <c r="BA145" s="5">
        <f>SUM(AW145:AY145)</f>
        <v>317457000</v>
      </c>
      <c r="BB145" s="1">
        <v>41</v>
      </c>
      <c r="BF145" s="1">
        <v>564</v>
      </c>
      <c r="BG145" s="1" t="s">
        <v>4737</v>
      </c>
      <c r="BH145" s="1" t="s">
        <v>152</v>
      </c>
      <c r="BI145" s="1" t="s">
        <v>4738</v>
      </c>
      <c r="BJ145" s="1" t="s">
        <v>4739</v>
      </c>
      <c r="BK145" s="1" t="s">
        <v>4740</v>
      </c>
      <c r="BL145" s="1" t="s">
        <v>4741</v>
      </c>
      <c r="BM145" s="1" t="s">
        <v>4742</v>
      </c>
      <c r="BN145" s="1" t="s">
        <v>4743</v>
      </c>
    </row>
    <row r="146" spans="1:66" ht="15" x14ac:dyDescent="0.25">
      <c r="A146" s="1" t="s">
        <v>4369</v>
      </c>
      <c r="B146" s="1" t="s">
        <v>4369</v>
      </c>
      <c r="C146" s="1">
        <v>17</v>
      </c>
      <c r="D146" s="1">
        <v>17</v>
      </c>
      <c r="E146" s="1">
        <v>14</v>
      </c>
      <c r="F146" s="1" t="s">
        <v>4370</v>
      </c>
      <c r="G146" s="1" t="s">
        <v>4371</v>
      </c>
      <c r="H146" s="1" t="s">
        <v>4372</v>
      </c>
      <c r="I146" s="1">
        <v>1</v>
      </c>
      <c r="J146" s="1">
        <v>17</v>
      </c>
      <c r="K146" s="1">
        <v>17</v>
      </c>
      <c r="L146" s="1">
        <v>14</v>
      </c>
      <c r="M146" s="1">
        <v>0</v>
      </c>
      <c r="N146" s="1">
        <v>0</v>
      </c>
      <c r="O146" s="1">
        <v>0</v>
      </c>
      <c r="P146" s="1">
        <v>16</v>
      </c>
      <c r="Q146" s="1">
        <v>8</v>
      </c>
      <c r="R146" s="1">
        <v>8</v>
      </c>
      <c r="S146" s="1">
        <v>0</v>
      </c>
      <c r="T146" s="1">
        <v>0</v>
      </c>
      <c r="U146" s="1">
        <v>0</v>
      </c>
      <c r="V146" s="1">
        <v>16</v>
      </c>
      <c r="W146" s="1">
        <v>8</v>
      </c>
      <c r="X146" s="1">
        <v>8</v>
      </c>
      <c r="Y146" s="1">
        <v>0</v>
      </c>
      <c r="Z146" s="1">
        <v>0</v>
      </c>
      <c r="AA146" s="1">
        <v>0</v>
      </c>
      <c r="AB146" s="1">
        <v>13</v>
      </c>
      <c r="AC146" s="1">
        <v>7</v>
      </c>
      <c r="AD146" s="1">
        <v>6</v>
      </c>
      <c r="AE146" s="1">
        <v>21.9</v>
      </c>
      <c r="AF146" s="1">
        <v>21.9</v>
      </c>
      <c r="AG146" s="1">
        <v>19.2</v>
      </c>
      <c r="AH146" s="1">
        <v>102.64</v>
      </c>
      <c r="AI146" s="1">
        <v>915</v>
      </c>
      <c r="AJ146" s="1">
        <v>915</v>
      </c>
      <c r="AK146" s="1">
        <v>0</v>
      </c>
      <c r="AL146" s="1">
        <v>191.55</v>
      </c>
      <c r="AM146" s="1">
        <v>0</v>
      </c>
      <c r="AN146" s="1">
        <v>0</v>
      </c>
      <c r="AO146" s="1">
        <v>0</v>
      </c>
      <c r="AP146" s="1">
        <v>19.3</v>
      </c>
      <c r="AQ146" s="1">
        <v>13.4</v>
      </c>
      <c r="AR146" s="1">
        <v>10.8</v>
      </c>
      <c r="AS146" s="1">
        <v>313730000</v>
      </c>
      <c r="AT146" s="1">
        <v>0</v>
      </c>
      <c r="AU146" s="1">
        <v>0</v>
      </c>
      <c r="AV146" s="1">
        <v>0</v>
      </c>
      <c r="AW146" s="1">
        <v>143780000</v>
      </c>
      <c r="AX146" s="1">
        <v>85215000</v>
      </c>
      <c r="AY146" s="1">
        <v>84742000</v>
      </c>
      <c r="AZ146" s="4" t="e">
        <f>AVERAGE(AW146:AY146)/AVERAGE(AT146:AV146)</f>
        <v>#DIV/0!</v>
      </c>
      <c r="BA146" s="5">
        <f>SUM(AW146:AY146)</f>
        <v>313737000</v>
      </c>
      <c r="BB146" s="1">
        <v>41</v>
      </c>
      <c r="BF146" s="1">
        <v>522</v>
      </c>
      <c r="BG146" s="1" t="s">
        <v>4373</v>
      </c>
      <c r="BH146" s="1" t="s">
        <v>1230</v>
      </c>
      <c r="BI146" s="1" t="s">
        <v>4374</v>
      </c>
      <c r="BJ146" s="1" t="s">
        <v>4375</v>
      </c>
      <c r="BK146" s="1" t="s">
        <v>4376</v>
      </c>
      <c r="BL146" s="1" t="s">
        <v>4377</v>
      </c>
      <c r="BM146" s="1">
        <v>379</v>
      </c>
      <c r="BN146" s="1">
        <v>454</v>
      </c>
    </row>
    <row r="147" spans="1:66" ht="15" x14ac:dyDescent="0.25">
      <c r="A147" s="1" t="s">
        <v>7087</v>
      </c>
      <c r="B147" s="1" t="s">
        <v>7087</v>
      </c>
      <c r="C147" s="1">
        <v>12</v>
      </c>
      <c r="D147" s="1">
        <v>12</v>
      </c>
      <c r="E147" s="1">
        <v>12</v>
      </c>
      <c r="F147" s="1" t="s">
        <v>7088</v>
      </c>
      <c r="G147" s="1" t="s">
        <v>7089</v>
      </c>
      <c r="H147" s="1" t="s">
        <v>7090</v>
      </c>
      <c r="I147" s="1">
        <v>1</v>
      </c>
      <c r="J147" s="1">
        <v>12</v>
      </c>
      <c r="K147" s="1">
        <v>12</v>
      </c>
      <c r="L147" s="1">
        <v>12</v>
      </c>
      <c r="M147" s="1">
        <v>0</v>
      </c>
      <c r="N147" s="1">
        <v>0</v>
      </c>
      <c r="O147" s="1">
        <v>0</v>
      </c>
      <c r="P147" s="1">
        <v>10</v>
      </c>
      <c r="Q147" s="1">
        <v>8</v>
      </c>
      <c r="R147" s="1">
        <v>12</v>
      </c>
      <c r="S147" s="1">
        <v>0</v>
      </c>
      <c r="T147" s="1">
        <v>0</v>
      </c>
      <c r="U147" s="1">
        <v>0</v>
      </c>
      <c r="V147" s="1">
        <v>10</v>
      </c>
      <c r="W147" s="1">
        <v>8</v>
      </c>
      <c r="X147" s="1">
        <v>12</v>
      </c>
      <c r="Y147" s="1">
        <v>0</v>
      </c>
      <c r="Z147" s="1">
        <v>0</v>
      </c>
      <c r="AA147" s="1">
        <v>0</v>
      </c>
      <c r="AB147" s="1">
        <v>10</v>
      </c>
      <c r="AC147" s="1">
        <v>8</v>
      </c>
      <c r="AD147" s="1">
        <v>12</v>
      </c>
      <c r="AE147" s="1">
        <v>19.600000000000001</v>
      </c>
      <c r="AF147" s="1">
        <v>19.600000000000001</v>
      </c>
      <c r="AG147" s="1">
        <v>19.600000000000001</v>
      </c>
      <c r="AH147" s="1">
        <v>59.701999999999998</v>
      </c>
      <c r="AI147" s="1">
        <v>531</v>
      </c>
      <c r="AJ147" s="1">
        <v>531</v>
      </c>
      <c r="AK147" s="1">
        <v>0</v>
      </c>
      <c r="AL147" s="1">
        <v>71.869</v>
      </c>
      <c r="AM147" s="1">
        <v>0</v>
      </c>
      <c r="AN147" s="1">
        <v>0</v>
      </c>
      <c r="AO147" s="1">
        <v>0</v>
      </c>
      <c r="AP147" s="1">
        <v>19.600000000000001</v>
      </c>
      <c r="AQ147" s="1">
        <v>16</v>
      </c>
      <c r="AR147" s="1">
        <v>19.600000000000001</v>
      </c>
      <c r="AS147" s="1">
        <v>308130000</v>
      </c>
      <c r="AT147" s="1">
        <v>0</v>
      </c>
      <c r="AU147" s="1">
        <v>0</v>
      </c>
      <c r="AV147" s="1">
        <v>0</v>
      </c>
      <c r="AW147" s="1">
        <v>86654000</v>
      </c>
      <c r="AX147" s="1">
        <v>88844000</v>
      </c>
      <c r="AY147" s="1">
        <v>132630000</v>
      </c>
      <c r="AZ147" s="4" t="e">
        <f>AVERAGE(AW147:AY147)/AVERAGE(AT147:AV147)</f>
        <v>#DIV/0!</v>
      </c>
      <c r="BA147" s="5">
        <f>SUM(AW147:AY147)</f>
        <v>308128000</v>
      </c>
      <c r="BB147" s="1">
        <v>36</v>
      </c>
      <c r="BF147" s="1">
        <v>836</v>
      </c>
      <c r="BG147" s="1" t="s">
        <v>7091</v>
      </c>
      <c r="BH147" s="1" t="s">
        <v>154</v>
      </c>
      <c r="BI147" s="1" t="s">
        <v>7092</v>
      </c>
      <c r="BJ147" s="1" t="s">
        <v>7093</v>
      </c>
      <c r="BK147" s="1" t="s">
        <v>7094</v>
      </c>
      <c r="BL147" s="1" t="s">
        <v>7095</v>
      </c>
      <c r="BM147" s="1">
        <v>578</v>
      </c>
      <c r="BN147" s="1">
        <v>252</v>
      </c>
    </row>
    <row r="148" spans="1:66" ht="15" x14ac:dyDescent="0.25">
      <c r="A148" s="1" t="s">
        <v>2739</v>
      </c>
      <c r="B148" s="1" t="s">
        <v>2740</v>
      </c>
      <c r="C148" s="1" t="s">
        <v>2741</v>
      </c>
      <c r="D148" s="1" t="s">
        <v>2742</v>
      </c>
      <c r="E148" s="1" t="s">
        <v>2742</v>
      </c>
      <c r="F148" s="1" t="s">
        <v>2743</v>
      </c>
      <c r="G148" s="1" t="s">
        <v>2744</v>
      </c>
      <c r="H148" s="1" t="s">
        <v>2745</v>
      </c>
      <c r="I148" s="1">
        <v>6</v>
      </c>
      <c r="J148" s="1">
        <v>36</v>
      </c>
      <c r="K148" s="1">
        <v>2</v>
      </c>
      <c r="L148" s="1">
        <v>2</v>
      </c>
      <c r="M148" s="1">
        <v>26</v>
      </c>
      <c r="N148" s="1">
        <v>24</v>
      </c>
      <c r="O148" s="1">
        <v>19</v>
      </c>
      <c r="P148" s="1">
        <v>25</v>
      </c>
      <c r="Q148" s="1">
        <v>30</v>
      </c>
      <c r="R148" s="1">
        <v>19</v>
      </c>
      <c r="S148" s="1">
        <v>2</v>
      </c>
      <c r="T148" s="1">
        <v>2</v>
      </c>
      <c r="U148" s="1">
        <v>2</v>
      </c>
      <c r="V148" s="1">
        <v>2</v>
      </c>
      <c r="W148" s="1">
        <v>2</v>
      </c>
      <c r="X148" s="1">
        <v>2</v>
      </c>
      <c r="Y148" s="1">
        <v>2</v>
      </c>
      <c r="Z148" s="1">
        <v>2</v>
      </c>
      <c r="AA148" s="1">
        <v>2</v>
      </c>
      <c r="AB148" s="1">
        <v>2</v>
      </c>
      <c r="AC148" s="1">
        <v>2</v>
      </c>
      <c r="AD148" s="1">
        <v>2</v>
      </c>
      <c r="AE148" s="1">
        <v>77.099999999999994</v>
      </c>
      <c r="AF148" s="1">
        <v>7.2</v>
      </c>
      <c r="AG148" s="1">
        <v>7.2</v>
      </c>
      <c r="AH148" s="1">
        <v>41.735999999999997</v>
      </c>
      <c r="AI148" s="1">
        <v>375</v>
      </c>
      <c r="AJ148" s="1" t="s">
        <v>2746</v>
      </c>
      <c r="AK148" s="1">
        <v>0</v>
      </c>
      <c r="AL148" s="1">
        <v>152.93</v>
      </c>
      <c r="AM148" s="1">
        <v>70.400000000000006</v>
      </c>
      <c r="AN148" s="1">
        <v>71.7</v>
      </c>
      <c r="AO148" s="1">
        <v>66.099999999999994</v>
      </c>
      <c r="AP148" s="1">
        <v>72</v>
      </c>
      <c r="AQ148" s="1">
        <v>73.099999999999994</v>
      </c>
      <c r="AR148" s="1">
        <v>65.3</v>
      </c>
      <c r="AS148" s="1">
        <v>682200000</v>
      </c>
      <c r="AT148" s="1">
        <v>114870000</v>
      </c>
      <c r="AU148" s="1">
        <v>179520000</v>
      </c>
      <c r="AV148" s="1">
        <v>83585000</v>
      </c>
      <c r="AW148" s="1">
        <v>101560000</v>
      </c>
      <c r="AX148" s="1">
        <v>138110000</v>
      </c>
      <c r="AY148" s="1">
        <v>64570000</v>
      </c>
      <c r="AZ148" s="4">
        <f>AVERAGE(AW148:AY148)/AVERAGE(AT148:AV148)</f>
        <v>0.80492096038097749</v>
      </c>
      <c r="BA148" s="5">
        <f>SUM(AW148:AY148)</f>
        <v>304240000</v>
      </c>
      <c r="BB148" s="1">
        <v>56</v>
      </c>
      <c r="BF148" s="1">
        <v>339</v>
      </c>
      <c r="BG148" s="1" t="s">
        <v>2747</v>
      </c>
      <c r="BH148" s="1" t="s">
        <v>2748</v>
      </c>
      <c r="BI148" s="1" t="s">
        <v>2749</v>
      </c>
      <c r="BJ148" s="1" t="s">
        <v>2750</v>
      </c>
      <c r="BK148" s="1" t="s">
        <v>2751</v>
      </c>
      <c r="BL148" s="1" t="s">
        <v>2752</v>
      </c>
      <c r="BM148" s="1" t="s">
        <v>2753</v>
      </c>
      <c r="BN148" s="1" t="s">
        <v>2754</v>
      </c>
    </row>
    <row r="149" spans="1:66" ht="15" x14ac:dyDescent="0.25">
      <c r="A149" s="1" t="s">
        <v>5551</v>
      </c>
      <c r="B149" s="1" t="s">
        <v>5551</v>
      </c>
      <c r="C149" s="1">
        <v>15</v>
      </c>
      <c r="D149" s="1">
        <v>15</v>
      </c>
      <c r="E149" s="1">
        <v>14</v>
      </c>
      <c r="F149" s="1" t="s">
        <v>5552</v>
      </c>
      <c r="G149" s="1" t="s">
        <v>5553</v>
      </c>
      <c r="H149" s="1" t="s">
        <v>5554</v>
      </c>
      <c r="I149" s="1">
        <v>1</v>
      </c>
      <c r="J149" s="1">
        <v>15</v>
      </c>
      <c r="K149" s="1">
        <v>15</v>
      </c>
      <c r="L149" s="1">
        <v>14</v>
      </c>
      <c r="M149" s="1">
        <v>0</v>
      </c>
      <c r="N149" s="1">
        <v>1</v>
      </c>
      <c r="O149" s="1">
        <v>1</v>
      </c>
      <c r="P149" s="1">
        <v>11</v>
      </c>
      <c r="Q149" s="1">
        <v>8</v>
      </c>
      <c r="R149" s="1">
        <v>15</v>
      </c>
      <c r="S149" s="1">
        <v>0</v>
      </c>
      <c r="T149" s="1">
        <v>1</v>
      </c>
      <c r="U149" s="1">
        <v>1</v>
      </c>
      <c r="V149" s="1">
        <v>11</v>
      </c>
      <c r="W149" s="1">
        <v>8</v>
      </c>
      <c r="X149" s="1">
        <v>15</v>
      </c>
      <c r="Y149" s="1">
        <v>0</v>
      </c>
      <c r="Z149" s="1">
        <v>1</v>
      </c>
      <c r="AA149" s="1">
        <v>1</v>
      </c>
      <c r="AB149" s="1">
        <v>11</v>
      </c>
      <c r="AC149" s="1">
        <v>8</v>
      </c>
      <c r="AD149" s="1">
        <v>14</v>
      </c>
      <c r="AE149" s="1">
        <v>26.7</v>
      </c>
      <c r="AF149" s="1">
        <v>26.7</v>
      </c>
      <c r="AG149" s="1">
        <v>24.2</v>
      </c>
      <c r="AH149" s="1">
        <v>73.114000000000004</v>
      </c>
      <c r="AI149" s="1">
        <v>711</v>
      </c>
      <c r="AJ149" s="1">
        <v>711</v>
      </c>
      <c r="AK149" s="1">
        <v>0</v>
      </c>
      <c r="AL149" s="1">
        <v>131.56</v>
      </c>
      <c r="AM149" s="1">
        <v>0</v>
      </c>
      <c r="AN149" s="1">
        <v>1.5</v>
      </c>
      <c r="AO149" s="1">
        <v>1.5</v>
      </c>
      <c r="AP149" s="1">
        <v>23.1</v>
      </c>
      <c r="AQ149" s="1">
        <v>16.7</v>
      </c>
      <c r="AR149" s="1">
        <v>26.7</v>
      </c>
      <c r="AS149" s="1">
        <v>304400000</v>
      </c>
      <c r="AT149" s="1">
        <v>0</v>
      </c>
      <c r="AU149" s="1">
        <v>635920</v>
      </c>
      <c r="AV149" s="1">
        <v>746880</v>
      </c>
      <c r="AW149" s="1">
        <v>81691000</v>
      </c>
      <c r="AX149" s="1">
        <v>80913000</v>
      </c>
      <c r="AY149" s="1">
        <v>140420000</v>
      </c>
      <c r="AZ149" s="4">
        <f>AVERAGE(AW149:AY149)/AVERAGE(AT149:AV149)</f>
        <v>219.13798090830201</v>
      </c>
      <c r="BA149" s="5">
        <f>SUM(AW149:AY149)</f>
        <v>303024000</v>
      </c>
      <c r="BB149" s="1">
        <v>37</v>
      </c>
      <c r="BF149" s="1">
        <v>657</v>
      </c>
      <c r="BG149" s="1" t="s">
        <v>5555</v>
      </c>
      <c r="BH149" s="1" t="s">
        <v>139</v>
      </c>
      <c r="BI149" s="1" t="s">
        <v>5556</v>
      </c>
      <c r="BJ149" s="1" t="s">
        <v>5557</v>
      </c>
      <c r="BK149" s="1" t="s">
        <v>5558</v>
      </c>
      <c r="BL149" s="1" t="s">
        <v>5559</v>
      </c>
      <c r="BM149" s="1">
        <v>457</v>
      </c>
      <c r="BN149" s="1">
        <v>207</v>
      </c>
    </row>
    <row r="150" spans="1:66" ht="15" x14ac:dyDescent="0.25">
      <c r="A150" s="1" t="s">
        <v>350</v>
      </c>
      <c r="B150" s="1" t="s">
        <v>350</v>
      </c>
      <c r="C150" s="1">
        <v>25</v>
      </c>
      <c r="D150" s="1">
        <v>25</v>
      </c>
      <c r="E150" s="1">
        <v>25</v>
      </c>
      <c r="F150" s="1" t="s">
        <v>351</v>
      </c>
      <c r="G150" s="1" t="s">
        <v>352</v>
      </c>
      <c r="H150" s="1" t="s">
        <v>353</v>
      </c>
      <c r="I150" s="1">
        <v>1</v>
      </c>
      <c r="J150" s="1">
        <v>25</v>
      </c>
      <c r="K150" s="1">
        <v>25</v>
      </c>
      <c r="L150" s="1">
        <v>25</v>
      </c>
      <c r="M150" s="1">
        <v>0</v>
      </c>
      <c r="N150" s="1">
        <v>0</v>
      </c>
      <c r="O150" s="1">
        <v>0</v>
      </c>
      <c r="P150" s="1">
        <v>15</v>
      </c>
      <c r="Q150" s="1">
        <v>23</v>
      </c>
      <c r="R150" s="1">
        <v>15</v>
      </c>
      <c r="S150" s="1">
        <v>0</v>
      </c>
      <c r="T150" s="1">
        <v>0</v>
      </c>
      <c r="U150" s="1">
        <v>0</v>
      </c>
      <c r="V150" s="1">
        <v>15</v>
      </c>
      <c r="W150" s="1">
        <v>23</v>
      </c>
      <c r="X150" s="1">
        <v>15</v>
      </c>
      <c r="Y150" s="1">
        <v>0</v>
      </c>
      <c r="Z150" s="1">
        <v>0</v>
      </c>
      <c r="AA150" s="1">
        <v>0</v>
      </c>
      <c r="AB150" s="1">
        <v>15</v>
      </c>
      <c r="AC150" s="1">
        <v>23</v>
      </c>
      <c r="AD150" s="1">
        <v>15</v>
      </c>
      <c r="AE150" s="1">
        <v>55.7</v>
      </c>
      <c r="AF150" s="1">
        <v>55.7</v>
      </c>
      <c r="AG150" s="1">
        <v>55.7</v>
      </c>
      <c r="AH150" s="1">
        <v>58.448999999999998</v>
      </c>
      <c r="AI150" s="1">
        <v>522</v>
      </c>
      <c r="AJ150" s="1">
        <v>522</v>
      </c>
      <c r="AK150" s="1">
        <v>0</v>
      </c>
      <c r="AL150" s="1">
        <v>175.02</v>
      </c>
      <c r="AM150" s="1">
        <v>0</v>
      </c>
      <c r="AN150" s="1">
        <v>0</v>
      </c>
      <c r="AO150" s="1">
        <v>0</v>
      </c>
      <c r="AP150" s="1">
        <v>30.8</v>
      </c>
      <c r="AQ150" s="1">
        <v>52.7</v>
      </c>
      <c r="AR150" s="1">
        <v>36.4</v>
      </c>
      <c r="AS150" s="1">
        <v>302460000</v>
      </c>
      <c r="AT150" s="1">
        <v>0</v>
      </c>
      <c r="AU150" s="1">
        <v>0</v>
      </c>
      <c r="AV150" s="1">
        <v>0</v>
      </c>
      <c r="AW150" s="1">
        <v>59932000</v>
      </c>
      <c r="AX150" s="1">
        <v>146470000</v>
      </c>
      <c r="AY150" s="1">
        <v>96066000</v>
      </c>
      <c r="AZ150" s="4" t="e">
        <f>AVERAGE(AW150:AY150)/AVERAGE(AT150:AV150)</f>
        <v>#DIV/0!</v>
      </c>
      <c r="BA150" s="5">
        <f>SUM(AW150:AY150)</f>
        <v>302468000</v>
      </c>
      <c r="BB150" s="1">
        <v>57</v>
      </c>
      <c r="BF150" s="1">
        <v>75</v>
      </c>
      <c r="BG150" s="1" t="s">
        <v>354</v>
      </c>
      <c r="BH150" s="1" t="s">
        <v>355</v>
      </c>
      <c r="BI150" s="1" t="s">
        <v>356</v>
      </c>
      <c r="BJ150" s="1" t="s">
        <v>357</v>
      </c>
      <c r="BK150" s="1" t="s">
        <v>358</v>
      </c>
      <c r="BL150" s="1" t="s">
        <v>359</v>
      </c>
    </row>
    <row r="151" spans="1:66" ht="15" x14ac:dyDescent="0.25">
      <c r="A151" s="1" t="s">
        <v>4922</v>
      </c>
      <c r="B151" s="1" t="s">
        <v>4922</v>
      </c>
      <c r="C151" s="1">
        <v>26</v>
      </c>
      <c r="D151" s="1">
        <v>26</v>
      </c>
      <c r="E151" s="1">
        <v>26</v>
      </c>
      <c r="F151" s="1" t="s">
        <v>4923</v>
      </c>
      <c r="G151" s="1" t="s">
        <v>4924</v>
      </c>
      <c r="H151" s="1" t="s">
        <v>4925</v>
      </c>
      <c r="I151" s="1">
        <v>1</v>
      </c>
      <c r="J151" s="1">
        <v>26</v>
      </c>
      <c r="K151" s="1">
        <v>26</v>
      </c>
      <c r="L151" s="1">
        <v>26</v>
      </c>
      <c r="M151" s="1">
        <v>0</v>
      </c>
      <c r="N151" s="1">
        <v>0</v>
      </c>
      <c r="O151" s="1">
        <v>0</v>
      </c>
      <c r="P151" s="1">
        <v>15</v>
      </c>
      <c r="Q151" s="1">
        <v>22</v>
      </c>
      <c r="R151" s="1">
        <v>16</v>
      </c>
      <c r="S151" s="1">
        <v>0</v>
      </c>
      <c r="T151" s="1">
        <v>0</v>
      </c>
      <c r="U151" s="1">
        <v>0</v>
      </c>
      <c r="V151" s="1">
        <v>15</v>
      </c>
      <c r="W151" s="1">
        <v>22</v>
      </c>
      <c r="X151" s="1">
        <v>16</v>
      </c>
      <c r="Y151" s="1">
        <v>0</v>
      </c>
      <c r="Z151" s="1">
        <v>0</v>
      </c>
      <c r="AA151" s="1">
        <v>0</v>
      </c>
      <c r="AB151" s="1">
        <v>15</v>
      </c>
      <c r="AC151" s="1">
        <v>22</v>
      </c>
      <c r="AD151" s="1">
        <v>16</v>
      </c>
      <c r="AE151" s="1">
        <v>31.9</v>
      </c>
      <c r="AF151" s="1">
        <v>31.9</v>
      </c>
      <c r="AG151" s="1">
        <v>31.9</v>
      </c>
      <c r="AH151" s="1">
        <v>117.36</v>
      </c>
      <c r="AI151" s="1">
        <v>1031</v>
      </c>
      <c r="AJ151" s="1">
        <v>1031</v>
      </c>
      <c r="AK151" s="1">
        <v>0</v>
      </c>
      <c r="AL151" s="1">
        <v>145.85</v>
      </c>
      <c r="AM151" s="1">
        <v>0</v>
      </c>
      <c r="AN151" s="1">
        <v>0</v>
      </c>
      <c r="AO151" s="1">
        <v>0</v>
      </c>
      <c r="AP151" s="1">
        <v>21.2</v>
      </c>
      <c r="AQ151" s="1">
        <v>27.4</v>
      </c>
      <c r="AR151" s="1">
        <v>22.3</v>
      </c>
      <c r="AS151" s="1">
        <v>302150000</v>
      </c>
      <c r="AT151" s="1">
        <v>0</v>
      </c>
      <c r="AU151" s="1">
        <v>0</v>
      </c>
      <c r="AV151" s="1">
        <v>0</v>
      </c>
      <c r="AW151" s="1">
        <v>79950000</v>
      </c>
      <c r="AX151" s="1">
        <v>134790000</v>
      </c>
      <c r="AY151" s="1">
        <v>87405000</v>
      </c>
      <c r="AZ151" s="4" t="e">
        <f>AVERAGE(AW151:AY151)/AVERAGE(AT151:AV151)</f>
        <v>#DIV/0!</v>
      </c>
      <c r="BA151" s="5">
        <f>SUM(AW151:AY151)</f>
        <v>302145000</v>
      </c>
      <c r="BB151" s="1">
        <v>55</v>
      </c>
      <c r="BF151" s="1">
        <v>585</v>
      </c>
      <c r="BG151" s="1" t="s">
        <v>4926</v>
      </c>
      <c r="BH151" s="1" t="s">
        <v>694</v>
      </c>
      <c r="BI151" s="1" t="s">
        <v>4927</v>
      </c>
      <c r="BJ151" s="1" t="s">
        <v>4928</v>
      </c>
      <c r="BK151" s="1" t="s">
        <v>4929</v>
      </c>
      <c r="BL151" s="1" t="s">
        <v>4930</v>
      </c>
    </row>
    <row r="152" spans="1:66" ht="15" x14ac:dyDescent="0.25">
      <c r="A152" s="1" t="s">
        <v>6209</v>
      </c>
      <c r="B152" s="1" t="s">
        <v>6209</v>
      </c>
      <c r="C152" s="1">
        <v>11</v>
      </c>
      <c r="D152" s="1">
        <v>11</v>
      </c>
      <c r="E152" s="1">
        <v>11</v>
      </c>
      <c r="F152" s="1" t="s">
        <v>6210</v>
      </c>
      <c r="G152" s="1" t="s">
        <v>6211</v>
      </c>
      <c r="H152" s="1" t="s">
        <v>6212</v>
      </c>
      <c r="I152" s="1">
        <v>1</v>
      </c>
      <c r="J152" s="1">
        <v>11</v>
      </c>
      <c r="K152" s="1">
        <v>11</v>
      </c>
      <c r="L152" s="1">
        <v>11</v>
      </c>
      <c r="M152" s="1">
        <v>0</v>
      </c>
      <c r="N152" s="1">
        <v>0</v>
      </c>
      <c r="O152" s="1">
        <v>0</v>
      </c>
      <c r="P152" s="1">
        <v>8</v>
      </c>
      <c r="Q152" s="1">
        <v>8</v>
      </c>
      <c r="R152" s="1">
        <v>10</v>
      </c>
      <c r="S152" s="1">
        <v>0</v>
      </c>
      <c r="T152" s="1">
        <v>0</v>
      </c>
      <c r="U152" s="1">
        <v>0</v>
      </c>
      <c r="V152" s="1">
        <v>8</v>
      </c>
      <c r="W152" s="1">
        <v>8</v>
      </c>
      <c r="X152" s="1">
        <v>10</v>
      </c>
      <c r="Y152" s="1">
        <v>0</v>
      </c>
      <c r="Z152" s="1">
        <v>0</v>
      </c>
      <c r="AA152" s="1">
        <v>0</v>
      </c>
      <c r="AB152" s="1">
        <v>8</v>
      </c>
      <c r="AC152" s="1">
        <v>8</v>
      </c>
      <c r="AD152" s="1">
        <v>10</v>
      </c>
      <c r="AE152" s="1">
        <v>85.7</v>
      </c>
      <c r="AF152" s="1">
        <v>85.7</v>
      </c>
      <c r="AG152" s="1">
        <v>85.7</v>
      </c>
      <c r="AH152" s="1">
        <v>18.154</v>
      </c>
      <c r="AI152" s="1">
        <v>161</v>
      </c>
      <c r="AJ152" s="1">
        <v>161</v>
      </c>
      <c r="AK152" s="1">
        <v>0</v>
      </c>
      <c r="AL152" s="1">
        <v>259.12</v>
      </c>
      <c r="AM152" s="1">
        <v>0</v>
      </c>
      <c r="AN152" s="1">
        <v>0</v>
      </c>
      <c r="AO152" s="1">
        <v>0</v>
      </c>
      <c r="AP152" s="1">
        <v>83.9</v>
      </c>
      <c r="AQ152" s="1">
        <v>63.4</v>
      </c>
      <c r="AR152" s="1">
        <v>82</v>
      </c>
      <c r="AS152" s="1">
        <v>298280000</v>
      </c>
      <c r="AT152" s="1">
        <v>0</v>
      </c>
      <c r="AU152" s="1">
        <v>0</v>
      </c>
      <c r="AV152" s="1">
        <v>0</v>
      </c>
      <c r="AW152" s="1">
        <v>107780000</v>
      </c>
      <c r="AX152" s="1">
        <v>74158000</v>
      </c>
      <c r="AY152" s="1">
        <v>116340000</v>
      </c>
      <c r="AZ152" s="4" t="e">
        <f>AVERAGE(AW152:AY152)/AVERAGE(AT152:AV152)</f>
        <v>#DIV/0!</v>
      </c>
      <c r="BA152" s="5">
        <f>SUM(AW152:AY152)</f>
        <v>298278000</v>
      </c>
      <c r="BB152" s="1">
        <v>31</v>
      </c>
      <c r="BF152" s="1">
        <v>732</v>
      </c>
      <c r="BG152" s="1" t="s">
        <v>6213</v>
      </c>
      <c r="BH152" s="1" t="s">
        <v>148</v>
      </c>
      <c r="BI152" s="1" t="s">
        <v>6214</v>
      </c>
      <c r="BJ152" s="1" t="s">
        <v>6215</v>
      </c>
      <c r="BK152" s="1" t="s">
        <v>6216</v>
      </c>
      <c r="BL152" s="1" t="s">
        <v>6217</v>
      </c>
      <c r="BM152" s="1">
        <v>510</v>
      </c>
      <c r="BN152" s="1">
        <v>50</v>
      </c>
    </row>
    <row r="153" spans="1:66" ht="15" x14ac:dyDescent="0.25">
      <c r="A153" s="1" t="s">
        <v>299</v>
      </c>
      <c r="B153" s="1" t="s">
        <v>299</v>
      </c>
      <c r="C153" s="1">
        <v>15</v>
      </c>
      <c r="D153" s="1">
        <v>15</v>
      </c>
      <c r="E153" s="1">
        <v>15</v>
      </c>
      <c r="F153" s="1" t="s">
        <v>300</v>
      </c>
      <c r="G153" s="1" t="s">
        <v>301</v>
      </c>
      <c r="H153" s="1" t="s">
        <v>302</v>
      </c>
      <c r="I153" s="1">
        <v>1</v>
      </c>
      <c r="J153" s="1">
        <v>15</v>
      </c>
      <c r="K153" s="1">
        <v>15</v>
      </c>
      <c r="L153" s="1">
        <v>15</v>
      </c>
      <c r="M153" s="1">
        <v>0</v>
      </c>
      <c r="N153" s="1">
        <v>0</v>
      </c>
      <c r="O153" s="1">
        <v>0</v>
      </c>
      <c r="P153" s="1">
        <v>10</v>
      </c>
      <c r="Q153" s="1">
        <v>11</v>
      </c>
      <c r="R153" s="1">
        <v>9</v>
      </c>
      <c r="S153" s="1">
        <v>0</v>
      </c>
      <c r="T153" s="1">
        <v>0</v>
      </c>
      <c r="U153" s="1">
        <v>0</v>
      </c>
      <c r="V153" s="1">
        <v>10</v>
      </c>
      <c r="W153" s="1">
        <v>11</v>
      </c>
      <c r="X153" s="1">
        <v>9</v>
      </c>
      <c r="Y153" s="1">
        <v>0</v>
      </c>
      <c r="Z153" s="1">
        <v>0</v>
      </c>
      <c r="AA153" s="1">
        <v>0</v>
      </c>
      <c r="AB153" s="1">
        <v>10</v>
      </c>
      <c r="AC153" s="1">
        <v>11</v>
      </c>
      <c r="AD153" s="1">
        <v>9</v>
      </c>
      <c r="AE153" s="1">
        <v>19.5</v>
      </c>
      <c r="AF153" s="1">
        <v>19.5</v>
      </c>
      <c r="AG153" s="1">
        <v>19.5</v>
      </c>
      <c r="AH153" s="1">
        <v>118.29</v>
      </c>
      <c r="AI153" s="1">
        <v>1029</v>
      </c>
      <c r="AJ153" s="1">
        <v>1029</v>
      </c>
      <c r="AK153" s="1">
        <v>0</v>
      </c>
      <c r="AL153" s="1">
        <v>86.805000000000007</v>
      </c>
      <c r="AM153" s="1">
        <v>0</v>
      </c>
      <c r="AN153" s="1">
        <v>0</v>
      </c>
      <c r="AO153" s="1">
        <v>0</v>
      </c>
      <c r="AP153" s="1">
        <v>12.9</v>
      </c>
      <c r="AQ153" s="1">
        <v>15.8</v>
      </c>
      <c r="AR153" s="1">
        <v>13.1</v>
      </c>
      <c r="AS153" s="1">
        <v>292670000</v>
      </c>
      <c r="AT153" s="1">
        <v>0</v>
      </c>
      <c r="AU153" s="1">
        <v>0</v>
      </c>
      <c r="AV153" s="1">
        <v>0</v>
      </c>
      <c r="AW153" s="1">
        <v>87005000</v>
      </c>
      <c r="AX153" s="1">
        <v>93300000</v>
      </c>
      <c r="AY153" s="1">
        <v>112370000</v>
      </c>
      <c r="AZ153" s="4" t="e">
        <f>AVERAGE(AW153:AY153)/AVERAGE(AT153:AV153)</f>
        <v>#DIV/0!</v>
      </c>
      <c r="BA153" s="5">
        <f>SUM(AW153:AY153)</f>
        <v>292675000</v>
      </c>
      <c r="BB153" s="1">
        <v>36</v>
      </c>
      <c r="BF153" s="1">
        <v>69</v>
      </c>
      <c r="BG153" s="1" t="s">
        <v>303</v>
      </c>
      <c r="BH153" s="1" t="s">
        <v>139</v>
      </c>
      <c r="BI153" s="1" t="s">
        <v>304</v>
      </c>
      <c r="BJ153" s="1" t="s">
        <v>305</v>
      </c>
      <c r="BK153" s="1" t="s">
        <v>306</v>
      </c>
      <c r="BL153" s="1" t="s">
        <v>307</v>
      </c>
    </row>
    <row r="154" spans="1:66" ht="15" x14ac:dyDescent="0.25">
      <c r="A154" s="1" t="s">
        <v>3455</v>
      </c>
      <c r="B154" s="1" t="s">
        <v>3455</v>
      </c>
      <c r="C154" s="1">
        <v>10</v>
      </c>
      <c r="D154" s="1">
        <v>10</v>
      </c>
      <c r="E154" s="1">
        <v>10</v>
      </c>
      <c r="F154" s="1" t="s">
        <v>3456</v>
      </c>
      <c r="G154" s="1" t="s">
        <v>3457</v>
      </c>
      <c r="H154" s="1" t="s">
        <v>3458</v>
      </c>
      <c r="I154" s="1">
        <v>1</v>
      </c>
      <c r="J154" s="1">
        <v>10</v>
      </c>
      <c r="K154" s="1">
        <v>10</v>
      </c>
      <c r="L154" s="1">
        <v>10</v>
      </c>
      <c r="M154" s="1">
        <v>2</v>
      </c>
      <c r="N154" s="1">
        <v>1</v>
      </c>
      <c r="O154" s="1">
        <v>1</v>
      </c>
      <c r="P154" s="1">
        <v>9</v>
      </c>
      <c r="Q154" s="1">
        <v>7</v>
      </c>
      <c r="R154" s="1">
        <v>5</v>
      </c>
      <c r="S154" s="1">
        <v>2</v>
      </c>
      <c r="T154" s="1">
        <v>1</v>
      </c>
      <c r="U154" s="1">
        <v>1</v>
      </c>
      <c r="V154" s="1">
        <v>9</v>
      </c>
      <c r="W154" s="1">
        <v>7</v>
      </c>
      <c r="X154" s="1">
        <v>5</v>
      </c>
      <c r="Y154" s="1">
        <v>2</v>
      </c>
      <c r="Z154" s="1">
        <v>1</v>
      </c>
      <c r="AA154" s="1">
        <v>1</v>
      </c>
      <c r="AB154" s="1">
        <v>9</v>
      </c>
      <c r="AC154" s="1">
        <v>7</v>
      </c>
      <c r="AD154" s="1">
        <v>5</v>
      </c>
      <c r="AE154" s="1">
        <v>49</v>
      </c>
      <c r="AF154" s="1">
        <v>49</v>
      </c>
      <c r="AG154" s="1">
        <v>49</v>
      </c>
      <c r="AH154" s="1">
        <v>17.779</v>
      </c>
      <c r="AI154" s="1">
        <v>157</v>
      </c>
      <c r="AJ154" s="1">
        <v>157</v>
      </c>
      <c r="AK154" s="1">
        <v>0</v>
      </c>
      <c r="AL154" s="1">
        <v>59.408999999999999</v>
      </c>
      <c r="AM154" s="1">
        <v>13.4</v>
      </c>
      <c r="AN154" s="1">
        <v>8.3000000000000007</v>
      </c>
      <c r="AO154" s="1">
        <v>8.3000000000000007</v>
      </c>
      <c r="AP154" s="1">
        <v>49</v>
      </c>
      <c r="AQ154" s="1">
        <v>36.9</v>
      </c>
      <c r="AR154" s="1">
        <v>24.2</v>
      </c>
      <c r="AS154" s="1">
        <v>307820000</v>
      </c>
      <c r="AT154" s="1">
        <v>8342900</v>
      </c>
      <c r="AU154" s="1">
        <v>6495600</v>
      </c>
      <c r="AV154" s="1">
        <v>4628900</v>
      </c>
      <c r="AW154" s="1">
        <v>90704000</v>
      </c>
      <c r="AX154" s="1">
        <v>120410000</v>
      </c>
      <c r="AY154" s="1">
        <v>77239000</v>
      </c>
      <c r="AZ154" s="4">
        <f>AVERAGE(AW154:AY154)/AVERAGE(AT154:AV154)</f>
        <v>14.812096119666727</v>
      </c>
      <c r="BA154" s="5">
        <f>SUM(AW154:AY154)</f>
        <v>288353000</v>
      </c>
      <c r="BB154" s="1">
        <v>38</v>
      </c>
      <c r="BF154" s="1">
        <v>420</v>
      </c>
      <c r="BG154" s="1" t="s">
        <v>3459</v>
      </c>
      <c r="BH154" s="1" t="s">
        <v>152</v>
      </c>
      <c r="BI154" s="1" t="s">
        <v>3460</v>
      </c>
      <c r="BJ154" s="1" t="s">
        <v>3461</v>
      </c>
      <c r="BK154" s="1" t="s">
        <v>3462</v>
      </c>
      <c r="BL154" s="1" t="s">
        <v>3463</v>
      </c>
      <c r="BM154" s="1" t="s">
        <v>664</v>
      </c>
      <c r="BN154" s="1" t="s">
        <v>3464</v>
      </c>
    </row>
    <row r="155" spans="1:66" ht="15" x14ac:dyDescent="0.25">
      <c r="A155" s="1" t="s">
        <v>5037</v>
      </c>
      <c r="B155" s="1" t="s">
        <v>5037</v>
      </c>
      <c r="C155" s="1">
        <v>12</v>
      </c>
      <c r="D155" s="1">
        <v>12</v>
      </c>
      <c r="E155" s="1">
        <v>12</v>
      </c>
      <c r="F155" s="1" t="s">
        <v>5038</v>
      </c>
      <c r="G155" s="1" t="s">
        <v>5039</v>
      </c>
      <c r="H155" s="1" t="s">
        <v>5040</v>
      </c>
      <c r="I155" s="1">
        <v>1</v>
      </c>
      <c r="J155" s="1">
        <v>12</v>
      </c>
      <c r="K155" s="1">
        <v>12</v>
      </c>
      <c r="L155" s="1">
        <v>12</v>
      </c>
      <c r="M155" s="1">
        <v>0</v>
      </c>
      <c r="N155" s="1">
        <v>0</v>
      </c>
      <c r="O155" s="1">
        <v>0</v>
      </c>
      <c r="P155" s="1">
        <v>7</v>
      </c>
      <c r="Q155" s="1">
        <v>8</v>
      </c>
      <c r="R155" s="1">
        <v>9</v>
      </c>
      <c r="S155" s="1">
        <v>0</v>
      </c>
      <c r="T155" s="1">
        <v>0</v>
      </c>
      <c r="U155" s="1">
        <v>0</v>
      </c>
      <c r="V155" s="1">
        <v>7</v>
      </c>
      <c r="W155" s="1">
        <v>8</v>
      </c>
      <c r="X155" s="1">
        <v>9</v>
      </c>
      <c r="Y155" s="1">
        <v>0</v>
      </c>
      <c r="Z155" s="1">
        <v>0</v>
      </c>
      <c r="AA155" s="1">
        <v>0</v>
      </c>
      <c r="AB155" s="1">
        <v>7</v>
      </c>
      <c r="AC155" s="1">
        <v>8</v>
      </c>
      <c r="AD155" s="1">
        <v>9</v>
      </c>
      <c r="AE155" s="1">
        <v>49.3</v>
      </c>
      <c r="AF155" s="1">
        <v>49.3</v>
      </c>
      <c r="AG155" s="1">
        <v>49.3</v>
      </c>
      <c r="AH155" s="1">
        <v>37.534999999999997</v>
      </c>
      <c r="AI155" s="1">
        <v>341</v>
      </c>
      <c r="AJ155" s="1">
        <v>341</v>
      </c>
      <c r="AK155" s="1">
        <v>0</v>
      </c>
      <c r="AL155" s="1">
        <v>163.65</v>
      </c>
      <c r="AM155" s="1">
        <v>0</v>
      </c>
      <c r="AN155" s="1">
        <v>0</v>
      </c>
      <c r="AO155" s="1">
        <v>0</v>
      </c>
      <c r="AP155" s="1">
        <v>39</v>
      </c>
      <c r="AQ155" s="1">
        <v>36.700000000000003</v>
      </c>
      <c r="AR155" s="1">
        <v>41.9</v>
      </c>
      <c r="AS155" s="1">
        <v>284450000</v>
      </c>
      <c r="AT155" s="1">
        <v>0</v>
      </c>
      <c r="AU155" s="1">
        <v>0</v>
      </c>
      <c r="AV155" s="1">
        <v>0</v>
      </c>
      <c r="AW155" s="1">
        <v>72248000</v>
      </c>
      <c r="AX155" s="1">
        <v>96152000</v>
      </c>
      <c r="AY155" s="1">
        <v>116050000</v>
      </c>
      <c r="AZ155" s="4" t="e">
        <f>AVERAGE(AW155:AY155)/AVERAGE(AT155:AV155)</f>
        <v>#DIV/0!</v>
      </c>
      <c r="BA155" s="5">
        <f>SUM(AW155:AY155)</f>
        <v>284450000</v>
      </c>
      <c r="BB155" s="1">
        <v>27</v>
      </c>
      <c r="BF155" s="1">
        <v>598</v>
      </c>
      <c r="BG155" s="1" t="s">
        <v>5041</v>
      </c>
      <c r="BH155" s="1" t="s">
        <v>154</v>
      </c>
      <c r="BI155" s="1" t="s">
        <v>5042</v>
      </c>
      <c r="BJ155" s="1" t="s">
        <v>5043</v>
      </c>
      <c r="BK155" s="1" t="s">
        <v>5044</v>
      </c>
      <c r="BL155" s="1" t="s">
        <v>5045</v>
      </c>
    </row>
    <row r="156" spans="1:66" ht="15" x14ac:dyDescent="0.25">
      <c r="A156" s="1" t="s">
        <v>5654</v>
      </c>
      <c r="B156" s="1" t="s">
        <v>5654</v>
      </c>
      <c r="C156" s="1">
        <v>20</v>
      </c>
      <c r="D156" s="1">
        <v>20</v>
      </c>
      <c r="E156" s="1">
        <v>20</v>
      </c>
      <c r="F156" s="1" t="s">
        <v>5655</v>
      </c>
      <c r="G156" s="1" t="s">
        <v>5656</v>
      </c>
      <c r="H156" s="1" t="s">
        <v>5657</v>
      </c>
      <c r="I156" s="1">
        <v>1</v>
      </c>
      <c r="J156" s="1">
        <v>20</v>
      </c>
      <c r="K156" s="1">
        <v>20</v>
      </c>
      <c r="L156" s="1">
        <v>20</v>
      </c>
      <c r="M156" s="1">
        <v>0</v>
      </c>
      <c r="N156" s="1">
        <v>0</v>
      </c>
      <c r="O156" s="1">
        <v>0</v>
      </c>
      <c r="P156" s="1">
        <v>10</v>
      </c>
      <c r="Q156" s="1">
        <v>13</v>
      </c>
      <c r="R156" s="1">
        <v>15</v>
      </c>
      <c r="S156" s="1">
        <v>0</v>
      </c>
      <c r="T156" s="1">
        <v>0</v>
      </c>
      <c r="U156" s="1">
        <v>0</v>
      </c>
      <c r="V156" s="1">
        <v>10</v>
      </c>
      <c r="W156" s="1">
        <v>13</v>
      </c>
      <c r="X156" s="1">
        <v>15</v>
      </c>
      <c r="Y156" s="1">
        <v>0</v>
      </c>
      <c r="Z156" s="1">
        <v>0</v>
      </c>
      <c r="AA156" s="1">
        <v>0</v>
      </c>
      <c r="AB156" s="1">
        <v>10</v>
      </c>
      <c r="AC156" s="1">
        <v>13</v>
      </c>
      <c r="AD156" s="1">
        <v>15</v>
      </c>
      <c r="AE156" s="1">
        <v>39.700000000000003</v>
      </c>
      <c r="AF156" s="1">
        <v>39.700000000000003</v>
      </c>
      <c r="AG156" s="1">
        <v>39.700000000000003</v>
      </c>
      <c r="AH156" s="1">
        <v>75.665000000000006</v>
      </c>
      <c r="AI156" s="1">
        <v>657</v>
      </c>
      <c r="AJ156" s="1">
        <v>657</v>
      </c>
      <c r="AK156" s="1">
        <v>0</v>
      </c>
      <c r="AL156" s="1">
        <v>66.507999999999996</v>
      </c>
      <c r="AM156" s="1">
        <v>0</v>
      </c>
      <c r="AN156" s="1">
        <v>0</v>
      </c>
      <c r="AO156" s="1">
        <v>0</v>
      </c>
      <c r="AP156" s="1">
        <v>19.3</v>
      </c>
      <c r="AQ156" s="1">
        <v>25.6</v>
      </c>
      <c r="AR156" s="1">
        <v>31.1</v>
      </c>
      <c r="AS156" s="1">
        <v>282060000</v>
      </c>
      <c r="AT156" s="1">
        <v>0</v>
      </c>
      <c r="AU156" s="1">
        <v>0</v>
      </c>
      <c r="AV156" s="1">
        <v>0</v>
      </c>
      <c r="AW156" s="1">
        <v>80296000</v>
      </c>
      <c r="AX156" s="1">
        <v>77799000</v>
      </c>
      <c r="AY156" s="1">
        <v>123960000</v>
      </c>
      <c r="AZ156" s="4" t="e">
        <f>AVERAGE(AW156:AY156)/AVERAGE(AT156:AV156)</f>
        <v>#DIV/0!</v>
      </c>
      <c r="BA156" s="5">
        <f>SUM(AW156:AY156)</f>
        <v>282055000</v>
      </c>
      <c r="BB156" s="1">
        <v>40</v>
      </c>
      <c r="BF156" s="1">
        <v>668</v>
      </c>
      <c r="BG156" s="1" t="s">
        <v>5658</v>
      </c>
      <c r="BH156" s="1" t="s">
        <v>1164</v>
      </c>
      <c r="BI156" s="1" t="s">
        <v>5659</v>
      </c>
      <c r="BJ156" s="1" t="s">
        <v>5660</v>
      </c>
      <c r="BK156" s="1" t="s">
        <v>5661</v>
      </c>
      <c r="BL156" s="1" t="s">
        <v>5662</v>
      </c>
      <c r="BM156" s="1" t="s">
        <v>5663</v>
      </c>
      <c r="BN156" s="1" t="s">
        <v>5664</v>
      </c>
    </row>
    <row r="157" spans="1:66" ht="15" x14ac:dyDescent="0.25">
      <c r="A157" s="1" t="s">
        <v>1962</v>
      </c>
      <c r="B157" s="1" t="s">
        <v>1962</v>
      </c>
      <c r="C157" s="1">
        <v>22</v>
      </c>
      <c r="D157" s="1">
        <v>22</v>
      </c>
      <c r="E157" s="1">
        <v>22</v>
      </c>
      <c r="F157" s="1" t="s">
        <v>1963</v>
      </c>
      <c r="G157" s="1" t="s">
        <v>1964</v>
      </c>
      <c r="H157" s="1" t="s">
        <v>1965</v>
      </c>
      <c r="I157" s="1">
        <v>1</v>
      </c>
      <c r="J157" s="1">
        <v>22</v>
      </c>
      <c r="K157" s="1">
        <v>22</v>
      </c>
      <c r="L157" s="1">
        <v>22</v>
      </c>
      <c r="M157" s="1">
        <v>0</v>
      </c>
      <c r="N157" s="1">
        <v>0</v>
      </c>
      <c r="O157" s="1">
        <v>0</v>
      </c>
      <c r="P157" s="1">
        <v>12</v>
      </c>
      <c r="Q157" s="1">
        <v>13</v>
      </c>
      <c r="R157" s="1">
        <v>18</v>
      </c>
      <c r="S157" s="1">
        <v>0</v>
      </c>
      <c r="T157" s="1">
        <v>0</v>
      </c>
      <c r="U157" s="1">
        <v>0</v>
      </c>
      <c r="V157" s="1">
        <v>12</v>
      </c>
      <c r="W157" s="1">
        <v>13</v>
      </c>
      <c r="X157" s="1">
        <v>18</v>
      </c>
      <c r="Y157" s="1">
        <v>0</v>
      </c>
      <c r="Z157" s="1">
        <v>0</v>
      </c>
      <c r="AA157" s="1">
        <v>0</v>
      </c>
      <c r="AB157" s="1">
        <v>12</v>
      </c>
      <c r="AC157" s="1">
        <v>13</v>
      </c>
      <c r="AD157" s="1">
        <v>18</v>
      </c>
      <c r="AE157" s="1">
        <v>19.399999999999999</v>
      </c>
      <c r="AF157" s="1">
        <v>19.399999999999999</v>
      </c>
      <c r="AG157" s="1">
        <v>19.399999999999999</v>
      </c>
      <c r="AH157" s="1">
        <v>165.67</v>
      </c>
      <c r="AI157" s="1">
        <v>1462</v>
      </c>
      <c r="AJ157" s="1">
        <v>1462</v>
      </c>
      <c r="AK157" s="1">
        <v>0</v>
      </c>
      <c r="AL157" s="1">
        <v>106.54</v>
      </c>
      <c r="AM157" s="1">
        <v>0</v>
      </c>
      <c r="AN157" s="1">
        <v>0</v>
      </c>
      <c r="AO157" s="1">
        <v>0</v>
      </c>
      <c r="AP157" s="1">
        <v>13.2</v>
      </c>
      <c r="AQ157" s="1">
        <v>13.9</v>
      </c>
      <c r="AR157" s="1">
        <v>16.5</v>
      </c>
      <c r="AS157" s="1">
        <v>280010000</v>
      </c>
      <c r="AT157" s="1">
        <v>0</v>
      </c>
      <c r="AU157" s="1">
        <v>0</v>
      </c>
      <c r="AV157" s="1">
        <v>0</v>
      </c>
      <c r="AW157" s="1">
        <v>68167000</v>
      </c>
      <c r="AX157" s="1">
        <v>87714000</v>
      </c>
      <c r="AY157" s="1">
        <v>124130000</v>
      </c>
      <c r="AZ157" s="4" t="e">
        <f>AVERAGE(AW157:AY157)/AVERAGE(AT157:AV157)</f>
        <v>#DIV/0!</v>
      </c>
      <c r="BA157" s="5">
        <f>SUM(AW157:AY157)</f>
        <v>280011000</v>
      </c>
      <c r="BB157" s="1">
        <v>55</v>
      </c>
      <c r="BF157" s="1">
        <v>249</v>
      </c>
      <c r="BG157" s="1" t="s">
        <v>1966</v>
      </c>
      <c r="BH157" s="1" t="s">
        <v>203</v>
      </c>
      <c r="BI157" s="1" t="s">
        <v>1967</v>
      </c>
      <c r="BJ157" s="1" t="s">
        <v>1968</v>
      </c>
      <c r="BK157" s="1" t="s">
        <v>1969</v>
      </c>
      <c r="BL157" s="1" t="s">
        <v>1970</v>
      </c>
    </row>
    <row r="158" spans="1:66" ht="15" x14ac:dyDescent="0.25">
      <c r="A158" s="1" t="s">
        <v>4847</v>
      </c>
      <c r="B158" s="1" t="s">
        <v>4848</v>
      </c>
      <c r="C158" s="1" t="s">
        <v>4849</v>
      </c>
      <c r="D158" s="1" t="s">
        <v>4849</v>
      </c>
      <c r="E158" s="1" t="s">
        <v>4849</v>
      </c>
      <c r="F158" s="1" t="s">
        <v>4850</v>
      </c>
      <c r="G158" s="1" t="s">
        <v>4851</v>
      </c>
      <c r="H158" s="1" t="s">
        <v>4852</v>
      </c>
      <c r="I158" s="1">
        <v>2</v>
      </c>
      <c r="J158" s="1">
        <v>18</v>
      </c>
      <c r="K158" s="1">
        <v>18</v>
      </c>
      <c r="L158" s="1">
        <v>18</v>
      </c>
      <c r="M158" s="1">
        <v>0</v>
      </c>
      <c r="N158" s="1">
        <v>0</v>
      </c>
      <c r="O158" s="1">
        <v>0</v>
      </c>
      <c r="P158" s="1">
        <v>12</v>
      </c>
      <c r="Q158" s="1">
        <v>10</v>
      </c>
      <c r="R158" s="1">
        <v>12</v>
      </c>
      <c r="S158" s="1">
        <v>0</v>
      </c>
      <c r="T158" s="1">
        <v>0</v>
      </c>
      <c r="U158" s="1">
        <v>0</v>
      </c>
      <c r="V158" s="1">
        <v>12</v>
      </c>
      <c r="W158" s="1">
        <v>10</v>
      </c>
      <c r="X158" s="1">
        <v>12</v>
      </c>
      <c r="Y158" s="1">
        <v>0</v>
      </c>
      <c r="Z158" s="1">
        <v>0</v>
      </c>
      <c r="AA158" s="1">
        <v>0</v>
      </c>
      <c r="AB158" s="1">
        <v>12</v>
      </c>
      <c r="AC158" s="1">
        <v>10</v>
      </c>
      <c r="AD158" s="1">
        <v>12</v>
      </c>
      <c r="AE158" s="1">
        <v>25.8</v>
      </c>
      <c r="AF158" s="1">
        <v>25.8</v>
      </c>
      <c r="AG158" s="1">
        <v>25.8</v>
      </c>
      <c r="AH158" s="1">
        <v>123.51</v>
      </c>
      <c r="AI158" s="1">
        <v>1096</v>
      </c>
      <c r="AJ158" s="1" t="s">
        <v>4853</v>
      </c>
      <c r="AK158" s="1">
        <v>0</v>
      </c>
      <c r="AL158" s="1">
        <v>117.32</v>
      </c>
      <c r="AM158" s="1">
        <v>0</v>
      </c>
      <c r="AN158" s="1">
        <v>0</v>
      </c>
      <c r="AO158" s="1">
        <v>0</v>
      </c>
      <c r="AP158" s="1">
        <v>19.5</v>
      </c>
      <c r="AQ158" s="1">
        <v>16.2</v>
      </c>
      <c r="AR158" s="1">
        <v>16.3</v>
      </c>
      <c r="AS158" s="1">
        <v>279890000</v>
      </c>
      <c r="AT158" s="1">
        <v>0</v>
      </c>
      <c r="AU158" s="1">
        <v>0</v>
      </c>
      <c r="AV158" s="1">
        <v>0</v>
      </c>
      <c r="AW158" s="1">
        <v>81432000</v>
      </c>
      <c r="AX158" s="1">
        <v>71309000</v>
      </c>
      <c r="AY158" s="1">
        <v>127150000</v>
      </c>
      <c r="AZ158" s="4" t="e">
        <f>AVERAGE(AW158:AY158)/AVERAGE(AT158:AV158)</f>
        <v>#DIV/0!</v>
      </c>
      <c r="BA158" s="5">
        <f>SUM(AW158:AY158)</f>
        <v>279891000</v>
      </c>
      <c r="BB158" s="1">
        <v>36</v>
      </c>
      <c r="BF158" s="1">
        <v>577</v>
      </c>
      <c r="BG158" s="1" t="s">
        <v>4854</v>
      </c>
      <c r="BH158" s="1" t="s">
        <v>430</v>
      </c>
      <c r="BI158" s="1" t="s">
        <v>4855</v>
      </c>
      <c r="BJ158" s="1" t="s">
        <v>4856</v>
      </c>
      <c r="BK158" s="1" t="s">
        <v>4857</v>
      </c>
      <c r="BL158" s="1" t="s">
        <v>4858</v>
      </c>
    </row>
    <row r="159" spans="1:66" ht="15" x14ac:dyDescent="0.25">
      <c r="A159" s="1" t="s">
        <v>5734</v>
      </c>
      <c r="B159" s="1" t="s">
        <v>5734</v>
      </c>
      <c r="C159" s="1">
        <v>19</v>
      </c>
      <c r="D159" s="1">
        <v>19</v>
      </c>
      <c r="E159" s="1">
        <v>19</v>
      </c>
      <c r="F159" s="1" t="s">
        <v>5735</v>
      </c>
      <c r="G159" s="1" t="s">
        <v>5736</v>
      </c>
      <c r="H159" s="1" t="s">
        <v>5737</v>
      </c>
      <c r="I159" s="1">
        <v>1</v>
      </c>
      <c r="J159" s="1">
        <v>19</v>
      </c>
      <c r="K159" s="1">
        <v>19</v>
      </c>
      <c r="L159" s="1">
        <v>19</v>
      </c>
      <c r="M159" s="1">
        <v>0</v>
      </c>
      <c r="N159" s="1">
        <v>0</v>
      </c>
      <c r="O159" s="1">
        <v>0</v>
      </c>
      <c r="P159" s="1">
        <v>13</v>
      </c>
      <c r="Q159" s="1">
        <v>17</v>
      </c>
      <c r="R159" s="1">
        <v>10</v>
      </c>
      <c r="S159" s="1">
        <v>0</v>
      </c>
      <c r="T159" s="1">
        <v>0</v>
      </c>
      <c r="U159" s="1">
        <v>0</v>
      </c>
      <c r="V159" s="1">
        <v>13</v>
      </c>
      <c r="W159" s="1">
        <v>17</v>
      </c>
      <c r="X159" s="1">
        <v>10</v>
      </c>
      <c r="Y159" s="1">
        <v>0</v>
      </c>
      <c r="Z159" s="1">
        <v>0</v>
      </c>
      <c r="AA159" s="1">
        <v>0</v>
      </c>
      <c r="AB159" s="1">
        <v>13</v>
      </c>
      <c r="AC159" s="1">
        <v>17</v>
      </c>
      <c r="AD159" s="1">
        <v>10</v>
      </c>
      <c r="AE159" s="1">
        <v>24.3</v>
      </c>
      <c r="AF159" s="1">
        <v>24.3</v>
      </c>
      <c r="AG159" s="1">
        <v>24.3</v>
      </c>
      <c r="AH159" s="1">
        <v>84.698999999999998</v>
      </c>
      <c r="AI159" s="1">
        <v>727</v>
      </c>
      <c r="AJ159" s="1">
        <v>727</v>
      </c>
      <c r="AK159" s="1">
        <v>0</v>
      </c>
      <c r="AL159" s="1">
        <v>102.09</v>
      </c>
      <c r="AM159" s="1">
        <v>0</v>
      </c>
      <c r="AN159" s="1">
        <v>0</v>
      </c>
      <c r="AO159" s="1">
        <v>0</v>
      </c>
      <c r="AP159" s="1">
        <v>17.600000000000001</v>
      </c>
      <c r="AQ159" s="1">
        <v>23.2</v>
      </c>
      <c r="AR159" s="1">
        <v>12.7</v>
      </c>
      <c r="AS159" s="1">
        <v>275720000</v>
      </c>
      <c r="AT159" s="1">
        <v>0</v>
      </c>
      <c r="AU159" s="1">
        <v>0</v>
      </c>
      <c r="AV159" s="1">
        <v>0</v>
      </c>
      <c r="AW159" s="1">
        <v>71184000</v>
      </c>
      <c r="AX159" s="1">
        <v>120870000</v>
      </c>
      <c r="AY159" s="1">
        <v>83671000</v>
      </c>
      <c r="AZ159" s="4" t="e">
        <f>AVERAGE(AW159:AY159)/AVERAGE(AT159:AV159)</f>
        <v>#DIV/0!</v>
      </c>
      <c r="BA159" s="5">
        <f>SUM(AW159:AY159)</f>
        <v>275725000</v>
      </c>
      <c r="BB159" s="1">
        <v>42</v>
      </c>
      <c r="BF159" s="1">
        <v>677</v>
      </c>
      <c r="BG159" s="1" t="s">
        <v>5738</v>
      </c>
      <c r="BH159" s="1" t="s">
        <v>150</v>
      </c>
      <c r="BI159" s="1" t="s">
        <v>5739</v>
      </c>
      <c r="BJ159" s="1" t="s">
        <v>5740</v>
      </c>
      <c r="BK159" s="1" t="s">
        <v>5741</v>
      </c>
      <c r="BL159" s="1" t="s">
        <v>5742</v>
      </c>
    </row>
    <row r="160" spans="1:66" ht="15" x14ac:dyDescent="0.25">
      <c r="A160" s="1" t="s">
        <v>2153</v>
      </c>
      <c r="B160" s="1" t="s">
        <v>2154</v>
      </c>
      <c r="C160" s="1" t="s">
        <v>2155</v>
      </c>
      <c r="D160" s="1" t="s">
        <v>2155</v>
      </c>
      <c r="E160" s="1" t="s">
        <v>2155</v>
      </c>
      <c r="F160" s="1" t="s">
        <v>2156</v>
      </c>
      <c r="G160" s="1" t="s">
        <v>2157</v>
      </c>
      <c r="H160" s="1" t="s">
        <v>2158</v>
      </c>
      <c r="I160" s="1">
        <v>2</v>
      </c>
      <c r="J160" s="1">
        <v>22</v>
      </c>
      <c r="K160" s="1">
        <v>22</v>
      </c>
      <c r="L160" s="1">
        <v>22</v>
      </c>
      <c r="M160" s="1">
        <v>2</v>
      </c>
      <c r="N160" s="1">
        <v>1</v>
      </c>
      <c r="O160" s="1">
        <v>2</v>
      </c>
      <c r="P160" s="1">
        <v>11</v>
      </c>
      <c r="Q160" s="1">
        <v>18</v>
      </c>
      <c r="R160" s="1">
        <v>9</v>
      </c>
      <c r="S160" s="1">
        <v>2</v>
      </c>
      <c r="T160" s="1">
        <v>1</v>
      </c>
      <c r="U160" s="1">
        <v>2</v>
      </c>
      <c r="V160" s="1">
        <v>11</v>
      </c>
      <c r="W160" s="1">
        <v>18</v>
      </c>
      <c r="X160" s="1">
        <v>9</v>
      </c>
      <c r="Y160" s="1">
        <v>2</v>
      </c>
      <c r="Z160" s="1">
        <v>1</v>
      </c>
      <c r="AA160" s="1">
        <v>2</v>
      </c>
      <c r="AB160" s="1">
        <v>11</v>
      </c>
      <c r="AC160" s="1">
        <v>18</v>
      </c>
      <c r="AD160" s="1">
        <v>9</v>
      </c>
      <c r="AE160" s="1">
        <v>56.6</v>
      </c>
      <c r="AF160" s="1">
        <v>56.6</v>
      </c>
      <c r="AG160" s="1">
        <v>56.6</v>
      </c>
      <c r="AH160" s="1">
        <v>46.107999999999997</v>
      </c>
      <c r="AI160" s="1">
        <v>403</v>
      </c>
      <c r="AJ160" s="1" t="s">
        <v>2159</v>
      </c>
      <c r="AK160" s="1">
        <v>0</v>
      </c>
      <c r="AL160" s="1">
        <v>122.97</v>
      </c>
      <c r="AM160" s="1">
        <v>12.7</v>
      </c>
      <c r="AN160" s="1">
        <v>5.5</v>
      </c>
      <c r="AO160" s="1">
        <v>6.5</v>
      </c>
      <c r="AP160" s="1">
        <v>21.1</v>
      </c>
      <c r="AQ160" s="1">
        <v>47.1</v>
      </c>
      <c r="AR160" s="1">
        <v>23.1</v>
      </c>
      <c r="AS160" s="1">
        <v>303860000</v>
      </c>
      <c r="AT160" s="1">
        <v>28447000</v>
      </c>
      <c r="AU160" s="1">
        <v>1741100</v>
      </c>
      <c r="AV160" s="1">
        <v>1998200</v>
      </c>
      <c r="AW160" s="1">
        <v>52398000</v>
      </c>
      <c r="AX160" s="1">
        <v>172800000</v>
      </c>
      <c r="AY160" s="1">
        <v>46481000</v>
      </c>
      <c r="AZ160" s="4">
        <f>AVERAGE(AW160:AY160)/AVERAGE(AT160:AV160)</f>
        <v>8.440827308513251</v>
      </c>
      <c r="BA160" s="5">
        <f>SUM(AW160:AY160)</f>
        <v>271679000</v>
      </c>
      <c r="BB160" s="1">
        <v>50</v>
      </c>
      <c r="BF160" s="1">
        <v>272</v>
      </c>
      <c r="BG160" s="1" t="s">
        <v>2160</v>
      </c>
      <c r="BH160" s="1" t="s">
        <v>203</v>
      </c>
      <c r="BI160" s="1" t="s">
        <v>2161</v>
      </c>
      <c r="BJ160" s="1" t="s">
        <v>2162</v>
      </c>
      <c r="BK160" s="1" t="s">
        <v>2163</v>
      </c>
      <c r="BL160" s="1" t="s">
        <v>2164</v>
      </c>
      <c r="BM160" s="1">
        <v>196</v>
      </c>
      <c r="BN160" s="1">
        <v>216</v>
      </c>
    </row>
    <row r="161" spans="1:66" ht="15" x14ac:dyDescent="0.25">
      <c r="A161" s="1" t="s">
        <v>486</v>
      </c>
      <c r="B161" s="1" t="s">
        <v>486</v>
      </c>
      <c r="C161" s="1">
        <v>28</v>
      </c>
      <c r="D161" s="1">
        <v>28</v>
      </c>
      <c r="E161" s="1">
        <v>28</v>
      </c>
      <c r="F161" s="1" t="s">
        <v>487</v>
      </c>
      <c r="G161" s="1" t="s">
        <v>488</v>
      </c>
      <c r="H161" s="1" t="s">
        <v>489</v>
      </c>
      <c r="I161" s="1">
        <v>1</v>
      </c>
      <c r="J161" s="1">
        <v>28</v>
      </c>
      <c r="K161" s="1">
        <v>28</v>
      </c>
      <c r="L161" s="1">
        <v>28</v>
      </c>
      <c r="M161" s="1">
        <v>0</v>
      </c>
      <c r="N161" s="1">
        <v>0</v>
      </c>
      <c r="O161" s="1">
        <v>0</v>
      </c>
      <c r="P161" s="1">
        <v>12</v>
      </c>
      <c r="Q161" s="1">
        <v>26</v>
      </c>
      <c r="R161" s="1">
        <v>13</v>
      </c>
      <c r="S161" s="1">
        <v>0</v>
      </c>
      <c r="T161" s="1">
        <v>0</v>
      </c>
      <c r="U161" s="1">
        <v>0</v>
      </c>
      <c r="V161" s="1">
        <v>12</v>
      </c>
      <c r="W161" s="1">
        <v>26</v>
      </c>
      <c r="X161" s="1">
        <v>13</v>
      </c>
      <c r="Y161" s="1">
        <v>0</v>
      </c>
      <c r="Z161" s="1">
        <v>0</v>
      </c>
      <c r="AA161" s="1">
        <v>0</v>
      </c>
      <c r="AB161" s="1">
        <v>12</v>
      </c>
      <c r="AC161" s="1">
        <v>26</v>
      </c>
      <c r="AD161" s="1">
        <v>13</v>
      </c>
      <c r="AE161" s="1">
        <v>25</v>
      </c>
      <c r="AF161" s="1">
        <v>25</v>
      </c>
      <c r="AG161" s="1">
        <v>25</v>
      </c>
      <c r="AH161" s="1">
        <v>171.29</v>
      </c>
      <c r="AI161" s="1">
        <v>1485</v>
      </c>
      <c r="AJ161" s="1">
        <v>1485</v>
      </c>
      <c r="AK161" s="1">
        <v>0</v>
      </c>
      <c r="AL161" s="1">
        <v>230.19</v>
      </c>
      <c r="AM161" s="1">
        <v>0</v>
      </c>
      <c r="AN161" s="1">
        <v>0</v>
      </c>
      <c r="AO161" s="1">
        <v>0</v>
      </c>
      <c r="AP161" s="1">
        <v>11.4</v>
      </c>
      <c r="AQ161" s="1">
        <v>22.9</v>
      </c>
      <c r="AR161" s="1">
        <v>10.5</v>
      </c>
      <c r="AS161" s="1">
        <v>268430000</v>
      </c>
      <c r="AT161" s="1">
        <v>0</v>
      </c>
      <c r="AU161" s="1">
        <v>0</v>
      </c>
      <c r="AV161" s="1">
        <v>0</v>
      </c>
      <c r="AW161" s="1">
        <v>45686000</v>
      </c>
      <c r="AX161" s="1">
        <v>161780000</v>
      </c>
      <c r="AY161" s="1">
        <v>60959000</v>
      </c>
      <c r="AZ161" s="4" t="e">
        <f>AVERAGE(AW161:AY161)/AVERAGE(AT161:AV161)</f>
        <v>#DIV/0!</v>
      </c>
      <c r="BA161" s="5">
        <f>SUM(AW161:AY161)</f>
        <v>268425000</v>
      </c>
      <c r="BB161" s="1">
        <v>58</v>
      </c>
      <c r="BF161" s="1">
        <v>89</v>
      </c>
      <c r="BG161" s="1" t="s">
        <v>490</v>
      </c>
      <c r="BH161" s="1" t="s">
        <v>491</v>
      </c>
      <c r="BI161" s="1" t="s">
        <v>492</v>
      </c>
      <c r="BJ161" s="1" t="s">
        <v>493</v>
      </c>
      <c r="BK161" s="1" t="s">
        <v>494</v>
      </c>
      <c r="BL161" s="1" t="s">
        <v>495</v>
      </c>
      <c r="BM161" s="1" t="s">
        <v>496</v>
      </c>
      <c r="BN161" s="1" t="s">
        <v>497</v>
      </c>
    </row>
    <row r="162" spans="1:66" ht="15" x14ac:dyDescent="0.25">
      <c r="A162" s="1" t="s">
        <v>258</v>
      </c>
      <c r="B162" s="1" t="s">
        <v>259</v>
      </c>
      <c r="C162" s="1" t="s">
        <v>260</v>
      </c>
      <c r="D162" s="1" t="s">
        <v>260</v>
      </c>
      <c r="E162" s="1" t="s">
        <v>260</v>
      </c>
      <c r="F162" s="1" t="s">
        <v>261</v>
      </c>
      <c r="G162" s="1" t="s">
        <v>262</v>
      </c>
      <c r="H162" s="1" t="s">
        <v>263</v>
      </c>
      <c r="I162" s="1">
        <v>2</v>
      </c>
      <c r="J162" s="1">
        <v>19</v>
      </c>
      <c r="K162" s="1">
        <v>19</v>
      </c>
      <c r="L162" s="1">
        <v>19</v>
      </c>
      <c r="M162" s="1">
        <v>0</v>
      </c>
      <c r="N162" s="1">
        <v>0</v>
      </c>
      <c r="O162" s="1">
        <v>0</v>
      </c>
      <c r="P162" s="1">
        <v>10</v>
      </c>
      <c r="Q162" s="1">
        <v>13</v>
      </c>
      <c r="R162" s="1">
        <v>15</v>
      </c>
      <c r="S162" s="1">
        <v>0</v>
      </c>
      <c r="T162" s="1">
        <v>0</v>
      </c>
      <c r="U162" s="1">
        <v>0</v>
      </c>
      <c r="V162" s="1">
        <v>10</v>
      </c>
      <c r="W162" s="1">
        <v>13</v>
      </c>
      <c r="X162" s="1">
        <v>15</v>
      </c>
      <c r="Y162" s="1">
        <v>0</v>
      </c>
      <c r="Z162" s="1">
        <v>0</v>
      </c>
      <c r="AA162" s="1">
        <v>0</v>
      </c>
      <c r="AB162" s="1">
        <v>10</v>
      </c>
      <c r="AC162" s="1">
        <v>13</v>
      </c>
      <c r="AD162" s="1">
        <v>15</v>
      </c>
      <c r="AE162" s="1">
        <v>18.5</v>
      </c>
      <c r="AF162" s="1">
        <v>18.5</v>
      </c>
      <c r="AG162" s="1">
        <v>18.5</v>
      </c>
      <c r="AH162" s="1">
        <v>123.9</v>
      </c>
      <c r="AI162" s="1">
        <v>1098</v>
      </c>
      <c r="AJ162" s="1" t="s">
        <v>264</v>
      </c>
      <c r="AK162" s="1">
        <v>0</v>
      </c>
      <c r="AL162" s="1">
        <v>79.891000000000005</v>
      </c>
      <c r="AM162" s="1">
        <v>0</v>
      </c>
      <c r="AN162" s="1">
        <v>0</v>
      </c>
      <c r="AO162" s="1">
        <v>0</v>
      </c>
      <c r="AP162" s="1">
        <v>9.8000000000000007</v>
      </c>
      <c r="AQ162" s="1">
        <v>12.7</v>
      </c>
      <c r="AR162" s="1">
        <v>14.4</v>
      </c>
      <c r="AS162" s="1">
        <v>263960000</v>
      </c>
      <c r="AT162" s="1">
        <v>0</v>
      </c>
      <c r="AU162" s="1">
        <v>0</v>
      </c>
      <c r="AV162" s="1">
        <v>0</v>
      </c>
      <c r="AW162" s="1">
        <v>83618000</v>
      </c>
      <c r="AX162" s="1">
        <v>75073000</v>
      </c>
      <c r="AY162" s="1">
        <v>105270000</v>
      </c>
      <c r="AZ162" s="4" t="e">
        <f>AVERAGE(AW162:AY162)/AVERAGE(AT162:AV162)</f>
        <v>#DIV/0!</v>
      </c>
      <c r="BA162" s="5">
        <f>SUM(AW162:AY162)</f>
        <v>263961000</v>
      </c>
      <c r="BB162" s="1">
        <v>38</v>
      </c>
      <c r="BF162" s="1">
        <v>64</v>
      </c>
      <c r="BG162" s="1" t="s">
        <v>265</v>
      </c>
      <c r="BH162" s="1" t="s">
        <v>150</v>
      </c>
      <c r="BI162" s="1" t="s">
        <v>266</v>
      </c>
      <c r="BJ162" s="1" t="s">
        <v>267</v>
      </c>
      <c r="BK162" s="1" t="s">
        <v>268</v>
      </c>
      <c r="BL162" s="1" t="s">
        <v>269</v>
      </c>
    </row>
    <row r="163" spans="1:66" ht="15" x14ac:dyDescent="0.25">
      <c r="A163" s="1" t="s">
        <v>1040</v>
      </c>
      <c r="B163" s="1" t="s">
        <v>1040</v>
      </c>
      <c r="C163" s="1">
        <v>5</v>
      </c>
      <c r="D163" s="1">
        <v>5</v>
      </c>
      <c r="E163" s="1">
        <v>5</v>
      </c>
      <c r="F163" s="1" t="s">
        <v>1041</v>
      </c>
      <c r="G163" s="1" t="s">
        <v>1042</v>
      </c>
      <c r="H163" s="1" t="s">
        <v>1043</v>
      </c>
      <c r="I163" s="1">
        <v>1</v>
      </c>
      <c r="J163" s="1">
        <v>5</v>
      </c>
      <c r="K163" s="1">
        <v>5</v>
      </c>
      <c r="L163" s="1">
        <v>5</v>
      </c>
      <c r="M163" s="1">
        <v>2</v>
      </c>
      <c r="N163" s="1">
        <v>2</v>
      </c>
      <c r="O163" s="1">
        <v>2</v>
      </c>
      <c r="P163" s="1">
        <v>5</v>
      </c>
      <c r="Q163" s="1">
        <v>5</v>
      </c>
      <c r="R163" s="1">
        <v>4</v>
      </c>
      <c r="S163" s="1">
        <v>2</v>
      </c>
      <c r="T163" s="1">
        <v>2</v>
      </c>
      <c r="U163" s="1">
        <v>2</v>
      </c>
      <c r="V163" s="1">
        <v>5</v>
      </c>
      <c r="W163" s="1">
        <v>5</v>
      </c>
      <c r="X163" s="1">
        <v>4</v>
      </c>
      <c r="Y163" s="1">
        <v>2</v>
      </c>
      <c r="Z163" s="1">
        <v>2</v>
      </c>
      <c r="AA163" s="1">
        <v>2</v>
      </c>
      <c r="AB163" s="1">
        <v>5</v>
      </c>
      <c r="AC163" s="1">
        <v>5</v>
      </c>
      <c r="AD163" s="1">
        <v>4</v>
      </c>
      <c r="AE163" s="1">
        <v>29.9</v>
      </c>
      <c r="AF163" s="1">
        <v>29.9</v>
      </c>
      <c r="AG163" s="1">
        <v>29.9</v>
      </c>
      <c r="AH163" s="1">
        <v>32.575000000000003</v>
      </c>
      <c r="AI163" s="1">
        <v>294</v>
      </c>
      <c r="AJ163" s="1">
        <v>294</v>
      </c>
      <c r="AK163" s="1">
        <v>0</v>
      </c>
      <c r="AL163" s="1">
        <v>323.31</v>
      </c>
      <c r="AM163" s="1">
        <v>16.7</v>
      </c>
      <c r="AN163" s="1">
        <v>17</v>
      </c>
      <c r="AO163" s="1">
        <v>12.2</v>
      </c>
      <c r="AP163" s="1">
        <v>29.9</v>
      </c>
      <c r="AQ163" s="1">
        <v>29.9</v>
      </c>
      <c r="AR163" s="1">
        <v>22.8</v>
      </c>
      <c r="AS163" s="1">
        <v>277910000</v>
      </c>
      <c r="AT163" s="1">
        <v>4883700</v>
      </c>
      <c r="AU163" s="1">
        <v>4912900</v>
      </c>
      <c r="AV163" s="1">
        <v>4372500</v>
      </c>
      <c r="AW163" s="1">
        <v>77657000</v>
      </c>
      <c r="AX163" s="1">
        <v>111200000</v>
      </c>
      <c r="AY163" s="1">
        <v>74884000</v>
      </c>
      <c r="AZ163" s="4">
        <f>AVERAGE(AW163:AY163)/AVERAGE(AT163:AV163)</f>
        <v>18.613814568321207</v>
      </c>
      <c r="BA163" s="5">
        <f>SUM(AW163:AY163)</f>
        <v>263741000</v>
      </c>
      <c r="BB163" s="1">
        <v>30</v>
      </c>
      <c r="BF163" s="1">
        <v>151</v>
      </c>
      <c r="BG163" s="1" t="s">
        <v>1044</v>
      </c>
      <c r="BH163" s="1" t="s">
        <v>138</v>
      </c>
      <c r="BI163" s="1" t="s">
        <v>1045</v>
      </c>
      <c r="BJ163" s="1" t="s">
        <v>1046</v>
      </c>
      <c r="BK163" s="1" t="s">
        <v>1047</v>
      </c>
      <c r="BL163" s="1" t="s">
        <v>1048</v>
      </c>
      <c r="BM163" s="1" t="s">
        <v>1049</v>
      </c>
      <c r="BN163" s="1" t="s">
        <v>1050</v>
      </c>
    </row>
    <row r="164" spans="1:66" ht="15" x14ac:dyDescent="0.25">
      <c r="A164" s="1" t="s">
        <v>476</v>
      </c>
      <c r="B164" s="1" t="s">
        <v>476</v>
      </c>
      <c r="C164" s="1">
        <v>21</v>
      </c>
      <c r="D164" s="1">
        <v>20</v>
      </c>
      <c r="E164" s="1">
        <v>20</v>
      </c>
      <c r="F164" s="1" t="s">
        <v>477</v>
      </c>
      <c r="G164" s="1" t="s">
        <v>478</v>
      </c>
      <c r="H164" s="1" t="s">
        <v>479</v>
      </c>
      <c r="I164" s="1">
        <v>1</v>
      </c>
      <c r="J164" s="1">
        <v>21</v>
      </c>
      <c r="K164" s="1">
        <v>20</v>
      </c>
      <c r="L164" s="1">
        <v>20</v>
      </c>
      <c r="M164" s="1">
        <v>0</v>
      </c>
      <c r="N164" s="1">
        <v>0</v>
      </c>
      <c r="O164" s="1">
        <v>0</v>
      </c>
      <c r="P164" s="1">
        <v>13</v>
      </c>
      <c r="Q164" s="1">
        <v>16</v>
      </c>
      <c r="R164" s="1">
        <v>12</v>
      </c>
      <c r="S164" s="1">
        <v>0</v>
      </c>
      <c r="T164" s="1">
        <v>0</v>
      </c>
      <c r="U164" s="1">
        <v>0</v>
      </c>
      <c r="V164" s="1">
        <v>13</v>
      </c>
      <c r="W164" s="1">
        <v>15</v>
      </c>
      <c r="X164" s="1">
        <v>11</v>
      </c>
      <c r="Y164" s="1">
        <v>0</v>
      </c>
      <c r="Z164" s="1">
        <v>0</v>
      </c>
      <c r="AA164" s="1">
        <v>0</v>
      </c>
      <c r="AB164" s="1">
        <v>13</v>
      </c>
      <c r="AC164" s="1">
        <v>15</v>
      </c>
      <c r="AD164" s="1">
        <v>11</v>
      </c>
      <c r="AE164" s="1">
        <v>21.5</v>
      </c>
      <c r="AF164" s="1">
        <v>20.7</v>
      </c>
      <c r="AG164" s="1">
        <v>20.7</v>
      </c>
      <c r="AH164" s="1">
        <v>119.26</v>
      </c>
      <c r="AI164" s="1">
        <v>1041</v>
      </c>
      <c r="AJ164" s="1">
        <v>1041</v>
      </c>
      <c r="AK164" s="1">
        <v>0</v>
      </c>
      <c r="AL164" s="1">
        <v>198.51</v>
      </c>
      <c r="AM164" s="1">
        <v>0</v>
      </c>
      <c r="AN164" s="1">
        <v>0</v>
      </c>
      <c r="AO164" s="1">
        <v>0</v>
      </c>
      <c r="AP164" s="1">
        <v>15.9</v>
      </c>
      <c r="AQ164" s="1">
        <v>17.899999999999999</v>
      </c>
      <c r="AR164" s="1">
        <v>12.1</v>
      </c>
      <c r="AS164" s="1">
        <v>263400000</v>
      </c>
      <c r="AT164" s="1">
        <v>0</v>
      </c>
      <c r="AU164" s="1">
        <v>0</v>
      </c>
      <c r="AV164" s="1">
        <v>0</v>
      </c>
      <c r="AW164" s="1">
        <v>64678000</v>
      </c>
      <c r="AX164" s="1">
        <v>93950000</v>
      </c>
      <c r="AY164" s="1">
        <v>104770000</v>
      </c>
      <c r="AZ164" s="4" t="e">
        <f>AVERAGE(AW164:AY164)/AVERAGE(AT164:AV164)</f>
        <v>#DIV/0!</v>
      </c>
      <c r="BA164" s="5">
        <f>SUM(AW164:AY164)</f>
        <v>263398000</v>
      </c>
      <c r="BB164" s="1">
        <v>48</v>
      </c>
      <c r="BF164" s="1">
        <v>88</v>
      </c>
      <c r="BG164" s="1" t="s">
        <v>480</v>
      </c>
      <c r="BH164" s="1" t="s">
        <v>481</v>
      </c>
      <c r="BI164" s="1" t="s">
        <v>482</v>
      </c>
      <c r="BJ164" s="1" t="s">
        <v>483</v>
      </c>
      <c r="BK164" s="1" t="s">
        <v>484</v>
      </c>
      <c r="BL164" s="1" t="s">
        <v>485</v>
      </c>
    </row>
    <row r="165" spans="1:66" ht="15" x14ac:dyDescent="0.25">
      <c r="A165" s="1" t="s">
        <v>6992</v>
      </c>
      <c r="B165" s="1" t="s">
        <v>6992</v>
      </c>
      <c r="C165" s="1">
        <v>15</v>
      </c>
      <c r="D165" s="1">
        <v>15</v>
      </c>
      <c r="E165" s="1">
        <v>12</v>
      </c>
      <c r="F165" s="1" t="s">
        <v>6993</v>
      </c>
      <c r="G165" s="1" t="s">
        <v>6994</v>
      </c>
      <c r="H165" s="1" t="s">
        <v>6995</v>
      </c>
      <c r="I165" s="1">
        <v>1</v>
      </c>
      <c r="J165" s="1">
        <v>15</v>
      </c>
      <c r="K165" s="1">
        <v>15</v>
      </c>
      <c r="L165" s="1">
        <v>12</v>
      </c>
      <c r="M165" s="1">
        <v>0</v>
      </c>
      <c r="N165" s="1">
        <v>0</v>
      </c>
      <c r="O165" s="1">
        <v>0</v>
      </c>
      <c r="P165" s="1">
        <v>12</v>
      </c>
      <c r="Q165" s="1">
        <v>14</v>
      </c>
      <c r="R165" s="1">
        <v>11</v>
      </c>
      <c r="S165" s="1">
        <v>0</v>
      </c>
      <c r="T165" s="1">
        <v>0</v>
      </c>
      <c r="U165" s="1">
        <v>0</v>
      </c>
      <c r="V165" s="1">
        <v>12</v>
      </c>
      <c r="W165" s="1">
        <v>14</v>
      </c>
      <c r="X165" s="1">
        <v>11</v>
      </c>
      <c r="Y165" s="1">
        <v>0</v>
      </c>
      <c r="Z165" s="1">
        <v>0</v>
      </c>
      <c r="AA165" s="1">
        <v>0</v>
      </c>
      <c r="AB165" s="1">
        <v>9</v>
      </c>
      <c r="AC165" s="1">
        <v>11</v>
      </c>
      <c r="AD165" s="1">
        <v>8</v>
      </c>
      <c r="AE165" s="1">
        <v>35.5</v>
      </c>
      <c r="AF165" s="1">
        <v>35.5</v>
      </c>
      <c r="AG165" s="1">
        <v>30.6</v>
      </c>
      <c r="AH165" s="1">
        <v>46.512999999999998</v>
      </c>
      <c r="AI165" s="1">
        <v>392</v>
      </c>
      <c r="AJ165" s="1">
        <v>392</v>
      </c>
      <c r="AK165" s="1">
        <v>0</v>
      </c>
      <c r="AL165" s="1">
        <v>121.57</v>
      </c>
      <c r="AM165" s="1">
        <v>0</v>
      </c>
      <c r="AN165" s="1">
        <v>0</v>
      </c>
      <c r="AO165" s="1">
        <v>0</v>
      </c>
      <c r="AP165" s="1">
        <v>27.6</v>
      </c>
      <c r="AQ165" s="1">
        <v>33.700000000000003</v>
      </c>
      <c r="AR165" s="1">
        <v>29.3</v>
      </c>
      <c r="AS165" s="1">
        <v>261060000</v>
      </c>
      <c r="AT165" s="1">
        <v>0</v>
      </c>
      <c r="AU165" s="1">
        <v>0</v>
      </c>
      <c r="AV165" s="1">
        <v>0</v>
      </c>
      <c r="AW165" s="1">
        <v>64342000</v>
      </c>
      <c r="AX165" s="1">
        <v>99236000</v>
      </c>
      <c r="AY165" s="1">
        <v>97477000</v>
      </c>
      <c r="AZ165" s="4" t="e">
        <f>AVERAGE(AW165:AY165)/AVERAGE(AT165:AV165)</f>
        <v>#DIV/0!</v>
      </c>
      <c r="BA165" s="5">
        <f>SUM(AW165:AY165)</f>
        <v>261055000</v>
      </c>
      <c r="BB165" s="1">
        <v>49</v>
      </c>
      <c r="BF165" s="1">
        <v>825</v>
      </c>
      <c r="BG165" s="1" t="s">
        <v>6996</v>
      </c>
      <c r="BH165" s="1" t="s">
        <v>139</v>
      </c>
      <c r="BI165" s="1" t="s">
        <v>6997</v>
      </c>
      <c r="BJ165" s="1" t="s">
        <v>6998</v>
      </c>
      <c r="BK165" s="1" t="s">
        <v>6999</v>
      </c>
      <c r="BL165" s="1" t="s">
        <v>7000</v>
      </c>
      <c r="BM165" s="1" t="s">
        <v>7001</v>
      </c>
      <c r="BN165" s="1" t="s">
        <v>7002</v>
      </c>
    </row>
    <row r="166" spans="1:66" ht="15" x14ac:dyDescent="0.25">
      <c r="A166" s="1" t="s">
        <v>2628</v>
      </c>
      <c r="B166" s="1" t="s">
        <v>2628</v>
      </c>
      <c r="C166" s="1">
        <v>17</v>
      </c>
      <c r="D166" s="1">
        <v>17</v>
      </c>
      <c r="E166" s="1">
        <v>17</v>
      </c>
      <c r="F166" s="1" t="s">
        <v>2629</v>
      </c>
      <c r="G166" s="1" t="s">
        <v>2630</v>
      </c>
      <c r="H166" s="1" t="s">
        <v>2631</v>
      </c>
      <c r="I166" s="1">
        <v>1</v>
      </c>
      <c r="J166" s="1">
        <v>17</v>
      </c>
      <c r="K166" s="1">
        <v>17</v>
      </c>
      <c r="L166" s="1">
        <v>17</v>
      </c>
      <c r="M166" s="1">
        <v>0</v>
      </c>
      <c r="N166" s="1">
        <v>0</v>
      </c>
      <c r="O166" s="1">
        <v>0</v>
      </c>
      <c r="P166" s="1">
        <v>9</v>
      </c>
      <c r="Q166" s="1">
        <v>14</v>
      </c>
      <c r="R166" s="1">
        <v>12</v>
      </c>
      <c r="S166" s="1">
        <v>0</v>
      </c>
      <c r="T166" s="1">
        <v>0</v>
      </c>
      <c r="U166" s="1">
        <v>0</v>
      </c>
      <c r="V166" s="1">
        <v>9</v>
      </c>
      <c r="W166" s="1">
        <v>14</v>
      </c>
      <c r="X166" s="1">
        <v>12</v>
      </c>
      <c r="Y166" s="1">
        <v>0</v>
      </c>
      <c r="Z166" s="1">
        <v>0</v>
      </c>
      <c r="AA166" s="1">
        <v>0</v>
      </c>
      <c r="AB166" s="1">
        <v>9</v>
      </c>
      <c r="AC166" s="1">
        <v>14</v>
      </c>
      <c r="AD166" s="1">
        <v>12</v>
      </c>
      <c r="AE166" s="1">
        <v>34.700000000000003</v>
      </c>
      <c r="AF166" s="1">
        <v>34.700000000000003</v>
      </c>
      <c r="AG166" s="1">
        <v>34.700000000000003</v>
      </c>
      <c r="AH166" s="1">
        <v>68.254000000000005</v>
      </c>
      <c r="AI166" s="1">
        <v>603</v>
      </c>
      <c r="AJ166" s="1">
        <v>603</v>
      </c>
      <c r="AK166" s="1">
        <v>0</v>
      </c>
      <c r="AL166" s="1">
        <v>66.483000000000004</v>
      </c>
      <c r="AM166" s="1">
        <v>0</v>
      </c>
      <c r="AN166" s="1">
        <v>0</v>
      </c>
      <c r="AO166" s="1">
        <v>0</v>
      </c>
      <c r="AP166" s="1">
        <v>21.9</v>
      </c>
      <c r="AQ166" s="1">
        <v>30.7</v>
      </c>
      <c r="AR166" s="1">
        <v>26</v>
      </c>
      <c r="AS166" s="1">
        <v>259990000</v>
      </c>
      <c r="AT166" s="1">
        <v>0</v>
      </c>
      <c r="AU166" s="1">
        <v>0</v>
      </c>
      <c r="AV166" s="1">
        <v>0</v>
      </c>
      <c r="AW166" s="1">
        <v>69679000</v>
      </c>
      <c r="AX166" s="1">
        <v>88959000</v>
      </c>
      <c r="AY166" s="1">
        <v>101350000</v>
      </c>
      <c r="AZ166" s="4" t="e">
        <f>AVERAGE(AW166:AY166)/AVERAGE(AT166:AV166)</f>
        <v>#DIV/0!</v>
      </c>
      <c r="BA166" s="5">
        <f>SUM(AW166:AY166)</f>
        <v>259988000</v>
      </c>
      <c r="BB166" s="1">
        <v>44</v>
      </c>
      <c r="BF166" s="1">
        <v>326</v>
      </c>
      <c r="BG166" s="1" t="s">
        <v>2632</v>
      </c>
      <c r="BH166" s="1" t="s">
        <v>1230</v>
      </c>
      <c r="BI166" s="1" t="s">
        <v>2633</v>
      </c>
      <c r="BJ166" s="1" t="s">
        <v>2634</v>
      </c>
      <c r="BK166" s="1" t="s">
        <v>2635</v>
      </c>
      <c r="BL166" s="1" t="s">
        <v>2636</v>
      </c>
    </row>
    <row r="167" spans="1:66" ht="15" x14ac:dyDescent="0.25">
      <c r="A167" s="1" t="s">
        <v>5055</v>
      </c>
      <c r="B167" s="1" t="s">
        <v>5055</v>
      </c>
      <c r="C167" s="1">
        <v>25</v>
      </c>
      <c r="D167" s="1">
        <v>25</v>
      </c>
      <c r="E167" s="1">
        <v>25</v>
      </c>
      <c r="F167" s="1" t="s">
        <v>5056</v>
      </c>
      <c r="G167" s="1" t="s">
        <v>5057</v>
      </c>
      <c r="H167" s="1" t="s">
        <v>5058</v>
      </c>
      <c r="I167" s="1">
        <v>1</v>
      </c>
      <c r="J167" s="1">
        <v>25</v>
      </c>
      <c r="K167" s="1">
        <v>25</v>
      </c>
      <c r="L167" s="1">
        <v>25</v>
      </c>
      <c r="M167" s="1">
        <v>0</v>
      </c>
      <c r="N167" s="1">
        <v>0</v>
      </c>
      <c r="O167" s="1">
        <v>0</v>
      </c>
      <c r="P167" s="1">
        <v>13</v>
      </c>
      <c r="Q167" s="1">
        <v>19</v>
      </c>
      <c r="R167" s="1">
        <v>15</v>
      </c>
      <c r="S167" s="1">
        <v>0</v>
      </c>
      <c r="T167" s="1">
        <v>0</v>
      </c>
      <c r="U167" s="1">
        <v>0</v>
      </c>
      <c r="V167" s="1">
        <v>13</v>
      </c>
      <c r="W167" s="1">
        <v>19</v>
      </c>
      <c r="X167" s="1">
        <v>15</v>
      </c>
      <c r="Y167" s="1">
        <v>0</v>
      </c>
      <c r="Z167" s="1">
        <v>0</v>
      </c>
      <c r="AA167" s="1">
        <v>0</v>
      </c>
      <c r="AB167" s="1">
        <v>13</v>
      </c>
      <c r="AC167" s="1">
        <v>19</v>
      </c>
      <c r="AD167" s="1">
        <v>15</v>
      </c>
      <c r="AE167" s="1">
        <v>35.9</v>
      </c>
      <c r="AF167" s="1">
        <v>35.9</v>
      </c>
      <c r="AG167" s="1">
        <v>35.9</v>
      </c>
      <c r="AH167" s="1">
        <v>102.97</v>
      </c>
      <c r="AI167" s="1">
        <v>938</v>
      </c>
      <c r="AJ167" s="1">
        <v>938</v>
      </c>
      <c r="AK167" s="1">
        <v>0</v>
      </c>
      <c r="AL167" s="1">
        <v>164.47</v>
      </c>
      <c r="AM167" s="1">
        <v>0</v>
      </c>
      <c r="AN167" s="1">
        <v>0</v>
      </c>
      <c r="AO167" s="1">
        <v>0</v>
      </c>
      <c r="AP167" s="1">
        <v>16.2</v>
      </c>
      <c r="AQ167" s="1">
        <v>29.5</v>
      </c>
      <c r="AR167" s="1">
        <v>22.2</v>
      </c>
      <c r="AS167" s="1">
        <v>259500000</v>
      </c>
      <c r="AT167" s="1">
        <v>0</v>
      </c>
      <c r="AU167" s="1">
        <v>0</v>
      </c>
      <c r="AV167" s="1">
        <v>0</v>
      </c>
      <c r="AW167" s="1">
        <v>56708000</v>
      </c>
      <c r="AX167" s="1">
        <v>99572000</v>
      </c>
      <c r="AY167" s="1">
        <v>103220000</v>
      </c>
      <c r="AZ167" s="4" t="e">
        <f>AVERAGE(AW167:AY167)/AVERAGE(AT167:AV167)</f>
        <v>#DIV/0!</v>
      </c>
      <c r="BA167" s="5">
        <f>SUM(AW167:AY167)</f>
        <v>259500000</v>
      </c>
      <c r="BB167" s="1">
        <v>54</v>
      </c>
      <c r="BF167" s="1">
        <v>600</v>
      </c>
      <c r="BG167" s="1" t="s">
        <v>5059</v>
      </c>
      <c r="BH167" s="1" t="s">
        <v>355</v>
      </c>
      <c r="BI167" s="1" t="s">
        <v>5060</v>
      </c>
      <c r="BJ167" s="1" t="s">
        <v>5061</v>
      </c>
      <c r="BK167" s="1" t="s">
        <v>5062</v>
      </c>
      <c r="BL167" s="1" t="s">
        <v>5063</v>
      </c>
    </row>
    <row r="168" spans="1:66" ht="15" x14ac:dyDescent="0.25">
      <c r="A168" s="1" t="s">
        <v>3040</v>
      </c>
      <c r="B168" s="1" t="s">
        <v>3040</v>
      </c>
      <c r="C168" s="1">
        <v>4</v>
      </c>
      <c r="D168" s="1">
        <v>4</v>
      </c>
      <c r="E168" s="1">
        <v>4</v>
      </c>
      <c r="F168" s="1" t="s">
        <v>3041</v>
      </c>
      <c r="G168" s="1" t="s">
        <v>3042</v>
      </c>
      <c r="H168" s="1" t="s">
        <v>3043</v>
      </c>
      <c r="I168" s="1">
        <v>1</v>
      </c>
      <c r="J168" s="1">
        <v>4</v>
      </c>
      <c r="K168" s="1">
        <v>4</v>
      </c>
      <c r="L168" s="1">
        <v>4</v>
      </c>
      <c r="M168" s="1">
        <v>0</v>
      </c>
      <c r="N168" s="1">
        <v>2</v>
      </c>
      <c r="O168" s="1">
        <v>2</v>
      </c>
      <c r="P168" s="1">
        <v>3</v>
      </c>
      <c r="Q168" s="1">
        <v>3</v>
      </c>
      <c r="R168" s="1">
        <v>4</v>
      </c>
      <c r="S168" s="1">
        <v>0</v>
      </c>
      <c r="T168" s="1">
        <v>2</v>
      </c>
      <c r="U168" s="1">
        <v>2</v>
      </c>
      <c r="V168" s="1">
        <v>3</v>
      </c>
      <c r="W168" s="1">
        <v>3</v>
      </c>
      <c r="X168" s="1">
        <v>4</v>
      </c>
      <c r="Y168" s="1">
        <v>0</v>
      </c>
      <c r="Z168" s="1">
        <v>2</v>
      </c>
      <c r="AA168" s="1">
        <v>2</v>
      </c>
      <c r="AB168" s="1">
        <v>3</v>
      </c>
      <c r="AC168" s="1">
        <v>3</v>
      </c>
      <c r="AD168" s="1">
        <v>4</v>
      </c>
      <c r="AE168" s="1">
        <v>27.6</v>
      </c>
      <c r="AF168" s="1">
        <v>27.6</v>
      </c>
      <c r="AG168" s="1">
        <v>27.6</v>
      </c>
      <c r="AH168" s="1">
        <v>17.695</v>
      </c>
      <c r="AI168" s="1">
        <v>156</v>
      </c>
      <c r="AJ168" s="1">
        <v>156</v>
      </c>
      <c r="AK168" s="1">
        <v>0</v>
      </c>
      <c r="AL168" s="1">
        <v>39.677</v>
      </c>
      <c r="AM168" s="1">
        <v>0</v>
      </c>
      <c r="AN168" s="1">
        <v>10.9</v>
      </c>
      <c r="AO168" s="1">
        <v>10.9</v>
      </c>
      <c r="AP168" s="1">
        <v>20.5</v>
      </c>
      <c r="AQ168" s="1">
        <v>20.5</v>
      </c>
      <c r="AR168" s="1">
        <v>27.6</v>
      </c>
      <c r="AS168" s="1">
        <v>273760000</v>
      </c>
      <c r="AT168" s="1">
        <v>0</v>
      </c>
      <c r="AU168" s="1">
        <v>10060000</v>
      </c>
      <c r="AV168" s="1">
        <v>7799600</v>
      </c>
      <c r="AW168" s="1">
        <v>67088000</v>
      </c>
      <c r="AX168" s="1">
        <v>96744000</v>
      </c>
      <c r="AY168" s="1">
        <v>92068000</v>
      </c>
      <c r="AZ168" s="4">
        <f>AVERAGE(AW168:AY168)/AVERAGE(AT168:AV168)</f>
        <v>14.328428408251025</v>
      </c>
      <c r="BA168" s="5">
        <f>SUM(AW168:AY168)</f>
        <v>255900000</v>
      </c>
      <c r="BB168" s="1">
        <v>15</v>
      </c>
      <c r="BF168" s="1">
        <v>372</v>
      </c>
      <c r="BG168" s="1" t="s">
        <v>3044</v>
      </c>
      <c r="BH168" s="1" t="s">
        <v>145</v>
      </c>
      <c r="BI168" s="1" t="s">
        <v>3045</v>
      </c>
      <c r="BJ168" s="1" t="s">
        <v>3046</v>
      </c>
      <c r="BK168" s="1" t="s">
        <v>3047</v>
      </c>
      <c r="BL168" s="1" t="s">
        <v>3048</v>
      </c>
    </row>
    <row r="169" spans="1:66" ht="15" x14ac:dyDescent="0.25">
      <c r="A169" s="1" t="s">
        <v>5257</v>
      </c>
      <c r="B169" s="1" t="s">
        <v>5257</v>
      </c>
      <c r="C169" s="1">
        <v>26</v>
      </c>
      <c r="D169" s="1">
        <v>21</v>
      </c>
      <c r="E169" s="1">
        <v>21</v>
      </c>
      <c r="F169" s="1" t="s">
        <v>5258</v>
      </c>
      <c r="G169" s="1" t="s">
        <v>5259</v>
      </c>
      <c r="H169" s="1" t="s">
        <v>5260</v>
      </c>
      <c r="I169" s="1">
        <v>1</v>
      </c>
      <c r="J169" s="1">
        <v>26</v>
      </c>
      <c r="K169" s="1">
        <v>21</v>
      </c>
      <c r="L169" s="1">
        <v>21</v>
      </c>
      <c r="M169" s="1">
        <v>0</v>
      </c>
      <c r="N169" s="1">
        <v>0</v>
      </c>
      <c r="O169" s="1">
        <v>0</v>
      </c>
      <c r="P169" s="1">
        <v>20</v>
      </c>
      <c r="Q169" s="1">
        <v>19</v>
      </c>
      <c r="R169" s="1">
        <v>20</v>
      </c>
      <c r="S169" s="1">
        <v>0</v>
      </c>
      <c r="T169" s="1">
        <v>0</v>
      </c>
      <c r="U169" s="1">
        <v>0</v>
      </c>
      <c r="V169" s="1">
        <v>16</v>
      </c>
      <c r="W169" s="1">
        <v>14</v>
      </c>
      <c r="X169" s="1">
        <v>16</v>
      </c>
      <c r="Y169" s="1">
        <v>0</v>
      </c>
      <c r="Z169" s="1">
        <v>0</v>
      </c>
      <c r="AA169" s="1">
        <v>0</v>
      </c>
      <c r="AB169" s="1">
        <v>16</v>
      </c>
      <c r="AC169" s="1">
        <v>14</v>
      </c>
      <c r="AD169" s="1">
        <v>16</v>
      </c>
      <c r="AE169" s="1">
        <v>42.6</v>
      </c>
      <c r="AF169" s="1">
        <v>39</v>
      </c>
      <c r="AG169" s="1">
        <v>39</v>
      </c>
      <c r="AH169" s="1">
        <v>97.203999999999994</v>
      </c>
      <c r="AI169" s="1">
        <v>890</v>
      </c>
      <c r="AJ169" s="1">
        <v>890</v>
      </c>
      <c r="AK169" s="1">
        <v>0</v>
      </c>
      <c r="AL169" s="1">
        <v>85.876000000000005</v>
      </c>
      <c r="AM169" s="1">
        <v>0</v>
      </c>
      <c r="AN169" s="1">
        <v>0</v>
      </c>
      <c r="AO169" s="1">
        <v>0</v>
      </c>
      <c r="AP169" s="1">
        <v>34.299999999999997</v>
      </c>
      <c r="AQ169" s="1">
        <v>32.9</v>
      </c>
      <c r="AR169" s="1">
        <v>33.700000000000003</v>
      </c>
      <c r="AS169" s="1">
        <v>254660000</v>
      </c>
      <c r="AT169" s="1">
        <v>0</v>
      </c>
      <c r="AU169" s="1">
        <v>0</v>
      </c>
      <c r="AV169" s="1">
        <v>0</v>
      </c>
      <c r="AW169" s="1">
        <v>77823000</v>
      </c>
      <c r="AX169" s="1">
        <v>78855000</v>
      </c>
      <c r="AY169" s="1">
        <v>97983000</v>
      </c>
      <c r="AZ169" s="4" t="e">
        <f>AVERAGE(AW169:AY169)/AVERAGE(AT169:AV169)</f>
        <v>#DIV/0!</v>
      </c>
      <c r="BA169" s="5">
        <f>SUM(AW169:AY169)</f>
        <v>254661000</v>
      </c>
      <c r="BB169" s="1">
        <v>48</v>
      </c>
      <c r="BF169" s="1">
        <v>622</v>
      </c>
      <c r="BG169" s="1" t="s">
        <v>5261</v>
      </c>
      <c r="BH169" s="1" t="s">
        <v>5262</v>
      </c>
      <c r="BI169" s="1" t="s">
        <v>5263</v>
      </c>
      <c r="BJ169" s="1" t="s">
        <v>5264</v>
      </c>
      <c r="BK169" s="1" t="s">
        <v>5265</v>
      </c>
      <c r="BL169" s="1" t="s">
        <v>5266</v>
      </c>
    </row>
    <row r="170" spans="1:66" ht="15" x14ac:dyDescent="0.25">
      <c r="A170" s="1" t="s">
        <v>4036</v>
      </c>
      <c r="B170" s="1" t="s">
        <v>4036</v>
      </c>
      <c r="C170" s="1">
        <v>12</v>
      </c>
      <c r="D170" s="1">
        <v>12</v>
      </c>
      <c r="E170" s="1">
        <v>12</v>
      </c>
      <c r="F170" s="1" t="s">
        <v>4037</v>
      </c>
      <c r="G170" s="1" t="s">
        <v>4038</v>
      </c>
      <c r="H170" s="1" t="s">
        <v>4039</v>
      </c>
      <c r="I170" s="1">
        <v>1</v>
      </c>
      <c r="J170" s="1">
        <v>12</v>
      </c>
      <c r="K170" s="1">
        <v>12</v>
      </c>
      <c r="L170" s="1">
        <v>12</v>
      </c>
      <c r="M170" s="1">
        <v>0</v>
      </c>
      <c r="N170" s="1">
        <v>0</v>
      </c>
      <c r="O170" s="1">
        <v>0</v>
      </c>
      <c r="P170" s="1">
        <v>6</v>
      </c>
      <c r="Q170" s="1">
        <v>10</v>
      </c>
      <c r="R170" s="1">
        <v>8</v>
      </c>
      <c r="S170" s="1">
        <v>0</v>
      </c>
      <c r="T170" s="1">
        <v>0</v>
      </c>
      <c r="U170" s="1">
        <v>0</v>
      </c>
      <c r="V170" s="1">
        <v>6</v>
      </c>
      <c r="W170" s="1">
        <v>10</v>
      </c>
      <c r="X170" s="1">
        <v>8</v>
      </c>
      <c r="Y170" s="1">
        <v>0</v>
      </c>
      <c r="Z170" s="1">
        <v>0</v>
      </c>
      <c r="AA170" s="1">
        <v>0</v>
      </c>
      <c r="AB170" s="1">
        <v>6</v>
      </c>
      <c r="AC170" s="1">
        <v>10</v>
      </c>
      <c r="AD170" s="1">
        <v>8</v>
      </c>
      <c r="AE170" s="1">
        <v>22.1</v>
      </c>
      <c r="AF170" s="1">
        <v>22.1</v>
      </c>
      <c r="AG170" s="1">
        <v>22.1</v>
      </c>
      <c r="AH170" s="1">
        <v>78.507000000000005</v>
      </c>
      <c r="AI170" s="1">
        <v>683</v>
      </c>
      <c r="AJ170" s="1">
        <v>683</v>
      </c>
      <c r="AK170" s="1">
        <v>0</v>
      </c>
      <c r="AL170" s="1">
        <v>159.29</v>
      </c>
      <c r="AM170" s="1">
        <v>0</v>
      </c>
      <c r="AN170" s="1">
        <v>0</v>
      </c>
      <c r="AO170" s="1">
        <v>0</v>
      </c>
      <c r="AP170" s="1">
        <v>12.3</v>
      </c>
      <c r="AQ170" s="1">
        <v>21.2</v>
      </c>
      <c r="AR170" s="1">
        <v>13.9</v>
      </c>
      <c r="AS170" s="1">
        <v>253070000</v>
      </c>
      <c r="AT170" s="1">
        <v>0</v>
      </c>
      <c r="AU170" s="1">
        <v>0</v>
      </c>
      <c r="AV170" s="1">
        <v>0</v>
      </c>
      <c r="AW170" s="1">
        <v>58872000</v>
      </c>
      <c r="AX170" s="1">
        <v>88592000</v>
      </c>
      <c r="AY170" s="1">
        <v>105600000</v>
      </c>
      <c r="AZ170" s="4" t="e">
        <f>AVERAGE(AW170:AY170)/AVERAGE(AT170:AV170)</f>
        <v>#DIV/0!</v>
      </c>
      <c r="BA170" s="5">
        <f>SUM(AW170:AY170)</f>
        <v>253064000</v>
      </c>
      <c r="BB170" s="1">
        <v>24</v>
      </c>
      <c r="BF170" s="1">
        <v>485</v>
      </c>
      <c r="BG170" s="1" t="s">
        <v>4040</v>
      </c>
      <c r="BH170" s="1" t="s">
        <v>154</v>
      </c>
      <c r="BI170" s="1" t="s">
        <v>4041</v>
      </c>
      <c r="BJ170" s="1" t="s">
        <v>4042</v>
      </c>
      <c r="BK170" s="1" t="s">
        <v>4043</v>
      </c>
      <c r="BL170" s="1" t="s">
        <v>4044</v>
      </c>
      <c r="BM170" s="1">
        <v>341</v>
      </c>
      <c r="BN170" s="1">
        <v>66</v>
      </c>
    </row>
    <row r="171" spans="1:66" ht="15" x14ac:dyDescent="0.25">
      <c r="A171" s="1" t="s">
        <v>2766</v>
      </c>
      <c r="B171" s="1" t="s">
        <v>2766</v>
      </c>
      <c r="C171" s="1">
        <v>6</v>
      </c>
      <c r="D171" s="1">
        <v>6</v>
      </c>
      <c r="E171" s="1">
        <v>6</v>
      </c>
      <c r="F171" s="1" t="s">
        <v>2767</v>
      </c>
      <c r="G171" s="1" t="s">
        <v>2768</v>
      </c>
      <c r="H171" s="1" t="s">
        <v>2769</v>
      </c>
      <c r="I171" s="1">
        <v>1</v>
      </c>
      <c r="J171" s="1">
        <v>6</v>
      </c>
      <c r="K171" s="1">
        <v>6</v>
      </c>
      <c r="L171" s="1">
        <v>6</v>
      </c>
      <c r="M171" s="1">
        <v>2</v>
      </c>
      <c r="N171" s="1">
        <v>1</v>
      </c>
      <c r="O171" s="1">
        <v>2</v>
      </c>
      <c r="P171" s="1">
        <v>4</v>
      </c>
      <c r="Q171" s="1">
        <v>4</v>
      </c>
      <c r="R171" s="1">
        <v>4</v>
      </c>
      <c r="S171" s="1">
        <v>2</v>
      </c>
      <c r="T171" s="1">
        <v>1</v>
      </c>
      <c r="U171" s="1">
        <v>2</v>
      </c>
      <c r="V171" s="1">
        <v>4</v>
      </c>
      <c r="W171" s="1">
        <v>4</v>
      </c>
      <c r="X171" s="1">
        <v>4</v>
      </c>
      <c r="Y171" s="1">
        <v>2</v>
      </c>
      <c r="Z171" s="1">
        <v>1</v>
      </c>
      <c r="AA171" s="1">
        <v>2</v>
      </c>
      <c r="AB171" s="1">
        <v>4</v>
      </c>
      <c r="AC171" s="1">
        <v>4</v>
      </c>
      <c r="AD171" s="1">
        <v>4</v>
      </c>
      <c r="AE171" s="1">
        <v>58</v>
      </c>
      <c r="AF171" s="1">
        <v>58</v>
      </c>
      <c r="AG171" s="1">
        <v>58</v>
      </c>
      <c r="AH171" s="1">
        <v>13.372999999999999</v>
      </c>
      <c r="AI171" s="1">
        <v>119</v>
      </c>
      <c r="AJ171" s="1">
        <v>119</v>
      </c>
      <c r="AK171" s="1">
        <v>0</v>
      </c>
      <c r="AL171" s="1">
        <v>103.57</v>
      </c>
      <c r="AM171" s="1">
        <v>25.2</v>
      </c>
      <c r="AN171" s="1">
        <v>16.8</v>
      </c>
      <c r="AO171" s="1">
        <v>26.9</v>
      </c>
      <c r="AP171" s="1">
        <v>41.2</v>
      </c>
      <c r="AQ171" s="1">
        <v>41.2</v>
      </c>
      <c r="AR171" s="1">
        <v>31.9</v>
      </c>
      <c r="AS171" s="1">
        <v>275050000</v>
      </c>
      <c r="AT171" s="1">
        <v>4684700</v>
      </c>
      <c r="AU171" s="1">
        <v>10435000</v>
      </c>
      <c r="AV171" s="1">
        <v>8299900</v>
      </c>
      <c r="AW171" s="1">
        <v>77077000</v>
      </c>
      <c r="AX171" s="1">
        <v>71403000</v>
      </c>
      <c r="AY171" s="1">
        <v>103150000</v>
      </c>
      <c r="AZ171" s="4">
        <f>AVERAGE(AW171:AY171)/AVERAGE(AT171:AV171)</f>
        <v>10.744419204427063</v>
      </c>
      <c r="BA171" s="5">
        <f>SUM(AW171:AY171)</f>
        <v>251630000</v>
      </c>
      <c r="BB171" s="1">
        <v>21</v>
      </c>
      <c r="BF171" s="1">
        <v>341</v>
      </c>
      <c r="BG171" s="1" t="s">
        <v>2770</v>
      </c>
      <c r="BH171" s="1" t="s">
        <v>142</v>
      </c>
      <c r="BI171" s="1" t="s">
        <v>2771</v>
      </c>
      <c r="BJ171" s="1" t="s">
        <v>2772</v>
      </c>
      <c r="BK171" s="1" t="s">
        <v>2773</v>
      </c>
      <c r="BL171" s="1" t="s">
        <v>2774</v>
      </c>
    </row>
    <row r="172" spans="1:66" ht="15" x14ac:dyDescent="0.25">
      <c r="A172" s="1" t="s">
        <v>3721</v>
      </c>
      <c r="B172" s="1" t="s">
        <v>3721</v>
      </c>
      <c r="C172" s="1">
        <v>8</v>
      </c>
      <c r="D172" s="1">
        <v>8</v>
      </c>
      <c r="E172" s="1">
        <v>8</v>
      </c>
      <c r="F172" s="1" t="s">
        <v>3722</v>
      </c>
      <c r="G172" s="1" t="s">
        <v>3723</v>
      </c>
      <c r="H172" s="1" t="s">
        <v>3724</v>
      </c>
      <c r="I172" s="1">
        <v>1</v>
      </c>
      <c r="J172" s="1">
        <v>8</v>
      </c>
      <c r="K172" s="1">
        <v>8</v>
      </c>
      <c r="L172" s="1">
        <v>8</v>
      </c>
      <c r="M172" s="1">
        <v>4</v>
      </c>
      <c r="N172" s="1">
        <v>3</v>
      </c>
      <c r="O172" s="1">
        <v>2</v>
      </c>
      <c r="P172" s="1">
        <v>5</v>
      </c>
      <c r="Q172" s="1">
        <v>7</v>
      </c>
      <c r="R172" s="1">
        <v>6</v>
      </c>
      <c r="S172" s="1">
        <v>4</v>
      </c>
      <c r="T172" s="1">
        <v>3</v>
      </c>
      <c r="U172" s="1">
        <v>2</v>
      </c>
      <c r="V172" s="1">
        <v>5</v>
      </c>
      <c r="W172" s="1">
        <v>7</v>
      </c>
      <c r="X172" s="1">
        <v>6</v>
      </c>
      <c r="Y172" s="1">
        <v>4</v>
      </c>
      <c r="Z172" s="1">
        <v>3</v>
      </c>
      <c r="AA172" s="1">
        <v>2</v>
      </c>
      <c r="AB172" s="1">
        <v>5</v>
      </c>
      <c r="AC172" s="1">
        <v>7</v>
      </c>
      <c r="AD172" s="1">
        <v>6</v>
      </c>
      <c r="AE172" s="1">
        <v>29.8</v>
      </c>
      <c r="AF172" s="1">
        <v>29.8</v>
      </c>
      <c r="AG172" s="1">
        <v>29.8</v>
      </c>
      <c r="AH172" s="1">
        <v>21.634</v>
      </c>
      <c r="AI172" s="1">
        <v>188</v>
      </c>
      <c r="AJ172" s="1">
        <v>188</v>
      </c>
      <c r="AK172" s="1">
        <v>0</v>
      </c>
      <c r="AL172" s="1">
        <v>95.665999999999997</v>
      </c>
      <c r="AM172" s="1">
        <v>23.9</v>
      </c>
      <c r="AN172" s="1">
        <v>18.100000000000001</v>
      </c>
      <c r="AO172" s="1">
        <v>12.8</v>
      </c>
      <c r="AP172" s="1">
        <v>24.5</v>
      </c>
      <c r="AQ172" s="1">
        <v>29.3</v>
      </c>
      <c r="AR172" s="1">
        <v>29.3</v>
      </c>
      <c r="AS172" s="1">
        <v>270030000</v>
      </c>
      <c r="AT172" s="1">
        <v>6498200</v>
      </c>
      <c r="AU172" s="1">
        <v>5951400</v>
      </c>
      <c r="AV172" s="1">
        <v>8777900</v>
      </c>
      <c r="AW172" s="1">
        <v>62930000</v>
      </c>
      <c r="AX172" s="1">
        <v>132990000</v>
      </c>
      <c r="AY172" s="1">
        <v>52882000</v>
      </c>
      <c r="AZ172" s="4">
        <f>AVERAGE(AW172:AY172)/AVERAGE(AT172:AV172)</f>
        <v>11.720739606642328</v>
      </c>
      <c r="BA172" s="5">
        <f>SUM(AW172:AY172)</f>
        <v>248802000</v>
      </c>
      <c r="BB172" s="1">
        <v>33</v>
      </c>
      <c r="BF172" s="1">
        <v>449</v>
      </c>
      <c r="BG172" s="1" t="s">
        <v>3725</v>
      </c>
      <c r="BH172" s="1" t="s">
        <v>163</v>
      </c>
      <c r="BI172" s="1" t="s">
        <v>3726</v>
      </c>
      <c r="BJ172" s="1" t="s">
        <v>3727</v>
      </c>
      <c r="BK172" s="1" t="s">
        <v>3728</v>
      </c>
      <c r="BL172" s="1" t="s">
        <v>3729</v>
      </c>
    </row>
    <row r="173" spans="1:66" ht="15" x14ac:dyDescent="0.25">
      <c r="A173" s="1" t="s">
        <v>2575</v>
      </c>
      <c r="B173" s="1" t="s">
        <v>2575</v>
      </c>
      <c r="C173" s="1">
        <v>9</v>
      </c>
      <c r="D173" s="1">
        <v>9</v>
      </c>
      <c r="E173" s="1">
        <v>9</v>
      </c>
      <c r="F173" s="1" t="s">
        <v>2576</v>
      </c>
      <c r="G173" s="1" t="s">
        <v>2577</v>
      </c>
      <c r="H173" s="1" t="s">
        <v>2578</v>
      </c>
      <c r="I173" s="1">
        <v>1</v>
      </c>
      <c r="J173" s="1">
        <v>9</v>
      </c>
      <c r="K173" s="1">
        <v>9</v>
      </c>
      <c r="L173" s="1">
        <v>9</v>
      </c>
      <c r="M173" s="1">
        <v>0</v>
      </c>
      <c r="N173" s="1">
        <v>0</v>
      </c>
      <c r="O173" s="1">
        <v>0</v>
      </c>
      <c r="P173" s="1">
        <v>7</v>
      </c>
      <c r="Q173" s="1">
        <v>7</v>
      </c>
      <c r="R173" s="1">
        <v>7</v>
      </c>
      <c r="S173" s="1">
        <v>0</v>
      </c>
      <c r="T173" s="1">
        <v>0</v>
      </c>
      <c r="U173" s="1">
        <v>0</v>
      </c>
      <c r="V173" s="1">
        <v>7</v>
      </c>
      <c r="W173" s="1">
        <v>7</v>
      </c>
      <c r="X173" s="1">
        <v>7</v>
      </c>
      <c r="Y173" s="1">
        <v>0</v>
      </c>
      <c r="Z173" s="1">
        <v>0</v>
      </c>
      <c r="AA173" s="1">
        <v>0</v>
      </c>
      <c r="AB173" s="1">
        <v>7</v>
      </c>
      <c r="AC173" s="1">
        <v>7</v>
      </c>
      <c r="AD173" s="1">
        <v>7</v>
      </c>
      <c r="AE173" s="1">
        <v>42.9</v>
      </c>
      <c r="AF173" s="1">
        <v>42.9</v>
      </c>
      <c r="AG173" s="1">
        <v>42.9</v>
      </c>
      <c r="AH173" s="1">
        <v>18.001000000000001</v>
      </c>
      <c r="AI173" s="1">
        <v>156</v>
      </c>
      <c r="AJ173" s="1">
        <v>156</v>
      </c>
      <c r="AK173" s="1">
        <v>0</v>
      </c>
      <c r="AL173" s="1">
        <v>42.88</v>
      </c>
      <c r="AM173" s="1">
        <v>0</v>
      </c>
      <c r="AN173" s="1">
        <v>0</v>
      </c>
      <c r="AO173" s="1">
        <v>0</v>
      </c>
      <c r="AP173" s="1">
        <v>42.9</v>
      </c>
      <c r="AQ173" s="1">
        <v>32.1</v>
      </c>
      <c r="AR173" s="1">
        <v>32.1</v>
      </c>
      <c r="AS173" s="1">
        <v>243400000</v>
      </c>
      <c r="AT173" s="1">
        <v>0</v>
      </c>
      <c r="AU173" s="1">
        <v>0</v>
      </c>
      <c r="AV173" s="1">
        <v>0</v>
      </c>
      <c r="AW173" s="1">
        <v>87675000</v>
      </c>
      <c r="AX173" s="1">
        <v>71530000</v>
      </c>
      <c r="AY173" s="1">
        <v>84191000</v>
      </c>
      <c r="AZ173" s="4" t="e">
        <f>AVERAGE(AW173:AY173)/AVERAGE(AT173:AV173)</f>
        <v>#DIV/0!</v>
      </c>
      <c r="BA173" s="5">
        <f>SUM(AW173:AY173)</f>
        <v>243396000</v>
      </c>
      <c r="BB173" s="1">
        <v>29</v>
      </c>
      <c r="BF173" s="1">
        <v>320</v>
      </c>
      <c r="BG173" s="1" t="s">
        <v>2579</v>
      </c>
      <c r="BH173" s="1" t="s">
        <v>151</v>
      </c>
      <c r="BI173" s="1" t="s">
        <v>2580</v>
      </c>
      <c r="BJ173" s="1" t="s">
        <v>2581</v>
      </c>
      <c r="BK173" s="1" t="s">
        <v>2582</v>
      </c>
      <c r="BL173" s="1" t="s">
        <v>2583</v>
      </c>
      <c r="BM173" s="1">
        <v>236</v>
      </c>
      <c r="BN173" s="1">
        <v>98</v>
      </c>
    </row>
    <row r="174" spans="1:66" ht="15" x14ac:dyDescent="0.25">
      <c r="A174" s="1" t="s">
        <v>2121</v>
      </c>
      <c r="B174" s="1" t="s">
        <v>2121</v>
      </c>
      <c r="C174" s="1">
        <v>22</v>
      </c>
      <c r="D174" s="1">
        <v>22</v>
      </c>
      <c r="E174" s="1">
        <v>22</v>
      </c>
      <c r="F174" s="1" t="s">
        <v>2122</v>
      </c>
      <c r="G174" s="1" t="s">
        <v>2123</v>
      </c>
      <c r="H174" s="1" t="s">
        <v>2124</v>
      </c>
      <c r="I174" s="1">
        <v>1</v>
      </c>
      <c r="J174" s="1">
        <v>22</v>
      </c>
      <c r="K174" s="1">
        <v>22</v>
      </c>
      <c r="L174" s="1">
        <v>22</v>
      </c>
      <c r="M174" s="1">
        <v>3</v>
      </c>
      <c r="N174" s="1">
        <v>4</v>
      </c>
      <c r="O174" s="1">
        <v>2</v>
      </c>
      <c r="P174" s="1">
        <v>8</v>
      </c>
      <c r="Q174" s="1">
        <v>14</v>
      </c>
      <c r="R174" s="1">
        <v>16</v>
      </c>
      <c r="S174" s="1">
        <v>3</v>
      </c>
      <c r="T174" s="1">
        <v>4</v>
      </c>
      <c r="U174" s="1">
        <v>2</v>
      </c>
      <c r="V174" s="1">
        <v>8</v>
      </c>
      <c r="W174" s="1">
        <v>14</v>
      </c>
      <c r="X174" s="1">
        <v>16</v>
      </c>
      <c r="Y174" s="1">
        <v>3</v>
      </c>
      <c r="Z174" s="1">
        <v>4</v>
      </c>
      <c r="AA174" s="1">
        <v>2</v>
      </c>
      <c r="AB174" s="1">
        <v>8</v>
      </c>
      <c r="AC174" s="1">
        <v>14</v>
      </c>
      <c r="AD174" s="1">
        <v>16</v>
      </c>
      <c r="AE174" s="1">
        <v>37.1</v>
      </c>
      <c r="AF174" s="1">
        <v>37.1</v>
      </c>
      <c r="AG174" s="1">
        <v>37.1</v>
      </c>
      <c r="AH174" s="1">
        <v>73.680000000000007</v>
      </c>
      <c r="AI174" s="1">
        <v>679</v>
      </c>
      <c r="AJ174" s="1">
        <v>679</v>
      </c>
      <c r="AK174" s="1">
        <v>0</v>
      </c>
      <c r="AL174" s="1">
        <v>269.83</v>
      </c>
      <c r="AM174" s="1">
        <v>8.5</v>
      </c>
      <c r="AN174" s="1">
        <v>9.3000000000000007</v>
      </c>
      <c r="AO174" s="1">
        <v>5.3</v>
      </c>
      <c r="AP174" s="1">
        <v>16.2</v>
      </c>
      <c r="AQ174" s="1">
        <v>24.3</v>
      </c>
      <c r="AR174" s="1">
        <v>24.6</v>
      </c>
      <c r="AS174" s="1">
        <v>297750000</v>
      </c>
      <c r="AT174" s="1">
        <v>49997000</v>
      </c>
      <c r="AU174" s="1">
        <v>5715900</v>
      </c>
      <c r="AV174" s="1">
        <v>1602000</v>
      </c>
      <c r="AW174" s="1">
        <v>56819000</v>
      </c>
      <c r="AX174" s="1">
        <v>80178000</v>
      </c>
      <c r="AY174" s="1">
        <v>103440000</v>
      </c>
      <c r="AZ174" s="4">
        <f>AVERAGE(AW174:AY174)/AVERAGE(AT174:AV174)</f>
        <v>4.1950173515089446</v>
      </c>
      <c r="BA174" s="5">
        <f>SUM(AW174:AY174)</f>
        <v>240437000</v>
      </c>
      <c r="BB174" s="1">
        <v>54</v>
      </c>
      <c r="BF174" s="1">
        <v>269</v>
      </c>
      <c r="BG174" s="1" t="s">
        <v>2125</v>
      </c>
      <c r="BH174" s="1" t="s">
        <v>203</v>
      </c>
      <c r="BI174" s="1" t="s">
        <v>2126</v>
      </c>
      <c r="BJ174" s="1" t="s">
        <v>2127</v>
      </c>
      <c r="BK174" s="1" t="s">
        <v>2128</v>
      </c>
      <c r="BL174" s="1" t="s">
        <v>2129</v>
      </c>
      <c r="BM174" s="1" t="s">
        <v>2130</v>
      </c>
      <c r="BN174" s="1" t="s">
        <v>2131</v>
      </c>
    </row>
    <row r="175" spans="1:66" ht="15" x14ac:dyDescent="0.25">
      <c r="A175" s="1" t="s">
        <v>2495</v>
      </c>
      <c r="B175" s="1" t="s">
        <v>2495</v>
      </c>
      <c r="C175" s="1">
        <v>10</v>
      </c>
      <c r="D175" s="1">
        <v>10</v>
      </c>
      <c r="E175" s="1">
        <v>10</v>
      </c>
      <c r="F175" s="1" t="s">
        <v>2496</v>
      </c>
      <c r="G175" s="1" t="s">
        <v>2497</v>
      </c>
      <c r="H175" s="1" t="s">
        <v>2498</v>
      </c>
      <c r="I175" s="1">
        <v>1</v>
      </c>
      <c r="J175" s="1">
        <v>10</v>
      </c>
      <c r="K175" s="1">
        <v>10</v>
      </c>
      <c r="L175" s="1">
        <v>10</v>
      </c>
      <c r="M175" s="1">
        <v>4</v>
      </c>
      <c r="N175" s="1">
        <v>2</v>
      </c>
      <c r="O175" s="1">
        <v>3</v>
      </c>
      <c r="P175" s="1">
        <v>6</v>
      </c>
      <c r="Q175" s="1">
        <v>8</v>
      </c>
      <c r="R175" s="1">
        <v>6</v>
      </c>
      <c r="S175" s="1">
        <v>4</v>
      </c>
      <c r="T175" s="1">
        <v>2</v>
      </c>
      <c r="U175" s="1">
        <v>3</v>
      </c>
      <c r="V175" s="1">
        <v>6</v>
      </c>
      <c r="W175" s="1">
        <v>8</v>
      </c>
      <c r="X175" s="1">
        <v>6</v>
      </c>
      <c r="Y175" s="1">
        <v>4</v>
      </c>
      <c r="Z175" s="1">
        <v>2</v>
      </c>
      <c r="AA175" s="1">
        <v>3</v>
      </c>
      <c r="AB175" s="1">
        <v>6</v>
      </c>
      <c r="AC175" s="1">
        <v>8</v>
      </c>
      <c r="AD175" s="1">
        <v>6</v>
      </c>
      <c r="AE175" s="1">
        <v>26.5</v>
      </c>
      <c r="AF175" s="1">
        <v>26.5</v>
      </c>
      <c r="AG175" s="1">
        <v>26.5</v>
      </c>
      <c r="AH175" s="1">
        <v>23.431999999999999</v>
      </c>
      <c r="AI175" s="1">
        <v>215</v>
      </c>
      <c r="AJ175" s="1">
        <v>215</v>
      </c>
      <c r="AK175" s="1">
        <v>0</v>
      </c>
      <c r="AL175" s="1">
        <v>87.966999999999999</v>
      </c>
      <c r="AM175" s="1">
        <v>16.7</v>
      </c>
      <c r="AN175" s="1">
        <v>11.2</v>
      </c>
      <c r="AO175" s="1">
        <v>16.3</v>
      </c>
      <c r="AP175" s="1">
        <v>21.9</v>
      </c>
      <c r="AQ175" s="1">
        <v>26</v>
      </c>
      <c r="AR175" s="1">
        <v>26</v>
      </c>
      <c r="AS175" s="1">
        <v>262870000</v>
      </c>
      <c r="AT175" s="1">
        <v>10519000</v>
      </c>
      <c r="AU175" s="1">
        <v>5268700</v>
      </c>
      <c r="AV175" s="1">
        <v>8942300</v>
      </c>
      <c r="AW175" s="1">
        <v>49420000</v>
      </c>
      <c r="AX175" s="1">
        <v>146490000</v>
      </c>
      <c r="AY175" s="1">
        <v>42223000</v>
      </c>
      <c r="AZ175" s="4">
        <f>AVERAGE(AW175:AY175)/AVERAGE(AT175:AV175)</f>
        <v>9.6293166194904991</v>
      </c>
      <c r="BA175" s="5">
        <f>SUM(AW175:AY175)</f>
        <v>238133000</v>
      </c>
      <c r="BB175" s="1">
        <v>36</v>
      </c>
      <c r="BF175" s="1">
        <v>311</v>
      </c>
      <c r="BG175" s="1" t="s">
        <v>2499</v>
      </c>
      <c r="BH175" s="1" t="s">
        <v>152</v>
      </c>
      <c r="BI175" s="1" t="s">
        <v>2500</v>
      </c>
      <c r="BJ175" s="1" t="s">
        <v>2501</v>
      </c>
      <c r="BK175" s="1" t="s">
        <v>2502</v>
      </c>
      <c r="BL175" s="1" t="s">
        <v>2503</v>
      </c>
    </row>
    <row r="176" spans="1:66" ht="15" x14ac:dyDescent="0.25">
      <c r="A176" s="1" t="s">
        <v>998</v>
      </c>
      <c r="B176" s="1" t="s">
        <v>998</v>
      </c>
      <c r="C176" s="1" t="s">
        <v>999</v>
      </c>
      <c r="D176" s="1" t="s">
        <v>999</v>
      </c>
      <c r="E176" s="1" t="s">
        <v>999</v>
      </c>
      <c r="F176" s="1" t="s">
        <v>1000</v>
      </c>
      <c r="G176" s="1" t="s">
        <v>1001</v>
      </c>
      <c r="H176" s="1" t="s">
        <v>1002</v>
      </c>
      <c r="I176" s="1">
        <v>2</v>
      </c>
      <c r="J176" s="1">
        <v>10</v>
      </c>
      <c r="K176" s="1">
        <v>10</v>
      </c>
      <c r="L176" s="1">
        <v>10</v>
      </c>
      <c r="M176" s="1">
        <v>2</v>
      </c>
      <c r="N176" s="1">
        <v>2</v>
      </c>
      <c r="O176" s="1">
        <v>1</v>
      </c>
      <c r="P176" s="1">
        <v>8</v>
      </c>
      <c r="Q176" s="1">
        <v>8</v>
      </c>
      <c r="R176" s="1">
        <v>9</v>
      </c>
      <c r="S176" s="1">
        <v>2</v>
      </c>
      <c r="T176" s="1">
        <v>2</v>
      </c>
      <c r="U176" s="1">
        <v>1</v>
      </c>
      <c r="V176" s="1">
        <v>8</v>
      </c>
      <c r="W176" s="1">
        <v>8</v>
      </c>
      <c r="X176" s="1">
        <v>9</v>
      </c>
      <c r="Y176" s="1">
        <v>2</v>
      </c>
      <c r="Z176" s="1">
        <v>2</v>
      </c>
      <c r="AA176" s="1">
        <v>1</v>
      </c>
      <c r="AB176" s="1">
        <v>8</v>
      </c>
      <c r="AC176" s="1">
        <v>8</v>
      </c>
      <c r="AD176" s="1">
        <v>9</v>
      </c>
      <c r="AE176" s="1">
        <v>39.1</v>
      </c>
      <c r="AF176" s="1">
        <v>39.1</v>
      </c>
      <c r="AG176" s="1">
        <v>39.1</v>
      </c>
      <c r="AH176" s="1">
        <v>34.273000000000003</v>
      </c>
      <c r="AI176" s="1">
        <v>317</v>
      </c>
      <c r="AJ176" s="1" t="s">
        <v>1003</v>
      </c>
      <c r="AK176" s="1">
        <v>0</v>
      </c>
      <c r="AL176" s="1">
        <v>68.212000000000003</v>
      </c>
      <c r="AM176" s="1">
        <v>6.9</v>
      </c>
      <c r="AN176" s="1">
        <v>6.9</v>
      </c>
      <c r="AO176" s="1">
        <v>3.2</v>
      </c>
      <c r="AP176" s="1">
        <v>33.1</v>
      </c>
      <c r="AQ176" s="1">
        <v>33.1</v>
      </c>
      <c r="AR176" s="1">
        <v>39.1</v>
      </c>
      <c r="AS176" s="1">
        <v>240550000</v>
      </c>
      <c r="AT176" s="1">
        <v>2083300</v>
      </c>
      <c r="AU176" s="1">
        <v>822330</v>
      </c>
      <c r="AV176" s="1">
        <v>532510</v>
      </c>
      <c r="AW176" s="1">
        <v>66266000</v>
      </c>
      <c r="AX176" s="1">
        <v>76208000</v>
      </c>
      <c r="AY176" s="1">
        <v>94640000</v>
      </c>
      <c r="AZ176" s="4">
        <f>AVERAGE(AW176:AY176)/AVERAGE(AT176:AV176)</f>
        <v>68.965778007876352</v>
      </c>
      <c r="BA176" s="5">
        <f>SUM(AW176:AY176)</f>
        <v>237114000</v>
      </c>
      <c r="BB176" s="1">
        <v>39</v>
      </c>
      <c r="BF176" s="1">
        <v>147</v>
      </c>
      <c r="BG176" s="1" t="s">
        <v>1004</v>
      </c>
      <c r="BH176" s="1" t="s">
        <v>152</v>
      </c>
      <c r="BI176" s="1" t="s">
        <v>1005</v>
      </c>
      <c r="BJ176" s="1" t="s">
        <v>1006</v>
      </c>
      <c r="BK176" s="1" t="s">
        <v>1007</v>
      </c>
      <c r="BL176" s="1" t="s">
        <v>1008</v>
      </c>
    </row>
    <row r="177" spans="1:66" ht="15" x14ac:dyDescent="0.25">
      <c r="A177" s="1" t="s">
        <v>2089</v>
      </c>
      <c r="B177" s="1" t="s">
        <v>2089</v>
      </c>
      <c r="C177" s="1">
        <v>7</v>
      </c>
      <c r="D177" s="1">
        <v>7</v>
      </c>
      <c r="E177" s="1">
        <v>7</v>
      </c>
      <c r="F177" s="1" t="s">
        <v>2090</v>
      </c>
      <c r="G177" s="1" t="s">
        <v>2091</v>
      </c>
      <c r="H177" s="1" t="s">
        <v>2092</v>
      </c>
      <c r="I177" s="1">
        <v>1</v>
      </c>
      <c r="J177" s="1">
        <v>7</v>
      </c>
      <c r="K177" s="1">
        <v>7</v>
      </c>
      <c r="L177" s="1">
        <v>7</v>
      </c>
      <c r="M177" s="1">
        <v>1</v>
      </c>
      <c r="N177" s="1">
        <v>1</v>
      </c>
      <c r="O177" s="1">
        <v>0</v>
      </c>
      <c r="P177" s="1">
        <v>5</v>
      </c>
      <c r="Q177" s="1">
        <v>6</v>
      </c>
      <c r="R177" s="1">
        <v>6</v>
      </c>
      <c r="S177" s="1">
        <v>1</v>
      </c>
      <c r="T177" s="1">
        <v>1</v>
      </c>
      <c r="U177" s="1">
        <v>0</v>
      </c>
      <c r="V177" s="1">
        <v>5</v>
      </c>
      <c r="W177" s="1">
        <v>6</v>
      </c>
      <c r="X177" s="1">
        <v>6</v>
      </c>
      <c r="Y177" s="1">
        <v>1</v>
      </c>
      <c r="Z177" s="1">
        <v>1</v>
      </c>
      <c r="AA177" s="1">
        <v>0</v>
      </c>
      <c r="AB177" s="1">
        <v>5</v>
      </c>
      <c r="AC177" s="1">
        <v>6</v>
      </c>
      <c r="AD177" s="1">
        <v>6</v>
      </c>
      <c r="AE177" s="1">
        <v>47.1</v>
      </c>
      <c r="AF177" s="1">
        <v>47.1</v>
      </c>
      <c r="AG177" s="1">
        <v>47.1</v>
      </c>
      <c r="AH177" s="1">
        <v>14.57</v>
      </c>
      <c r="AI177" s="1">
        <v>136</v>
      </c>
      <c r="AJ177" s="1">
        <v>136</v>
      </c>
      <c r="AK177" s="1">
        <v>0</v>
      </c>
      <c r="AL177" s="1">
        <v>68.022999999999996</v>
      </c>
      <c r="AM177" s="1">
        <v>10.3</v>
      </c>
      <c r="AN177" s="1">
        <v>10.3</v>
      </c>
      <c r="AO177" s="1">
        <v>0</v>
      </c>
      <c r="AP177" s="1">
        <v>41.2</v>
      </c>
      <c r="AQ177" s="1">
        <v>46.3</v>
      </c>
      <c r="AR177" s="1">
        <v>46.3</v>
      </c>
      <c r="AS177" s="1">
        <v>238650000</v>
      </c>
      <c r="AT177" s="1">
        <v>545680</v>
      </c>
      <c r="AU177" s="1">
        <v>1230700</v>
      </c>
      <c r="AV177" s="1">
        <v>0</v>
      </c>
      <c r="AW177" s="1">
        <v>71427000</v>
      </c>
      <c r="AX177" s="1">
        <v>63532000</v>
      </c>
      <c r="AY177" s="1">
        <v>101910000</v>
      </c>
      <c r="AZ177" s="4">
        <f>AVERAGE(AW177:AY177)/AVERAGE(AT177:AV177)</f>
        <v>133.34365394791655</v>
      </c>
      <c r="BA177" s="5">
        <f>SUM(AW177:AY177)</f>
        <v>236869000</v>
      </c>
      <c r="BB177" s="1">
        <v>25</v>
      </c>
      <c r="BF177" s="1">
        <v>265</v>
      </c>
      <c r="BG177" s="1" t="s">
        <v>2093</v>
      </c>
      <c r="BH177" s="1" t="s">
        <v>538</v>
      </c>
      <c r="BI177" s="1" t="s">
        <v>2094</v>
      </c>
      <c r="BJ177" s="1" t="s">
        <v>2095</v>
      </c>
      <c r="BK177" s="1" t="s">
        <v>2096</v>
      </c>
      <c r="BL177" s="1" t="s">
        <v>2097</v>
      </c>
      <c r="BM177" s="1">
        <v>180</v>
      </c>
      <c r="BN177" s="1">
        <v>1</v>
      </c>
    </row>
    <row r="178" spans="1:66" ht="15" x14ac:dyDescent="0.25">
      <c r="A178" s="1" t="s">
        <v>1451</v>
      </c>
      <c r="B178" s="1" t="s">
        <v>1451</v>
      </c>
      <c r="C178" s="1">
        <v>5</v>
      </c>
      <c r="D178" s="1">
        <v>5</v>
      </c>
      <c r="E178" s="1">
        <v>5</v>
      </c>
      <c r="F178" s="1" t="s">
        <v>1452</v>
      </c>
      <c r="G178" s="1" t="s">
        <v>1453</v>
      </c>
      <c r="H178" s="1" t="s">
        <v>1454</v>
      </c>
      <c r="I178" s="1">
        <v>1</v>
      </c>
      <c r="J178" s="1">
        <v>5</v>
      </c>
      <c r="K178" s="1">
        <v>5</v>
      </c>
      <c r="L178" s="1">
        <v>5</v>
      </c>
      <c r="M178" s="1">
        <v>0</v>
      </c>
      <c r="N178" s="1">
        <v>0</v>
      </c>
      <c r="O178" s="1">
        <v>0</v>
      </c>
      <c r="P178" s="1">
        <v>4</v>
      </c>
      <c r="Q178" s="1">
        <v>4</v>
      </c>
      <c r="R178" s="1">
        <v>4</v>
      </c>
      <c r="S178" s="1">
        <v>0</v>
      </c>
      <c r="T178" s="1">
        <v>0</v>
      </c>
      <c r="U178" s="1">
        <v>0</v>
      </c>
      <c r="V178" s="1">
        <v>4</v>
      </c>
      <c r="W178" s="1">
        <v>4</v>
      </c>
      <c r="X178" s="1">
        <v>4</v>
      </c>
      <c r="Y178" s="1">
        <v>0</v>
      </c>
      <c r="Z178" s="1">
        <v>0</v>
      </c>
      <c r="AA178" s="1">
        <v>0</v>
      </c>
      <c r="AB178" s="1">
        <v>4</v>
      </c>
      <c r="AC178" s="1">
        <v>4</v>
      </c>
      <c r="AD178" s="1">
        <v>4</v>
      </c>
      <c r="AE178" s="1">
        <v>15.9</v>
      </c>
      <c r="AF178" s="1">
        <v>15.9</v>
      </c>
      <c r="AG178" s="1">
        <v>15.9</v>
      </c>
      <c r="AH178" s="1">
        <v>48.337000000000003</v>
      </c>
      <c r="AI178" s="1">
        <v>433</v>
      </c>
      <c r="AJ178" s="1">
        <v>433</v>
      </c>
      <c r="AK178" s="1">
        <v>0</v>
      </c>
      <c r="AL178" s="1">
        <v>58.939</v>
      </c>
      <c r="AM178" s="1">
        <v>0</v>
      </c>
      <c r="AN178" s="1">
        <v>0</v>
      </c>
      <c r="AO178" s="1">
        <v>0</v>
      </c>
      <c r="AP178" s="1">
        <v>13.4</v>
      </c>
      <c r="AQ178" s="1">
        <v>13.4</v>
      </c>
      <c r="AR178" s="1">
        <v>13.4</v>
      </c>
      <c r="AS178" s="1">
        <v>233880000</v>
      </c>
      <c r="AT178" s="1">
        <v>0</v>
      </c>
      <c r="AU178" s="1">
        <v>0</v>
      </c>
      <c r="AV178" s="1">
        <v>0</v>
      </c>
      <c r="AW178" s="1">
        <v>73495000</v>
      </c>
      <c r="AX178" s="1">
        <v>71498000</v>
      </c>
      <c r="AY178" s="1">
        <v>88887000</v>
      </c>
      <c r="AZ178" s="4" t="e">
        <f>AVERAGE(AW178:AY178)/AVERAGE(AT178:AV178)</f>
        <v>#DIV/0!</v>
      </c>
      <c r="BA178" s="5">
        <f>SUM(AW178:AY178)</f>
        <v>233880000</v>
      </c>
      <c r="BB178" s="1">
        <v>16</v>
      </c>
      <c r="BF178" s="1">
        <v>194</v>
      </c>
      <c r="BG178" s="1" t="s">
        <v>1455</v>
      </c>
      <c r="BH178" s="1" t="s">
        <v>138</v>
      </c>
      <c r="BI178" s="1" t="s">
        <v>1456</v>
      </c>
      <c r="BJ178" s="1" t="s">
        <v>1457</v>
      </c>
      <c r="BK178" s="1" t="s">
        <v>1458</v>
      </c>
      <c r="BL178" s="1" t="s">
        <v>1459</v>
      </c>
    </row>
    <row r="179" spans="1:66" ht="15" x14ac:dyDescent="0.25">
      <c r="A179" s="1" t="s">
        <v>1591</v>
      </c>
      <c r="B179" s="1" t="s">
        <v>1591</v>
      </c>
      <c r="C179" s="1">
        <v>12</v>
      </c>
      <c r="D179" s="1">
        <v>12</v>
      </c>
      <c r="E179" s="1">
        <v>12</v>
      </c>
      <c r="F179" s="1" t="s">
        <v>1592</v>
      </c>
      <c r="G179" s="1" t="s">
        <v>1593</v>
      </c>
      <c r="H179" s="1" t="s">
        <v>1594</v>
      </c>
      <c r="I179" s="1">
        <v>1</v>
      </c>
      <c r="J179" s="1">
        <v>12</v>
      </c>
      <c r="K179" s="1">
        <v>12</v>
      </c>
      <c r="L179" s="1">
        <v>12</v>
      </c>
      <c r="M179" s="1">
        <v>1</v>
      </c>
      <c r="N179" s="1">
        <v>0</v>
      </c>
      <c r="O179" s="1">
        <v>0</v>
      </c>
      <c r="P179" s="1">
        <v>6</v>
      </c>
      <c r="Q179" s="1">
        <v>11</v>
      </c>
      <c r="R179" s="1">
        <v>11</v>
      </c>
      <c r="S179" s="1">
        <v>1</v>
      </c>
      <c r="T179" s="1">
        <v>0</v>
      </c>
      <c r="U179" s="1">
        <v>0</v>
      </c>
      <c r="V179" s="1">
        <v>6</v>
      </c>
      <c r="W179" s="1">
        <v>11</v>
      </c>
      <c r="X179" s="1">
        <v>11</v>
      </c>
      <c r="Y179" s="1">
        <v>1</v>
      </c>
      <c r="Z179" s="1">
        <v>0</v>
      </c>
      <c r="AA179" s="1">
        <v>0</v>
      </c>
      <c r="AB179" s="1">
        <v>6</v>
      </c>
      <c r="AC179" s="1">
        <v>11</v>
      </c>
      <c r="AD179" s="1">
        <v>11</v>
      </c>
      <c r="AE179" s="1">
        <v>57.6</v>
      </c>
      <c r="AF179" s="1">
        <v>57.6</v>
      </c>
      <c r="AG179" s="1">
        <v>57.6</v>
      </c>
      <c r="AH179" s="1">
        <v>21.396999999999998</v>
      </c>
      <c r="AI179" s="1">
        <v>184</v>
      </c>
      <c r="AJ179" s="1">
        <v>184</v>
      </c>
      <c r="AK179" s="1">
        <v>0</v>
      </c>
      <c r="AL179" s="1">
        <v>56.155000000000001</v>
      </c>
      <c r="AM179" s="1">
        <v>6.5</v>
      </c>
      <c r="AN179" s="1">
        <v>0</v>
      </c>
      <c r="AO179" s="1">
        <v>0</v>
      </c>
      <c r="AP179" s="1">
        <v>46.7</v>
      </c>
      <c r="AQ179" s="1">
        <v>57.6</v>
      </c>
      <c r="AR179" s="1">
        <v>57.6</v>
      </c>
      <c r="AS179" s="1">
        <v>217410000</v>
      </c>
      <c r="AT179" s="1">
        <v>527190</v>
      </c>
      <c r="AU179" s="1">
        <v>0</v>
      </c>
      <c r="AV179" s="1">
        <v>0</v>
      </c>
      <c r="AW179" s="1">
        <v>62648000</v>
      </c>
      <c r="AX179" s="1">
        <v>92794000</v>
      </c>
      <c r="AY179" s="1">
        <v>61444000</v>
      </c>
      <c r="AZ179" s="4">
        <f>AVERAGE(AW179:AY179)/AVERAGE(AT179:AV179)</f>
        <v>411.40006449287728</v>
      </c>
      <c r="BA179" s="5">
        <f>SUM(AW179:AY179)</f>
        <v>216886000</v>
      </c>
      <c r="BB179" s="1">
        <v>37</v>
      </c>
      <c r="BF179" s="1">
        <v>208</v>
      </c>
      <c r="BG179" s="1" t="s">
        <v>1595</v>
      </c>
      <c r="BH179" s="1" t="s">
        <v>154</v>
      </c>
      <c r="BI179" s="1" t="s">
        <v>1596</v>
      </c>
      <c r="BJ179" s="1" t="s">
        <v>1597</v>
      </c>
      <c r="BK179" s="1" t="s">
        <v>1598</v>
      </c>
      <c r="BL179" s="1" t="s">
        <v>1599</v>
      </c>
    </row>
    <row r="180" spans="1:66" ht="15" x14ac:dyDescent="0.25">
      <c r="A180" s="1" t="s">
        <v>910</v>
      </c>
      <c r="B180" s="1" t="s">
        <v>910</v>
      </c>
      <c r="C180" s="1">
        <v>7</v>
      </c>
      <c r="D180" s="1">
        <v>7</v>
      </c>
      <c r="E180" s="1">
        <v>7</v>
      </c>
      <c r="F180" s="1" t="s">
        <v>911</v>
      </c>
      <c r="G180" s="1" t="s">
        <v>912</v>
      </c>
      <c r="H180" s="1" t="s">
        <v>913</v>
      </c>
      <c r="I180" s="1">
        <v>1</v>
      </c>
      <c r="J180" s="1">
        <v>7</v>
      </c>
      <c r="K180" s="1">
        <v>7</v>
      </c>
      <c r="L180" s="1">
        <v>7</v>
      </c>
      <c r="M180" s="1">
        <v>3</v>
      </c>
      <c r="N180" s="1">
        <v>3</v>
      </c>
      <c r="O180" s="1">
        <v>3</v>
      </c>
      <c r="P180" s="1">
        <v>6</v>
      </c>
      <c r="Q180" s="1">
        <v>7</v>
      </c>
      <c r="R180" s="1">
        <v>7</v>
      </c>
      <c r="S180" s="1">
        <v>3</v>
      </c>
      <c r="T180" s="1">
        <v>3</v>
      </c>
      <c r="U180" s="1">
        <v>3</v>
      </c>
      <c r="V180" s="1">
        <v>6</v>
      </c>
      <c r="W180" s="1">
        <v>7</v>
      </c>
      <c r="X180" s="1">
        <v>7</v>
      </c>
      <c r="Y180" s="1">
        <v>3</v>
      </c>
      <c r="Z180" s="1">
        <v>3</v>
      </c>
      <c r="AA180" s="1">
        <v>3</v>
      </c>
      <c r="AB180" s="1">
        <v>6</v>
      </c>
      <c r="AC180" s="1">
        <v>7</v>
      </c>
      <c r="AD180" s="1">
        <v>7</v>
      </c>
      <c r="AE180" s="1">
        <v>56.6</v>
      </c>
      <c r="AF180" s="1">
        <v>56.6</v>
      </c>
      <c r="AG180" s="1">
        <v>56.6</v>
      </c>
      <c r="AH180" s="1">
        <v>22.782</v>
      </c>
      <c r="AI180" s="1">
        <v>205</v>
      </c>
      <c r="AJ180" s="1">
        <v>205</v>
      </c>
      <c r="AK180" s="1">
        <v>0</v>
      </c>
      <c r="AL180" s="1">
        <v>72.626000000000005</v>
      </c>
      <c r="AM180" s="1">
        <v>31.7</v>
      </c>
      <c r="AN180" s="1">
        <v>21.5</v>
      </c>
      <c r="AO180" s="1">
        <v>31.7</v>
      </c>
      <c r="AP180" s="1">
        <v>48.8</v>
      </c>
      <c r="AQ180" s="1">
        <v>56.6</v>
      </c>
      <c r="AR180" s="1">
        <v>56.6</v>
      </c>
      <c r="AS180" s="1">
        <v>245810000</v>
      </c>
      <c r="AT180" s="1">
        <v>11185000</v>
      </c>
      <c r="AU180" s="1">
        <v>8014000</v>
      </c>
      <c r="AV180" s="1">
        <v>13333000</v>
      </c>
      <c r="AW180" s="1">
        <v>58060000</v>
      </c>
      <c r="AX180" s="1">
        <v>69784000</v>
      </c>
      <c r="AY180" s="1">
        <v>85434000</v>
      </c>
      <c r="AZ180" s="4">
        <f>AVERAGE(AW180:AY180)/AVERAGE(AT180:AV180)</f>
        <v>6.5559449157752372</v>
      </c>
      <c r="BA180" s="5">
        <f>SUM(AW180:AY180)</f>
        <v>213278000</v>
      </c>
      <c r="BB180" s="1">
        <v>42</v>
      </c>
      <c r="BF180" s="1">
        <v>139</v>
      </c>
      <c r="BG180" s="1" t="s">
        <v>914</v>
      </c>
      <c r="BH180" s="1" t="s">
        <v>538</v>
      </c>
      <c r="BI180" s="1" t="s">
        <v>915</v>
      </c>
      <c r="BJ180" s="1" t="s">
        <v>916</v>
      </c>
      <c r="BK180" s="1" t="s">
        <v>917</v>
      </c>
      <c r="BL180" s="1" t="s">
        <v>918</v>
      </c>
      <c r="BM180" s="1">
        <v>103</v>
      </c>
      <c r="BN180" s="1">
        <v>169</v>
      </c>
    </row>
    <row r="181" spans="1:66" ht="15" x14ac:dyDescent="0.25">
      <c r="A181" s="1" t="s">
        <v>2668</v>
      </c>
      <c r="B181" s="1" t="s">
        <v>2668</v>
      </c>
      <c r="C181" s="1">
        <v>12</v>
      </c>
      <c r="D181" s="1">
        <v>12</v>
      </c>
      <c r="E181" s="1">
        <v>12</v>
      </c>
      <c r="F181" s="1" t="s">
        <v>2669</v>
      </c>
      <c r="G181" s="1" t="s">
        <v>2670</v>
      </c>
      <c r="H181" s="1" t="s">
        <v>2671</v>
      </c>
      <c r="I181" s="1">
        <v>1</v>
      </c>
      <c r="J181" s="1">
        <v>12</v>
      </c>
      <c r="K181" s="1">
        <v>12</v>
      </c>
      <c r="L181" s="1">
        <v>12</v>
      </c>
      <c r="M181" s="1">
        <v>0</v>
      </c>
      <c r="N181" s="1">
        <v>0</v>
      </c>
      <c r="O181" s="1">
        <v>0</v>
      </c>
      <c r="P181" s="1">
        <v>11</v>
      </c>
      <c r="Q181" s="1">
        <v>8</v>
      </c>
      <c r="R181" s="1">
        <v>10</v>
      </c>
      <c r="S181" s="1">
        <v>0</v>
      </c>
      <c r="T181" s="1">
        <v>0</v>
      </c>
      <c r="U181" s="1">
        <v>0</v>
      </c>
      <c r="V181" s="1">
        <v>11</v>
      </c>
      <c r="W181" s="1">
        <v>8</v>
      </c>
      <c r="X181" s="1">
        <v>10</v>
      </c>
      <c r="Y181" s="1">
        <v>0</v>
      </c>
      <c r="Z181" s="1">
        <v>0</v>
      </c>
      <c r="AA181" s="1">
        <v>0</v>
      </c>
      <c r="AB181" s="1">
        <v>11</v>
      </c>
      <c r="AC181" s="1">
        <v>8</v>
      </c>
      <c r="AD181" s="1">
        <v>10</v>
      </c>
      <c r="AE181" s="1">
        <v>54.7</v>
      </c>
      <c r="AF181" s="1">
        <v>54.7</v>
      </c>
      <c r="AG181" s="1">
        <v>54.7</v>
      </c>
      <c r="AH181" s="1">
        <v>14.173</v>
      </c>
      <c r="AI181" s="1">
        <v>128</v>
      </c>
      <c r="AJ181" s="1">
        <v>128</v>
      </c>
      <c r="AK181" s="1">
        <v>0</v>
      </c>
      <c r="AL181" s="1">
        <v>80.239000000000004</v>
      </c>
      <c r="AM181" s="1">
        <v>0</v>
      </c>
      <c r="AN181" s="1">
        <v>0</v>
      </c>
      <c r="AO181" s="1">
        <v>0</v>
      </c>
      <c r="AP181" s="1">
        <v>54.7</v>
      </c>
      <c r="AQ181" s="1">
        <v>41.4</v>
      </c>
      <c r="AR181" s="1">
        <v>42.2</v>
      </c>
      <c r="AS181" s="1">
        <v>209560000</v>
      </c>
      <c r="AT181" s="1">
        <v>0</v>
      </c>
      <c r="AU181" s="1">
        <v>0</v>
      </c>
      <c r="AV181" s="1">
        <v>0</v>
      </c>
      <c r="AW181" s="1">
        <v>76213000</v>
      </c>
      <c r="AX181" s="1">
        <v>68632000</v>
      </c>
      <c r="AY181" s="1">
        <v>64714000</v>
      </c>
      <c r="AZ181" s="4" t="e">
        <f>AVERAGE(AW181:AY181)/AVERAGE(AT181:AV181)</f>
        <v>#DIV/0!</v>
      </c>
      <c r="BA181" s="5">
        <f>SUM(AW181:AY181)</f>
        <v>209559000</v>
      </c>
      <c r="BB181" s="1">
        <v>32</v>
      </c>
      <c r="BF181" s="1">
        <v>331</v>
      </c>
      <c r="BG181" s="1" t="s">
        <v>2672</v>
      </c>
      <c r="BH181" s="1" t="s">
        <v>154</v>
      </c>
      <c r="BI181" s="1" t="s">
        <v>2673</v>
      </c>
      <c r="BJ181" s="1" t="s">
        <v>2674</v>
      </c>
      <c r="BK181" s="1" t="s">
        <v>2675</v>
      </c>
      <c r="BL181" s="1" t="s">
        <v>2676</v>
      </c>
    </row>
    <row r="182" spans="1:66" ht="15" x14ac:dyDescent="0.25">
      <c r="A182" s="1" t="s">
        <v>3028</v>
      </c>
      <c r="B182" s="1" t="s">
        <v>3029</v>
      </c>
      <c r="C182" s="1" t="s">
        <v>3030</v>
      </c>
      <c r="D182" s="1" t="s">
        <v>3030</v>
      </c>
      <c r="E182" s="1" t="s">
        <v>3030</v>
      </c>
      <c r="F182" s="1" t="s">
        <v>3031</v>
      </c>
      <c r="G182" s="1" t="s">
        <v>3032</v>
      </c>
      <c r="H182" s="1" t="s">
        <v>3033</v>
      </c>
      <c r="I182" s="1">
        <v>3</v>
      </c>
      <c r="J182" s="1">
        <v>12</v>
      </c>
      <c r="K182" s="1">
        <v>12</v>
      </c>
      <c r="L182" s="1">
        <v>12</v>
      </c>
      <c r="M182" s="1">
        <v>2</v>
      </c>
      <c r="N182" s="1">
        <v>2</v>
      </c>
      <c r="O182" s="1">
        <v>0</v>
      </c>
      <c r="P182" s="1">
        <v>8</v>
      </c>
      <c r="Q182" s="1">
        <v>9</v>
      </c>
      <c r="R182" s="1">
        <v>6</v>
      </c>
      <c r="S182" s="1">
        <v>2</v>
      </c>
      <c r="T182" s="1">
        <v>2</v>
      </c>
      <c r="U182" s="1">
        <v>0</v>
      </c>
      <c r="V182" s="1">
        <v>8</v>
      </c>
      <c r="W182" s="1">
        <v>9</v>
      </c>
      <c r="X182" s="1">
        <v>6</v>
      </c>
      <c r="Y182" s="1">
        <v>2</v>
      </c>
      <c r="Z182" s="1">
        <v>2</v>
      </c>
      <c r="AA182" s="1">
        <v>0</v>
      </c>
      <c r="AB182" s="1">
        <v>8</v>
      </c>
      <c r="AC182" s="1">
        <v>9</v>
      </c>
      <c r="AD182" s="1">
        <v>6</v>
      </c>
      <c r="AE182" s="1">
        <v>43.7</v>
      </c>
      <c r="AF182" s="1">
        <v>43.7</v>
      </c>
      <c r="AG182" s="1">
        <v>43.7</v>
      </c>
      <c r="AH182" s="1">
        <v>29.597000000000001</v>
      </c>
      <c r="AI182" s="1">
        <v>263</v>
      </c>
      <c r="AJ182" s="1" t="s">
        <v>3034</v>
      </c>
      <c r="AK182" s="1">
        <v>0</v>
      </c>
      <c r="AL182" s="1">
        <v>45.212000000000003</v>
      </c>
      <c r="AM182" s="1">
        <v>8</v>
      </c>
      <c r="AN182" s="1">
        <v>8</v>
      </c>
      <c r="AO182" s="1">
        <v>0</v>
      </c>
      <c r="AP182" s="1">
        <v>28.1</v>
      </c>
      <c r="AQ182" s="1">
        <v>30.4</v>
      </c>
      <c r="AR182" s="1">
        <v>26.6</v>
      </c>
      <c r="AS182" s="1">
        <v>224760000</v>
      </c>
      <c r="AT182" s="1">
        <v>5538000</v>
      </c>
      <c r="AU182" s="1">
        <v>10640000</v>
      </c>
      <c r="AV182" s="1">
        <v>0</v>
      </c>
      <c r="AW182" s="1">
        <v>65292000</v>
      </c>
      <c r="AX182" s="1">
        <v>99628000</v>
      </c>
      <c r="AY182" s="1">
        <v>43659000</v>
      </c>
      <c r="AZ182" s="4">
        <f>AVERAGE(AW182:AY182)/AVERAGE(AT182:AV182)</f>
        <v>12.892755594016563</v>
      </c>
      <c r="BA182" s="5">
        <f>SUM(AW182:AY182)</f>
        <v>208579000</v>
      </c>
      <c r="BB182" s="1">
        <v>38</v>
      </c>
      <c r="BF182" s="1">
        <v>371</v>
      </c>
      <c r="BG182" s="1" t="s">
        <v>3035</v>
      </c>
      <c r="BH182" s="1" t="s">
        <v>154</v>
      </c>
      <c r="BI182" s="1" t="s">
        <v>3036</v>
      </c>
      <c r="BJ182" s="1" t="s">
        <v>3037</v>
      </c>
      <c r="BK182" s="1" t="s">
        <v>3038</v>
      </c>
      <c r="BL182" s="1" t="s">
        <v>3039</v>
      </c>
    </row>
    <row r="183" spans="1:66" ht="15" x14ac:dyDescent="0.25">
      <c r="A183" s="1" t="s">
        <v>2440</v>
      </c>
      <c r="B183" s="1" t="s">
        <v>2440</v>
      </c>
      <c r="C183" s="1">
        <v>10</v>
      </c>
      <c r="D183" s="1">
        <v>10</v>
      </c>
      <c r="E183" s="1">
        <v>10</v>
      </c>
      <c r="F183" s="1" t="s">
        <v>2441</v>
      </c>
      <c r="G183" s="1" t="s">
        <v>2442</v>
      </c>
      <c r="H183" s="1" t="s">
        <v>2443</v>
      </c>
      <c r="I183" s="1">
        <v>1</v>
      </c>
      <c r="J183" s="1">
        <v>10</v>
      </c>
      <c r="K183" s="1">
        <v>10</v>
      </c>
      <c r="L183" s="1">
        <v>10</v>
      </c>
      <c r="M183" s="1">
        <v>0</v>
      </c>
      <c r="N183" s="1">
        <v>0</v>
      </c>
      <c r="O183" s="1">
        <v>0</v>
      </c>
      <c r="P183" s="1">
        <v>8</v>
      </c>
      <c r="Q183" s="1">
        <v>9</v>
      </c>
      <c r="R183" s="1">
        <v>5</v>
      </c>
      <c r="S183" s="1">
        <v>0</v>
      </c>
      <c r="T183" s="1">
        <v>0</v>
      </c>
      <c r="U183" s="1">
        <v>0</v>
      </c>
      <c r="V183" s="1">
        <v>8</v>
      </c>
      <c r="W183" s="1">
        <v>9</v>
      </c>
      <c r="X183" s="1">
        <v>5</v>
      </c>
      <c r="Y183" s="1">
        <v>0</v>
      </c>
      <c r="Z183" s="1">
        <v>0</v>
      </c>
      <c r="AA183" s="1">
        <v>0</v>
      </c>
      <c r="AB183" s="1">
        <v>8</v>
      </c>
      <c r="AC183" s="1">
        <v>9</v>
      </c>
      <c r="AD183" s="1">
        <v>5</v>
      </c>
      <c r="AE183" s="1">
        <v>20.399999999999999</v>
      </c>
      <c r="AF183" s="1">
        <v>20.399999999999999</v>
      </c>
      <c r="AG183" s="1">
        <v>20.399999999999999</v>
      </c>
      <c r="AH183" s="1">
        <v>60.088999999999999</v>
      </c>
      <c r="AI183" s="1">
        <v>499</v>
      </c>
      <c r="AJ183" s="1">
        <v>499</v>
      </c>
      <c r="AK183" s="1">
        <v>0</v>
      </c>
      <c r="AL183" s="1">
        <v>62.762</v>
      </c>
      <c r="AM183" s="1">
        <v>0</v>
      </c>
      <c r="AN183" s="1">
        <v>0</v>
      </c>
      <c r="AO183" s="1">
        <v>0</v>
      </c>
      <c r="AP183" s="1">
        <v>18</v>
      </c>
      <c r="AQ183" s="1">
        <v>19.8</v>
      </c>
      <c r="AR183" s="1">
        <v>11.4</v>
      </c>
      <c r="AS183" s="1">
        <v>207650000</v>
      </c>
      <c r="AT183" s="1">
        <v>0</v>
      </c>
      <c r="AU183" s="1">
        <v>0</v>
      </c>
      <c r="AV183" s="1">
        <v>0</v>
      </c>
      <c r="AW183" s="1">
        <v>53632000</v>
      </c>
      <c r="AX183" s="1">
        <v>99606000</v>
      </c>
      <c r="AY183" s="1">
        <v>54412000</v>
      </c>
      <c r="AZ183" s="4" t="e">
        <f>AVERAGE(AW183:AY183)/AVERAGE(AT183:AV183)</f>
        <v>#DIV/0!</v>
      </c>
      <c r="BA183" s="5">
        <f>SUM(AW183:AY183)</f>
        <v>207650000</v>
      </c>
      <c r="BB183" s="1">
        <v>31</v>
      </c>
      <c r="BF183" s="1">
        <v>304</v>
      </c>
      <c r="BG183" s="1" t="s">
        <v>2444</v>
      </c>
      <c r="BH183" s="1" t="s">
        <v>152</v>
      </c>
      <c r="BI183" s="1" t="s">
        <v>2445</v>
      </c>
      <c r="BJ183" s="1" t="s">
        <v>2446</v>
      </c>
      <c r="BK183" s="1" t="s">
        <v>2447</v>
      </c>
      <c r="BL183" s="1" t="s">
        <v>2448</v>
      </c>
    </row>
    <row r="184" spans="1:66" ht="15" x14ac:dyDescent="0.25">
      <c r="A184" s="1" t="s">
        <v>5488</v>
      </c>
      <c r="B184" s="1" t="s">
        <v>5488</v>
      </c>
      <c r="C184" s="1">
        <v>9</v>
      </c>
      <c r="D184" s="1">
        <v>9</v>
      </c>
      <c r="E184" s="1">
        <v>9</v>
      </c>
      <c r="F184" s="1" t="s">
        <v>5489</v>
      </c>
      <c r="G184" s="1" t="s">
        <v>5490</v>
      </c>
      <c r="H184" s="1" t="s">
        <v>5491</v>
      </c>
      <c r="I184" s="1">
        <v>1</v>
      </c>
      <c r="J184" s="1">
        <v>9</v>
      </c>
      <c r="K184" s="1">
        <v>9</v>
      </c>
      <c r="L184" s="1">
        <v>9</v>
      </c>
      <c r="M184" s="1">
        <v>0</v>
      </c>
      <c r="N184" s="1">
        <v>0</v>
      </c>
      <c r="O184" s="1">
        <v>0</v>
      </c>
      <c r="P184" s="1">
        <v>3</v>
      </c>
      <c r="Q184" s="1">
        <v>7</v>
      </c>
      <c r="R184" s="1">
        <v>5</v>
      </c>
      <c r="S184" s="1">
        <v>0</v>
      </c>
      <c r="T184" s="1">
        <v>0</v>
      </c>
      <c r="U184" s="1">
        <v>0</v>
      </c>
      <c r="V184" s="1">
        <v>3</v>
      </c>
      <c r="W184" s="1">
        <v>7</v>
      </c>
      <c r="X184" s="1">
        <v>5</v>
      </c>
      <c r="Y184" s="1">
        <v>0</v>
      </c>
      <c r="Z184" s="1">
        <v>0</v>
      </c>
      <c r="AA184" s="1">
        <v>0</v>
      </c>
      <c r="AB184" s="1">
        <v>3</v>
      </c>
      <c r="AC184" s="1">
        <v>7</v>
      </c>
      <c r="AD184" s="1">
        <v>5</v>
      </c>
      <c r="AE184" s="1">
        <v>13.1</v>
      </c>
      <c r="AF184" s="1">
        <v>13.1</v>
      </c>
      <c r="AG184" s="1">
        <v>13.1</v>
      </c>
      <c r="AH184" s="1">
        <v>140.5</v>
      </c>
      <c r="AI184" s="1">
        <v>1227</v>
      </c>
      <c r="AJ184" s="1">
        <v>1227</v>
      </c>
      <c r="AK184" s="1">
        <v>0</v>
      </c>
      <c r="AL184" s="1">
        <v>263.73</v>
      </c>
      <c r="AM184" s="1">
        <v>0</v>
      </c>
      <c r="AN184" s="1">
        <v>0</v>
      </c>
      <c r="AO184" s="1">
        <v>0</v>
      </c>
      <c r="AP184" s="1">
        <v>6</v>
      </c>
      <c r="AQ184" s="1">
        <v>11.7</v>
      </c>
      <c r="AR184" s="1">
        <v>7.4</v>
      </c>
      <c r="AS184" s="1">
        <v>206900000</v>
      </c>
      <c r="AT184" s="1">
        <v>0</v>
      </c>
      <c r="AU184" s="1">
        <v>0</v>
      </c>
      <c r="AV184" s="1">
        <v>0</v>
      </c>
      <c r="AW184" s="1">
        <v>60455000</v>
      </c>
      <c r="AX184" s="1">
        <v>43799000</v>
      </c>
      <c r="AY184" s="1">
        <v>102650000</v>
      </c>
      <c r="AZ184" s="4" t="e">
        <f>AVERAGE(AW184:AY184)/AVERAGE(AT184:AV184)</f>
        <v>#DIV/0!</v>
      </c>
      <c r="BA184" s="5">
        <f>SUM(AW184:AY184)</f>
        <v>206904000</v>
      </c>
      <c r="BB184" s="1">
        <v>17</v>
      </c>
      <c r="BF184" s="1">
        <v>649</v>
      </c>
      <c r="BG184" s="1" t="s">
        <v>5492</v>
      </c>
      <c r="BH184" s="1" t="s">
        <v>151</v>
      </c>
      <c r="BI184" s="1" t="s">
        <v>5493</v>
      </c>
      <c r="BJ184" s="1" t="s">
        <v>5494</v>
      </c>
      <c r="BK184" s="1" t="s">
        <v>5495</v>
      </c>
      <c r="BL184" s="1" t="s">
        <v>5496</v>
      </c>
    </row>
    <row r="185" spans="1:66" ht="15" x14ac:dyDescent="0.25">
      <c r="A185" s="1" t="s">
        <v>6297</v>
      </c>
      <c r="B185" s="1" t="s">
        <v>6297</v>
      </c>
      <c r="C185" s="1">
        <v>13</v>
      </c>
      <c r="D185" s="1">
        <v>13</v>
      </c>
      <c r="E185" s="1">
        <v>13</v>
      </c>
      <c r="F185" s="1" t="s">
        <v>6298</v>
      </c>
      <c r="G185" s="1" t="s">
        <v>6299</v>
      </c>
      <c r="H185" s="1" t="s">
        <v>6300</v>
      </c>
      <c r="I185" s="1">
        <v>1</v>
      </c>
      <c r="J185" s="1">
        <v>13</v>
      </c>
      <c r="K185" s="1">
        <v>13</v>
      </c>
      <c r="L185" s="1">
        <v>13</v>
      </c>
      <c r="M185" s="1">
        <v>0</v>
      </c>
      <c r="N185" s="1">
        <v>0</v>
      </c>
      <c r="O185" s="1">
        <v>0</v>
      </c>
      <c r="P185" s="1">
        <v>11</v>
      </c>
      <c r="Q185" s="1">
        <v>11</v>
      </c>
      <c r="R185" s="1">
        <v>9</v>
      </c>
      <c r="S185" s="1">
        <v>0</v>
      </c>
      <c r="T185" s="1">
        <v>0</v>
      </c>
      <c r="U185" s="1">
        <v>0</v>
      </c>
      <c r="V185" s="1">
        <v>11</v>
      </c>
      <c r="W185" s="1">
        <v>11</v>
      </c>
      <c r="X185" s="1">
        <v>9</v>
      </c>
      <c r="Y185" s="1">
        <v>0</v>
      </c>
      <c r="Z185" s="1">
        <v>0</v>
      </c>
      <c r="AA185" s="1">
        <v>0</v>
      </c>
      <c r="AB185" s="1">
        <v>11</v>
      </c>
      <c r="AC185" s="1">
        <v>11</v>
      </c>
      <c r="AD185" s="1">
        <v>9</v>
      </c>
      <c r="AE185" s="1">
        <v>13.4</v>
      </c>
      <c r="AF185" s="1">
        <v>13.4</v>
      </c>
      <c r="AG185" s="1">
        <v>13.4</v>
      </c>
      <c r="AH185" s="1">
        <v>139.27000000000001</v>
      </c>
      <c r="AI185" s="1">
        <v>1312</v>
      </c>
      <c r="AJ185" s="1">
        <v>1312</v>
      </c>
      <c r="AK185" s="1">
        <v>0</v>
      </c>
      <c r="AL185" s="1">
        <v>93.605999999999995</v>
      </c>
      <c r="AM185" s="1">
        <v>0</v>
      </c>
      <c r="AN185" s="1">
        <v>0</v>
      </c>
      <c r="AO185" s="1">
        <v>0</v>
      </c>
      <c r="AP185" s="1">
        <v>11.4</v>
      </c>
      <c r="AQ185" s="1">
        <v>10.1</v>
      </c>
      <c r="AR185" s="1">
        <v>10.3</v>
      </c>
      <c r="AS185" s="1">
        <v>203640000</v>
      </c>
      <c r="AT185" s="1">
        <v>0</v>
      </c>
      <c r="AU185" s="1">
        <v>0</v>
      </c>
      <c r="AV185" s="1">
        <v>0</v>
      </c>
      <c r="AW185" s="1">
        <v>74575000</v>
      </c>
      <c r="AX185" s="1">
        <v>58657000</v>
      </c>
      <c r="AY185" s="1">
        <v>70404000</v>
      </c>
      <c r="AZ185" s="4" t="e">
        <f>AVERAGE(AW185:AY185)/AVERAGE(AT185:AV185)</f>
        <v>#DIV/0!</v>
      </c>
      <c r="BA185" s="5">
        <f>SUM(AW185:AY185)</f>
        <v>203636000</v>
      </c>
      <c r="BB185" s="1">
        <v>33</v>
      </c>
      <c r="BF185" s="1">
        <v>742</v>
      </c>
      <c r="BG185" s="1" t="s">
        <v>6301</v>
      </c>
      <c r="BH185" s="1" t="s">
        <v>141</v>
      </c>
      <c r="BI185" s="1" t="s">
        <v>6302</v>
      </c>
      <c r="BJ185" s="1" t="s">
        <v>6303</v>
      </c>
      <c r="BK185" s="1" t="s">
        <v>6304</v>
      </c>
      <c r="BL185" s="1" t="s">
        <v>6305</v>
      </c>
    </row>
    <row r="186" spans="1:66" ht="15" x14ac:dyDescent="0.25">
      <c r="A186" s="1" t="s">
        <v>1561</v>
      </c>
      <c r="B186" s="1" t="s">
        <v>1561</v>
      </c>
      <c r="C186" s="1">
        <v>11</v>
      </c>
      <c r="D186" s="1">
        <v>11</v>
      </c>
      <c r="E186" s="1">
        <v>11</v>
      </c>
      <c r="F186" s="1" t="s">
        <v>1562</v>
      </c>
      <c r="G186" s="1" t="s">
        <v>1563</v>
      </c>
      <c r="H186" s="1" t="s">
        <v>1564</v>
      </c>
      <c r="I186" s="1">
        <v>1</v>
      </c>
      <c r="J186" s="1">
        <v>11</v>
      </c>
      <c r="K186" s="1">
        <v>11</v>
      </c>
      <c r="L186" s="1">
        <v>11</v>
      </c>
      <c r="M186" s="1">
        <v>0</v>
      </c>
      <c r="N186" s="1">
        <v>1</v>
      </c>
      <c r="O186" s="1">
        <v>2</v>
      </c>
      <c r="P186" s="1">
        <v>5</v>
      </c>
      <c r="Q186" s="1">
        <v>10</v>
      </c>
      <c r="R186" s="1">
        <v>6</v>
      </c>
      <c r="S186" s="1">
        <v>0</v>
      </c>
      <c r="T186" s="1">
        <v>1</v>
      </c>
      <c r="U186" s="1">
        <v>2</v>
      </c>
      <c r="V186" s="1">
        <v>5</v>
      </c>
      <c r="W186" s="1">
        <v>10</v>
      </c>
      <c r="X186" s="1">
        <v>6</v>
      </c>
      <c r="Y186" s="1">
        <v>0</v>
      </c>
      <c r="Z186" s="1">
        <v>1</v>
      </c>
      <c r="AA186" s="1">
        <v>2</v>
      </c>
      <c r="AB186" s="1">
        <v>5</v>
      </c>
      <c r="AC186" s="1">
        <v>10</v>
      </c>
      <c r="AD186" s="1">
        <v>6</v>
      </c>
      <c r="AE186" s="1">
        <v>35.5</v>
      </c>
      <c r="AF186" s="1">
        <v>35.5</v>
      </c>
      <c r="AG186" s="1">
        <v>35.5</v>
      </c>
      <c r="AH186" s="1">
        <v>29.225000000000001</v>
      </c>
      <c r="AI186" s="1">
        <v>248</v>
      </c>
      <c r="AJ186" s="1">
        <v>248</v>
      </c>
      <c r="AK186" s="1">
        <v>0</v>
      </c>
      <c r="AL186" s="1">
        <v>118.34</v>
      </c>
      <c r="AM186" s="1">
        <v>0</v>
      </c>
      <c r="AN186" s="1">
        <v>4.4000000000000004</v>
      </c>
      <c r="AO186" s="1">
        <v>13.3</v>
      </c>
      <c r="AP186" s="1">
        <v>20.2</v>
      </c>
      <c r="AQ186" s="1">
        <v>34.299999999999997</v>
      </c>
      <c r="AR186" s="1">
        <v>26.2</v>
      </c>
      <c r="AS186" s="1">
        <v>209670000</v>
      </c>
      <c r="AT186" s="1">
        <v>0</v>
      </c>
      <c r="AU186" s="1">
        <v>5709300</v>
      </c>
      <c r="AV186" s="1">
        <v>1967000</v>
      </c>
      <c r="AW186" s="1">
        <v>39430000</v>
      </c>
      <c r="AX186" s="1">
        <v>116350000</v>
      </c>
      <c r="AY186" s="1">
        <v>46213000</v>
      </c>
      <c r="AZ186" s="4">
        <f>AVERAGE(AW186:AY186)/AVERAGE(AT186:AV186)</f>
        <v>26.313849120018762</v>
      </c>
      <c r="BA186" s="5">
        <f>SUM(AW186:AY186)</f>
        <v>201993000</v>
      </c>
      <c r="BB186" s="1">
        <v>29</v>
      </c>
      <c r="BF186" s="1">
        <v>205</v>
      </c>
      <c r="BG186" s="1" t="s">
        <v>1565</v>
      </c>
      <c r="BH186" s="1" t="s">
        <v>148</v>
      </c>
      <c r="BI186" s="1" t="s">
        <v>1566</v>
      </c>
      <c r="BJ186" s="1" t="s">
        <v>1567</v>
      </c>
      <c r="BK186" s="1" t="s">
        <v>1568</v>
      </c>
      <c r="BL186" s="1" t="s">
        <v>1569</v>
      </c>
      <c r="BM186" s="1">
        <v>155</v>
      </c>
      <c r="BN186" s="1">
        <v>1</v>
      </c>
    </row>
    <row r="187" spans="1:66" ht="15" x14ac:dyDescent="0.25">
      <c r="A187" s="1" t="s">
        <v>5365</v>
      </c>
      <c r="B187" s="1" t="s">
        <v>5365</v>
      </c>
      <c r="C187" s="1">
        <v>16</v>
      </c>
      <c r="D187" s="1">
        <v>16</v>
      </c>
      <c r="E187" s="1">
        <v>16</v>
      </c>
      <c r="F187" s="1" t="s">
        <v>5366</v>
      </c>
      <c r="G187" s="1" t="s">
        <v>5367</v>
      </c>
      <c r="H187" s="1" t="s">
        <v>5368</v>
      </c>
      <c r="I187" s="1">
        <v>1</v>
      </c>
      <c r="J187" s="1">
        <v>16</v>
      </c>
      <c r="K187" s="1">
        <v>16</v>
      </c>
      <c r="L187" s="1">
        <v>16</v>
      </c>
      <c r="M187" s="1">
        <v>0</v>
      </c>
      <c r="N187" s="1">
        <v>0</v>
      </c>
      <c r="O187" s="1">
        <v>0</v>
      </c>
      <c r="P187" s="1">
        <v>7</v>
      </c>
      <c r="Q187" s="1">
        <v>12</v>
      </c>
      <c r="R187" s="1">
        <v>11</v>
      </c>
      <c r="S187" s="1">
        <v>0</v>
      </c>
      <c r="T187" s="1">
        <v>0</v>
      </c>
      <c r="U187" s="1">
        <v>0</v>
      </c>
      <c r="V187" s="1">
        <v>7</v>
      </c>
      <c r="W187" s="1">
        <v>12</v>
      </c>
      <c r="X187" s="1">
        <v>11</v>
      </c>
      <c r="Y187" s="1">
        <v>0</v>
      </c>
      <c r="Z187" s="1">
        <v>0</v>
      </c>
      <c r="AA187" s="1">
        <v>0</v>
      </c>
      <c r="AB187" s="1">
        <v>7</v>
      </c>
      <c r="AC187" s="1">
        <v>12</v>
      </c>
      <c r="AD187" s="1">
        <v>11</v>
      </c>
      <c r="AE187" s="1">
        <v>25.9</v>
      </c>
      <c r="AF187" s="1">
        <v>25.9</v>
      </c>
      <c r="AG187" s="1">
        <v>25.9</v>
      </c>
      <c r="AH187" s="1">
        <v>88.700999999999993</v>
      </c>
      <c r="AI187" s="1">
        <v>758</v>
      </c>
      <c r="AJ187" s="1">
        <v>758</v>
      </c>
      <c r="AK187" s="1">
        <v>0</v>
      </c>
      <c r="AL187" s="1">
        <v>187.02</v>
      </c>
      <c r="AM187" s="1">
        <v>0</v>
      </c>
      <c r="AN187" s="1">
        <v>0</v>
      </c>
      <c r="AO187" s="1">
        <v>0</v>
      </c>
      <c r="AP187" s="1">
        <v>15.4</v>
      </c>
      <c r="AQ187" s="1">
        <v>23</v>
      </c>
      <c r="AR187" s="1">
        <v>16.5</v>
      </c>
      <c r="AS187" s="1">
        <v>200570000</v>
      </c>
      <c r="AT187" s="1">
        <v>0</v>
      </c>
      <c r="AU187" s="1">
        <v>0</v>
      </c>
      <c r="AV187" s="1">
        <v>0</v>
      </c>
      <c r="AW187" s="1">
        <v>66402000</v>
      </c>
      <c r="AX187" s="1">
        <v>70208000</v>
      </c>
      <c r="AY187" s="1">
        <v>63963000</v>
      </c>
      <c r="AZ187" s="4" t="e">
        <f>AVERAGE(AW187:AY187)/AVERAGE(AT187:AV187)</f>
        <v>#DIV/0!</v>
      </c>
      <c r="BA187" s="5">
        <f>SUM(AW187:AY187)</f>
        <v>200573000</v>
      </c>
      <c r="BB187" s="1">
        <v>37</v>
      </c>
      <c r="BF187" s="1">
        <v>635</v>
      </c>
      <c r="BG187" s="1" t="s">
        <v>5369</v>
      </c>
      <c r="BH187" s="1" t="s">
        <v>779</v>
      </c>
      <c r="BI187" s="1" t="s">
        <v>5370</v>
      </c>
      <c r="BJ187" s="1" t="s">
        <v>5371</v>
      </c>
      <c r="BK187" s="1" t="s">
        <v>5372</v>
      </c>
      <c r="BL187" s="1" t="s">
        <v>5373</v>
      </c>
    </row>
    <row r="188" spans="1:66" ht="15" x14ac:dyDescent="0.25">
      <c r="A188" s="1" t="s">
        <v>5569</v>
      </c>
      <c r="B188" s="1" t="s">
        <v>5569</v>
      </c>
      <c r="C188" s="1">
        <v>15</v>
      </c>
      <c r="D188" s="1">
        <v>1</v>
      </c>
      <c r="E188" s="1">
        <v>1</v>
      </c>
      <c r="F188" s="1" t="s">
        <v>5570</v>
      </c>
      <c r="G188" s="1" t="s">
        <v>5571</v>
      </c>
      <c r="H188" s="1" t="s">
        <v>5572</v>
      </c>
      <c r="I188" s="1">
        <v>1</v>
      </c>
      <c r="J188" s="1">
        <v>15</v>
      </c>
      <c r="K188" s="1">
        <v>1</v>
      </c>
      <c r="L188" s="1">
        <v>1</v>
      </c>
      <c r="M188" s="1">
        <v>0</v>
      </c>
      <c r="N188" s="1">
        <v>0</v>
      </c>
      <c r="O188" s="1">
        <v>0</v>
      </c>
      <c r="P188" s="1">
        <v>12</v>
      </c>
      <c r="Q188" s="1">
        <v>13</v>
      </c>
      <c r="R188" s="1">
        <v>11</v>
      </c>
      <c r="S188" s="1">
        <v>0</v>
      </c>
      <c r="T188" s="1">
        <v>0</v>
      </c>
      <c r="U188" s="1">
        <v>0</v>
      </c>
      <c r="V188" s="1">
        <v>1</v>
      </c>
      <c r="W188" s="1">
        <v>1</v>
      </c>
      <c r="X188" s="1">
        <v>1</v>
      </c>
      <c r="Y188" s="1">
        <v>0</v>
      </c>
      <c r="Z188" s="1">
        <v>0</v>
      </c>
      <c r="AA188" s="1">
        <v>0</v>
      </c>
      <c r="AB188" s="1">
        <v>1</v>
      </c>
      <c r="AC188" s="1">
        <v>1</v>
      </c>
      <c r="AD188" s="1">
        <v>1</v>
      </c>
      <c r="AE188" s="1">
        <v>88.5</v>
      </c>
      <c r="AF188" s="1">
        <v>6.1</v>
      </c>
      <c r="AG188" s="1">
        <v>6.1</v>
      </c>
      <c r="AH188" s="1">
        <v>17.276</v>
      </c>
      <c r="AI188" s="1">
        <v>148</v>
      </c>
      <c r="AJ188" s="1">
        <v>148</v>
      </c>
      <c r="AK188" s="1">
        <v>0</v>
      </c>
      <c r="AL188" s="1">
        <v>6.4767000000000001</v>
      </c>
      <c r="AM188" s="1">
        <v>0</v>
      </c>
      <c r="AN188" s="1">
        <v>0</v>
      </c>
      <c r="AO188" s="1">
        <v>0</v>
      </c>
      <c r="AP188" s="1">
        <v>72.3</v>
      </c>
      <c r="AQ188" s="1">
        <v>80.400000000000006</v>
      </c>
      <c r="AR188" s="1">
        <v>61.5</v>
      </c>
      <c r="AS188" s="1">
        <v>200400000</v>
      </c>
      <c r="AT188" s="1">
        <v>0</v>
      </c>
      <c r="AU188" s="1">
        <v>0</v>
      </c>
      <c r="AV188" s="1">
        <v>0</v>
      </c>
      <c r="AW188" s="1">
        <v>77136000</v>
      </c>
      <c r="AX188" s="1">
        <v>86112000</v>
      </c>
      <c r="AY188" s="1">
        <v>37150000</v>
      </c>
      <c r="AZ188" s="4" t="e">
        <f>AVERAGE(AW188:AY188)/AVERAGE(AT188:AV188)</f>
        <v>#DIV/0!</v>
      </c>
      <c r="BA188" s="5">
        <f>SUM(AW188:AY188)</f>
        <v>200398000</v>
      </c>
      <c r="BB188" s="1">
        <v>7</v>
      </c>
      <c r="BF188" s="1">
        <v>659</v>
      </c>
      <c r="BG188" s="1" t="s">
        <v>5573</v>
      </c>
      <c r="BH188" s="1" t="s">
        <v>5574</v>
      </c>
      <c r="BI188" s="1" t="s">
        <v>5575</v>
      </c>
      <c r="BJ188" s="1" t="s">
        <v>5576</v>
      </c>
      <c r="BK188" s="1" t="s">
        <v>5577</v>
      </c>
      <c r="BL188" s="1" t="s">
        <v>5578</v>
      </c>
      <c r="BM188" s="1" t="s">
        <v>5579</v>
      </c>
      <c r="BN188" s="1" t="s">
        <v>5580</v>
      </c>
    </row>
    <row r="189" spans="1:66" ht="15" x14ac:dyDescent="0.25">
      <c r="A189" s="1" t="s">
        <v>1248</v>
      </c>
      <c r="B189" s="1" t="s">
        <v>1248</v>
      </c>
      <c r="C189" s="1" t="s">
        <v>1249</v>
      </c>
      <c r="D189" s="1" t="s">
        <v>1250</v>
      </c>
      <c r="E189" s="1" t="s">
        <v>1251</v>
      </c>
      <c r="F189" s="1" t="s">
        <v>1252</v>
      </c>
      <c r="G189" s="1" t="s">
        <v>1253</v>
      </c>
      <c r="H189" s="1" t="s">
        <v>1254</v>
      </c>
      <c r="I189" s="1">
        <v>2</v>
      </c>
      <c r="J189" s="1">
        <v>17</v>
      </c>
      <c r="K189" s="1">
        <v>14</v>
      </c>
      <c r="L189" s="1">
        <v>9</v>
      </c>
      <c r="M189" s="1">
        <v>2</v>
      </c>
      <c r="N189" s="1">
        <v>0</v>
      </c>
      <c r="O189" s="1">
        <v>0</v>
      </c>
      <c r="P189" s="1">
        <v>8</v>
      </c>
      <c r="Q189" s="1">
        <v>16</v>
      </c>
      <c r="R189" s="1">
        <v>12</v>
      </c>
      <c r="S189" s="1">
        <v>1</v>
      </c>
      <c r="T189" s="1">
        <v>0</v>
      </c>
      <c r="U189" s="1">
        <v>0</v>
      </c>
      <c r="V189" s="1">
        <v>6</v>
      </c>
      <c r="W189" s="1">
        <v>13</v>
      </c>
      <c r="X189" s="1">
        <v>10</v>
      </c>
      <c r="Y189" s="1">
        <v>1</v>
      </c>
      <c r="Z189" s="1">
        <v>0</v>
      </c>
      <c r="AA189" s="1">
        <v>0</v>
      </c>
      <c r="AB189" s="1">
        <v>3</v>
      </c>
      <c r="AC189" s="1">
        <v>9</v>
      </c>
      <c r="AD189" s="1">
        <v>7</v>
      </c>
      <c r="AE189" s="1">
        <v>27.9</v>
      </c>
      <c r="AF189" s="1">
        <v>24.8</v>
      </c>
      <c r="AG189" s="1">
        <v>18.3</v>
      </c>
      <c r="AH189" s="1">
        <v>70.051000000000002</v>
      </c>
      <c r="AI189" s="1">
        <v>641</v>
      </c>
      <c r="AJ189" s="1" t="s">
        <v>1255</v>
      </c>
      <c r="AK189" s="1">
        <v>0</v>
      </c>
      <c r="AL189" s="1">
        <v>63.106999999999999</v>
      </c>
      <c r="AM189" s="1">
        <v>4.4000000000000004</v>
      </c>
      <c r="AN189" s="1">
        <v>0</v>
      </c>
      <c r="AO189" s="1">
        <v>0</v>
      </c>
      <c r="AP189" s="1">
        <v>16.399999999999999</v>
      </c>
      <c r="AQ189" s="1">
        <v>27.9</v>
      </c>
      <c r="AR189" s="1">
        <v>24</v>
      </c>
      <c r="AS189" s="1">
        <v>188830000</v>
      </c>
      <c r="AT189" s="1">
        <v>478530</v>
      </c>
      <c r="AU189" s="1">
        <v>0</v>
      </c>
      <c r="AV189" s="1">
        <v>0</v>
      </c>
      <c r="AW189" s="1">
        <v>32047000</v>
      </c>
      <c r="AX189" s="1">
        <v>79241000</v>
      </c>
      <c r="AY189" s="1">
        <v>77060000</v>
      </c>
      <c r="AZ189" s="4">
        <f>AVERAGE(AW189:AY189)/AVERAGE(AT189:AV189)</f>
        <v>393.59705765573733</v>
      </c>
      <c r="BA189" s="5">
        <f>SUM(AW189:AY189)</f>
        <v>188348000</v>
      </c>
      <c r="BB189" s="1">
        <v>30</v>
      </c>
      <c r="BF189" s="1">
        <v>173</v>
      </c>
      <c r="BG189" s="1" t="s">
        <v>1256</v>
      </c>
      <c r="BH189" s="1" t="s">
        <v>1257</v>
      </c>
      <c r="BI189" s="1" t="s">
        <v>1258</v>
      </c>
      <c r="BJ189" s="1" t="s">
        <v>1259</v>
      </c>
      <c r="BK189" s="1" t="s">
        <v>1260</v>
      </c>
      <c r="BL189" s="1" t="s">
        <v>1261</v>
      </c>
      <c r="BM189" s="1">
        <v>123</v>
      </c>
      <c r="BN189" s="1">
        <v>122</v>
      </c>
    </row>
    <row r="190" spans="1:66" ht="15" x14ac:dyDescent="0.25">
      <c r="A190" s="1" t="s">
        <v>6864</v>
      </c>
      <c r="B190" s="1" t="s">
        <v>6864</v>
      </c>
      <c r="C190" s="1">
        <v>12</v>
      </c>
      <c r="D190" s="1">
        <v>12</v>
      </c>
      <c r="E190" s="1">
        <v>12</v>
      </c>
      <c r="F190" s="1" t="s">
        <v>6865</v>
      </c>
      <c r="G190" s="1" t="s">
        <v>6866</v>
      </c>
      <c r="H190" s="1" t="s">
        <v>6867</v>
      </c>
      <c r="I190" s="1">
        <v>1</v>
      </c>
      <c r="J190" s="1">
        <v>12</v>
      </c>
      <c r="K190" s="1">
        <v>12</v>
      </c>
      <c r="L190" s="1">
        <v>12</v>
      </c>
      <c r="M190" s="1">
        <v>0</v>
      </c>
      <c r="N190" s="1">
        <v>0</v>
      </c>
      <c r="O190" s="1">
        <v>0</v>
      </c>
      <c r="P190" s="1">
        <v>8</v>
      </c>
      <c r="Q190" s="1">
        <v>10</v>
      </c>
      <c r="R190" s="1">
        <v>6</v>
      </c>
      <c r="S190" s="1">
        <v>0</v>
      </c>
      <c r="T190" s="1">
        <v>0</v>
      </c>
      <c r="U190" s="1">
        <v>0</v>
      </c>
      <c r="V190" s="1">
        <v>8</v>
      </c>
      <c r="W190" s="1">
        <v>10</v>
      </c>
      <c r="X190" s="1">
        <v>6</v>
      </c>
      <c r="Y190" s="1">
        <v>0</v>
      </c>
      <c r="Z190" s="1">
        <v>0</v>
      </c>
      <c r="AA190" s="1">
        <v>0</v>
      </c>
      <c r="AB190" s="1">
        <v>8</v>
      </c>
      <c r="AC190" s="1">
        <v>10</v>
      </c>
      <c r="AD190" s="1">
        <v>6</v>
      </c>
      <c r="AE190" s="1">
        <v>32.9</v>
      </c>
      <c r="AF190" s="1">
        <v>32.9</v>
      </c>
      <c r="AG190" s="1">
        <v>32.9</v>
      </c>
      <c r="AH190" s="1">
        <v>33.43</v>
      </c>
      <c r="AI190" s="1">
        <v>301</v>
      </c>
      <c r="AJ190" s="1">
        <v>301</v>
      </c>
      <c r="AK190" s="1">
        <v>0</v>
      </c>
      <c r="AL190" s="1">
        <v>78.251000000000005</v>
      </c>
      <c r="AM190" s="1">
        <v>0</v>
      </c>
      <c r="AN190" s="1">
        <v>0</v>
      </c>
      <c r="AO190" s="1">
        <v>0</v>
      </c>
      <c r="AP190" s="1">
        <v>26.2</v>
      </c>
      <c r="AQ190" s="1">
        <v>28.9</v>
      </c>
      <c r="AR190" s="1">
        <v>26.2</v>
      </c>
      <c r="AS190" s="1">
        <v>186170000</v>
      </c>
      <c r="AT190" s="1">
        <v>0</v>
      </c>
      <c r="AU190" s="1">
        <v>0</v>
      </c>
      <c r="AV190" s="1">
        <v>0</v>
      </c>
      <c r="AW190" s="1">
        <v>71079000</v>
      </c>
      <c r="AX190" s="1">
        <v>81727000</v>
      </c>
      <c r="AY190" s="1">
        <v>33364000</v>
      </c>
      <c r="AZ190" s="4" t="e">
        <f>AVERAGE(AW190:AY190)/AVERAGE(AT190:AV190)</f>
        <v>#DIV/0!</v>
      </c>
      <c r="BA190" s="5">
        <f>SUM(AW190:AY190)</f>
        <v>186170000</v>
      </c>
      <c r="BB190" s="1">
        <v>30</v>
      </c>
      <c r="BF190" s="1">
        <v>810</v>
      </c>
      <c r="BG190" s="1" t="s">
        <v>6868</v>
      </c>
      <c r="BH190" s="1" t="s">
        <v>154</v>
      </c>
      <c r="BI190" s="1" t="s">
        <v>6869</v>
      </c>
      <c r="BJ190" s="1" t="s">
        <v>6870</v>
      </c>
      <c r="BK190" s="1" t="s">
        <v>6871</v>
      </c>
      <c r="BL190" s="1" t="s">
        <v>6872</v>
      </c>
      <c r="BM190" s="1">
        <v>544</v>
      </c>
      <c r="BN190" s="1">
        <v>167</v>
      </c>
    </row>
    <row r="191" spans="1:66" ht="15" x14ac:dyDescent="0.25">
      <c r="A191" s="1" t="s">
        <v>2368</v>
      </c>
      <c r="B191" s="1" t="s">
        <v>2368</v>
      </c>
      <c r="C191" s="1">
        <v>12</v>
      </c>
      <c r="D191" s="1">
        <v>12</v>
      </c>
      <c r="E191" s="1">
        <v>12</v>
      </c>
      <c r="F191" s="1" t="s">
        <v>2369</v>
      </c>
      <c r="G191" s="1" t="s">
        <v>2370</v>
      </c>
      <c r="H191" s="1" t="s">
        <v>2371</v>
      </c>
      <c r="I191" s="1">
        <v>1</v>
      </c>
      <c r="J191" s="1">
        <v>12</v>
      </c>
      <c r="K191" s="1">
        <v>12</v>
      </c>
      <c r="L191" s="1">
        <v>12</v>
      </c>
      <c r="M191" s="1">
        <v>0</v>
      </c>
      <c r="N191" s="1">
        <v>0</v>
      </c>
      <c r="O191" s="1">
        <v>1</v>
      </c>
      <c r="P191" s="1">
        <v>6</v>
      </c>
      <c r="Q191" s="1">
        <v>11</v>
      </c>
      <c r="R191" s="1">
        <v>6</v>
      </c>
      <c r="S191" s="1">
        <v>0</v>
      </c>
      <c r="T191" s="1">
        <v>0</v>
      </c>
      <c r="U191" s="1">
        <v>1</v>
      </c>
      <c r="V191" s="1">
        <v>6</v>
      </c>
      <c r="W191" s="1">
        <v>11</v>
      </c>
      <c r="X191" s="1">
        <v>6</v>
      </c>
      <c r="Y191" s="1">
        <v>0</v>
      </c>
      <c r="Z191" s="1">
        <v>0</v>
      </c>
      <c r="AA191" s="1">
        <v>1</v>
      </c>
      <c r="AB191" s="1">
        <v>6</v>
      </c>
      <c r="AC191" s="1">
        <v>11</v>
      </c>
      <c r="AD191" s="1">
        <v>6</v>
      </c>
      <c r="AE191" s="1">
        <v>53.8</v>
      </c>
      <c r="AF191" s="1">
        <v>53.8</v>
      </c>
      <c r="AG191" s="1">
        <v>53.8</v>
      </c>
      <c r="AH191" s="1">
        <v>13.292999999999999</v>
      </c>
      <c r="AI191" s="1">
        <v>117</v>
      </c>
      <c r="AJ191" s="1">
        <v>117</v>
      </c>
      <c r="AK191" s="1">
        <v>0</v>
      </c>
      <c r="AL191" s="1">
        <v>58.530999999999999</v>
      </c>
      <c r="AM191" s="1">
        <v>0</v>
      </c>
      <c r="AN191" s="1">
        <v>0</v>
      </c>
      <c r="AO191" s="1">
        <v>6.8</v>
      </c>
      <c r="AP191" s="1">
        <v>36.799999999999997</v>
      </c>
      <c r="AQ191" s="1">
        <v>53</v>
      </c>
      <c r="AR191" s="1">
        <v>36.799999999999997</v>
      </c>
      <c r="AS191" s="1">
        <v>184530000</v>
      </c>
      <c r="AT191" s="1">
        <v>0</v>
      </c>
      <c r="AU191" s="1">
        <v>0</v>
      </c>
      <c r="AV191" s="1">
        <v>1660800</v>
      </c>
      <c r="AW191" s="1">
        <v>42730000</v>
      </c>
      <c r="AX191" s="1">
        <v>106920000</v>
      </c>
      <c r="AY191" s="1">
        <v>33227000</v>
      </c>
      <c r="AZ191" s="4">
        <f>AVERAGE(AW191:AY191)/AVERAGE(AT191:AV191)</f>
        <v>110.11380057803468</v>
      </c>
      <c r="BA191" s="5">
        <f>SUM(AW191:AY191)</f>
        <v>182877000</v>
      </c>
      <c r="BB191" s="1">
        <v>27</v>
      </c>
      <c r="BF191" s="1">
        <v>296</v>
      </c>
      <c r="BG191" s="1" t="s">
        <v>2372</v>
      </c>
      <c r="BH191" s="1" t="s">
        <v>154</v>
      </c>
      <c r="BI191" s="1" t="s">
        <v>2373</v>
      </c>
      <c r="BJ191" s="1" t="s">
        <v>2374</v>
      </c>
      <c r="BK191" s="1" t="s">
        <v>2375</v>
      </c>
      <c r="BL191" s="1" t="s">
        <v>2376</v>
      </c>
    </row>
    <row r="192" spans="1:66" ht="15" x14ac:dyDescent="0.25">
      <c r="A192" s="1" t="s">
        <v>7018</v>
      </c>
      <c r="B192" s="1" t="s">
        <v>7018</v>
      </c>
      <c r="C192" s="1">
        <v>12</v>
      </c>
      <c r="D192" s="1">
        <v>12</v>
      </c>
      <c r="E192" s="1">
        <v>12</v>
      </c>
      <c r="F192" s="1" t="s">
        <v>7019</v>
      </c>
      <c r="G192" s="1" t="s">
        <v>7020</v>
      </c>
      <c r="H192" s="1" t="s">
        <v>7021</v>
      </c>
      <c r="I192" s="1">
        <v>1</v>
      </c>
      <c r="J192" s="1">
        <v>12</v>
      </c>
      <c r="K192" s="1">
        <v>12</v>
      </c>
      <c r="L192" s="1">
        <v>12</v>
      </c>
      <c r="M192" s="1">
        <v>0</v>
      </c>
      <c r="N192" s="1">
        <v>0</v>
      </c>
      <c r="O192" s="1">
        <v>0</v>
      </c>
      <c r="P192" s="1">
        <v>7</v>
      </c>
      <c r="Q192" s="1">
        <v>10</v>
      </c>
      <c r="R192" s="1">
        <v>9</v>
      </c>
      <c r="S192" s="1">
        <v>0</v>
      </c>
      <c r="T192" s="1">
        <v>0</v>
      </c>
      <c r="U192" s="1">
        <v>0</v>
      </c>
      <c r="V192" s="1">
        <v>7</v>
      </c>
      <c r="W192" s="1">
        <v>10</v>
      </c>
      <c r="X192" s="1">
        <v>9</v>
      </c>
      <c r="Y192" s="1">
        <v>0</v>
      </c>
      <c r="Z192" s="1">
        <v>0</v>
      </c>
      <c r="AA192" s="1">
        <v>0</v>
      </c>
      <c r="AB192" s="1">
        <v>7</v>
      </c>
      <c r="AC192" s="1">
        <v>10</v>
      </c>
      <c r="AD192" s="1">
        <v>9</v>
      </c>
      <c r="AE192" s="1">
        <v>74.400000000000006</v>
      </c>
      <c r="AF192" s="1">
        <v>74.400000000000006</v>
      </c>
      <c r="AG192" s="1">
        <v>74.400000000000006</v>
      </c>
      <c r="AH192" s="1">
        <v>14.585000000000001</v>
      </c>
      <c r="AI192" s="1">
        <v>125</v>
      </c>
      <c r="AJ192" s="1">
        <v>125</v>
      </c>
      <c r="AK192" s="1">
        <v>0</v>
      </c>
      <c r="AL192" s="1">
        <v>53.103999999999999</v>
      </c>
      <c r="AM192" s="1">
        <v>0</v>
      </c>
      <c r="AN192" s="1">
        <v>0</v>
      </c>
      <c r="AO192" s="1">
        <v>0</v>
      </c>
      <c r="AP192" s="1">
        <v>50.4</v>
      </c>
      <c r="AQ192" s="1">
        <v>65.599999999999994</v>
      </c>
      <c r="AR192" s="1">
        <v>70.400000000000006</v>
      </c>
      <c r="AS192" s="1">
        <v>182210000</v>
      </c>
      <c r="AT192" s="1">
        <v>0</v>
      </c>
      <c r="AU192" s="1">
        <v>0</v>
      </c>
      <c r="AV192" s="1">
        <v>0</v>
      </c>
      <c r="AW192" s="1">
        <v>28248000</v>
      </c>
      <c r="AX192" s="1">
        <v>83442000</v>
      </c>
      <c r="AY192" s="1">
        <v>70518000</v>
      </c>
      <c r="AZ192" s="4" t="e">
        <f>AVERAGE(AW192:AY192)/AVERAGE(AT192:AV192)</f>
        <v>#DIV/0!</v>
      </c>
      <c r="BA192" s="5">
        <f>SUM(AW192:AY192)</f>
        <v>182208000</v>
      </c>
      <c r="BB192" s="1">
        <v>29</v>
      </c>
      <c r="BF192" s="1">
        <v>828</v>
      </c>
      <c r="BG192" s="1" t="s">
        <v>7022</v>
      </c>
      <c r="BH192" s="1" t="s">
        <v>154</v>
      </c>
      <c r="BI192" s="1" t="s">
        <v>7023</v>
      </c>
      <c r="BJ192" s="1" t="s">
        <v>7024</v>
      </c>
      <c r="BK192" s="1" t="s">
        <v>7025</v>
      </c>
      <c r="BL192" s="1" t="s">
        <v>7026</v>
      </c>
    </row>
    <row r="193" spans="1:66" ht="15" x14ac:dyDescent="0.25">
      <c r="A193" s="1" t="s">
        <v>1156</v>
      </c>
      <c r="B193" s="1" t="s">
        <v>1157</v>
      </c>
      <c r="C193" s="1" t="s">
        <v>1158</v>
      </c>
      <c r="D193" s="1" t="s">
        <v>1158</v>
      </c>
      <c r="E193" s="1" t="s">
        <v>1158</v>
      </c>
      <c r="F193" s="1" t="s">
        <v>1159</v>
      </c>
      <c r="G193" s="1" t="s">
        <v>1160</v>
      </c>
      <c r="H193" s="1" t="s">
        <v>1161</v>
      </c>
      <c r="I193" s="1">
        <v>4</v>
      </c>
      <c r="J193" s="1">
        <v>20</v>
      </c>
      <c r="K193" s="1">
        <v>20</v>
      </c>
      <c r="L193" s="1">
        <v>20</v>
      </c>
      <c r="M193" s="1">
        <v>10</v>
      </c>
      <c r="N193" s="1">
        <v>4</v>
      </c>
      <c r="O193" s="1">
        <v>5</v>
      </c>
      <c r="P193" s="1">
        <v>9</v>
      </c>
      <c r="Q193" s="1">
        <v>8</v>
      </c>
      <c r="R193" s="1">
        <v>11</v>
      </c>
      <c r="S193" s="1">
        <v>10</v>
      </c>
      <c r="T193" s="1">
        <v>4</v>
      </c>
      <c r="U193" s="1">
        <v>5</v>
      </c>
      <c r="V193" s="1">
        <v>9</v>
      </c>
      <c r="W193" s="1">
        <v>8</v>
      </c>
      <c r="X193" s="1">
        <v>11</v>
      </c>
      <c r="Y193" s="1">
        <v>10</v>
      </c>
      <c r="Z193" s="1">
        <v>4</v>
      </c>
      <c r="AA193" s="1">
        <v>5</v>
      </c>
      <c r="AB193" s="1">
        <v>9</v>
      </c>
      <c r="AC193" s="1">
        <v>8</v>
      </c>
      <c r="AD193" s="1">
        <v>11</v>
      </c>
      <c r="AE193" s="1">
        <v>57.5</v>
      </c>
      <c r="AF193" s="1">
        <v>57.5</v>
      </c>
      <c r="AG193" s="1">
        <v>57.5</v>
      </c>
      <c r="AH193" s="1">
        <v>53.651000000000003</v>
      </c>
      <c r="AI193" s="1">
        <v>466</v>
      </c>
      <c r="AJ193" s="1" t="s">
        <v>1162</v>
      </c>
      <c r="AK193" s="1">
        <v>0</v>
      </c>
      <c r="AL193" s="1">
        <v>323.31</v>
      </c>
      <c r="AM193" s="1">
        <v>37.1</v>
      </c>
      <c r="AN193" s="1">
        <v>17</v>
      </c>
      <c r="AO193" s="1">
        <v>15.5</v>
      </c>
      <c r="AP193" s="1">
        <v>29.2</v>
      </c>
      <c r="AQ193" s="1">
        <v>27.7</v>
      </c>
      <c r="AR193" s="1">
        <v>31.3</v>
      </c>
      <c r="AS193" s="1">
        <v>313940000</v>
      </c>
      <c r="AT193" s="1">
        <v>63884000</v>
      </c>
      <c r="AU193" s="1">
        <v>40235000</v>
      </c>
      <c r="AV193" s="1">
        <v>29837000</v>
      </c>
      <c r="AW193" s="1">
        <v>58389000</v>
      </c>
      <c r="AX193" s="1">
        <v>51865000</v>
      </c>
      <c r="AY193" s="1">
        <v>69729000</v>
      </c>
      <c r="AZ193" s="4">
        <f>AVERAGE(AW193:AY193)/AVERAGE(AT193:AV193)</f>
        <v>1.3435978978171939</v>
      </c>
      <c r="BA193" s="5">
        <f>SUM(AW193:AY193)</f>
        <v>179983000</v>
      </c>
      <c r="BB193" s="1">
        <v>51</v>
      </c>
      <c r="BF193" s="1">
        <v>163</v>
      </c>
      <c r="BG193" s="1" t="s">
        <v>1163</v>
      </c>
      <c r="BH193" s="1" t="s">
        <v>1164</v>
      </c>
      <c r="BI193" s="1" t="s">
        <v>1165</v>
      </c>
      <c r="BJ193" s="1" t="s">
        <v>1166</v>
      </c>
      <c r="BK193" s="1" t="s">
        <v>1167</v>
      </c>
      <c r="BL193" s="1" t="s">
        <v>1168</v>
      </c>
    </row>
    <row r="194" spans="1:66" ht="15" x14ac:dyDescent="0.25">
      <c r="A194" s="1" t="s">
        <v>4802</v>
      </c>
      <c r="B194" s="1" t="s">
        <v>4802</v>
      </c>
      <c r="C194" s="1">
        <v>13</v>
      </c>
      <c r="D194" s="1">
        <v>13</v>
      </c>
      <c r="E194" s="1">
        <v>13</v>
      </c>
      <c r="F194" s="1" t="s">
        <v>4803</v>
      </c>
      <c r="G194" s="1" t="s">
        <v>4804</v>
      </c>
      <c r="H194" s="1" t="s">
        <v>4805</v>
      </c>
      <c r="I194" s="1">
        <v>1</v>
      </c>
      <c r="J194" s="1">
        <v>13</v>
      </c>
      <c r="K194" s="1">
        <v>13</v>
      </c>
      <c r="L194" s="1">
        <v>13</v>
      </c>
      <c r="M194" s="1">
        <v>0</v>
      </c>
      <c r="N194" s="1">
        <v>0</v>
      </c>
      <c r="O194" s="1">
        <v>0</v>
      </c>
      <c r="P194" s="1">
        <v>9</v>
      </c>
      <c r="Q194" s="1">
        <v>8</v>
      </c>
      <c r="R194" s="1">
        <v>10</v>
      </c>
      <c r="S194" s="1">
        <v>0</v>
      </c>
      <c r="T194" s="1">
        <v>0</v>
      </c>
      <c r="U194" s="1">
        <v>0</v>
      </c>
      <c r="V194" s="1">
        <v>9</v>
      </c>
      <c r="W194" s="1">
        <v>8</v>
      </c>
      <c r="X194" s="1">
        <v>10</v>
      </c>
      <c r="Y194" s="1">
        <v>0</v>
      </c>
      <c r="Z194" s="1">
        <v>0</v>
      </c>
      <c r="AA194" s="1">
        <v>0</v>
      </c>
      <c r="AB194" s="1">
        <v>9</v>
      </c>
      <c r="AC194" s="1">
        <v>8</v>
      </c>
      <c r="AD194" s="1">
        <v>10</v>
      </c>
      <c r="AE194" s="1">
        <v>32.5</v>
      </c>
      <c r="AF194" s="1">
        <v>32.5</v>
      </c>
      <c r="AG194" s="1">
        <v>32.5</v>
      </c>
      <c r="AH194" s="1">
        <v>44.255000000000003</v>
      </c>
      <c r="AI194" s="1">
        <v>394</v>
      </c>
      <c r="AJ194" s="1">
        <v>394</v>
      </c>
      <c r="AK194" s="1">
        <v>0</v>
      </c>
      <c r="AL194" s="1">
        <v>168</v>
      </c>
      <c r="AM194" s="1">
        <v>0</v>
      </c>
      <c r="AN194" s="1">
        <v>0</v>
      </c>
      <c r="AO194" s="1">
        <v>0</v>
      </c>
      <c r="AP194" s="1">
        <v>26.9</v>
      </c>
      <c r="AQ194" s="1">
        <v>25.4</v>
      </c>
      <c r="AR194" s="1">
        <v>31.5</v>
      </c>
      <c r="AS194" s="1">
        <v>179490000</v>
      </c>
      <c r="AT194" s="1">
        <v>0</v>
      </c>
      <c r="AU194" s="1">
        <v>0</v>
      </c>
      <c r="AV194" s="1">
        <v>0</v>
      </c>
      <c r="AW194" s="1">
        <v>62966000</v>
      </c>
      <c r="AX194" s="1">
        <v>65102000</v>
      </c>
      <c r="AY194" s="1">
        <v>51420000</v>
      </c>
      <c r="AZ194" s="4" t="e">
        <f>AVERAGE(AW194:AY194)/AVERAGE(AT194:AV194)</f>
        <v>#DIV/0!</v>
      </c>
      <c r="BA194" s="5">
        <f>SUM(AW194:AY194)</f>
        <v>179488000</v>
      </c>
      <c r="BB194" s="1">
        <v>34</v>
      </c>
      <c r="BF194" s="1">
        <v>572</v>
      </c>
      <c r="BG194" s="1" t="s">
        <v>4806</v>
      </c>
      <c r="BH194" s="1" t="s">
        <v>141</v>
      </c>
      <c r="BI194" s="1" t="s">
        <v>4807</v>
      </c>
      <c r="BJ194" s="1" t="s">
        <v>4808</v>
      </c>
      <c r="BK194" s="1" t="s">
        <v>4809</v>
      </c>
      <c r="BL194" s="1" t="s">
        <v>4810</v>
      </c>
    </row>
    <row r="195" spans="1:66" ht="15" x14ac:dyDescent="0.25">
      <c r="A195" s="1" t="s">
        <v>2584</v>
      </c>
      <c r="B195" s="1" t="s">
        <v>2584</v>
      </c>
      <c r="C195" s="1">
        <v>12</v>
      </c>
      <c r="D195" s="1">
        <v>10</v>
      </c>
      <c r="E195" s="1">
        <v>10</v>
      </c>
      <c r="F195" s="1" t="s">
        <v>2585</v>
      </c>
      <c r="G195" s="1" t="s">
        <v>2586</v>
      </c>
      <c r="H195" s="1" t="s">
        <v>2587</v>
      </c>
      <c r="I195" s="1">
        <v>1</v>
      </c>
      <c r="J195" s="1">
        <v>12</v>
      </c>
      <c r="K195" s="1">
        <v>10</v>
      </c>
      <c r="L195" s="1">
        <v>10</v>
      </c>
      <c r="M195" s="1">
        <v>0</v>
      </c>
      <c r="N195" s="1">
        <v>0</v>
      </c>
      <c r="O195" s="1">
        <v>0</v>
      </c>
      <c r="P195" s="1">
        <v>7</v>
      </c>
      <c r="Q195" s="1">
        <v>9</v>
      </c>
      <c r="R195" s="1">
        <v>11</v>
      </c>
      <c r="S195" s="1">
        <v>0</v>
      </c>
      <c r="T195" s="1">
        <v>0</v>
      </c>
      <c r="U195" s="1">
        <v>0</v>
      </c>
      <c r="V195" s="1">
        <v>7</v>
      </c>
      <c r="W195" s="1">
        <v>7</v>
      </c>
      <c r="X195" s="1">
        <v>9</v>
      </c>
      <c r="Y195" s="1">
        <v>0</v>
      </c>
      <c r="Z195" s="1">
        <v>0</v>
      </c>
      <c r="AA195" s="1">
        <v>0</v>
      </c>
      <c r="AB195" s="1">
        <v>7</v>
      </c>
      <c r="AC195" s="1">
        <v>7</v>
      </c>
      <c r="AD195" s="1">
        <v>9</v>
      </c>
      <c r="AE195" s="1">
        <v>39.299999999999997</v>
      </c>
      <c r="AF195" s="1">
        <v>32.799999999999997</v>
      </c>
      <c r="AG195" s="1">
        <v>32.799999999999997</v>
      </c>
      <c r="AH195" s="1">
        <v>45.670999999999999</v>
      </c>
      <c r="AI195" s="1">
        <v>415</v>
      </c>
      <c r="AJ195" s="1">
        <v>415</v>
      </c>
      <c r="AK195" s="1">
        <v>0</v>
      </c>
      <c r="AL195" s="1">
        <v>50.18</v>
      </c>
      <c r="AM195" s="1">
        <v>0</v>
      </c>
      <c r="AN195" s="1">
        <v>0</v>
      </c>
      <c r="AO195" s="1">
        <v>0</v>
      </c>
      <c r="AP195" s="1">
        <v>21.7</v>
      </c>
      <c r="AQ195" s="1">
        <v>31.8</v>
      </c>
      <c r="AR195" s="1">
        <v>31.6</v>
      </c>
      <c r="AS195" s="1">
        <v>178940000</v>
      </c>
      <c r="AT195" s="1">
        <v>0</v>
      </c>
      <c r="AU195" s="1">
        <v>0</v>
      </c>
      <c r="AV195" s="1">
        <v>0</v>
      </c>
      <c r="AW195" s="1">
        <v>42789000</v>
      </c>
      <c r="AX195" s="1">
        <v>74274000</v>
      </c>
      <c r="AY195" s="1">
        <v>61880000</v>
      </c>
      <c r="AZ195" s="4" t="e">
        <f>AVERAGE(AW195:AY195)/AVERAGE(AT195:AV195)</f>
        <v>#DIV/0!</v>
      </c>
      <c r="BA195" s="5">
        <f>SUM(AW195:AY195)</f>
        <v>178943000</v>
      </c>
      <c r="BB195" s="1">
        <v>30</v>
      </c>
      <c r="BF195" s="1">
        <v>321</v>
      </c>
      <c r="BG195" s="1" t="s">
        <v>2588</v>
      </c>
      <c r="BH195" s="1" t="s">
        <v>2589</v>
      </c>
      <c r="BI195" s="1" t="s">
        <v>2590</v>
      </c>
      <c r="BJ195" s="1" t="s">
        <v>2591</v>
      </c>
      <c r="BK195" s="1" t="s">
        <v>2592</v>
      </c>
      <c r="BL195" s="1" t="s">
        <v>2593</v>
      </c>
      <c r="BM195" s="1" t="s">
        <v>2594</v>
      </c>
      <c r="BN195" s="1" t="s">
        <v>2595</v>
      </c>
    </row>
    <row r="196" spans="1:66" ht="15" x14ac:dyDescent="0.25">
      <c r="A196" s="1" t="s">
        <v>6515</v>
      </c>
      <c r="B196" s="1" t="s">
        <v>6515</v>
      </c>
      <c r="C196" s="1">
        <v>7</v>
      </c>
      <c r="D196" s="1">
        <v>7</v>
      </c>
      <c r="E196" s="1">
        <v>7</v>
      </c>
      <c r="F196" s="1" t="s">
        <v>6516</v>
      </c>
      <c r="G196" s="1" t="s">
        <v>6517</v>
      </c>
      <c r="H196" s="1" t="s">
        <v>6518</v>
      </c>
      <c r="I196" s="1">
        <v>1</v>
      </c>
      <c r="J196" s="1">
        <v>7</v>
      </c>
      <c r="K196" s="1">
        <v>7</v>
      </c>
      <c r="L196" s="1">
        <v>7</v>
      </c>
      <c r="M196" s="1">
        <v>1</v>
      </c>
      <c r="N196" s="1">
        <v>0</v>
      </c>
      <c r="O196" s="1">
        <v>0</v>
      </c>
      <c r="P196" s="1">
        <v>4</v>
      </c>
      <c r="Q196" s="1">
        <v>7</v>
      </c>
      <c r="R196" s="1">
        <v>4</v>
      </c>
      <c r="S196" s="1">
        <v>1</v>
      </c>
      <c r="T196" s="1">
        <v>0</v>
      </c>
      <c r="U196" s="1">
        <v>0</v>
      </c>
      <c r="V196" s="1">
        <v>4</v>
      </c>
      <c r="W196" s="1">
        <v>7</v>
      </c>
      <c r="X196" s="1">
        <v>4</v>
      </c>
      <c r="Y196" s="1">
        <v>1</v>
      </c>
      <c r="Z196" s="1">
        <v>0</v>
      </c>
      <c r="AA196" s="1">
        <v>0</v>
      </c>
      <c r="AB196" s="1">
        <v>4</v>
      </c>
      <c r="AC196" s="1">
        <v>7</v>
      </c>
      <c r="AD196" s="1">
        <v>4</v>
      </c>
      <c r="AE196" s="1">
        <v>24.5</v>
      </c>
      <c r="AF196" s="1">
        <v>24.5</v>
      </c>
      <c r="AG196" s="1">
        <v>24.5</v>
      </c>
      <c r="AH196" s="1">
        <v>33.216000000000001</v>
      </c>
      <c r="AI196" s="1">
        <v>273</v>
      </c>
      <c r="AJ196" s="1">
        <v>273</v>
      </c>
      <c r="AK196" s="1">
        <v>0</v>
      </c>
      <c r="AL196" s="1">
        <v>44.540999999999997</v>
      </c>
      <c r="AM196" s="1">
        <v>3.3</v>
      </c>
      <c r="AN196" s="1">
        <v>0</v>
      </c>
      <c r="AO196" s="1">
        <v>0</v>
      </c>
      <c r="AP196" s="1">
        <v>19</v>
      </c>
      <c r="AQ196" s="1">
        <v>24.5</v>
      </c>
      <c r="AR196" s="1">
        <v>17.2</v>
      </c>
      <c r="AS196" s="1">
        <v>183080000</v>
      </c>
      <c r="AT196" s="1">
        <v>4584100</v>
      </c>
      <c r="AU196" s="1">
        <v>0</v>
      </c>
      <c r="AV196" s="1">
        <v>0</v>
      </c>
      <c r="AW196" s="1">
        <v>50468000</v>
      </c>
      <c r="AX196" s="1">
        <v>61289000</v>
      </c>
      <c r="AY196" s="1">
        <v>66743000</v>
      </c>
      <c r="AZ196" s="4">
        <f>AVERAGE(AW196:AY196)/AVERAGE(AT196:AV196)</f>
        <v>38.938941122575862</v>
      </c>
      <c r="BA196" s="5">
        <f>SUM(AW196:AY196)</f>
        <v>178500000</v>
      </c>
      <c r="BB196" s="1">
        <v>19</v>
      </c>
      <c r="BF196" s="1">
        <v>770</v>
      </c>
      <c r="BG196" s="1" t="s">
        <v>6519</v>
      </c>
      <c r="BH196" s="1" t="s">
        <v>538</v>
      </c>
      <c r="BI196" s="1" t="s">
        <v>6520</v>
      </c>
      <c r="BJ196" s="1" t="s">
        <v>6521</v>
      </c>
      <c r="BK196" s="1" t="s">
        <v>6522</v>
      </c>
      <c r="BL196" s="1" t="s">
        <v>6523</v>
      </c>
    </row>
    <row r="197" spans="1:66" ht="15" x14ac:dyDescent="0.25">
      <c r="A197" s="1" t="s">
        <v>2252</v>
      </c>
      <c r="B197" s="1" t="s">
        <v>2252</v>
      </c>
      <c r="C197" s="1">
        <v>6</v>
      </c>
      <c r="D197" s="1">
        <v>6</v>
      </c>
      <c r="E197" s="1">
        <v>6</v>
      </c>
      <c r="F197" s="1" t="s">
        <v>2253</v>
      </c>
      <c r="G197" s="1" t="s">
        <v>2254</v>
      </c>
      <c r="H197" s="1" t="s">
        <v>2255</v>
      </c>
      <c r="I197" s="1">
        <v>1</v>
      </c>
      <c r="J197" s="1">
        <v>6</v>
      </c>
      <c r="K197" s="1">
        <v>6</v>
      </c>
      <c r="L197" s="1">
        <v>6</v>
      </c>
      <c r="M197" s="1">
        <v>1</v>
      </c>
      <c r="N197" s="1">
        <v>1</v>
      </c>
      <c r="O197" s="1">
        <v>0</v>
      </c>
      <c r="P197" s="1">
        <v>3</v>
      </c>
      <c r="Q197" s="1">
        <v>5</v>
      </c>
      <c r="R197" s="1">
        <v>4</v>
      </c>
      <c r="S197" s="1">
        <v>1</v>
      </c>
      <c r="T197" s="1">
        <v>1</v>
      </c>
      <c r="U197" s="1">
        <v>0</v>
      </c>
      <c r="V197" s="1">
        <v>3</v>
      </c>
      <c r="W197" s="1">
        <v>5</v>
      </c>
      <c r="X197" s="1">
        <v>4</v>
      </c>
      <c r="Y197" s="1">
        <v>1</v>
      </c>
      <c r="Z197" s="1">
        <v>1</v>
      </c>
      <c r="AA197" s="1">
        <v>0</v>
      </c>
      <c r="AB197" s="1">
        <v>3</v>
      </c>
      <c r="AC197" s="1">
        <v>5</v>
      </c>
      <c r="AD197" s="1">
        <v>4</v>
      </c>
      <c r="AE197" s="1">
        <v>49.3</v>
      </c>
      <c r="AF197" s="1">
        <v>49.3</v>
      </c>
      <c r="AG197" s="1">
        <v>49.3</v>
      </c>
      <c r="AH197" s="1">
        <v>16.561</v>
      </c>
      <c r="AI197" s="1">
        <v>148</v>
      </c>
      <c r="AJ197" s="1">
        <v>148</v>
      </c>
      <c r="AK197" s="1">
        <v>0</v>
      </c>
      <c r="AL197" s="1">
        <v>30.091000000000001</v>
      </c>
      <c r="AM197" s="1">
        <v>7.4</v>
      </c>
      <c r="AN197" s="1">
        <v>7.4</v>
      </c>
      <c r="AO197" s="1">
        <v>0</v>
      </c>
      <c r="AP197" s="1">
        <v>17.600000000000001</v>
      </c>
      <c r="AQ197" s="1">
        <v>31.1</v>
      </c>
      <c r="AR197" s="1">
        <v>35.799999999999997</v>
      </c>
      <c r="AS197" s="1">
        <v>186820000</v>
      </c>
      <c r="AT197" s="1">
        <v>4304300</v>
      </c>
      <c r="AU197" s="1">
        <v>4646500</v>
      </c>
      <c r="AV197" s="1">
        <v>0</v>
      </c>
      <c r="AW197" s="1">
        <v>34772000</v>
      </c>
      <c r="AX197" s="1">
        <v>74965000</v>
      </c>
      <c r="AY197" s="1">
        <v>68129000</v>
      </c>
      <c r="AZ197" s="4">
        <f>AVERAGE(AW197:AY197)/AVERAGE(AT197:AV197)</f>
        <v>19.871519864146222</v>
      </c>
      <c r="BA197" s="5">
        <f>SUM(AW197:AY197)</f>
        <v>177866000</v>
      </c>
      <c r="BB197" s="1">
        <v>21</v>
      </c>
      <c r="BF197" s="1">
        <v>283</v>
      </c>
      <c r="BG197" s="1" t="s">
        <v>2256</v>
      </c>
      <c r="BH197" s="1" t="s">
        <v>142</v>
      </c>
      <c r="BI197" s="1" t="s">
        <v>2257</v>
      </c>
      <c r="BJ197" s="1" t="s">
        <v>2258</v>
      </c>
      <c r="BK197" s="1" t="s">
        <v>2259</v>
      </c>
      <c r="BL197" s="1" t="s">
        <v>2260</v>
      </c>
    </row>
    <row r="198" spans="1:66" ht="15" x14ac:dyDescent="0.25">
      <c r="A198" s="1" t="s">
        <v>2997</v>
      </c>
      <c r="B198" s="1" t="s">
        <v>2997</v>
      </c>
      <c r="C198" s="1">
        <v>5</v>
      </c>
      <c r="D198" s="1">
        <v>5</v>
      </c>
      <c r="E198" s="1">
        <v>5</v>
      </c>
      <c r="F198" s="1" t="s">
        <v>2998</v>
      </c>
      <c r="G198" s="1" t="s">
        <v>2999</v>
      </c>
      <c r="H198" s="1" t="s">
        <v>3000</v>
      </c>
      <c r="I198" s="1">
        <v>1</v>
      </c>
      <c r="J198" s="1">
        <v>5</v>
      </c>
      <c r="K198" s="1">
        <v>5</v>
      </c>
      <c r="L198" s="1">
        <v>5</v>
      </c>
      <c r="M198" s="1">
        <v>1</v>
      </c>
      <c r="N198" s="1">
        <v>0</v>
      </c>
      <c r="O198" s="1">
        <v>0</v>
      </c>
      <c r="P198" s="1">
        <v>5</v>
      </c>
      <c r="Q198" s="1">
        <v>5</v>
      </c>
      <c r="R198" s="1">
        <v>4</v>
      </c>
      <c r="S198" s="1">
        <v>1</v>
      </c>
      <c r="T198" s="1">
        <v>0</v>
      </c>
      <c r="U198" s="1">
        <v>0</v>
      </c>
      <c r="V198" s="1">
        <v>5</v>
      </c>
      <c r="W198" s="1">
        <v>5</v>
      </c>
      <c r="X198" s="1">
        <v>4</v>
      </c>
      <c r="Y198" s="1">
        <v>1</v>
      </c>
      <c r="Z198" s="1">
        <v>0</v>
      </c>
      <c r="AA198" s="1">
        <v>0</v>
      </c>
      <c r="AB198" s="1">
        <v>5</v>
      </c>
      <c r="AC198" s="1">
        <v>5</v>
      </c>
      <c r="AD198" s="1">
        <v>4</v>
      </c>
      <c r="AE198" s="1">
        <v>55.9</v>
      </c>
      <c r="AF198" s="1">
        <v>55.9</v>
      </c>
      <c r="AG198" s="1">
        <v>55.9</v>
      </c>
      <c r="AH198" s="1">
        <v>13.526999999999999</v>
      </c>
      <c r="AI198" s="1">
        <v>118</v>
      </c>
      <c r="AJ198" s="1">
        <v>118</v>
      </c>
      <c r="AK198" s="1">
        <v>0</v>
      </c>
      <c r="AL198" s="1">
        <v>34.14</v>
      </c>
      <c r="AM198" s="1">
        <v>16.899999999999999</v>
      </c>
      <c r="AN198" s="1">
        <v>0</v>
      </c>
      <c r="AO198" s="1">
        <v>0</v>
      </c>
      <c r="AP198" s="1">
        <v>55.9</v>
      </c>
      <c r="AQ198" s="1">
        <v>55.9</v>
      </c>
      <c r="AR198" s="1">
        <v>55.9</v>
      </c>
      <c r="AS198" s="1">
        <v>182380000</v>
      </c>
      <c r="AT198" s="1">
        <v>4790300</v>
      </c>
      <c r="AU198" s="1">
        <v>0</v>
      </c>
      <c r="AV198" s="1">
        <v>0</v>
      </c>
      <c r="AW198" s="1">
        <v>37293000</v>
      </c>
      <c r="AX198" s="1">
        <v>80405000</v>
      </c>
      <c r="AY198" s="1">
        <v>59895000</v>
      </c>
      <c r="AZ198" s="4">
        <f>AVERAGE(AW198:AY198)/AVERAGE(AT198:AV198)</f>
        <v>37.073460952341186</v>
      </c>
      <c r="BA198" s="5">
        <f>SUM(AW198:AY198)</f>
        <v>177593000</v>
      </c>
      <c r="BB198" s="1">
        <v>27</v>
      </c>
      <c r="BF198" s="1">
        <v>367</v>
      </c>
      <c r="BG198" s="1" t="s">
        <v>3001</v>
      </c>
      <c r="BH198" s="1" t="s">
        <v>138</v>
      </c>
      <c r="BI198" s="1" t="s">
        <v>3002</v>
      </c>
      <c r="BJ198" s="1" t="s">
        <v>3003</v>
      </c>
      <c r="BK198" s="1" t="s">
        <v>3004</v>
      </c>
      <c r="BL198" s="1" t="s">
        <v>3005</v>
      </c>
    </row>
    <row r="199" spans="1:66" ht="15" x14ac:dyDescent="0.25">
      <c r="A199" s="1" t="s">
        <v>3775</v>
      </c>
      <c r="B199" s="1" t="s">
        <v>3775</v>
      </c>
      <c r="C199" s="1">
        <v>16</v>
      </c>
      <c r="D199" s="1">
        <v>16</v>
      </c>
      <c r="E199" s="1">
        <v>16</v>
      </c>
      <c r="F199" s="1" t="s">
        <v>3776</v>
      </c>
      <c r="G199" s="1" t="s">
        <v>3777</v>
      </c>
      <c r="H199" s="1" t="s">
        <v>3778</v>
      </c>
      <c r="I199" s="1">
        <v>1</v>
      </c>
      <c r="J199" s="1">
        <v>16</v>
      </c>
      <c r="K199" s="1">
        <v>16</v>
      </c>
      <c r="L199" s="1">
        <v>16</v>
      </c>
      <c r="M199" s="1">
        <v>0</v>
      </c>
      <c r="N199" s="1">
        <v>0</v>
      </c>
      <c r="O199" s="1">
        <v>0</v>
      </c>
      <c r="P199" s="1">
        <v>13</v>
      </c>
      <c r="Q199" s="1">
        <v>13</v>
      </c>
      <c r="R199" s="1">
        <v>9</v>
      </c>
      <c r="S199" s="1">
        <v>0</v>
      </c>
      <c r="T199" s="1">
        <v>0</v>
      </c>
      <c r="U199" s="1">
        <v>0</v>
      </c>
      <c r="V199" s="1">
        <v>13</v>
      </c>
      <c r="W199" s="1">
        <v>13</v>
      </c>
      <c r="X199" s="1">
        <v>9</v>
      </c>
      <c r="Y199" s="1">
        <v>0</v>
      </c>
      <c r="Z199" s="1">
        <v>0</v>
      </c>
      <c r="AA199" s="1">
        <v>0</v>
      </c>
      <c r="AB199" s="1">
        <v>13</v>
      </c>
      <c r="AC199" s="1">
        <v>13</v>
      </c>
      <c r="AD199" s="1">
        <v>9</v>
      </c>
      <c r="AE199" s="1">
        <v>26.5</v>
      </c>
      <c r="AF199" s="1">
        <v>26.5</v>
      </c>
      <c r="AG199" s="1">
        <v>26.5</v>
      </c>
      <c r="AH199" s="1">
        <v>91.837999999999994</v>
      </c>
      <c r="AI199" s="1">
        <v>790</v>
      </c>
      <c r="AJ199" s="1">
        <v>790</v>
      </c>
      <c r="AK199" s="1">
        <v>0</v>
      </c>
      <c r="AL199" s="1">
        <v>91.88</v>
      </c>
      <c r="AM199" s="1">
        <v>0</v>
      </c>
      <c r="AN199" s="1">
        <v>0</v>
      </c>
      <c r="AO199" s="1">
        <v>0</v>
      </c>
      <c r="AP199" s="1">
        <v>18.7</v>
      </c>
      <c r="AQ199" s="1">
        <v>24.9</v>
      </c>
      <c r="AR199" s="1">
        <v>15.9</v>
      </c>
      <c r="AS199" s="1">
        <v>177120000</v>
      </c>
      <c r="AT199" s="1">
        <v>0</v>
      </c>
      <c r="AU199" s="1">
        <v>0</v>
      </c>
      <c r="AV199" s="1">
        <v>0</v>
      </c>
      <c r="AW199" s="1">
        <v>51857000</v>
      </c>
      <c r="AX199" s="1">
        <v>76321000</v>
      </c>
      <c r="AY199" s="1">
        <v>48939000</v>
      </c>
      <c r="AZ199" s="4" t="e">
        <f>AVERAGE(AW199:AY199)/AVERAGE(AT199:AV199)</f>
        <v>#DIV/0!</v>
      </c>
      <c r="BA199" s="5">
        <f>SUM(AW199:AY199)</f>
        <v>177117000</v>
      </c>
      <c r="BB199" s="1">
        <v>37</v>
      </c>
      <c r="BF199" s="1">
        <v>455</v>
      </c>
      <c r="BG199" s="1" t="s">
        <v>3779</v>
      </c>
      <c r="BH199" s="1" t="s">
        <v>779</v>
      </c>
      <c r="BI199" s="1" t="s">
        <v>3780</v>
      </c>
      <c r="BJ199" s="1" t="s">
        <v>3781</v>
      </c>
      <c r="BK199" s="1" t="s">
        <v>3782</v>
      </c>
      <c r="BL199" s="1" t="s">
        <v>3783</v>
      </c>
      <c r="BM199" s="1">
        <v>304</v>
      </c>
      <c r="BN199" s="1">
        <v>291</v>
      </c>
    </row>
    <row r="200" spans="1:66" ht="15" x14ac:dyDescent="0.25">
      <c r="A200" s="1" t="s">
        <v>784</v>
      </c>
      <c r="B200" s="1" t="s">
        <v>784</v>
      </c>
      <c r="C200" s="1">
        <v>8</v>
      </c>
      <c r="D200" s="1">
        <v>8</v>
      </c>
      <c r="E200" s="1">
        <v>8</v>
      </c>
      <c r="F200" s="1" t="s">
        <v>785</v>
      </c>
      <c r="G200" s="1" t="s">
        <v>786</v>
      </c>
      <c r="H200" s="1" t="s">
        <v>787</v>
      </c>
      <c r="I200" s="1">
        <v>1</v>
      </c>
      <c r="J200" s="1">
        <v>8</v>
      </c>
      <c r="K200" s="1">
        <v>8</v>
      </c>
      <c r="L200" s="1">
        <v>8</v>
      </c>
      <c r="M200" s="1">
        <v>0</v>
      </c>
      <c r="N200" s="1">
        <v>0</v>
      </c>
      <c r="O200" s="1">
        <v>0</v>
      </c>
      <c r="P200" s="1">
        <v>6</v>
      </c>
      <c r="Q200" s="1">
        <v>6</v>
      </c>
      <c r="R200" s="1">
        <v>6</v>
      </c>
      <c r="S200" s="1">
        <v>0</v>
      </c>
      <c r="T200" s="1">
        <v>0</v>
      </c>
      <c r="U200" s="1">
        <v>0</v>
      </c>
      <c r="V200" s="1">
        <v>6</v>
      </c>
      <c r="W200" s="1">
        <v>6</v>
      </c>
      <c r="X200" s="1">
        <v>6</v>
      </c>
      <c r="Y200" s="1">
        <v>0</v>
      </c>
      <c r="Z200" s="1">
        <v>0</v>
      </c>
      <c r="AA200" s="1">
        <v>0</v>
      </c>
      <c r="AB200" s="1">
        <v>6</v>
      </c>
      <c r="AC200" s="1">
        <v>6</v>
      </c>
      <c r="AD200" s="1">
        <v>6</v>
      </c>
      <c r="AE200" s="1">
        <v>40.9</v>
      </c>
      <c r="AF200" s="1">
        <v>40.9</v>
      </c>
      <c r="AG200" s="1">
        <v>40.9</v>
      </c>
      <c r="AH200" s="1">
        <v>30.254999999999999</v>
      </c>
      <c r="AI200" s="1">
        <v>269</v>
      </c>
      <c r="AJ200" s="1">
        <v>269</v>
      </c>
      <c r="AK200" s="1">
        <v>0</v>
      </c>
      <c r="AL200" s="1">
        <v>114.64</v>
      </c>
      <c r="AM200" s="1">
        <v>0</v>
      </c>
      <c r="AN200" s="1">
        <v>0</v>
      </c>
      <c r="AO200" s="1">
        <v>0</v>
      </c>
      <c r="AP200" s="1">
        <v>36.4</v>
      </c>
      <c r="AQ200" s="1">
        <v>39.4</v>
      </c>
      <c r="AR200" s="1">
        <v>37.200000000000003</v>
      </c>
      <c r="AS200" s="1">
        <v>175480000</v>
      </c>
      <c r="AT200" s="1">
        <v>0</v>
      </c>
      <c r="AU200" s="1">
        <v>0</v>
      </c>
      <c r="AV200" s="1">
        <v>0</v>
      </c>
      <c r="AW200" s="1">
        <v>50836000</v>
      </c>
      <c r="AX200" s="1">
        <v>64953000</v>
      </c>
      <c r="AY200" s="1">
        <v>59694000</v>
      </c>
      <c r="AZ200" s="4" t="e">
        <f>AVERAGE(AW200:AY200)/AVERAGE(AT200:AV200)</f>
        <v>#DIV/0!</v>
      </c>
      <c r="BA200" s="5">
        <f>SUM(AW200:AY200)</f>
        <v>175483000</v>
      </c>
      <c r="BB200" s="1">
        <v>24</v>
      </c>
      <c r="BF200" s="1">
        <v>122</v>
      </c>
      <c r="BG200" s="1" t="s">
        <v>788</v>
      </c>
      <c r="BH200" s="1" t="s">
        <v>163</v>
      </c>
      <c r="BI200" s="1" t="s">
        <v>789</v>
      </c>
      <c r="BJ200" s="1" t="s">
        <v>790</v>
      </c>
      <c r="BK200" s="1" t="s">
        <v>791</v>
      </c>
      <c r="BL200" s="1" t="s">
        <v>792</v>
      </c>
    </row>
    <row r="201" spans="1:66" ht="15" x14ac:dyDescent="0.25">
      <c r="A201" s="1" t="s">
        <v>2270</v>
      </c>
      <c r="B201" s="1" t="s">
        <v>2270</v>
      </c>
      <c r="C201" s="1">
        <v>5</v>
      </c>
      <c r="D201" s="1">
        <v>5</v>
      </c>
      <c r="E201" s="1">
        <v>5</v>
      </c>
      <c r="F201" s="1" t="s">
        <v>2271</v>
      </c>
      <c r="G201" s="1" t="s">
        <v>2272</v>
      </c>
      <c r="H201" s="1" t="s">
        <v>2273</v>
      </c>
      <c r="I201" s="1">
        <v>1</v>
      </c>
      <c r="J201" s="1">
        <v>5</v>
      </c>
      <c r="K201" s="1">
        <v>5</v>
      </c>
      <c r="L201" s="1">
        <v>5</v>
      </c>
      <c r="M201" s="1">
        <v>0</v>
      </c>
      <c r="N201" s="1">
        <v>1</v>
      </c>
      <c r="O201" s="1">
        <v>2</v>
      </c>
      <c r="P201" s="1">
        <v>4</v>
      </c>
      <c r="Q201" s="1">
        <v>3</v>
      </c>
      <c r="R201" s="1">
        <v>3</v>
      </c>
      <c r="S201" s="1">
        <v>0</v>
      </c>
      <c r="T201" s="1">
        <v>1</v>
      </c>
      <c r="U201" s="1">
        <v>2</v>
      </c>
      <c r="V201" s="1">
        <v>4</v>
      </c>
      <c r="W201" s="1">
        <v>3</v>
      </c>
      <c r="X201" s="1">
        <v>3</v>
      </c>
      <c r="Y201" s="1">
        <v>0</v>
      </c>
      <c r="Z201" s="1">
        <v>1</v>
      </c>
      <c r="AA201" s="1">
        <v>2</v>
      </c>
      <c r="AB201" s="1">
        <v>4</v>
      </c>
      <c r="AC201" s="1">
        <v>3</v>
      </c>
      <c r="AD201" s="1">
        <v>3</v>
      </c>
      <c r="AE201" s="1">
        <v>35.6</v>
      </c>
      <c r="AF201" s="1">
        <v>35.6</v>
      </c>
      <c r="AG201" s="1">
        <v>35.6</v>
      </c>
      <c r="AH201" s="1">
        <v>18.565000000000001</v>
      </c>
      <c r="AI201" s="1">
        <v>160</v>
      </c>
      <c r="AJ201" s="1">
        <v>160</v>
      </c>
      <c r="AK201" s="1">
        <v>0</v>
      </c>
      <c r="AL201" s="1">
        <v>38.241</v>
      </c>
      <c r="AM201" s="1">
        <v>0</v>
      </c>
      <c r="AN201" s="1">
        <v>11.2</v>
      </c>
      <c r="AO201" s="1">
        <v>20.6</v>
      </c>
      <c r="AP201" s="1">
        <v>31.9</v>
      </c>
      <c r="AQ201" s="1">
        <v>25</v>
      </c>
      <c r="AR201" s="1">
        <v>21.9</v>
      </c>
      <c r="AS201" s="1">
        <v>181040000</v>
      </c>
      <c r="AT201" s="1">
        <v>0</v>
      </c>
      <c r="AU201" s="1">
        <v>2933400</v>
      </c>
      <c r="AV201" s="1">
        <v>3068600</v>
      </c>
      <c r="AW201" s="1">
        <v>50168000</v>
      </c>
      <c r="AX201" s="1">
        <v>68939000</v>
      </c>
      <c r="AY201" s="1">
        <v>55927000</v>
      </c>
      <c r="AZ201" s="4">
        <f>AVERAGE(AW201:AY201)/AVERAGE(AT201:AV201)</f>
        <v>29.162612462512495</v>
      </c>
      <c r="BA201" s="5">
        <f>SUM(AW201:AY201)</f>
        <v>175034000</v>
      </c>
      <c r="BB201" s="1">
        <v>19</v>
      </c>
      <c r="BF201" s="1">
        <v>285</v>
      </c>
      <c r="BG201" s="1" t="s">
        <v>2274</v>
      </c>
      <c r="BH201" s="1" t="s">
        <v>138</v>
      </c>
      <c r="BI201" s="1" t="s">
        <v>2275</v>
      </c>
      <c r="BJ201" s="1" t="s">
        <v>2276</v>
      </c>
      <c r="BK201" s="1" t="s">
        <v>2277</v>
      </c>
      <c r="BL201" s="1" t="s">
        <v>2278</v>
      </c>
      <c r="BM201" s="1">
        <v>200</v>
      </c>
      <c r="BN201" s="1">
        <v>159</v>
      </c>
    </row>
    <row r="202" spans="1:66" ht="15" x14ac:dyDescent="0.25">
      <c r="A202" s="1" t="s">
        <v>545</v>
      </c>
      <c r="B202" s="1" t="s">
        <v>545</v>
      </c>
      <c r="C202" s="1">
        <v>5</v>
      </c>
      <c r="D202" s="1">
        <v>5</v>
      </c>
      <c r="E202" s="1">
        <v>5</v>
      </c>
      <c r="F202" s="1" t="s">
        <v>546</v>
      </c>
      <c r="G202" s="1" t="s">
        <v>547</v>
      </c>
      <c r="H202" s="1" t="s">
        <v>548</v>
      </c>
      <c r="I202" s="1">
        <v>1</v>
      </c>
      <c r="J202" s="1">
        <v>5</v>
      </c>
      <c r="K202" s="1">
        <v>5</v>
      </c>
      <c r="L202" s="1">
        <v>5</v>
      </c>
      <c r="M202" s="1">
        <v>0</v>
      </c>
      <c r="N202" s="1">
        <v>0</v>
      </c>
      <c r="O202" s="1">
        <v>0</v>
      </c>
      <c r="P202" s="1">
        <v>2</v>
      </c>
      <c r="Q202" s="1">
        <v>3</v>
      </c>
      <c r="R202" s="1">
        <v>5</v>
      </c>
      <c r="S202" s="1">
        <v>0</v>
      </c>
      <c r="T202" s="1">
        <v>0</v>
      </c>
      <c r="U202" s="1">
        <v>0</v>
      </c>
      <c r="V202" s="1">
        <v>2</v>
      </c>
      <c r="W202" s="1">
        <v>3</v>
      </c>
      <c r="X202" s="1">
        <v>5</v>
      </c>
      <c r="Y202" s="1">
        <v>0</v>
      </c>
      <c r="Z202" s="1">
        <v>0</v>
      </c>
      <c r="AA202" s="1">
        <v>0</v>
      </c>
      <c r="AB202" s="1">
        <v>2</v>
      </c>
      <c r="AC202" s="1">
        <v>3</v>
      </c>
      <c r="AD202" s="1">
        <v>5</v>
      </c>
      <c r="AE202" s="1">
        <v>47.2</v>
      </c>
      <c r="AF202" s="1">
        <v>47.2</v>
      </c>
      <c r="AG202" s="1">
        <v>47.2</v>
      </c>
      <c r="AH202" s="1">
        <v>30.472000000000001</v>
      </c>
      <c r="AI202" s="1">
        <v>265</v>
      </c>
      <c r="AJ202" s="1">
        <v>265</v>
      </c>
      <c r="AK202" s="1">
        <v>0</v>
      </c>
      <c r="AL202" s="1">
        <v>89.709000000000003</v>
      </c>
      <c r="AM202" s="1">
        <v>0</v>
      </c>
      <c r="AN202" s="1">
        <v>0</v>
      </c>
      <c r="AO202" s="1">
        <v>0</v>
      </c>
      <c r="AP202" s="1">
        <v>17.7</v>
      </c>
      <c r="AQ202" s="1">
        <v>26.4</v>
      </c>
      <c r="AR202" s="1">
        <v>47.2</v>
      </c>
      <c r="AS202" s="1">
        <v>175020000</v>
      </c>
      <c r="AT202" s="1">
        <v>0</v>
      </c>
      <c r="AU202" s="1">
        <v>0</v>
      </c>
      <c r="AV202" s="1">
        <v>0</v>
      </c>
      <c r="AW202" s="1">
        <v>20996000</v>
      </c>
      <c r="AX202" s="1">
        <v>36852000</v>
      </c>
      <c r="AY202" s="1">
        <v>117170000</v>
      </c>
      <c r="AZ202" s="4" t="e">
        <f>AVERAGE(AW202:AY202)/AVERAGE(AT202:AV202)</f>
        <v>#DIV/0!</v>
      </c>
      <c r="BA202" s="5">
        <f>SUM(AW202:AY202)</f>
        <v>175018000</v>
      </c>
      <c r="BB202" s="1">
        <v>14</v>
      </c>
      <c r="BF202" s="1">
        <v>96</v>
      </c>
      <c r="BG202" s="1" t="s">
        <v>549</v>
      </c>
      <c r="BH202" s="1" t="s">
        <v>138</v>
      </c>
      <c r="BI202" s="1" t="s">
        <v>550</v>
      </c>
      <c r="BJ202" s="1" t="s">
        <v>551</v>
      </c>
      <c r="BK202" s="1" t="s">
        <v>552</v>
      </c>
      <c r="BL202" s="1" t="s">
        <v>553</v>
      </c>
    </row>
    <row r="203" spans="1:66" ht="15" x14ac:dyDescent="0.25">
      <c r="A203" s="1" t="s">
        <v>1862</v>
      </c>
      <c r="B203" s="1" t="s">
        <v>1862</v>
      </c>
      <c r="C203" s="1">
        <v>5</v>
      </c>
      <c r="D203" s="1">
        <v>5</v>
      </c>
      <c r="E203" s="1">
        <v>5</v>
      </c>
      <c r="F203" s="1" t="s">
        <v>1863</v>
      </c>
      <c r="G203" s="1" t="s">
        <v>1864</v>
      </c>
      <c r="H203" s="1" t="s">
        <v>1865</v>
      </c>
      <c r="I203" s="1">
        <v>1</v>
      </c>
      <c r="J203" s="1">
        <v>5</v>
      </c>
      <c r="K203" s="1">
        <v>5</v>
      </c>
      <c r="L203" s="1">
        <v>5</v>
      </c>
      <c r="M203" s="1">
        <v>1</v>
      </c>
      <c r="N203" s="1">
        <v>0</v>
      </c>
      <c r="O203" s="1">
        <v>0</v>
      </c>
      <c r="P203" s="1">
        <v>3</v>
      </c>
      <c r="Q203" s="1">
        <v>4</v>
      </c>
      <c r="R203" s="1">
        <v>4</v>
      </c>
      <c r="S203" s="1">
        <v>1</v>
      </c>
      <c r="T203" s="1">
        <v>0</v>
      </c>
      <c r="U203" s="1">
        <v>0</v>
      </c>
      <c r="V203" s="1">
        <v>3</v>
      </c>
      <c r="W203" s="1">
        <v>4</v>
      </c>
      <c r="X203" s="1">
        <v>4</v>
      </c>
      <c r="Y203" s="1">
        <v>1</v>
      </c>
      <c r="Z203" s="1">
        <v>0</v>
      </c>
      <c r="AA203" s="1">
        <v>0</v>
      </c>
      <c r="AB203" s="1">
        <v>3</v>
      </c>
      <c r="AC203" s="1">
        <v>4</v>
      </c>
      <c r="AD203" s="1">
        <v>4</v>
      </c>
      <c r="AE203" s="1">
        <v>14.3</v>
      </c>
      <c r="AF203" s="1">
        <v>14.3</v>
      </c>
      <c r="AG203" s="1">
        <v>14.3</v>
      </c>
      <c r="AH203" s="1">
        <v>57.220999999999997</v>
      </c>
      <c r="AI203" s="1">
        <v>531</v>
      </c>
      <c r="AJ203" s="1">
        <v>531</v>
      </c>
      <c r="AK203" s="1">
        <v>0</v>
      </c>
      <c r="AL203" s="1">
        <v>21.335999999999999</v>
      </c>
      <c r="AM203" s="1">
        <v>2.6</v>
      </c>
      <c r="AN203" s="1">
        <v>0</v>
      </c>
      <c r="AO203" s="1">
        <v>0</v>
      </c>
      <c r="AP203" s="1">
        <v>6.2</v>
      </c>
      <c r="AQ203" s="1">
        <v>11.3</v>
      </c>
      <c r="AR203" s="1">
        <v>9.1999999999999993</v>
      </c>
      <c r="AS203" s="1">
        <v>174140000</v>
      </c>
      <c r="AT203" s="1">
        <v>0</v>
      </c>
      <c r="AU203" s="1">
        <v>0</v>
      </c>
      <c r="AV203" s="1">
        <v>0</v>
      </c>
      <c r="AW203" s="1">
        <v>43190000</v>
      </c>
      <c r="AX203" s="1">
        <v>61438000</v>
      </c>
      <c r="AY203" s="1">
        <v>69516000</v>
      </c>
      <c r="AZ203" s="4" t="e">
        <f>AVERAGE(AW203:AY203)/AVERAGE(AT203:AV203)</f>
        <v>#DIV/0!</v>
      </c>
      <c r="BA203" s="5">
        <f>SUM(AW203:AY203)</f>
        <v>174144000</v>
      </c>
      <c r="BB203" s="1">
        <v>19</v>
      </c>
      <c r="BF203" s="1">
        <v>237</v>
      </c>
      <c r="BG203" s="1" t="s">
        <v>1866</v>
      </c>
      <c r="BH203" s="1" t="s">
        <v>138</v>
      </c>
      <c r="BI203" s="1" t="s">
        <v>1867</v>
      </c>
      <c r="BJ203" s="1" t="s">
        <v>1868</v>
      </c>
      <c r="BK203" s="1" t="s">
        <v>1869</v>
      </c>
      <c r="BL203" s="1" t="s">
        <v>1870</v>
      </c>
      <c r="BM203" s="1">
        <v>172</v>
      </c>
      <c r="BN203" s="1">
        <v>1</v>
      </c>
    </row>
    <row r="204" spans="1:66" ht="15" x14ac:dyDescent="0.25">
      <c r="A204" s="1" t="s">
        <v>1500</v>
      </c>
      <c r="B204" s="1" t="s">
        <v>1500</v>
      </c>
      <c r="C204" s="1">
        <v>12</v>
      </c>
      <c r="D204" s="1">
        <v>12</v>
      </c>
      <c r="E204" s="1">
        <v>12</v>
      </c>
      <c r="F204" s="1" t="s">
        <v>1501</v>
      </c>
      <c r="G204" s="1" t="s">
        <v>1502</v>
      </c>
      <c r="H204" s="1" t="s">
        <v>1503</v>
      </c>
      <c r="I204" s="1">
        <v>1</v>
      </c>
      <c r="J204" s="1">
        <v>12</v>
      </c>
      <c r="K204" s="1">
        <v>12</v>
      </c>
      <c r="L204" s="1">
        <v>12</v>
      </c>
      <c r="M204" s="1">
        <v>0</v>
      </c>
      <c r="N204" s="1">
        <v>0</v>
      </c>
      <c r="O204" s="1">
        <v>0</v>
      </c>
      <c r="P204" s="1">
        <v>8</v>
      </c>
      <c r="Q204" s="1">
        <v>11</v>
      </c>
      <c r="R204" s="1">
        <v>8</v>
      </c>
      <c r="S204" s="1">
        <v>0</v>
      </c>
      <c r="T204" s="1">
        <v>0</v>
      </c>
      <c r="U204" s="1">
        <v>0</v>
      </c>
      <c r="V204" s="1">
        <v>8</v>
      </c>
      <c r="W204" s="1">
        <v>11</v>
      </c>
      <c r="X204" s="1">
        <v>8</v>
      </c>
      <c r="Y204" s="1">
        <v>0</v>
      </c>
      <c r="Z204" s="1">
        <v>0</v>
      </c>
      <c r="AA204" s="1">
        <v>0</v>
      </c>
      <c r="AB204" s="1">
        <v>8</v>
      </c>
      <c r="AC204" s="1">
        <v>11</v>
      </c>
      <c r="AD204" s="1">
        <v>8</v>
      </c>
      <c r="AE204" s="1">
        <v>34.1</v>
      </c>
      <c r="AF204" s="1">
        <v>34.1</v>
      </c>
      <c r="AG204" s="1">
        <v>34.1</v>
      </c>
      <c r="AH204" s="1">
        <v>31.324000000000002</v>
      </c>
      <c r="AI204" s="1">
        <v>293</v>
      </c>
      <c r="AJ204" s="1">
        <v>293</v>
      </c>
      <c r="AK204" s="1">
        <v>0</v>
      </c>
      <c r="AL204" s="1">
        <v>53.859000000000002</v>
      </c>
      <c r="AM204" s="1">
        <v>0</v>
      </c>
      <c r="AN204" s="1">
        <v>0</v>
      </c>
      <c r="AO204" s="1">
        <v>0</v>
      </c>
      <c r="AP204" s="1">
        <v>27.6</v>
      </c>
      <c r="AQ204" s="1">
        <v>34.1</v>
      </c>
      <c r="AR204" s="1">
        <v>25.6</v>
      </c>
      <c r="AS204" s="1">
        <v>173370000</v>
      </c>
      <c r="AT204" s="1">
        <v>0</v>
      </c>
      <c r="AU204" s="1">
        <v>0</v>
      </c>
      <c r="AV204" s="1">
        <v>0</v>
      </c>
      <c r="AW204" s="1">
        <v>35472000</v>
      </c>
      <c r="AX204" s="1">
        <v>95487000</v>
      </c>
      <c r="AY204" s="1">
        <v>42408000</v>
      </c>
      <c r="AZ204" s="4" t="e">
        <f>AVERAGE(AW204:AY204)/AVERAGE(AT204:AV204)</f>
        <v>#DIV/0!</v>
      </c>
      <c r="BA204" s="5">
        <f>SUM(AW204:AY204)</f>
        <v>173367000</v>
      </c>
      <c r="BB204" s="1">
        <v>31</v>
      </c>
      <c r="BF204" s="1">
        <v>199</v>
      </c>
      <c r="BG204" s="1" t="s">
        <v>1504</v>
      </c>
      <c r="BH204" s="1" t="s">
        <v>154</v>
      </c>
      <c r="BI204" s="1" t="s">
        <v>1505</v>
      </c>
      <c r="BJ204" s="1" t="s">
        <v>1506</v>
      </c>
      <c r="BK204" s="1" t="s">
        <v>1507</v>
      </c>
      <c r="BL204" s="1" t="s">
        <v>1508</v>
      </c>
      <c r="BM204" s="1" t="s">
        <v>1509</v>
      </c>
      <c r="BN204" s="1" t="s">
        <v>1510</v>
      </c>
    </row>
    <row r="205" spans="1:66" ht="15" x14ac:dyDescent="0.25">
      <c r="A205" s="1" t="s">
        <v>2449</v>
      </c>
      <c r="B205" s="1" t="s">
        <v>2449</v>
      </c>
      <c r="C205" s="1">
        <v>10</v>
      </c>
      <c r="D205" s="1">
        <v>10</v>
      </c>
      <c r="E205" s="1">
        <v>10</v>
      </c>
      <c r="F205" s="1" t="s">
        <v>2450</v>
      </c>
      <c r="G205" s="1" t="s">
        <v>2451</v>
      </c>
      <c r="H205" s="1" t="s">
        <v>2452</v>
      </c>
      <c r="I205" s="1">
        <v>1</v>
      </c>
      <c r="J205" s="1">
        <v>10</v>
      </c>
      <c r="K205" s="1">
        <v>10</v>
      </c>
      <c r="L205" s="1">
        <v>10</v>
      </c>
      <c r="M205" s="1">
        <v>0</v>
      </c>
      <c r="N205" s="1">
        <v>0</v>
      </c>
      <c r="O205" s="1">
        <v>0</v>
      </c>
      <c r="P205" s="1">
        <v>6</v>
      </c>
      <c r="Q205" s="1">
        <v>9</v>
      </c>
      <c r="R205" s="1">
        <v>6</v>
      </c>
      <c r="S205" s="1">
        <v>0</v>
      </c>
      <c r="T205" s="1">
        <v>0</v>
      </c>
      <c r="U205" s="1">
        <v>0</v>
      </c>
      <c r="V205" s="1">
        <v>6</v>
      </c>
      <c r="W205" s="1">
        <v>9</v>
      </c>
      <c r="X205" s="1">
        <v>6</v>
      </c>
      <c r="Y205" s="1">
        <v>0</v>
      </c>
      <c r="Z205" s="1">
        <v>0</v>
      </c>
      <c r="AA205" s="1">
        <v>0</v>
      </c>
      <c r="AB205" s="1">
        <v>6</v>
      </c>
      <c r="AC205" s="1">
        <v>9</v>
      </c>
      <c r="AD205" s="1">
        <v>6</v>
      </c>
      <c r="AE205" s="1">
        <v>18.5</v>
      </c>
      <c r="AF205" s="1">
        <v>18.5</v>
      </c>
      <c r="AG205" s="1">
        <v>18.5</v>
      </c>
      <c r="AH205" s="1">
        <v>73.513999999999996</v>
      </c>
      <c r="AI205" s="1">
        <v>638</v>
      </c>
      <c r="AJ205" s="1">
        <v>638</v>
      </c>
      <c r="AK205" s="1">
        <v>0</v>
      </c>
      <c r="AL205" s="1">
        <v>43.874000000000002</v>
      </c>
      <c r="AM205" s="1">
        <v>0</v>
      </c>
      <c r="AN205" s="1">
        <v>0</v>
      </c>
      <c r="AO205" s="1">
        <v>0</v>
      </c>
      <c r="AP205" s="1">
        <v>10.3</v>
      </c>
      <c r="AQ205" s="1">
        <v>16.5</v>
      </c>
      <c r="AR205" s="1">
        <v>11.8</v>
      </c>
      <c r="AS205" s="1">
        <v>172550000</v>
      </c>
      <c r="AT205" s="1">
        <v>0</v>
      </c>
      <c r="AU205" s="1">
        <v>0</v>
      </c>
      <c r="AV205" s="1">
        <v>0</v>
      </c>
      <c r="AW205" s="1">
        <v>50980000</v>
      </c>
      <c r="AX205" s="1">
        <v>76765000</v>
      </c>
      <c r="AY205" s="1">
        <v>44802000</v>
      </c>
      <c r="AZ205" s="4" t="e">
        <f>AVERAGE(AW205:AY205)/AVERAGE(AT205:AV205)</f>
        <v>#DIV/0!</v>
      </c>
      <c r="BA205" s="5">
        <f>SUM(AW205:AY205)</f>
        <v>172547000</v>
      </c>
      <c r="BB205" s="1">
        <v>22</v>
      </c>
      <c r="BF205" s="1">
        <v>305</v>
      </c>
      <c r="BG205" s="1" t="s">
        <v>2453</v>
      </c>
      <c r="BH205" s="1" t="s">
        <v>152</v>
      </c>
      <c r="BI205" s="1" t="s">
        <v>2454</v>
      </c>
      <c r="BJ205" s="1" t="s">
        <v>2455</v>
      </c>
      <c r="BK205" s="1" t="s">
        <v>2456</v>
      </c>
      <c r="BL205" s="1" t="s">
        <v>2457</v>
      </c>
    </row>
    <row r="206" spans="1:66" ht="15" x14ac:dyDescent="0.25">
      <c r="A206" s="1" t="s">
        <v>1276</v>
      </c>
      <c r="B206" s="1" t="s">
        <v>1277</v>
      </c>
      <c r="C206" s="1" t="s">
        <v>1278</v>
      </c>
      <c r="D206" s="1" t="s">
        <v>1279</v>
      </c>
      <c r="E206" s="1" t="s">
        <v>1279</v>
      </c>
      <c r="F206" s="1" t="s">
        <v>1280</v>
      </c>
      <c r="G206" s="1" t="s">
        <v>1281</v>
      </c>
      <c r="H206" s="1" t="s">
        <v>1282</v>
      </c>
      <c r="I206" s="1">
        <v>4</v>
      </c>
      <c r="J206" s="1">
        <v>11</v>
      </c>
      <c r="K206" s="1">
        <v>2</v>
      </c>
      <c r="L206" s="1">
        <v>2</v>
      </c>
      <c r="M206" s="1">
        <v>5</v>
      </c>
      <c r="N206" s="1">
        <v>8</v>
      </c>
      <c r="O206" s="1">
        <v>6</v>
      </c>
      <c r="P206" s="1">
        <v>8</v>
      </c>
      <c r="Q206" s="1">
        <v>11</v>
      </c>
      <c r="R206" s="1">
        <v>11</v>
      </c>
      <c r="S206" s="1">
        <v>1</v>
      </c>
      <c r="T206" s="1">
        <v>2</v>
      </c>
      <c r="U206" s="1">
        <v>1</v>
      </c>
      <c r="V206" s="1">
        <v>2</v>
      </c>
      <c r="W206" s="1">
        <v>2</v>
      </c>
      <c r="X206" s="1">
        <v>2</v>
      </c>
      <c r="Y206" s="1">
        <v>1</v>
      </c>
      <c r="Z206" s="1">
        <v>2</v>
      </c>
      <c r="AA206" s="1">
        <v>1</v>
      </c>
      <c r="AB206" s="1">
        <v>2</v>
      </c>
      <c r="AC206" s="1">
        <v>2</v>
      </c>
      <c r="AD206" s="1">
        <v>2</v>
      </c>
      <c r="AE206" s="1">
        <v>37.9</v>
      </c>
      <c r="AF206" s="1">
        <v>9.6</v>
      </c>
      <c r="AG206" s="1">
        <v>9.6</v>
      </c>
      <c r="AH206" s="1">
        <v>21.864999999999998</v>
      </c>
      <c r="AI206" s="1">
        <v>219</v>
      </c>
      <c r="AJ206" s="1" t="s">
        <v>1283</v>
      </c>
      <c r="AK206" s="1">
        <v>0</v>
      </c>
      <c r="AL206" s="1">
        <v>10.939</v>
      </c>
      <c r="AM206" s="1">
        <v>32</v>
      </c>
      <c r="AN206" s="1">
        <v>32.4</v>
      </c>
      <c r="AO206" s="1">
        <v>31.5</v>
      </c>
      <c r="AP206" s="1">
        <v>32.4</v>
      </c>
      <c r="AQ206" s="1">
        <v>37.9</v>
      </c>
      <c r="AR206" s="1">
        <v>37.9</v>
      </c>
      <c r="AS206" s="1">
        <v>221950000</v>
      </c>
      <c r="AT206" s="1">
        <v>11564000</v>
      </c>
      <c r="AU206" s="1">
        <v>40904000</v>
      </c>
      <c r="AV206" s="1">
        <v>1157300</v>
      </c>
      <c r="AW206" s="1">
        <v>49533000</v>
      </c>
      <c r="AX206" s="1">
        <v>56158000</v>
      </c>
      <c r="AY206" s="1">
        <v>62638000</v>
      </c>
      <c r="AZ206" s="4">
        <f>AVERAGE(AW206:AY206)/AVERAGE(AT206:AV206)</f>
        <v>3.1389847702483715</v>
      </c>
      <c r="BA206" s="5">
        <f>SUM(AW206:AY206)</f>
        <v>168329000</v>
      </c>
      <c r="BB206" s="1">
        <v>17</v>
      </c>
      <c r="BF206" s="1">
        <v>177</v>
      </c>
      <c r="BG206" s="1" t="s">
        <v>1284</v>
      </c>
      <c r="BH206" s="1" t="s">
        <v>1285</v>
      </c>
      <c r="BI206" s="1" t="s">
        <v>1286</v>
      </c>
      <c r="BJ206" s="1" t="s">
        <v>1287</v>
      </c>
      <c r="BK206" s="1" t="s">
        <v>1288</v>
      </c>
      <c r="BL206" s="1" t="s">
        <v>1289</v>
      </c>
    </row>
    <row r="207" spans="1:66" ht="15" x14ac:dyDescent="0.25">
      <c r="A207" s="1" t="s">
        <v>2224</v>
      </c>
      <c r="B207" s="1" t="s">
        <v>2224</v>
      </c>
      <c r="C207" s="1" t="s">
        <v>157</v>
      </c>
      <c r="D207" s="1" t="s">
        <v>157</v>
      </c>
      <c r="E207" s="1" t="s">
        <v>157</v>
      </c>
      <c r="F207" s="1" t="s">
        <v>2225</v>
      </c>
      <c r="G207" s="1" t="s">
        <v>2226</v>
      </c>
      <c r="H207" s="1" t="s">
        <v>2227</v>
      </c>
      <c r="I207" s="1">
        <v>2</v>
      </c>
      <c r="J207" s="1">
        <v>6</v>
      </c>
      <c r="K207" s="1">
        <v>6</v>
      </c>
      <c r="L207" s="1">
        <v>6</v>
      </c>
      <c r="M207" s="1">
        <v>2</v>
      </c>
      <c r="N207" s="1">
        <v>1</v>
      </c>
      <c r="O207" s="1">
        <v>2</v>
      </c>
      <c r="P207" s="1">
        <v>5</v>
      </c>
      <c r="Q207" s="1">
        <v>6</v>
      </c>
      <c r="R207" s="1">
        <v>4</v>
      </c>
      <c r="S207" s="1">
        <v>2</v>
      </c>
      <c r="T207" s="1">
        <v>1</v>
      </c>
      <c r="U207" s="1">
        <v>2</v>
      </c>
      <c r="V207" s="1">
        <v>5</v>
      </c>
      <c r="W207" s="1">
        <v>6</v>
      </c>
      <c r="X207" s="1">
        <v>4</v>
      </c>
      <c r="Y207" s="1">
        <v>2</v>
      </c>
      <c r="Z207" s="1">
        <v>1</v>
      </c>
      <c r="AA207" s="1">
        <v>2</v>
      </c>
      <c r="AB207" s="1">
        <v>5</v>
      </c>
      <c r="AC207" s="1">
        <v>6</v>
      </c>
      <c r="AD207" s="1">
        <v>4</v>
      </c>
      <c r="AE207" s="1">
        <v>46.4</v>
      </c>
      <c r="AF207" s="1">
        <v>46.4</v>
      </c>
      <c r="AG207" s="1">
        <v>46.4</v>
      </c>
      <c r="AH207" s="1">
        <v>9.4610000000000003</v>
      </c>
      <c r="AI207" s="1">
        <v>84</v>
      </c>
      <c r="AJ207" s="1" t="s">
        <v>2228</v>
      </c>
      <c r="AK207" s="1">
        <v>0</v>
      </c>
      <c r="AL207" s="1">
        <v>36.039000000000001</v>
      </c>
      <c r="AM207" s="1">
        <v>25</v>
      </c>
      <c r="AN207" s="1">
        <v>15.5</v>
      </c>
      <c r="AO207" s="1">
        <v>25</v>
      </c>
      <c r="AP207" s="1">
        <v>45.2</v>
      </c>
      <c r="AQ207" s="1">
        <v>46.4</v>
      </c>
      <c r="AR207" s="1">
        <v>45.2</v>
      </c>
      <c r="AS207" s="1">
        <v>181890000</v>
      </c>
      <c r="AT207" s="1">
        <v>6307800</v>
      </c>
      <c r="AU207" s="1">
        <v>2670600</v>
      </c>
      <c r="AV207" s="1">
        <v>4696500</v>
      </c>
      <c r="AW207" s="1">
        <v>46358000</v>
      </c>
      <c r="AX207" s="1">
        <v>67988000</v>
      </c>
      <c r="AY207" s="1">
        <v>53866000</v>
      </c>
      <c r="AZ207" s="4">
        <f>AVERAGE(AW207:AY207)/AVERAGE(AT207:AV207)</f>
        <v>12.300784649247891</v>
      </c>
      <c r="BA207" s="5">
        <f>SUM(AW207:AY207)</f>
        <v>168212000</v>
      </c>
      <c r="BB207" s="1">
        <v>24</v>
      </c>
      <c r="BF207" s="1">
        <v>280</v>
      </c>
      <c r="BG207" s="1" t="s">
        <v>2229</v>
      </c>
      <c r="BH207" s="1" t="s">
        <v>142</v>
      </c>
      <c r="BI207" s="1" t="s">
        <v>2230</v>
      </c>
      <c r="BJ207" s="1" t="s">
        <v>2231</v>
      </c>
      <c r="BK207" s="1" t="s">
        <v>2232</v>
      </c>
      <c r="BL207" s="1" t="s">
        <v>2233</v>
      </c>
      <c r="BM207" s="1">
        <v>198</v>
      </c>
      <c r="BN207" s="1">
        <v>33</v>
      </c>
    </row>
    <row r="208" spans="1:66" ht="15" x14ac:dyDescent="0.25">
      <c r="A208" s="1" t="s">
        <v>2062</v>
      </c>
      <c r="B208" s="1" t="s">
        <v>2062</v>
      </c>
      <c r="C208" s="1">
        <v>10</v>
      </c>
      <c r="D208" s="1">
        <v>10</v>
      </c>
      <c r="E208" s="1">
        <v>8</v>
      </c>
      <c r="F208" s="1" t="s">
        <v>2063</v>
      </c>
      <c r="G208" s="1" t="s">
        <v>2064</v>
      </c>
      <c r="H208" s="1" t="s">
        <v>2065</v>
      </c>
      <c r="I208" s="1">
        <v>1</v>
      </c>
      <c r="J208" s="1">
        <v>10</v>
      </c>
      <c r="K208" s="1">
        <v>10</v>
      </c>
      <c r="L208" s="1">
        <v>8</v>
      </c>
      <c r="M208" s="1">
        <v>0</v>
      </c>
      <c r="N208" s="1">
        <v>0</v>
      </c>
      <c r="O208" s="1">
        <v>0</v>
      </c>
      <c r="P208" s="1">
        <v>4</v>
      </c>
      <c r="Q208" s="1">
        <v>8</v>
      </c>
      <c r="R208" s="1">
        <v>9</v>
      </c>
      <c r="S208" s="1">
        <v>0</v>
      </c>
      <c r="T208" s="1">
        <v>0</v>
      </c>
      <c r="U208" s="1">
        <v>0</v>
      </c>
      <c r="V208" s="1">
        <v>4</v>
      </c>
      <c r="W208" s="1">
        <v>8</v>
      </c>
      <c r="X208" s="1">
        <v>9</v>
      </c>
      <c r="Y208" s="1">
        <v>0</v>
      </c>
      <c r="Z208" s="1">
        <v>0</v>
      </c>
      <c r="AA208" s="1">
        <v>0</v>
      </c>
      <c r="AB208" s="1">
        <v>3</v>
      </c>
      <c r="AC208" s="1">
        <v>6</v>
      </c>
      <c r="AD208" s="1">
        <v>7</v>
      </c>
      <c r="AE208" s="1">
        <v>15.4</v>
      </c>
      <c r="AF208" s="1">
        <v>15.4</v>
      </c>
      <c r="AG208" s="1">
        <v>15.4</v>
      </c>
      <c r="AH208" s="1">
        <v>53.424999999999997</v>
      </c>
      <c r="AI208" s="1">
        <v>526</v>
      </c>
      <c r="AJ208" s="1">
        <v>526</v>
      </c>
      <c r="AK208" s="1">
        <v>0</v>
      </c>
      <c r="AL208" s="1">
        <v>72.510000000000005</v>
      </c>
      <c r="AM208" s="1">
        <v>0</v>
      </c>
      <c r="AN208" s="1">
        <v>0</v>
      </c>
      <c r="AO208" s="1">
        <v>0</v>
      </c>
      <c r="AP208" s="1">
        <v>7.4</v>
      </c>
      <c r="AQ208" s="1">
        <v>15.4</v>
      </c>
      <c r="AR208" s="1">
        <v>15</v>
      </c>
      <c r="AS208" s="1">
        <v>167710000</v>
      </c>
      <c r="AT208" s="1">
        <v>0</v>
      </c>
      <c r="AU208" s="1">
        <v>0</v>
      </c>
      <c r="AV208" s="1">
        <v>0</v>
      </c>
      <c r="AW208" s="1">
        <v>31053000</v>
      </c>
      <c r="AX208" s="1">
        <v>54867000</v>
      </c>
      <c r="AY208" s="1">
        <v>81786000</v>
      </c>
      <c r="AZ208" s="4" t="e">
        <f>AVERAGE(AW208:AY208)/AVERAGE(AT208:AV208)</f>
        <v>#DIV/0!</v>
      </c>
      <c r="BA208" s="5">
        <f>SUM(AW208:AY208)</f>
        <v>167706000</v>
      </c>
      <c r="BB208" s="1">
        <v>27</v>
      </c>
      <c r="BF208" s="1">
        <v>261</v>
      </c>
      <c r="BG208" s="1" t="s">
        <v>2066</v>
      </c>
      <c r="BH208" s="1" t="s">
        <v>152</v>
      </c>
      <c r="BI208" s="1" t="s">
        <v>2067</v>
      </c>
      <c r="BJ208" s="1" t="s">
        <v>2068</v>
      </c>
      <c r="BK208" s="1" t="s">
        <v>2069</v>
      </c>
      <c r="BL208" s="1" t="s">
        <v>2070</v>
      </c>
    </row>
    <row r="209" spans="1:66" ht="15" x14ac:dyDescent="0.25">
      <c r="A209" s="1" t="s">
        <v>5046</v>
      </c>
      <c r="B209" s="1" t="s">
        <v>5046</v>
      </c>
      <c r="C209" s="1">
        <v>8</v>
      </c>
      <c r="D209" s="1">
        <v>8</v>
      </c>
      <c r="E209" s="1">
        <v>8</v>
      </c>
      <c r="F209" s="1" t="s">
        <v>5047</v>
      </c>
      <c r="G209" s="1" t="s">
        <v>5048</v>
      </c>
      <c r="H209" s="1" t="s">
        <v>5049</v>
      </c>
      <c r="I209" s="1">
        <v>1</v>
      </c>
      <c r="J209" s="1">
        <v>8</v>
      </c>
      <c r="K209" s="1">
        <v>8</v>
      </c>
      <c r="L209" s="1">
        <v>8</v>
      </c>
      <c r="M209" s="1">
        <v>0</v>
      </c>
      <c r="N209" s="1">
        <v>0</v>
      </c>
      <c r="O209" s="1">
        <v>0</v>
      </c>
      <c r="P209" s="1">
        <v>7</v>
      </c>
      <c r="Q209" s="1">
        <v>5</v>
      </c>
      <c r="R209" s="1">
        <v>7</v>
      </c>
      <c r="S209" s="1">
        <v>0</v>
      </c>
      <c r="T209" s="1">
        <v>0</v>
      </c>
      <c r="U209" s="1">
        <v>0</v>
      </c>
      <c r="V209" s="1">
        <v>7</v>
      </c>
      <c r="W209" s="1">
        <v>5</v>
      </c>
      <c r="X209" s="1">
        <v>7</v>
      </c>
      <c r="Y209" s="1">
        <v>0</v>
      </c>
      <c r="Z209" s="1">
        <v>0</v>
      </c>
      <c r="AA209" s="1">
        <v>0</v>
      </c>
      <c r="AB209" s="1">
        <v>7</v>
      </c>
      <c r="AC209" s="1">
        <v>5</v>
      </c>
      <c r="AD209" s="1">
        <v>7</v>
      </c>
      <c r="AE209" s="1">
        <v>27.1</v>
      </c>
      <c r="AF209" s="1">
        <v>27.1</v>
      </c>
      <c r="AG209" s="1">
        <v>27.1</v>
      </c>
      <c r="AH209" s="1">
        <v>52.313000000000002</v>
      </c>
      <c r="AI209" s="1">
        <v>450</v>
      </c>
      <c r="AJ209" s="1">
        <v>450</v>
      </c>
      <c r="AK209" s="1">
        <v>0</v>
      </c>
      <c r="AL209" s="1">
        <v>101.22</v>
      </c>
      <c r="AM209" s="1">
        <v>0</v>
      </c>
      <c r="AN209" s="1">
        <v>0</v>
      </c>
      <c r="AO209" s="1">
        <v>0</v>
      </c>
      <c r="AP209" s="1">
        <v>24.9</v>
      </c>
      <c r="AQ209" s="1">
        <v>19.100000000000001</v>
      </c>
      <c r="AR209" s="1">
        <v>25.3</v>
      </c>
      <c r="AS209" s="1">
        <v>167280000</v>
      </c>
      <c r="AT209" s="1">
        <v>0</v>
      </c>
      <c r="AU209" s="1">
        <v>0</v>
      </c>
      <c r="AV209" s="1">
        <v>0</v>
      </c>
      <c r="AW209" s="1">
        <v>46823000</v>
      </c>
      <c r="AX209" s="1">
        <v>56571000</v>
      </c>
      <c r="AY209" s="1">
        <v>63882000</v>
      </c>
      <c r="AZ209" s="4" t="e">
        <f>AVERAGE(AW209:AY209)/AVERAGE(AT209:AV209)</f>
        <v>#DIV/0!</v>
      </c>
      <c r="BA209" s="5">
        <f>SUM(AW209:AY209)</f>
        <v>167276000</v>
      </c>
      <c r="BB209" s="1">
        <v>27</v>
      </c>
      <c r="BF209" s="1">
        <v>599</v>
      </c>
      <c r="BG209" s="1" t="s">
        <v>5050</v>
      </c>
      <c r="BH209" s="1" t="s">
        <v>163</v>
      </c>
      <c r="BI209" s="1" t="s">
        <v>5051</v>
      </c>
      <c r="BJ209" s="1" t="s">
        <v>5052</v>
      </c>
      <c r="BK209" s="1" t="s">
        <v>5053</v>
      </c>
      <c r="BL209" s="1" t="s">
        <v>5054</v>
      </c>
    </row>
    <row r="210" spans="1:66" ht="15" x14ac:dyDescent="0.25">
      <c r="A210" s="1" t="s">
        <v>4617</v>
      </c>
      <c r="B210" s="1" t="s">
        <v>4617</v>
      </c>
      <c r="C210" s="1">
        <v>14</v>
      </c>
      <c r="D210" s="1">
        <v>14</v>
      </c>
      <c r="E210" s="1">
        <v>14</v>
      </c>
      <c r="F210" s="1" t="s">
        <v>4618</v>
      </c>
      <c r="G210" s="1" t="s">
        <v>4619</v>
      </c>
      <c r="H210" s="1" t="s">
        <v>4620</v>
      </c>
      <c r="I210" s="1">
        <v>1</v>
      </c>
      <c r="J210" s="1">
        <v>14</v>
      </c>
      <c r="K210" s="1">
        <v>14</v>
      </c>
      <c r="L210" s="1">
        <v>14</v>
      </c>
      <c r="M210" s="1">
        <v>0</v>
      </c>
      <c r="N210" s="1">
        <v>0</v>
      </c>
      <c r="O210" s="1">
        <v>0</v>
      </c>
      <c r="P210" s="1">
        <v>6</v>
      </c>
      <c r="Q210" s="1">
        <v>7</v>
      </c>
      <c r="R210" s="1">
        <v>14</v>
      </c>
      <c r="S210" s="1">
        <v>0</v>
      </c>
      <c r="T210" s="1">
        <v>0</v>
      </c>
      <c r="U210" s="1">
        <v>0</v>
      </c>
      <c r="V210" s="1">
        <v>6</v>
      </c>
      <c r="W210" s="1">
        <v>7</v>
      </c>
      <c r="X210" s="1">
        <v>14</v>
      </c>
      <c r="Y210" s="1">
        <v>0</v>
      </c>
      <c r="Z210" s="1">
        <v>0</v>
      </c>
      <c r="AA210" s="1">
        <v>0</v>
      </c>
      <c r="AB210" s="1">
        <v>6</v>
      </c>
      <c r="AC210" s="1">
        <v>7</v>
      </c>
      <c r="AD210" s="1">
        <v>14</v>
      </c>
      <c r="AE210" s="1">
        <v>29.6</v>
      </c>
      <c r="AF210" s="1">
        <v>29.6</v>
      </c>
      <c r="AG210" s="1">
        <v>29.6</v>
      </c>
      <c r="AH210" s="1">
        <v>65.653000000000006</v>
      </c>
      <c r="AI210" s="1">
        <v>582</v>
      </c>
      <c r="AJ210" s="1">
        <v>582</v>
      </c>
      <c r="AK210" s="1">
        <v>0</v>
      </c>
      <c r="AL210" s="1">
        <v>101.82</v>
      </c>
      <c r="AM210" s="1">
        <v>0</v>
      </c>
      <c r="AN210" s="1">
        <v>0</v>
      </c>
      <c r="AO210" s="1">
        <v>0</v>
      </c>
      <c r="AP210" s="1">
        <v>13.2</v>
      </c>
      <c r="AQ210" s="1">
        <v>16.5</v>
      </c>
      <c r="AR210" s="1">
        <v>29.6</v>
      </c>
      <c r="AS210" s="1">
        <v>167020000</v>
      </c>
      <c r="AT210" s="1">
        <v>0</v>
      </c>
      <c r="AU210" s="1">
        <v>0</v>
      </c>
      <c r="AV210" s="1">
        <v>0</v>
      </c>
      <c r="AW210" s="1">
        <v>37191000</v>
      </c>
      <c r="AX210" s="1">
        <v>45212000</v>
      </c>
      <c r="AY210" s="1">
        <v>84622000</v>
      </c>
      <c r="AZ210" s="4" t="e">
        <f>AVERAGE(AW210:AY210)/AVERAGE(AT210:AV210)</f>
        <v>#DIV/0!</v>
      </c>
      <c r="BA210" s="5">
        <f>SUM(AW210:AY210)</f>
        <v>167025000</v>
      </c>
      <c r="BB210" s="1">
        <v>29</v>
      </c>
      <c r="BF210" s="1">
        <v>551</v>
      </c>
      <c r="BG210" s="1" t="s">
        <v>4621</v>
      </c>
      <c r="BH210" s="1" t="s">
        <v>2894</v>
      </c>
      <c r="BI210" s="1" t="s">
        <v>4622</v>
      </c>
      <c r="BJ210" s="1" t="s">
        <v>4623</v>
      </c>
      <c r="BK210" s="1" t="s">
        <v>4624</v>
      </c>
      <c r="BL210" s="1" t="s">
        <v>4625</v>
      </c>
    </row>
    <row r="211" spans="1:66" ht="15" x14ac:dyDescent="0.25">
      <c r="A211" s="1" t="s">
        <v>5752</v>
      </c>
      <c r="B211" s="1" t="s">
        <v>5752</v>
      </c>
      <c r="C211" s="1">
        <v>14</v>
      </c>
      <c r="D211" s="1">
        <v>14</v>
      </c>
      <c r="E211" s="1">
        <v>14</v>
      </c>
      <c r="F211" s="1" t="s">
        <v>5753</v>
      </c>
      <c r="G211" s="1" t="s">
        <v>5754</v>
      </c>
      <c r="H211" s="1" t="s">
        <v>5755</v>
      </c>
      <c r="I211" s="1">
        <v>1</v>
      </c>
      <c r="J211" s="1">
        <v>14</v>
      </c>
      <c r="K211" s="1">
        <v>14</v>
      </c>
      <c r="L211" s="1">
        <v>14</v>
      </c>
      <c r="M211" s="1">
        <v>0</v>
      </c>
      <c r="N211" s="1">
        <v>0</v>
      </c>
      <c r="O211" s="1">
        <v>0</v>
      </c>
      <c r="P211" s="1">
        <v>4</v>
      </c>
      <c r="Q211" s="1">
        <v>11</v>
      </c>
      <c r="R211" s="1">
        <v>11</v>
      </c>
      <c r="S211" s="1">
        <v>0</v>
      </c>
      <c r="T211" s="1">
        <v>0</v>
      </c>
      <c r="U211" s="1">
        <v>0</v>
      </c>
      <c r="V211" s="1">
        <v>4</v>
      </c>
      <c r="W211" s="1">
        <v>11</v>
      </c>
      <c r="X211" s="1">
        <v>11</v>
      </c>
      <c r="Y211" s="1">
        <v>0</v>
      </c>
      <c r="Z211" s="1">
        <v>0</v>
      </c>
      <c r="AA211" s="1">
        <v>0</v>
      </c>
      <c r="AB211" s="1">
        <v>4</v>
      </c>
      <c r="AC211" s="1">
        <v>11</v>
      </c>
      <c r="AD211" s="1">
        <v>11</v>
      </c>
      <c r="AE211" s="1">
        <v>46</v>
      </c>
      <c r="AF211" s="1">
        <v>46</v>
      </c>
      <c r="AG211" s="1">
        <v>46</v>
      </c>
      <c r="AH211" s="1">
        <v>41.997999999999998</v>
      </c>
      <c r="AI211" s="1">
        <v>372</v>
      </c>
      <c r="AJ211" s="1">
        <v>372</v>
      </c>
      <c r="AK211" s="1">
        <v>0</v>
      </c>
      <c r="AL211" s="1">
        <v>108.92</v>
      </c>
      <c r="AM211" s="1">
        <v>0</v>
      </c>
      <c r="AN211" s="1">
        <v>0</v>
      </c>
      <c r="AO211" s="1">
        <v>0</v>
      </c>
      <c r="AP211" s="1">
        <v>20.2</v>
      </c>
      <c r="AQ211" s="1">
        <v>44.4</v>
      </c>
      <c r="AR211" s="1">
        <v>33.1</v>
      </c>
      <c r="AS211" s="1">
        <v>166040000</v>
      </c>
      <c r="AT211" s="1">
        <v>0</v>
      </c>
      <c r="AU211" s="1">
        <v>0</v>
      </c>
      <c r="AV211" s="1">
        <v>0</v>
      </c>
      <c r="AW211" s="1">
        <v>27970000</v>
      </c>
      <c r="AX211" s="1">
        <v>59481000</v>
      </c>
      <c r="AY211" s="1">
        <v>78594000</v>
      </c>
      <c r="AZ211" s="4" t="e">
        <f>AVERAGE(AW211:AY211)/AVERAGE(AT211:AV211)</f>
        <v>#DIV/0!</v>
      </c>
      <c r="BA211" s="5">
        <f>SUM(AW211:AY211)</f>
        <v>166045000</v>
      </c>
      <c r="BB211" s="1">
        <v>30</v>
      </c>
      <c r="BF211" s="1">
        <v>679</v>
      </c>
      <c r="BG211" s="1" t="s">
        <v>5756</v>
      </c>
      <c r="BH211" s="1" t="s">
        <v>2894</v>
      </c>
      <c r="BI211" s="1" t="s">
        <v>5757</v>
      </c>
      <c r="BJ211" s="1" t="s">
        <v>5758</v>
      </c>
      <c r="BK211" s="1" t="s">
        <v>5759</v>
      </c>
      <c r="BL211" s="1" t="s">
        <v>5760</v>
      </c>
    </row>
    <row r="212" spans="1:66" ht="15" x14ac:dyDescent="0.25">
      <c r="A212" s="1" t="s">
        <v>5985</v>
      </c>
      <c r="B212" s="1" t="s">
        <v>5985</v>
      </c>
      <c r="C212" s="1">
        <v>9</v>
      </c>
      <c r="D212" s="1">
        <v>9</v>
      </c>
      <c r="E212" s="1">
        <v>9</v>
      </c>
      <c r="F212" s="1" t="s">
        <v>5986</v>
      </c>
      <c r="G212" s="1" t="s">
        <v>5987</v>
      </c>
      <c r="H212" s="1" t="s">
        <v>5988</v>
      </c>
      <c r="I212" s="1">
        <v>1</v>
      </c>
      <c r="J212" s="1">
        <v>9</v>
      </c>
      <c r="K212" s="1">
        <v>9</v>
      </c>
      <c r="L212" s="1">
        <v>9</v>
      </c>
      <c r="M212" s="1">
        <v>0</v>
      </c>
      <c r="N212" s="1">
        <v>0</v>
      </c>
      <c r="O212" s="1">
        <v>0</v>
      </c>
      <c r="P212" s="1">
        <v>7</v>
      </c>
      <c r="Q212" s="1">
        <v>8</v>
      </c>
      <c r="R212" s="1">
        <v>9</v>
      </c>
      <c r="S212" s="1">
        <v>0</v>
      </c>
      <c r="T212" s="1">
        <v>0</v>
      </c>
      <c r="U212" s="1">
        <v>0</v>
      </c>
      <c r="V212" s="1">
        <v>7</v>
      </c>
      <c r="W212" s="1">
        <v>8</v>
      </c>
      <c r="X212" s="1">
        <v>9</v>
      </c>
      <c r="Y212" s="1">
        <v>0</v>
      </c>
      <c r="Z212" s="1">
        <v>0</v>
      </c>
      <c r="AA212" s="1">
        <v>0</v>
      </c>
      <c r="AB212" s="1">
        <v>7</v>
      </c>
      <c r="AC212" s="1">
        <v>8</v>
      </c>
      <c r="AD212" s="1">
        <v>9</v>
      </c>
      <c r="AE212" s="1">
        <v>37.299999999999997</v>
      </c>
      <c r="AF212" s="1">
        <v>37.299999999999997</v>
      </c>
      <c r="AG212" s="1">
        <v>37.299999999999997</v>
      </c>
      <c r="AH212" s="1">
        <v>29.411000000000001</v>
      </c>
      <c r="AI212" s="1">
        <v>263</v>
      </c>
      <c r="AJ212" s="1">
        <v>263</v>
      </c>
      <c r="AK212" s="1">
        <v>0</v>
      </c>
      <c r="AL212" s="1">
        <v>44.411000000000001</v>
      </c>
      <c r="AM212" s="1">
        <v>0</v>
      </c>
      <c r="AN212" s="1">
        <v>0</v>
      </c>
      <c r="AO212" s="1">
        <v>0</v>
      </c>
      <c r="AP212" s="1">
        <v>28.9</v>
      </c>
      <c r="AQ212" s="1">
        <v>33.799999999999997</v>
      </c>
      <c r="AR212" s="1">
        <v>37.299999999999997</v>
      </c>
      <c r="AS212" s="1">
        <v>161410000</v>
      </c>
      <c r="AT212" s="1">
        <v>0</v>
      </c>
      <c r="AU212" s="1">
        <v>0</v>
      </c>
      <c r="AV212" s="1">
        <v>0</v>
      </c>
      <c r="AW212" s="1">
        <v>31054000</v>
      </c>
      <c r="AX212" s="1">
        <v>52884000</v>
      </c>
      <c r="AY212" s="1">
        <v>77472000</v>
      </c>
      <c r="AZ212" s="4" t="e">
        <f>AVERAGE(AW212:AY212)/AVERAGE(AT212:AV212)</f>
        <v>#DIV/0!</v>
      </c>
      <c r="BA212" s="5">
        <f>SUM(AW212:AY212)</f>
        <v>161410000</v>
      </c>
      <c r="BB212" s="1">
        <v>26</v>
      </c>
      <c r="BF212" s="1">
        <v>706</v>
      </c>
      <c r="BG212" s="1" t="s">
        <v>5989</v>
      </c>
      <c r="BH212" s="1" t="s">
        <v>151</v>
      </c>
      <c r="BI212" s="1" t="s">
        <v>5990</v>
      </c>
      <c r="BJ212" s="1" t="s">
        <v>5991</v>
      </c>
      <c r="BK212" s="1" t="s">
        <v>5992</v>
      </c>
      <c r="BL212" s="1" t="s">
        <v>5993</v>
      </c>
      <c r="BM212" s="1">
        <v>484</v>
      </c>
      <c r="BN212" s="1">
        <v>36</v>
      </c>
    </row>
    <row r="213" spans="1:66" ht="15" x14ac:dyDescent="0.25">
      <c r="A213" s="1" t="s">
        <v>6315</v>
      </c>
      <c r="B213" s="1" t="s">
        <v>6315</v>
      </c>
      <c r="C213" s="1">
        <v>6</v>
      </c>
      <c r="D213" s="1">
        <v>6</v>
      </c>
      <c r="E213" s="1">
        <v>6</v>
      </c>
      <c r="F213" s="1" t="s">
        <v>6316</v>
      </c>
      <c r="G213" s="1" t="s">
        <v>6317</v>
      </c>
      <c r="H213" s="1" t="s">
        <v>6318</v>
      </c>
      <c r="I213" s="1">
        <v>1</v>
      </c>
      <c r="J213" s="1">
        <v>6</v>
      </c>
      <c r="K213" s="1">
        <v>6</v>
      </c>
      <c r="L213" s="1">
        <v>6</v>
      </c>
      <c r="M213" s="1">
        <v>0</v>
      </c>
      <c r="N213" s="1">
        <v>0</v>
      </c>
      <c r="O213" s="1">
        <v>0</v>
      </c>
      <c r="P213" s="1">
        <v>4</v>
      </c>
      <c r="Q213" s="1">
        <v>5</v>
      </c>
      <c r="R213" s="1">
        <v>4</v>
      </c>
      <c r="S213" s="1">
        <v>0</v>
      </c>
      <c r="T213" s="1">
        <v>0</v>
      </c>
      <c r="U213" s="1">
        <v>0</v>
      </c>
      <c r="V213" s="1">
        <v>4</v>
      </c>
      <c r="W213" s="1">
        <v>5</v>
      </c>
      <c r="X213" s="1">
        <v>4</v>
      </c>
      <c r="Y213" s="1">
        <v>0</v>
      </c>
      <c r="Z213" s="1">
        <v>0</v>
      </c>
      <c r="AA213" s="1">
        <v>0</v>
      </c>
      <c r="AB213" s="1">
        <v>4</v>
      </c>
      <c r="AC213" s="1">
        <v>5</v>
      </c>
      <c r="AD213" s="1">
        <v>4</v>
      </c>
      <c r="AE213" s="1">
        <v>24.4</v>
      </c>
      <c r="AF213" s="1">
        <v>24.4</v>
      </c>
      <c r="AG213" s="1">
        <v>24.4</v>
      </c>
      <c r="AH213" s="1">
        <v>38.366999999999997</v>
      </c>
      <c r="AI213" s="1">
        <v>361</v>
      </c>
      <c r="AJ213" s="1">
        <v>361</v>
      </c>
      <c r="AK213" s="1">
        <v>0</v>
      </c>
      <c r="AL213" s="1">
        <v>100.56</v>
      </c>
      <c r="AM213" s="1">
        <v>0</v>
      </c>
      <c r="AN213" s="1">
        <v>0</v>
      </c>
      <c r="AO213" s="1">
        <v>0</v>
      </c>
      <c r="AP213" s="1">
        <v>20.2</v>
      </c>
      <c r="AQ213" s="1">
        <v>23.8</v>
      </c>
      <c r="AR213" s="1">
        <v>16.100000000000001</v>
      </c>
      <c r="AS213" s="1">
        <v>159840000</v>
      </c>
      <c r="AT213" s="1">
        <v>0</v>
      </c>
      <c r="AU213" s="1">
        <v>0</v>
      </c>
      <c r="AV213" s="1">
        <v>0</v>
      </c>
      <c r="AW213" s="1">
        <v>48894000</v>
      </c>
      <c r="AX213" s="1">
        <v>80029000</v>
      </c>
      <c r="AY213" s="1">
        <v>30917000</v>
      </c>
      <c r="AZ213" s="4" t="e">
        <f>AVERAGE(AW213:AY213)/AVERAGE(AT213:AV213)</f>
        <v>#DIV/0!</v>
      </c>
      <c r="BA213" s="5">
        <f>SUM(AW213:AY213)</f>
        <v>159840000</v>
      </c>
      <c r="BB213" s="1">
        <v>18</v>
      </c>
      <c r="BF213" s="1">
        <v>744</v>
      </c>
      <c r="BG213" s="1" t="s">
        <v>6319</v>
      </c>
      <c r="BH213" s="1" t="s">
        <v>142</v>
      </c>
      <c r="BI213" s="1" t="s">
        <v>6320</v>
      </c>
      <c r="BJ213" s="1" t="s">
        <v>6321</v>
      </c>
      <c r="BK213" s="1" t="s">
        <v>6322</v>
      </c>
      <c r="BL213" s="1" t="s">
        <v>6323</v>
      </c>
      <c r="BM213" s="1">
        <v>518</v>
      </c>
      <c r="BN213" s="1">
        <v>343</v>
      </c>
    </row>
    <row r="214" spans="1:66" ht="15" x14ac:dyDescent="0.25">
      <c r="A214" s="1" t="s">
        <v>6200</v>
      </c>
      <c r="B214" s="1" t="s">
        <v>6200</v>
      </c>
      <c r="C214" s="1">
        <v>10</v>
      </c>
      <c r="D214" s="1">
        <v>10</v>
      </c>
      <c r="E214" s="1">
        <v>10</v>
      </c>
      <c r="F214" s="1" t="s">
        <v>6201</v>
      </c>
      <c r="G214" s="1" t="s">
        <v>6202</v>
      </c>
      <c r="H214" s="1" t="s">
        <v>6203</v>
      </c>
      <c r="I214" s="1">
        <v>1</v>
      </c>
      <c r="J214" s="1">
        <v>10</v>
      </c>
      <c r="K214" s="1">
        <v>10</v>
      </c>
      <c r="L214" s="1">
        <v>10</v>
      </c>
      <c r="M214" s="1">
        <v>0</v>
      </c>
      <c r="N214" s="1">
        <v>0</v>
      </c>
      <c r="O214" s="1">
        <v>0</v>
      </c>
      <c r="P214" s="1">
        <v>7</v>
      </c>
      <c r="Q214" s="1">
        <v>8</v>
      </c>
      <c r="R214" s="1">
        <v>8</v>
      </c>
      <c r="S214" s="1">
        <v>0</v>
      </c>
      <c r="T214" s="1">
        <v>0</v>
      </c>
      <c r="U214" s="1">
        <v>0</v>
      </c>
      <c r="V214" s="1">
        <v>7</v>
      </c>
      <c r="W214" s="1">
        <v>8</v>
      </c>
      <c r="X214" s="1">
        <v>8</v>
      </c>
      <c r="Y214" s="1">
        <v>0</v>
      </c>
      <c r="Z214" s="1">
        <v>0</v>
      </c>
      <c r="AA214" s="1">
        <v>0</v>
      </c>
      <c r="AB214" s="1">
        <v>7</v>
      </c>
      <c r="AC214" s="1">
        <v>8</v>
      </c>
      <c r="AD214" s="1">
        <v>8</v>
      </c>
      <c r="AE214" s="1">
        <v>17</v>
      </c>
      <c r="AF214" s="1">
        <v>17</v>
      </c>
      <c r="AG214" s="1">
        <v>17</v>
      </c>
      <c r="AH214" s="1">
        <v>66.388999999999996</v>
      </c>
      <c r="AI214" s="1">
        <v>558</v>
      </c>
      <c r="AJ214" s="1">
        <v>558</v>
      </c>
      <c r="AK214" s="1">
        <v>0</v>
      </c>
      <c r="AL214" s="1">
        <v>66.662999999999997</v>
      </c>
      <c r="AM214" s="1">
        <v>0</v>
      </c>
      <c r="AN214" s="1">
        <v>0</v>
      </c>
      <c r="AO214" s="1">
        <v>0</v>
      </c>
      <c r="AP214" s="1">
        <v>15.2</v>
      </c>
      <c r="AQ214" s="1">
        <v>15.2</v>
      </c>
      <c r="AR214" s="1">
        <v>17</v>
      </c>
      <c r="AS214" s="1">
        <v>159010000</v>
      </c>
      <c r="AT214" s="1">
        <v>0</v>
      </c>
      <c r="AU214" s="1">
        <v>0</v>
      </c>
      <c r="AV214" s="1">
        <v>0</v>
      </c>
      <c r="AW214" s="1">
        <v>38715000</v>
      </c>
      <c r="AX214" s="1">
        <v>53025000</v>
      </c>
      <c r="AY214" s="1">
        <v>67274000</v>
      </c>
      <c r="AZ214" s="4" t="e">
        <f>AVERAGE(AW214:AY214)/AVERAGE(AT214:AV214)</f>
        <v>#DIV/0!</v>
      </c>
      <c r="BA214" s="5">
        <f>SUM(AW214:AY214)</f>
        <v>159014000</v>
      </c>
      <c r="BB214" s="1">
        <v>30</v>
      </c>
      <c r="BF214" s="1">
        <v>731</v>
      </c>
      <c r="BG214" s="1" t="s">
        <v>6204</v>
      </c>
      <c r="BH214" s="1" t="s">
        <v>152</v>
      </c>
      <c r="BI214" s="1" t="s">
        <v>6205</v>
      </c>
      <c r="BJ214" s="1" t="s">
        <v>6206</v>
      </c>
      <c r="BK214" s="1" t="s">
        <v>6207</v>
      </c>
      <c r="BL214" s="1" t="s">
        <v>6208</v>
      </c>
    </row>
    <row r="215" spans="1:66" ht="15" x14ac:dyDescent="0.25">
      <c r="A215" s="1" t="s">
        <v>3709</v>
      </c>
      <c r="B215" s="1" t="s">
        <v>3710</v>
      </c>
      <c r="C215" s="1" t="s">
        <v>3711</v>
      </c>
      <c r="D215" s="1" t="s">
        <v>3711</v>
      </c>
      <c r="E215" s="1" t="s">
        <v>1029</v>
      </c>
      <c r="F215" s="1" t="s">
        <v>3712</v>
      </c>
      <c r="G215" s="1" t="s">
        <v>3713</v>
      </c>
      <c r="H215" s="1" t="s">
        <v>3714</v>
      </c>
      <c r="I215" s="1">
        <v>2</v>
      </c>
      <c r="J215" s="1">
        <v>14</v>
      </c>
      <c r="K215" s="1">
        <v>14</v>
      </c>
      <c r="L215" s="1">
        <v>12</v>
      </c>
      <c r="M215" s="1">
        <v>1</v>
      </c>
      <c r="N215" s="1">
        <v>1</v>
      </c>
      <c r="O215" s="1">
        <v>0</v>
      </c>
      <c r="P215" s="1">
        <v>5</v>
      </c>
      <c r="Q215" s="1">
        <v>10</v>
      </c>
      <c r="R215" s="1">
        <v>9</v>
      </c>
      <c r="S215" s="1">
        <v>1</v>
      </c>
      <c r="T215" s="1">
        <v>1</v>
      </c>
      <c r="U215" s="1">
        <v>0</v>
      </c>
      <c r="V215" s="1">
        <v>5</v>
      </c>
      <c r="W215" s="1">
        <v>10</v>
      </c>
      <c r="X215" s="1">
        <v>9</v>
      </c>
      <c r="Y215" s="1">
        <v>1</v>
      </c>
      <c r="Z215" s="1">
        <v>1</v>
      </c>
      <c r="AA215" s="1">
        <v>0</v>
      </c>
      <c r="AB215" s="1">
        <v>4</v>
      </c>
      <c r="AC215" s="1">
        <v>8</v>
      </c>
      <c r="AD215" s="1">
        <v>8</v>
      </c>
      <c r="AE215" s="1">
        <v>61.3</v>
      </c>
      <c r="AF215" s="1">
        <v>61.3</v>
      </c>
      <c r="AG215" s="1">
        <v>61.3</v>
      </c>
      <c r="AH215" s="1">
        <v>22.11</v>
      </c>
      <c r="AI215" s="1">
        <v>199</v>
      </c>
      <c r="AJ215" s="1" t="s">
        <v>3715</v>
      </c>
      <c r="AK215" s="1">
        <v>0</v>
      </c>
      <c r="AL215" s="1">
        <v>42.715000000000003</v>
      </c>
      <c r="AM215" s="1">
        <v>9</v>
      </c>
      <c r="AN215" s="1">
        <v>9</v>
      </c>
      <c r="AO215" s="1">
        <v>0</v>
      </c>
      <c r="AP215" s="1">
        <v>42.7</v>
      </c>
      <c r="AQ215" s="1">
        <v>48.7</v>
      </c>
      <c r="AR215" s="1">
        <v>51.3</v>
      </c>
      <c r="AS215" s="1">
        <v>161850000</v>
      </c>
      <c r="AT215" s="1">
        <v>1135200</v>
      </c>
      <c r="AU215" s="1">
        <v>2221500</v>
      </c>
      <c r="AV215" s="1">
        <v>0</v>
      </c>
      <c r="AW215" s="1">
        <v>27563000</v>
      </c>
      <c r="AX215" s="1">
        <v>49811000</v>
      </c>
      <c r="AY215" s="1">
        <v>81122000</v>
      </c>
      <c r="AZ215" s="4">
        <f>AVERAGE(AW215:AY215)/AVERAGE(AT215:AV215)</f>
        <v>47.217803199571009</v>
      </c>
      <c r="BA215" s="5">
        <f>SUM(AW215:AY215)</f>
        <v>158496000</v>
      </c>
      <c r="BB215" s="1">
        <v>30</v>
      </c>
      <c r="BF215" s="1">
        <v>448</v>
      </c>
      <c r="BG215" s="1" t="s">
        <v>3716</v>
      </c>
      <c r="BH215" s="1" t="s">
        <v>2894</v>
      </c>
      <c r="BI215" s="1" t="s">
        <v>3717</v>
      </c>
      <c r="BJ215" s="1" t="s">
        <v>3718</v>
      </c>
      <c r="BK215" s="1" t="s">
        <v>3719</v>
      </c>
      <c r="BL215" s="1" t="s">
        <v>3720</v>
      </c>
    </row>
    <row r="216" spans="1:66" ht="15" x14ac:dyDescent="0.25">
      <c r="A216" s="1" t="s">
        <v>5710</v>
      </c>
      <c r="B216" s="1" t="s">
        <v>5710</v>
      </c>
      <c r="C216" s="1">
        <v>7</v>
      </c>
      <c r="D216" s="1">
        <v>7</v>
      </c>
      <c r="E216" s="1">
        <v>7</v>
      </c>
      <c r="F216" s="1" t="s">
        <v>5711</v>
      </c>
      <c r="G216" s="1" t="s">
        <v>5712</v>
      </c>
      <c r="H216" s="1" t="s">
        <v>5713</v>
      </c>
      <c r="I216" s="1">
        <v>1</v>
      </c>
      <c r="J216" s="1">
        <v>7</v>
      </c>
      <c r="K216" s="1">
        <v>7</v>
      </c>
      <c r="L216" s="1">
        <v>7</v>
      </c>
      <c r="M216" s="1">
        <v>0</v>
      </c>
      <c r="N216" s="1">
        <v>0</v>
      </c>
      <c r="O216" s="1">
        <v>0</v>
      </c>
      <c r="P216" s="1">
        <v>5</v>
      </c>
      <c r="Q216" s="1">
        <v>5</v>
      </c>
      <c r="R216" s="1">
        <v>6</v>
      </c>
      <c r="S216" s="1">
        <v>0</v>
      </c>
      <c r="T216" s="1">
        <v>0</v>
      </c>
      <c r="U216" s="1">
        <v>0</v>
      </c>
      <c r="V216" s="1">
        <v>5</v>
      </c>
      <c r="W216" s="1">
        <v>5</v>
      </c>
      <c r="X216" s="1">
        <v>6</v>
      </c>
      <c r="Y216" s="1">
        <v>0</v>
      </c>
      <c r="Z216" s="1">
        <v>0</v>
      </c>
      <c r="AA216" s="1">
        <v>0</v>
      </c>
      <c r="AB216" s="1">
        <v>5</v>
      </c>
      <c r="AC216" s="1">
        <v>5</v>
      </c>
      <c r="AD216" s="1">
        <v>6</v>
      </c>
      <c r="AE216" s="1">
        <v>19.5</v>
      </c>
      <c r="AF216" s="1">
        <v>19.5</v>
      </c>
      <c r="AG216" s="1">
        <v>19.5</v>
      </c>
      <c r="AH216" s="1">
        <v>38.677</v>
      </c>
      <c r="AI216" s="1">
        <v>334</v>
      </c>
      <c r="AJ216" s="1">
        <v>334</v>
      </c>
      <c r="AK216" s="1">
        <v>0</v>
      </c>
      <c r="AL216" s="1">
        <v>113.5</v>
      </c>
      <c r="AM216" s="1">
        <v>0</v>
      </c>
      <c r="AN216" s="1">
        <v>0</v>
      </c>
      <c r="AO216" s="1">
        <v>0</v>
      </c>
      <c r="AP216" s="1">
        <v>15</v>
      </c>
      <c r="AQ216" s="1">
        <v>15</v>
      </c>
      <c r="AR216" s="1">
        <v>19.2</v>
      </c>
      <c r="AS216" s="1">
        <v>155180000</v>
      </c>
      <c r="AT216" s="1">
        <v>0</v>
      </c>
      <c r="AU216" s="1">
        <v>0</v>
      </c>
      <c r="AV216" s="1">
        <v>0</v>
      </c>
      <c r="AW216" s="1">
        <v>37072000</v>
      </c>
      <c r="AX216" s="1">
        <v>46835000</v>
      </c>
      <c r="AY216" s="1">
        <v>71270000</v>
      </c>
      <c r="AZ216" s="4" t="e">
        <f>AVERAGE(AW216:AY216)/AVERAGE(AT216:AV216)</f>
        <v>#DIV/0!</v>
      </c>
      <c r="BA216" s="5">
        <f>SUM(AW216:AY216)</f>
        <v>155177000</v>
      </c>
      <c r="BB216" s="1">
        <v>22</v>
      </c>
      <c r="BF216" s="1">
        <v>674</v>
      </c>
      <c r="BG216" s="1" t="s">
        <v>5714</v>
      </c>
      <c r="BH216" s="1" t="s">
        <v>538</v>
      </c>
      <c r="BI216" s="1" t="s">
        <v>5715</v>
      </c>
      <c r="BJ216" s="1" t="s">
        <v>5716</v>
      </c>
      <c r="BK216" s="1" t="s">
        <v>5717</v>
      </c>
      <c r="BL216" s="1" t="s">
        <v>5718</v>
      </c>
    </row>
    <row r="217" spans="1:66" ht="15" x14ac:dyDescent="0.25">
      <c r="A217" s="1" t="s">
        <v>1009</v>
      </c>
      <c r="B217" s="1" t="s">
        <v>1009</v>
      </c>
      <c r="C217" s="1">
        <v>16</v>
      </c>
      <c r="D217" s="1">
        <v>16</v>
      </c>
      <c r="E217" s="1">
        <v>15</v>
      </c>
      <c r="F217" s="1" t="s">
        <v>1010</v>
      </c>
      <c r="G217" s="1" t="s">
        <v>1011</v>
      </c>
      <c r="H217" s="1" t="s">
        <v>1012</v>
      </c>
      <c r="I217" s="1">
        <v>1</v>
      </c>
      <c r="J217" s="1">
        <v>16</v>
      </c>
      <c r="K217" s="1">
        <v>16</v>
      </c>
      <c r="L217" s="1">
        <v>15</v>
      </c>
      <c r="M217" s="1">
        <v>0</v>
      </c>
      <c r="N217" s="1">
        <v>0</v>
      </c>
      <c r="O217" s="1">
        <v>0</v>
      </c>
      <c r="P217" s="1">
        <v>8</v>
      </c>
      <c r="Q217" s="1">
        <v>12</v>
      </c>
      <c r="R217" s="1">
        <v>11</v>
      </c>
      <c r="S217" s="1">
        <v>0</v>
      </c>
      <c r="T217" s="1">
        <v>0</v>
      </c>
      <c r="U217" s="1">
        <v>0</v>
      </c>
      <c r="V217" s="1">
        <v>8</v>
      </c>
      <c r="W217" s="1">
        <v>12</v>
      </c>
      <c r="X217" s="1">
        <v>11</v>
      </c>
      <c r="Y217" s="1">
        <v>0</v>
      </c>
      <c r="Z217" s="1">
        <v>0</v>
      </c>
      <c r="AA217" s="1">
        <v>0</v>
      </c>
      <c r="AB217" s="1">
        <v>7</v>
      </c>
      <c r="AC217" s="1">
        <v>11</v>
      </c>
      <c r="AD217" s="1">
        <v>10</v>
      </c>
      <c r="AE217" s="1">
        <v>55.9</v>
      </c>
      <c r="AF217" s="1">
        <v>55.9</v>
      </c>
      <c r="AG217" s="1">
        <v>53.2</v>
      </c>
      <c r="AH217" s="1">
        <v>34.094999999999999</v>
      </c>
      <c r="AI217" s="1">
        <v>297</v>
      </c>
      <c r="AJ217" s="1">
        <v>297</v>
      </c>
      <c r="AK217" s="1">
        <v>0</v>
      </c>
      <c r="AL217" s="1">
        <v>60.534999999999997</v>
      </c>
      <c r="AM217" s="1">
        <v>0</v>
      </c>
      <c r="AN217" s="1">
        <v>0</v>
      </c>
      <c r="AO217" s="1">
        <v>0</v>
      </c>
      <c r="AP217" s="1">
        <v>24.6</v>
      </c>
      <c r="AQ217" s="1">
        <v>49.5</v>
      </c>
      <c r="AR217" s="1">
        <v>39.4</v>
      </c>
      <c r="AS217" s="1">
        <v>152360000</v>
      </c>
      <c r="AT217" s="1">
        <v>0</v>
      </c>
      <c r="AU217" s="1">
        <v>0</v>
      </c>
      <c r="AV217" s="1">
        <v>0</v>
      </c>
      <c r="AW217" s="1">
        <v>31443000</v>
      </c>
      <c r="AX217" s="1">
        <v>61778000</v>
      </c>
      <c r="AY217" s="1">
        <v>59141000</v>
      </c>
      <c r="AZ217" s="4" t="e">
        <f>AVERAGE(AW217:AY217)/AVERAGE(AT217:AV217)</f>
        <v>#DIV/0!</v>
      </c>
      <c r="BA217" s="5">
        <f>SUM(AW217:AY217)</f>
        <v>152362000</v>
      </c>
      <c r="BB217" s="1">
        <v>31</v>
      </c>
      <c r="BF217" s="1">
        <v>148</v>
      </c>
      <c r="BG217" s="1" t="s">
        <v>1013</v>
      </c>
      <c r="BH217" s="1" t="s">
        <v>779</v>
      </c>
      <c r="BI217" s="1" t="s">
        <v>1014</v>
      </c>
      <c r="BJ217" s="1" t="s">
        <v>1015</v>
      </c>
      <c r="BK217" s="1" t="s">
        <v>1016</v>
      </c>
      <c r="BL217" s="1" t="s">
        <v>1017</v>
      </c>
    </row>
    <row r="218" spans="1:66" ht="15" x14ac:dyDescent="0.25">
      <c r="A218" s="1" t="s">
        <v>4114</v>
      </c>
      <c r="B218" s="1" t="s">
        <v>4114</v>
      </c>
      <c r="C218" s="1">
        <v>14</v>
      </c>
      <c r="D218" s="1">
        <v>11</v>
      </c>
      <c r="E218" s="1">
        <v>11</v>
      </c>
      <c r="F218" s="1" t="s">
        <v>4115</v>
      </c>
      <c r="G218" s="1" t="s">
        <v>4116</v>
      </c>
      <c r="H218" s="1" t="s">
        <v>4117</v>
      </c>
      <c r="I218" s="1">
        <v>1</v>
      </c>
      <c r="J218" s="1">
        <v>14</v>
      </c>
      <c r="K218" s="1">
        <v>11</v>
      </c>
      <c r="L218" s="1">
        <v>11</v>
      </c>
      <c r="M218" s="1">
        <v>0</v>
      </c>
      <c r="N218" s="1">
        <v>0</v>
      </c>
      <c r="O218" s="1">
        <v>0</v>
      </c>
      <c r="P218" s="1">
        <v>13</v>
      </c>
      <c r="Q218" s="1">
        <v>11</v>
      </c>
      <c r="R218" s="1">
        <v>11</v>
      </c>
      <c r="S218" s="1">
        <v>0</v>
      </c>
      <c r="T218" s="1">
        <v>0</v>
      </c>
      <c r="U218" s="1">
        <v>0</v>
      </c>
      <c r="V218" s="1">
        <v>10</v>
      </c>
      <c r="W218" s="1">
        <v>10</v>
      </c>
      <c r="X218" s="1">
        <v>9</v>
      </c>
      <c r="Y218" s="1">
        <v>0</v>
      </c>
      <c r="Z218" s="1">
        <v>0</v>
      </c>
      <c r="AA218" s="1">
        <v>0</v>
      </c>
      <c r="AB218" s="1">
        <v>10</v>
      </c>
      <c r="AC218" s="1">
        <v>10</v>
      </c>
      <c r="AD218" s="1">
        <v>9</v>
      </c>
      <c r="AE218" s="1">
        <v>17.2</v>
      </c>
      <c r="AF218" s="1">
        <v>14.7</v>
      </c>
      <c r="AG218" s="1">
        <v>14.7</v>
      </c>
      <c r="AH218" s="1">
        <v>107.47</v>
      </c>
      <c r="AI218" s="1">
        <v>953</v>
      </c>
      <c r="AJ218" s="1">
        <v>953</v>
      </c>
      <c r="AK218" s="1">
        <v>0</v>
      </c>
      <c r="AL218" s="1">
        <v>48.628</v>
      </c>
      <c r="AM218" s="1">
        <v>0</v>
      </c>
      <c r="AN218" s="1">
        <v>0</v>
      </c>
      <c r="AO218" s="1">
        <v>0</v>
      </c>
      <c r="AP218" s="1">
        <v>16.3</v>
      </c>
      <c r="AQ218" s="1">
        <v>14.9</v>
      </c>
      <c r="AR218" s="1">
        <v>14.6</v>
      </c>
      <c r="AS218" s="1">
        <v>147990000</v>
      </c>
      <c r="AT218" s="1">
        <v>0</v>
      </c>
      <c r="AU218" s="1">
        <v>0</v>
      </c>
      <c r="AV218" s="1">
        <v>0</v>
      </c>
      <c r="AW218" s="1">
        <v>54875000</v>
      </c>
      <c r="AX218" s="1">
        <v>43112000</v>
      </c>
      <c r="AY218" s="1">
        <v>50005000</v>
      </c>
      <c r="AZ218" s="4" t="e">
        <f>AVERAGE(AW218:AY218)/AVERAGE(AT218:AV218)</f>
        <v>#DIV/0!</v>
      </c>
      <c r="BA218" s="5">
        <f>SUM(AW218:AY218)</f>
        <v>147992000</v>
      </c>
      <c r="BB218" s="1">
        <v>36</v>
      </c>
      <c r="BF218" s="1">
        <v>493</v>
      </c>
      <c r="BG218" s="1" t="s">
        <v>4118</v>
      </c>
      <c r="BH218" s="1" t="s">
        <v>4119</v>
      </c>
      <c r="BI218" s="1" t="s">
        <v>4120</v>
      </c>
      <c r="BJ218" s="1" t="s">
        <v>4121</v>
      </c>
      <c r="BK218" s="1" t="s">
        <v>4122</v>
      </c>
      <c r="BL218" s="1" t="s">
        <v>4123</v>
      </c>
    </row>
    <row r="219" spans="1:66" ht="15" x14ac:dyDescent="0.25">
      <c r="A219" s="1" t="s">
        <v>1743</v>
      </c>
      <c r="B219" s="1" t="s">
        <v>1743</v>
      </c>
      <c r="C219" s="1">
        <v>9</v>
      </c>
      <c r="D219" s="1">
        <v>9</v>
      </c>
      <c r="E219" s="1">
        <v>9</v>
      </c>
      <c r="F219" s="1" t="s">
        <v>1744</v>
      </c>
      <c r="G219" s="1" t="s">
        <v>1745</v>
      </c>
      <c r="H219" s="1" t="s">
        <v>1746</v>
      </c>
      <c r="I219" s="1">
        <v>1</v>
      </c>
      <c r="J219" s="1">
        <v>9</v>
      </c>
      <c r="K219" s="1">
        <v>9</v>
      </c>
      <c r="L219" s="1">
        <v>9</v>
      </c>
      <c r="M219" s="1">
        <v>1</v>
      </c>
      <c r="N219" s="1">
        <v>0</v>
      </c>
      <c r="O219" s="1">
        <v>2</v>
      </c>
      <c r="P219" s="1">
        <v>7</v>
      </c>
      <c r="Q219" s="1">
        <v>6</v>
      </c>
      <c r="R219" s="1">
        <v>6</v>
      </c>
      <c r="S219" s="1">
        <v>1</v>
      </c>
      <c r="T219" s="1">
        <v>0</v>
      </c>
      <c r="U219" s="1">
        <v>2</v>
      </c>
      <c r="V219" s="1">
        <v>7</v>
      </c>
      <c r="W219" s="1">
        <v>6</v>
      </c>
      <c r="X219" s="1">
        <v>6</v>
      </c>
      <c r="Y219" s="1">
        <v>1</v>
      </c>
      <c r="Z219" s="1">
        <v>0</v>
      </c>
      <c r="AA219" s="1">
        <v>2</v>
      </c>
      <c r="AB219" s="1">
        <v>7</v>
      </c>
      <c r="AC219" s="1">
        <v>6</v>
      </c>
      <c r="AD219" s="1">
        <v>6</v>
      </c>
      <c r="AE219" s="1">
        <v>48.1</v>
      </c>
      <c r="AF219" s="1">
        <v>48.1</v>
      </c>
      <c r="AG219" s="1">
        <v>48.1</v>
      </c>
      <c r="AH219" s="1">
        <v>26.687999999999999</v>
      </c>
      <c r="AI219" s="1">
        <v>243</v>
      </c>
      <c r="AJ219" s="1">
        <v>243</v>
      </c>
      <c r="AK219" s="1">
        <v>0</v>
      </c>
      <c r="AL219" s="1">
        <v>33.921999999999997</v>
      </c>
      <c r="AM219" s="1">
        <v>5.3</v>
      </c>
      <c r="AN219" s="1">
        <v>0</v>
      </c>
      <c r="AO219" s="1">
        <v>11.9</v>
      </c>
      <c r="AP219" s="1">
        <v>36.6</v>
      </c>
      <c r="AQ219" s="1">
        <v>35.799999999999997</v>
      </c>
      <c r="AR219" s="1">
        <v>38.700000000000003</v>
      </c>
      <c r="AS219" s="1">
        <v>149640000</v>
      </c>
      <c r="AT219" s="1">
        <v>715140</v>
      </c>
      <c r="AU219" s="1">
        <v>0</v>
      </c>
      <c r="AV219" s="1">
        <v>2434900</v>
      </c>
      <c r="AW219" s="1">
        <v>30798000</v>
      </c>
      <c r="AX219" s="1">
        <v>63978000</v>
      </c>
      <c r="AY219" s="1">
        <v>51717000</v>
      </c>
      <c r="AZ219" s="4">
        <f>AVERAGE(AW219:AY219)/AVERAGE(AT219:AV219)</f>
        <v>46.505123744460391</v>
      </c>
      <c r="BA219" s="5">
        <f>SUM(AW219:AY219)</f>
        <v>146493000</v>
      </c>
      <c r="BB219" s="1">
        <v>25</v>
      </c>
      <c r="BF219" s="1">
        <v>224</v>
      </c>
      <c r="BG219" s="1" t="s">
        <v>1747</v>
      </c>
      <c r="BH219" s="1" t="s">
        <v>151</v>
      </c>
      <c r="BI219" s="1" t="s">
        <v>1748</v>
      </c>
      <c r="BJ219" s="1" t="s">
        <v>1749</v>
      </c>
      <c r="BK219" s="1" t="s">
        <v>1750</v>
      </c>
      <c r="BL219" s="1" t="s">
        <v>1751</v>
      </c>
      <c r="BM219" s="1">
        <v>168</v>
      </c>
      <c r="BN219" s="1">
        <v>236</v>
      </c>
    </row>
    <row r="220" spans="1:66" ht="15" x14ac:dyDescent="0.25">
      <c r="A220" s="1" t="s">
        <v>5293</v>
      </c>
      <c r="B220" s="1" t="s">
        <v>5293</v>
      </c>
      <c r="C220" s="1">
        <v>11</v>
      </c>
      <c r="D220" s="1">
        <v>11</v>
      </c>
      <c r="E220" s="1">
        <v>11</v>
      </c>
      <c r="F220" s="1" t="s">
        <v>5294</v>
      </c>
      <c r="G220" s="1" t="s">
        <v>5295</v>
      </c>
      <c r="H220" s="1" t="s">
        <v>5296</v>
      </c>
      <c r="I220" s="1">
        <v>1</v>
      </c>
      <c r="J220" s="1">
        <v>11</v>
      </c>
      <c r="K220" s="1">
        <v>11</v>
      </c>
      <c r="L220" s="1">
        <v>11</v>
      </c>
      <c r="M220" s="1">
        <v>0</v>
      </c>
      <c r="N220" s="1">
        <v>0</v>
      </c>
      <c r="O220" s="1">
        <v>0</v>
      </c>
      <c r="P220" s="1">
        <v>6</v>
      </c>
      <c r="Q220" s="1">
        <v>9</v>
      </c>
      <c r="R220" s="1">
        <v>8</v>
      </c>
      <c r="S220" s="1">
        <v>0</v>
      </c>
      <c r="T220" s="1">
        <v>0</v>
      </c>
      <c r="U220" s="1">
        <v>0</v>
      </c>
      <c r="V220" s="1">
        <v>6</v>
      </c>
      <c r="W220" s="1">
        <v>9</v>
      </c>
      <c r="X220" s="1">
        <v>8</v>
      </c>
      <c r="Y220" s="1">
        <v>0</v>
      </c>
      <c r="Z220" s="1">
        <v>0</v>
      </c>
      <c r="AA220" s="1">
        <v>0</v>
      </c>
      <c r="AB220" s="1">
        <v>6</v>
      </c>
      <c r="AC220" s="1">
        <v>9</v>
      </c>
      <c r="AD220" s="1">
        <v>8</v>
      </c>
      <c r="AE220" s="1">
        <v>9.1999999999999993</v>
      </c>
      <c r="AF220" s="1">
        <v>9.1999999999999993</v>
      </c>
      <c r="AG220" s="1">
        <v>9.1999999999999993</v>
      </c>
      <c r="AH220" s="1">
        <v>182.77</v>
      </c>
      <c r="AI220" s="1">
        <v>1593</v>
      </c>
      <c r="AJ220" s="1">
        <v>1593</v>
      </c>
      <c r="AK220" s="1">
        <v>0</v>
      </c>
      <c r="AL220" s="1">
        <v>38.893000000000001</v>
      </c>
      <c r="AM220" s="1">
        <v>0</v>
      </c>
      <c r="AN220" s="1">
        <v>0</v>
      </c>
      <c r="AO220" s="1">
        <v>0</v>
      </c>
      <c r="AP220" s="1">
        <v>4.5999999999999996</v>
      </c>
      <c r="AQ220" s="1">
        <v>7.5</v>
      </c>
      <c r="AR220" s="1">
        <v>6.3</v>
      </c>
      <c r="AS220" s="1">
        <v>146010000</v>
      </c>
      <c r="AT220" s="1">
        <v>0</v>
      </c>
      <c r="AU220" s="1">
        <v>0</v>
      </c>
      <c r="AV220" s="1">
        <v>0</v>
      </c>
      <c r="AW220" s="1">
        <v>32893000</v>
      </c>
      <c r="AX220" s="1">
        <v>39059000</v>
      </c>
      <c r="AY220" s="1">
        <v>74057000</v>
      </c>
      <c r="AZ220" s="4" t="e">
        <f>AVERAGE(AW220:AY220)/AVERAGE(AT220:AV220)</f>
        <v>#DIV/0!</v>
      </c>
      <c r="BA220" s="5">
        <f>SUM(AW220:AY220)</f>
        <v>146009000</v>
      </c>
      <c r="BB220" s="1">
        <v>25</v>
      </c>
      <c r="BF220" s="1">
        <v>626</v>
      </c>
      <c r="BG220" s="1" t="s">
        <v>5297</v>
      </c>
      <c r="BH220" s="1" t="s">
        <v>148</v>
      </c>
      <c r="BI220" s="1" t="s">
        <v>5298</v>
      </c>
      <c r="BJ220" s="1" t="s">
        <v>5299</v>
      </c>
      <c r="BK220" s="1" t="s">
        <v>5300</v>
      </c>
      <c r="BL220" s="1" t="s">
        <v>5301</v>
      </c>
      <c r="BM220" s="1">
        <v>439</v>
      </c>
      <c r="BN220" s="1">
        <v>746</v>
      </c>
    </row>
    <row r="221" spans="1:66" ht="15" x14ac:dyDescent="0.25">
      <c r="A221" s="1" t="s">
        <v>5599</v>
      </c>
      <c r="B221" s="1" t="s">
        <v>5599</v>
      </c>
      <c r="C221" s="1">
        <v>14</v>
      </c>
      <c r="D221" s="1">
        <v>14</v>
      </c>
      <c r="E221" s="1">
        <v>14</v>
      </c>
      <c r="F221" s="1" t="s">
        <v>5600</v>
      </c>
      <c r="G221" s="1" t="s">
        <v>5601</v>
      </c>
      <c r="H221" s="1" t="s">
        <v>5602</v>
      </c>
      <c r="I221" s="1">
        <v>1</v>
      </c>
      <c r="J221" s="1">
        <v>14</v>
      </c>
      <c r="K221" s="1">
        <v>14</v>
      </c>
      <c r="L221" s="1">
        <v>14</v>
      </c>
      <c r="M221" s="1">
        <v>0</v>
      </c>
      <c r="N221" s="1">
        <v>0</v>
      </c>
      <c r="O221" s="1">
        <v>0</v>
      </c>
      <c r="P221" s="1">
        <v>7</v>
      </c>
      <c r="Q221" s="1">
        <v>10</v>
      </c>
      <c r="R221" s="1">
        <v>11</v>
      </c>
      <c r="S221" s="1">
        <v>0</v>
      </c>
      <c r="T221" s="1">
        <v>0</v>
      </c>
      <c r="U221" s="1">
        <v>0</v>
      </c>
      <c r="V221" s="1">
        <v>7</v>
      </c>
      <c r="W221" s="1">
        <v>10</v>
      </c>
      <c r="X221" s="1">
        <v>11</v>
      </c>
      <c r="Y221" s="1">
        <v>0</v>
      </c>
      <c r="Z221" s="1">
        <v>0</v>
      </c>
      <c r="AA221" s="1">
        <v>0</v>
      </c>
      <c r="AB221" s="1">
        <v>7</v>
      </c>
      <c r="AC221" s="1">
        <v>10</v>
      </c>
      <c r="AD221" s="1">
        <v>11</v>
      </c>
      <c r="AE221" s="1">
        <v>22.6</v>
      </c>
      <c r="AF221" s="1">
        <v>22.6</v>
      </c>
      <c r="AG221" s="1">
        <v>22.6</v>
      </c>
      <c r="AH221" s="1">
        <v>73.573999999999998</v>
      </c>
      <c r="AI221" s="1">
        <v>646</v>
      </c>
      <c r="AJ221" s="1">
        <v>646</v>
      </c>
      <c r="AK221" s="1">
        <v>0</v>
      </c>
      <c r="AL221" s="1">
        <v>101.45</v>
      </c>
      <c r="AM221" s="1">
        <v>0</v>
      </c>
      <c r="AN221" s="1">
        <v>0</v>
      </c>
      <c r="AO221" s="1">
        <v>0</v>
      </c>
      <c r="AP221" s="1">
        <v>13.9</v>
      </c>
      <c r="AQ221" s="1">
        <v>20.7</v>
      </c>
      <c r="AR221" s="1">
        <v>17.2</v>
      </c>
      <c r="AS221" s="1">
        <v>144540000</v>
      </c>
      <c r="AT221" s="1">
        <v>0</v>
      </c>
      <c r="AU221" s="1">
        <v>0</v>
      </c>
      <c r="AV221" s="1">
        <v>0</v>
      </c>
      <c r="AW221" s="1">
        <v>34200000</v>
      </c>
      <c r="AX221" s="1">
        <v>52070000</v>
      </c>
      <c r="AY221" s="1">
        <v>58275000</v>
      </c>
      <c r="AZ221" s="4" t="e">
        <f>AVERAGE(AW221:AY221)/AVERAGE(AT221:AV221)</f>
        <v>#DIV/0!</v>
      </c>
      <c r="BA221" s="5">
        <f>SUM(AW221:AY221)</f>
        <v>144545000</v>
      </c>
      <c r="BB221" s="1">
        <v>29</v>
      </c>
      <c r="BF221" s="1">
        <v>662</v>
      </c>
      <c r="BG221" s="1" t="s">
        <v>5603</v>
      </c>
      <c r="BH221" s="1" t="s">
        <v>2894</v>
      </c>
      <c r="BI221" s="1" t="s">
        <v>5604</v>
      </c>
      <c r="BJ221" s="1" t="s">
        <v>5605</v>
      </c>
      <c r="BK221" s="1" t="s">
        <v>5606</v>
      </c>
      <c r="BL221" s="1" t="s">
        <v>5607</v>
      </c>
    </row>
    <row r="222" spans="1:66" ht="15" x14ac:dyDescent="0.25">
      <c r="A222" s="1" t="s">
        <v>529</v>
      </c>
      <c r="B222" s="1" t="s">
        <v>530</v>
      </c>
      <c r="C222" s="1" t="s">
        <v>531</v>
      </c>
      <c r="D222" s="1" t="s">
        <v>531</v>
      </c>
      <c r="E222" s="1" t="s">
        <v>532</v>
      </c>
      <c r="F222" s="1" t="s">
        <v>533</v>
      </c>
      <c r="G222" s="1" t="s">
        <v>534</v>
      </c>
      <c r="H222" s="1" t="s">
        <v>535</v>
      </c>
      <c r="I222" s="1">
        <v>13</v>
      </c>
      <c r="J222" s="1">
        <v>7</v>
      </c>
      <c r="K222" s="1">
        <v>7</v>
      </c>
      <c r="L222" s="1">
        <v>1</v>
      </c>
      <c r="M222" s="1">
        <v>4</v>
      </c>
      <c r="N222" s="1">
        <v>4</v>
      </c>
      <c r="O222" s="1">
        <v>1</v>
      </c>
      <c r="P222" s="1">
        <v>3</v>
      </c>
      <c r="Q222" s="1">
        <v>3</v>
      </c>
      <c r="R222" s="1">
        <v>5</v>
      </c>
      <c r="S222" s="1">
        <v>4</v>
      </c>
      <c r="T222" s="1">
        <v>4</v>
      </c>
      <c r="U222" s="1">
        <v>1</v>
      </c>
      <c r="V222" s="1">
        <v>3</v>
      </c>
      <c r="W222" s="1">
        <v>3</v>
      </c>
      <c r="X222" s="1">
        <v>5</v>
      </c>
      <c r="Y222" s="1">
        <v>1</v>
      </c>
      <c r="Z222" s="1">
        <v>1</v>
      </c>
      <c r="AA222" s="1">
        <v>0</v>
      </c>
      <c r="AB222" s="1">
        <v>1</v>
      </c>
      <c r="AC222" s="1">
        <v>0</v>
      </c>
      <c r="AD222" s="1">
        <v>1</v>
      </c>
      <c r="AE222" s="1">
        <v>50</v>
      </c>
      <c r="AF222" s="1">
        <v>50</v>
      </c>
      <c r="AG222" s="1">
        <v>8.6999999999999993</v>
      </c>
      <c r="AH222" s="1">
        <v>13.92</v>
      </c>
      <c r="AI222" s="1">
        <v>126</v>
      </c>
      <c r="AJ222" s="1" t="s">
        <v>536</v>
      </c>
      <c r="AK222" s="1">
        <v>0</v>
      </c>
      <c r="AL222" s="1">
        <v>260.52999999999997</v>
      </c>
      <c r="AM222" s="1">
        <v>33.299999999999997</v>
      </c>
      <c r="AN222" s="1">
        <v>33.299999999999997</v>
      </c>
      <c r="AO222" s="1">
        <v>11.9</v>
      </c>
      <c r="AP222" s="1">
        <v>21.4</v>
      </c>
      <c r="AQ222" s="1">
        <v>25.4</v>
      </c>
      <c r="AR222" s="1">
        <v>38.1</v>
      </c>
      <c r="AS222" s="1">
        <v>214420000</v>
      </c>
      <c r="AT222" s="1">
        <v>22057000</v>
      </c>
      <c r="AU222" s="1">
        <v>49961000</v>
      </c>
      <c r="AV222" s="1">
        <v>948620</v>
      </c>
      <c r="AW222" s="1">
        <v>56396000</v>
      </c>
      <c r="AX222" s="1">
        <v>56812000</v>
      </c>
      <c r="AY222" s="1">
        <v>28249000</v>
      </c>
      <c r="AZ222" s="4">
        <f>AVERAGE(AW222:AY222)/AVERAGE(AT222:AV222)</f>
        <v>1.9386535925605435</v>
      </c>
      <c r="BA222" s="5">
        <f>SUM(AW222:AY222)</f>
        <v>141457000</v>
      </c>
      <c r="BB222" s="1">
        <v>28</v>
      </c>
      <c r="BF222" s="1">
        <v>95</v>
      </c>
      <c r="BG222" s="1" t="s">
        <v>537</v>
      </c>
      <c r="BH222" s="1" t="s">
        <v>538</v>
      </c>
      <c r="BI222" s="1" t="s">
        <v>539</v>
      </c>
      <c r="BJ222" s="1" t="s">
        <v>540</v>
      </c>
      <c r="BK222" s="1" t="s">
        <v>541</v>
      </c>
      <c r="BL222" s="1" t="s">
        <v>542</v>
      </c>
      <c r="BM222" s="1" t="s">
        <v>543</v>
      </c>
      <c r="BN222" s="1" t="s">
        <v>544</v>
      </c>
    </row>
    <row r="223" spans="1:66" ht="15" x14ac:dyDescent="0.25">
      <c r="A223" s="1" t="s">
        <v>4868</v>
      </c>
      <c r="B223" s="1" t="s">
        <v>4868</v>
      </c>
      <c r="C223" s="1">
        <v>14</v>
      </c>
      <c r="D223" s="1">
        <v>14</v>
      </c>
      <c r="E223" s="1">
        <v>14</v>
      </c>
      <c r="F223" s="1" t="s">
        <v>4869</v>
      </c>
      <c r="G223" s="1" t="s">
        <v>4870</v>
      </c>
      <c r="H223" s="1" t="s">
        <v>4871</v>
      </c>
      <c r="I223" s="1">
        <v>1</v>
      </c>
      <c r="J223" s="1">
        <v>14</v>
      </c>
      <c r="K223" s="1">
        <v>14</v>
      </c>
      <c r="L223" s="1">
        <v>14</v>
      </c>
      <c r="M223" s="1">
        <v>0</v>
      </c>
      <c r="N223" s="1">
        <v>0</v>
      </c>
      <c r="O223" s="1">
        <v>0</v>
      </c>
      <c r="P223" s="1">
        <v>6</v>
      </c>
      <c r="Q223" s="1">
        <v>10</v>
      </c>
      <c r="R223" s="1">
        <v>8</v>
      </c>
      <c r="S223" s="1">
        <v>0</v>
      </c>
      <c r="T223" s="1">
        <v>0</v>
      </c>
      <c r="U223" s="1">
        <v>0</v>
      </c>
      <c r="V223" s="1">
        <v>6</v>
      </c>
      <c r="W223" s="1">
        <v>10</v>
      </c>
      <c r="X223" s="1">
        <v>8</v>
      </c>
      <c r="Y223" s="1">
        <v>0</v>
      </c>
      <c r="Z223" s="1">
        <v>0</v>
      </c>
      <c r="AA223" s="1">
        <v>0</v>
      </c>
      <c r="AB223" s="1">
        <v>6</v>
      </c>
      <c r="AC223" s="1">
        <v>10</v>
      </c>
      <c r="AD223" s="1">
        <v>8</v>
      </c>
      <c r="AE223" s="1">
        <v>40</v>
      </c>
      <c r="AF223" s="1">
        <v>40</v>
      </c>
      <c r="AG223" s="1">
        <v>40</v>
      </c>
      <c r="AH223" s="1">
        <v>53.845999999999997</v>
      </c>
      <c r="AI223" s="1">
        <v>472</v>
      </c>
      <c r="AJ223" s="1">
        <v>472</v>
      </c>
      <c r="AK223" s="1">
        <v>0</v>
      </c>
      <c r="AL223" s="1">
        <v>81.915999999999997</v>
      </c>
      <c r="AM223" s="1">
        <v>0</v>
      </c>
      <c r="AN223" s="1">
        <v>0</v>
      </c>
      <c r="AO223" s="1">
        <v>0</v>
      </c>
      <c r="AP223" s="1">
        <v>25.8</v>
      </c>
      <c r="AQ223" s="1">
        <v>36.9</v>
      </c>
      <c r="AR223" s="1">
        <v>29.4</v>
      </c>
      <c r="AS223" s="1">
        <v>140710000</v>
      </c>
      <c r="AT223" s="1">
        <v>0</v>
      </c>
      <c r="AU223" s="1">
        <v>0</v>
      </c>
      <c r="AV223" s="1">
        <v>0</v>
      </c>
      <c r="AW223" s="1">
        <v>27876000</v>
      </c>
      <c r="AX223" s="1">
        <v>55953000</v>
      </c>
      <c r="AY223" s="1">
        <v>56884000</v>
      </c>
      <c r="AZ223" s="4" t="e">
        <f>AVERAGE(AW223:AY223)/AVERAGE(AT223:AV223)</f>
        <v>#DIV/0!</v>
      </c>
      <c r="BA223" s="5">
        <f>SUM(AW223:AY223)</f>
        <v>140713000</v>
      </c>
      <c r="BB223" s="1">
        <v>27</v>
      </c>
      <c r="BF223" s="1">
        <v>579</v>
      </c>
      <c r="BG223" s="1" t="s">
        <v>4872</v>
      </c>
      <c r="BH223" s="1" t="s">
        <v>2894</v>
      </c>
      <c r="BI223" s="1" t="s">
        <v>4873</v>
      </c>
      <c r="BJ223" s="1" t="s">
        <v>4874</v>
      </c>
      <c r="BK223" s="1" t="s">
        <v>4875</v>
      </c>
      <c r="BL223" s="1" t="s">
        <v>4876</v>
      </c>
    </row>
    <row r="224" spans="1:66" ht="15" x14ac:dyDescent="0.25">
      <c r="A224" s="1" t="s">
        <v>3752</v>
      </c>
      <c r="B224" s="1" t="s">
        <v>3752</v>
      </c>
      <c r="C224" s="1">
        <v>11</v>
      </c>
      <c r="D224" s="1">
        <v>7</v>
      </c>
      <c r="E224" s="1">
        <v>7</v>
      </c>
      <c r="F224" s="1" t="s">
        <v>3753</v>
      </c>
      <c r="G224" s="1" t="s">
        <v>3754</v>
      </c>
      <c r="H224" s="1" t="s">
        <v>3755</v>
      </c>
      <c r="I224" s="1">
        <v>1</v>
      </c>
      <c r="J224" s="1">
        <v>11</v>
      </c>
      <c r="K224" s="1">
        <v>7</v>
      </c>
      <c r="L224" s="1">
        <v>7</v>
      </c>
      <c r="M224" s="1">
        <v>0</v>
      </c>
      <c r="N224" s="1">
        <v>0</v>
      </c>
      <c r="O224" s="1">
        <v>0</v>
      </c>
      <c r="P224" s="1">
        <v>9</v>
      </c>
      <c r="Q224" s="1">
        <v>9</v>
      </c>
      <c r="R224" s="1">
        <v>5</v>
      </c>
      <c r="S224" s="1">
        <v>0</v>
      </c>
      <c r="T224" s="1">
        <v>0</v>
      </c>
      <c r="U224" s="1">
        <v>0</v>
      </c>
      <c r="V224" s="1">
        <v>6</v>
      </c>
      <c r="W224" s="1">
        <v>6</v>
      </c>
      <c r="X224" s="1">
        <v>3</v>
      </c>
      <c r="Y224" s="1">
        <v>0</v>
      </c>
      <c r="Z224" s="1">
        <v>0</v>
      </c>
      <c r="AA224" s="1">
        <v>0</v>
      </c>
      <c r="AB224" s="1">
        <v>6</v>
      </c>
      <c r="AC224" s="1">
        <v>6</v>
      </c>
      <c r="AD224" s="1">
        <v>3</v>
      </c>
      <c r="AE224" s="1">
        <v>22.3</v>
      </c>
      <c r="AF224" s="1">
        <v>17.2</v>
      </c>
      <c r="AG224" s="1">
        <v>17.2</v>
      </c>
      <c r="AH224" s="1">
        <v>56.677999999999997</v>
      </c>
      <c r="AI224" s="1">
        <v>494</v>
      </c>
      <c r="AJ224" s="1">
        <v>494</v>
      </c>
      <c r="AK224" s="1">
        <v>0</v>
      </c>
      <c r="AL224" s="1">
        <v>50.293999999999997</v>
      </c>
      <c r="AM224" s="1">
        <v>0</v>
      </c>
      <c r="AN224" s="1">
        <v>0</v>
      </c>
      <c r="AO224" s="1">
        <v>0</v>
      </c>
      <c r="AP224" s="1">
        <v>17.8</v>
      </c>
      <c r="AQ224" s="1">
        <v>19.600000000000001</v>
      </c>
      <c r="AR224" s="1">
        <v>12.3</v>
      </c>
      <c r="AS224" s="1">
        <v>137880000</v>
      </c>
      <c r="AT224" s="1">
        <v>0</v>
      </c>
      <c r="AU224" s="1">
        <v>0</v>
      </c>
      <c r="AV224" s="1">
        <v>0</v>
      </c>
      <c r="AW224" s="1">
        <v>47032000</v>
      </c>
      <c r="AX224" s="1">
        <v>70751000</v>
      </c>
      <c r="AY224" s="1">
        <v>20097000</v>
      </c>
      <c r="AZ224" s="4" t="e">
        <f>AVERAGE(AW224:AY224)/AVERAGE(AT224:AV224)</f>
        <v>#DIV/0!</v>
      </c>
      <c r="BA224" s="5">
        <f>SUM(AW224:AY224)</f>
        <v>137880000</v>
      </c>
      <c r="BB224" s="1">
        <v>25</v>
      </c>
      <c r="BF224" s="1">
        <v>452</v>
      </c>
      <c r="BG224" s="1" t="s">
        <v>3756</v>
      </c>
      <c r="BH224" s="1" t="s">
        <v>3757</v>
      </c>
      <c r="BI224" s="1" t="s">
        <v>3758</v>
      </c>
      <c r="BJ224" s="1" t="s">
        <v>3759</v>
      </c>
      <c r="BK224" s="1" t="s">
        <v>3760</v>
      </c>
      <c r="BL224" s="1" t="s">
        <v>3761</v>
      </c>
      <c r="BM224" s="1">
        <v>303</v>
      </c>
      <c r="BN224" s="1">
        <v>153</v>
      </c>
    </row>
    <row r="225" spans="1:66" ht="15" x14ac:dyDescent="0.25">
      <c r="A225" s="1" t="s">
        <v>1893</v>
      </c>
      <c r="B225" s="1" t="s">
        <v>1894</v>
      </c>
      <c r="C225" s="1" t="s">
        <v>1895</v>
      </c>
      <c r="D225" s="1" t="s">
        <v>1895</v>
      </c>
      <c r="E225" s="1" t="s">
        <v>1895</v>
      </c>
      <c r="F225" s="1" t="s">
        <v>1896</v>
      </c>
      <c r="G225" s="1" t="s">
        <v>1897</v>
      </c>
      <c r="H225" s="1" t="s">
        <v>1898</v>
      </c>
      <c r="I225" s="1">
        <v>2</v>
      </c>
      <c r="J225" s="1">
        <v>10</v>
      </c>
      <c r="K225" s="1">
        <v>10</v>
      </c>
      <c r="L225" s="1">
        <v>10</v>
      </c>
      <c r="M225" s="1">
        <v>1</v>
      </c>
      <c r="N225" s="1">
        <v>0</v>
      </c>
      <c r="O225" s="1">
        <v>0</v>
      </c>
      <c r="P225" s="1">
        <v>8</v>
      </c>
      <c r="Q225" s="1">
        <v>8</v>
      </c>
      <c r="R225" s="1">
        <v>7</v>
      </c>
      <c r="S225" s="1">
        <v>1</v>
      </c>
      <c r="T225" s="1">
        <v>0</v>
      </c>
      <c r="U225" s="1">
        <v>0</v>
      </c>
      <c r="V225" s="1">
        <v>8</v>
      </c>
      <c r="W225" s="1">
        <v>8</v>
      </c>
      <c r="X225" s="1">
        <v>7</v>
      </c>
      <c r="Y225" s="1">
        <v>1</v>
      </c>
      <c r="Z225" s="1">
        <v>0</v>
      </c>
      <c r="AA225" s="1">
        <v>0</v>
      </c>
      <c r="AB225" s="1">
        <v>8</v>
      </c>
      <c r="AC225" s="1">
        <v>8</v>
      </c>
      <c r="AD225" s="1">
        <v>7</v>
      </c>
      <c r="AE225" s="1">
        <v>42.5</v>
      </c>
      <c r="AF225" s="1">
        <v>42.5</v>
      </c>
      <c r="AG225" s="1">
        <v>42.5</v>
      </c>
      <c r="AH225" s="1">
        <v>24.603999999999999</v>
      </c>
      <c r="AI225" s="1">
        <v>214</v>
      </c>
      <c r="AJ225" s="1" t="s">
        <v>1899</v>
      </c>
      <c r="AK225" s="1">
        <v>0</v>
      </c>
      <c r="AL225" s="1">
        <v>55.921999999999997</v>
      </c>
      <c r="AM225" s="1">
        <v>4.7</v>
      </c>
      <c r="AN225" s="1">
        <v>0</v>
      </c>
      <c r="AO225" s="1">
        <v>0</v>
      </c>
      <c r="AP225" s="1">
        <v>37.4</v>
      </c>
      <c r="AQ225" s="1">
        <v>37.9</v>
      </c>
      <c r="AR225" s="1">
        <v>33.200000000000003</v>
      </c>
      <c r="AS225" s="1">
        <v>139040000</v>
      </c>
      <c r="AT225" s="1">
        <v>3197000</v>
      </c>
      <c r="AU225" s="1">
        <v>0</v>
      </c>
      <c r="AV225" s="1">
        <v>0</v>
      </c>
      <c r="AW225" s="1">
        <v>27260000</v>
      </c>
      <c r="AX225" s="1">
        <v>72531000</v>
      </c>
      <c r="AY225" s="1">
        <v>36056000</v>
      </c>
      <c r="AZ225" s="4">
        <f>AVERAGE(AW225:AY225)/AVERAGE(AT225:AV225)</f>
        <v>42.492023772286515</v>
      </c>
      <c r="BA225" s="5">
        <f>SUM(AW225:AY225)</f>
        <v>135847000</v>
      </c>
      <c r="BB225" s="1">
        <v>30</v>
      </c>
      <c r="BF225" s="1">
        <v>241</v>
      </c>
      <c r="BG225" s="1" t="s">
        <v>1900</v>
      </c>
      <c r="BH225" s="1" t="s">
        <v>152</v>
      </c>
      <c r="BI225" s="1" t="s">
        <v>1901</v>
      </c>
      <c r="BJ225" s="1" t="s">
        <v>1902</v>
      </c>
      <c r="BK225" s="1" t="s">
        <v>1903</v>
      </c>
      <c r="BL225" s="1" t="s">
        <v>1904</v>
      </c>
      <c r="BM225" s="1">
        <v>174</v>
      </c>
      <c r="BN225" s="1">
        <v>52</v>
      </c>
    </row>
    <row r="226" spans="1:66" ht="15" x14ac:dyDescent="0.25">
      <c r="A226" s="1" t="s">
        <v>4940</v>
      </c>
      <c r="B226" s="1" t="s">
        <v>4940</v>
      </c>
      <c r="C226" s="1">
        <v>6</v>
      </c>
      <c r="D226" s="1">
        <v>6</v>
      </c>
      <c r="E226" s="1">
        <v>6</v>
      </c>
      <c r="F226" s="1" t="s">
        <v>4941</v>
      </c>
      <c r="G226" s="1" t="s">
        <v>4942</v>
      </c>
      <c r="H226" s="1" t="s">
        <v>4943</v>
      </c>
      <c r="I226" s="1">
        <v>1</v>
      </c>
      <c r="J226" s="1">
        <v>6</v>
      </c>
      <c r="K226" s="1">
        <v>6</v>
      </c>
      <c r="L226" s="1">
        <v>6</v>
      </c>
      <c r="M226" s="1">
        <v>0</v>
      </c>
      <c r="N226" s="1">
        <v>0</v>
      </c>
      <c r="O226" s="1">
        <v>0</v>
      </c>
      <c r="P226" s="1">
        <v>5</v>
      </c>
      <c r="Q226" s="1">
        <v>6</v>
      </c>
      <c r="R226" s="1">
        <v>5</v>
      </c>
      <c r="S226" s="1">
        <v>0</v>
      </c>
      <c r="T226" s="1">
        <v>0</v>
      </c>
      <c r="U226" s="1">
        <v>0</v>
      </c>
      <c r="V226" s="1">
        <v>5</v>
      </c>
      <c r="W226" s="1">
        <v>6</v>
      </c>
      <c r="X226" s="1">
        <v>5</v>
      </c>
      <c r="Y226" s="1">
        <v>0</v>
      </c>
      <c r="Z226" s="1">
        <v>0</v>
      </c>
      <c r="AA226" s="1">
        <v>0</v>
      </c>
      <c r="AB226" s="1">
        <v>5</v>
      </c>
      <c r="AC226" s="1">
        <v>6</v>
      </c>
      <c r="AD226" s="1">
        <v>5</v>
      </c>
      <c r="AE226" s="1">
        <v>14.3</v>
      </c>
      <c r="AF226" s="1">
        <v>14.3</v>
      </c>
      <c r="AG226" s="1">
        <v>14.3</v>
      </c>
      <c r="AH226" s="1">
        <v>50.558999999999997</v>
      </c>
      <c r="AI226" s="1">
        <v>434</v>
      </c>
      <c r="AJ226" s="1">
        <v>434</v>
      </c>
      <c r="AK226" s="1">
        <v>0</v>
      </c>
      <c r="AL226" s="1">
        <v>40.128</v>
      </c>
      <c r="AM226" s="1">
        <v>0</v>
      </c>
      <c r="AN226" s="1">
        <v>0</v>
      </c>
      <c r="AO226" s="1">
        <v>0</v>
      </c>
      <c r="AP226" s="1">
        <v>14.1</v>
      </c>
      <c r="AQ226" s="1">
        <v>14.3</v>
      </c>
      <c r="AR226" s="1">
        <v>14.1</v>
      </c>
      <c r="AS226" s="1">
        <v>135300000</v>
      </c>
      <c r="AT226" s="1">
        <v>0</v>
      </c>
      <c r="AU226" s="1">
        <v>0</v>
      </c>
      <c r="AV226" s="1">
        <v>0</v>
      </c>
      <c r="AW226" s="1">
        <v>31983000</v>
      </c>
      <c r="AX226" s="1">
        <v>47807000</v>
      </c>
      <c r="AY226" s="1">
        <v>55506000</v>
      </c>
      <c r="AZ226" s="4" t="e">
        <f>AVERAGE(AW226:AY226)/AVERAGE(AT226:AV226)</f>
        <v>#DIV/0!</v>
      </c>
      <c r="BA226" s="5">
        <f>SUM(AW226:AY226)</f>
        <v>135296000</v>
      </c>
      <c r="BB226" s="1">
        <v>19</v>
      </c>
      <c r="BF226" s="1">
        <v>587</v>
      </c>
      <c r="BG226" s="1" t="s">
        <v>4944</v>
      </c>
      <c r="BH226" s="1" t="s">
        <v>142</v>
      </c>
      <c r="BI226" s="1" t="s">
        <v>4945</v>
      </c>
      <c r="BJ226" s="1" t="s">
        <v>4946</v>
      </c>
      <c r="BK226" s="1" t="s">
        <v>4947</v>
      </c>
      <c r="BL226" s="1" t="s">
        <v>4948</v>
      </c>
      <c r="BM226" s="1">
        <v>424</v>
      </c>
      <c r="BN226" s="1">
        <v>233</v>
      </c>
    </row>
    <row r="227" spans="1:66" ht="15" x14ac:dyDescent="0.25">
      <c r="A227" s="1" t="s">
        <v>4337</v>
      </c>
      <c r="B227" s="1" t="s">
        <v>4337</v>
      </c>
      <c r="C227" s="1" t="s">
        <v>4338</v>
      </c>
      <c r="D227" s="1" t="s">
        <v>4339</v>
      </c>
      <c r="E227" s="1" t="s">
        <v>4339</v>
      </c>
      <c r="F227" s="1" t="s">
        <v>4340</v>
      </c>
      <c r="G227" s="1" t="s">
        <v>4341</v>
      </c>
      <c r="H227" s="1" t="s">
        <v>4342</v>
      </c>
      <c r="I227" s="1">
        <v>2</v>
      </c>
      <c r="J227" s="1">
        <v>10</v>
      </c>
      <c r="K227" s="1">
        <v>6</v>
      </c>
      <c r="L227" s="1">
        <v>6</v>
      </c>
      <c r="M227" s="1">
        <v>4</v>
      </c>
      <c r="N227" s="1">
        <v>2</v>
      </c>
      <c r="O227" s="1">
        <v>3</v>
      </c>
      <c r="P227" s="1">
        <v>7</v>
      </c>
      <c r="Q227" s="1">
        <v>6</v>
      </c>
      <c r="R227" s="1">
        <v>7</v>
      </c>
      <c r="S227" s="1">
        <v>3</v>
      </c>
      <c r="T227" s="1">
        <v>1</v>
      </c>
      <c r="U227" s="1">
        <v>1</v>
      </c>
      <c r="V227" s="1">
        <v>4</v>
      </c>
      <c r="W227" s="1">
        <v>5</v>
      </c>
      <c r="X227" s="1">
        <v>5</v>
      </c>
      <c r="Y227" s="1">
        <v>3</v>
      </c>
      <c r="Z227" s="1">
        <v>1</v>
      </c>
      <c r="AA227" s="1">
        <v>1</v>
      </c>
      <c r="AB227" s="1">
        <v>4</v>
      </c>
      <c r="AC227" s="1">
        <v>5</v>
      </c>
      <c r="AD227" s="1">
        <v>5</v>
      </c>
      <c r="AE227" s="1">
        <v>35.299999999999997</v>
      </c>
      <c r="AF227" s="1">
        <v>21.6</v>
      </c>
      <c r="AG227" s="1">
        <v>21.6</v>
      </c>
      <c r="AH227" s="1">
        <v>38.58</v>
      </c>
      <c r="AI227" s="1">
        <v>365</v>
      </c>
      <c r="AJ227" s="1" t="s">
        <v>4343</v>
      </c>
      <c r="AK227" s="1">
        <v>0</v>
      </c>
      <c r="AL227" s="1">
        <v>164.78</v>
      </c>
      <c r="AM227" s="1">
        <v>19.7</v>
      </c>
      <c r="AN227" s="1">
        <v>6.6</v>
      </c>
      <c r="AO227" s="1">
        <v>12.1</v>
      </c>
      <c r="AP227" s="1">
        <v>32.299999999999997</v>
      </c>
      <c r="AQ227" s="1">
        <v>23.6</v>
      </c>
      <c r="AR227" s="1">
        <v>28.5</v>
      </c>
      <c r="AS227" s="1">
        <v>138910000</v>
      </c>
      <c r="AT227" s="1">
        <v>5312300</v>
      </c>
      <c r="AU227" s="1">
        <v>473810</v>
      </c>
      <c r="AV227" s="1">
        <v>524200</v>
      </c>
      <c r="AW227" s="1">
        <v>25516000</v>
      </c>
      <c r="AX227" s="1">
        <v>50248000</v>
      </c>
      <c r="AY227" s="1">
        <v>56838000</v>
      </c>
      <c r="AZ227" s="4">
        <f>AVERAGE(AW227:AY227)/AVERAGE(AT227:AV227)</f>
        <v>21.01354767039971</v>
      </c>
      <c r="BA227" s="5">
        <f>SUM(AW227:AY227)</f>
        <v>132602000</v>
      </c>
      <c r="BB227" s="1">
        <v>18</v>
      </c>
      <c r="BF227" s="1">
        <v>518</v>
      </c>
      <c r="BG227" s="1" t="s">
        <v>4344</v>
      </c>
      <c r="BH227" s="1" t="s">
        <v>4345</v>
      </c>
      <c r="BI227" s="1" t="s">
        <v>4346</v>
      </c>
      <c r="BJ227" s="1" t="s">
        <v>4347</v>
      </c>
      <c r="BK227" s="1" t="s">
        <v>4348</v>
      </c>
      <c r="BL227" s="1" t="s">
        <v>4349</v>
      </c>
      <c r="BM227" s="1">
        <v>376</v>
      </c>
      <c r="BN227" s="1">
        <v>137</v>
      </c>
    </row>
    <row r="228" spans="1:66" ht="15" x14ac:dyDescent="0.25">
      <c r="A228" s="1" t="s">
        <v>5683</v>
      </c>
      <c r="B228" s="1" t="s">
        <v>5683</v>
      </c>
      <c r="C228" s="1">
        <v>13</v>
      </c>
      <c r="D228" s="1">
        <v>13</v>
      </c>
      <c r="E228" s="1">
        <v>12</v>
      </c>
      <c r="F228" s="1" t="s">
        <v>5684</v>
      </c>
      <c r="G228" s="1" t="s">
        <v>5685</v>
      </c>
      <c r="H228" s="1" t="s">
        <v>5686</v>
      </c>
      <c r="I228" s="1">
        <v>1</v>
      </c>
      <c r="J228" s="1">
        <v>13</v>
      </c>
      <c r="K228" s="1">
        <v>13</v>
      </c>
      <c r="L228" s="1">
        <v>12</v>
      </c>
      <c r="M228" s="1">
        <v>0</v>
      </c>
      <c r="N228" s="1">
        <v>0</v>
      </c>
      <c r="O228" s="1">
        <v>0</v>
      </c>
      <c r="P228" s="1">
        <v>9</v>
      </c>
      <c r="Q228" s="1">
        <v>8</v>
      </c>
      <c r="R228" s="1">
        <v>10</v>
      </c>
      <c r="S228" s="1">
        <v>0</v>
      </c>
      <c r="T228" s="1">
        <v>0</v>
      </c>
      <c r="U228" s="1">
        <v>0</v>
      </c>
      <c r="V228" s="1">
        <v>9</v>
      </c>
      <c r="W228" s="1">
        <v>8</v>
      </c>
      <c r="X228" s="1">
        <v>10</v>
      </c>
      <c r="Y228" s="1">
        <v>0</v>
      </c>
      <c r="Z228" s="1">
        <v>0</v>
      </c>
      <c r="AA228" s="1">
        <v>0</v>
      </c>
      <c r="AB228" s="1">
        <v>8</v>
      </c>
      <c r="AC228" s="1">
        <v>7</v>
      </c>
      <c r="AD228" s="1">
        <v>9</v>
      </c>
      <c r="AE228" s="1">
        <v>31.5</v>
      </c>
      <c r="AF228" s="1">
        <v>31.5</v>
      </c>
      <c r="AG228" s="1">
        <v>29.9</v>
      </c>
      <c r="AH228" s="1">
        <v>61.64</v>
      </c>
      <c r="AI228" s="1">
        <v>572</v>
      </c>
      <c r="AJ228" s="1">
        <v>572</v>
      </c>
      <c r="AK228" s="1">
        <v>0</v>
      </c>
      <c r="AL228" s="1">
        <v>72.405000000000001</v>
      </c>
      <c r="AM228" s="1">
        <v>0</v>
      </c>
      <c r="AN228" s="1">
        <v>0</v>
      </c>
      <c r="AO228" s="1">
        <v>0</v>
      </c>
      <c r="AP228" s="1">
        <v>19.8</v>
      </c>
      <c r="AQ228" s="1">
        <v>21.5</v>
      </c>
      <c r="AR228" s="1">
        <v>23.1</v>
      </c>
      <c r="AS228" s="1">
        <v>129520000</v>
      </c>
      <c r="AT228" s="1">
        <v>0</v>
      </c>
      <c r="AU228" s="1">
        <v>0</v>
      </c>
      <c r="AV228" s="1">
        <v>0</v>
      </c>
      <c r="AW228" s="1">
        <v>38665000</v>
      </c>
      <c r="AX228" s="1">
        <v>40224000</v>
      </c>
      <c r="AY228" s="1">
        <v>50629000</v>
      </c>
      <c r="AZ228" s="4" t="e">
        <f>AVERAGE(AW228:AY228)/AVERAGE(AT228:AV228)</f>
        <v>#DIV/0!</v>
      </c>
      <c r="BA228" s="5">
        <f>SUM(AW228:AY228)</f>
        <v>129518000</v>
      </c>
      <c r="BB228" s="1">
        <v>31</v>
      </c>
      <c r="BF228" s="1">
        <v>671</v>
      </c>
      <c r="BG228" s="1" t="s">
        <v>5687</v>
      </c>
      <c r="BH228" s="1" t="s">
        <v>141</v>
      </c>
      <c r="BI228" s="1" t="s">
        <v>5688</v>
      </c>
      <c r="BJ228" s="1" t="s">
        <v>5689</v>
      </c>
      <c r="BK228" s="1" t="s">
        <v>5690</v>
      </c>
      <c r="BL228" s="1" t="s">
        <v>5691</v>
      </c>
      <c r="BM228" s="1">
        <v>466</v>
      </c>
      <c r="BN228" s="1">
        <v>14</v>
      </c>
    </row>
    <row r="229" spans="1:66" ht="15" x14ac:dyDescent="0.25">
      <c r="A229" s="1" t="s">
        <v>3730</v>
      </c>
      <c r="B229" s="1" t="s">
        <v>3731</v>
      </c>
      <c r="C229" s="1" t="s">
        <v>3304</v>
      </c>
      <c r="D229" s="1" t="s">
        <v>3304</v>
      </c>
      <c r="E229" s="1" t="s">
        <v>3304</v>
      </c>
      <c r="F229" s="1" t="s">
        <v>3732</v>
      </c>
      <c r="G229" s="1" t="s">
        <v>3733</v>
      </c>
      <c r="H229" s="1" t="s">
        <v>3734</v>
      </c>
      <c r="I229" s="1">
        <v>2</v>
      </c>
      <c r="J229" s="1">
        <v>7</v>
      </c>
      <c r="K229" s="1">
        <v>7</v>
      </c>
      <c r="L229" s="1">
        <v>7</v>
      </c>
      <c r="M229" s="1">
        <v>0</v>
      </c>
      <c r="N229" s="1">
        <v>0</v>
      </c>
      <c r="O229" s="1">
        <v>0</v>
      </c>
      <c r="P229" s="1">
        <v>6</v>
      </c>
      <c r="Q229" s="1">
        <v>6</v>
      </c>
      <c r="R229" s="1">
        <v>6</v>
      </c>
      <c r="S229" s="1">
        <v>0</v>
      </c>
      <c r="T229" s="1">
        <v>0</v>
      </c>
      <c r="U229" s="1">
        <v>0</v>
      </c>
      <c r="V229" s="1">
        <v>6</v>
      </c>
      <c r="W229" s="1">
        <v>6</v>
      </c>
      <c r="X229" s="1">
        <v>6</v>
      </c>
      <c r="Y229" s="1">
        <v>0</v>
      </c>
      <c r="Z229" s="1">
        <v>0</v>
      </c>
      <c r="AA229" s="1">
        <v>0</v>
      </c>
      <c r="AB229" s="1">
        <v>6</v>
      </c>
      <c r="AC229" s="1">
        <v>6</v>
      </c>
      <c r="AD229" s="1">
        <v>6</v>
      </c>
      <c r="AE229" s="1">
        <v>22.1</v>
      </c>
      <c r="AF229" s="1">
        <v>22.1</v>
      </c>
      <c r="AG229" s="1">
        <v>22.1</v>
      </c>
      <c r="AH229" s="1">
        <v>48.226999999999997</v>
      </c>
      <c r="AI229" s="1">
        <v>443</v>
      </c>
      <c r="AJ229" s="1" t="s">
        <v>3735</v>
      </c>
      <c r="AK229" s="1">
        <v>0</v>
      </c>
      <c r="AL229" s="1">
        <v>20.54</v>
      </c>
      <c r="AM229" s="1">
        <v>0</v>
      </c>
      <c r="AN229" s="1">
        <v>0</v>
      </c>
      <c r="AO229" s="1">
        <v>0</v>
      </c>
      <c r="AP229" s="1">
        <v>19.600000000000001</v>
      </c>
      <c r="AQ229" s="1">
        <v>19.600000000000001</v>
      </c>
      <c r="AR229" s="1">
        <v>13.1</v>
      </c>
      <c r="AS229" s="1">
        <v>128810000</v>
      </c>
      <c r="AT229" s="1">
        <v>0</v>
      </c>
      <c r="AU229" s="1">
        <v>0</v>
      </c>
      <c r="AV229" s="1">
        <v>0</v>
      </c>
      <c r="AW229" s="1">
        <v>36041000</v>
      </c>
      <c r="AX229" s="1">
        <v>51737000</v>
      </c>
      <c r="AY229" s="1">
        <v>41031000</v>
      </c>
      <c r="AZ229" s="4" t="e">
        <f>AVERAGE(AW229:AY229)/AVERAGE(AT229:AV229)</f>
        <v>#DIV/0!</v>
      </c>
      <c r="BA229" s="5">
        <f>SUM(AW229:AY229)</f>
        <v>128809000</v>
      </c>
      <c r="BB229" s="1">
        <v>29</v>
      </c>
      <c r="BF229" s="1">
        <v>450</v>
      </c>
      <c r="BG229" s="1" t="s">
        <v>3736</v>
      </c>
      <c r="BH229" s="1" t="s">
        <v>538</v>
      </c>
      <c r="BI229" s="1" t="s">
        <v>3737</v>
      </c>
      <c r="BJ229" s="1" t="s">
        <v>3738</v>
      </c>
      <c r="BK229" s="1" t="s">
        <v>3739</v>
      </c>
      <c r="BL229" s="1" t="s">
        <v>3740</v>
      </c>
      <c r="BM229" s="1">
        <v>300</v>
      </c>
      <c r="BN229" s="1">
        <v>21</v>
      </c>
    </row>
    <row r="230" spans="1:66" ht="15" x14ac:dyDescent="0.25">
      <c r="A230" s="1" t="s">
        <v>6261</v>
      </c>
      <c r="B230" s="1" t="s">
        <v>6261</v>
      </c>
      <c r="C230" s="1">
        <v>10</v>
      </c>
      <c r="D230" s="1">
        <v>10</v>
      </c>
      <c r="E230" s="1">
        <v>10</v>
      </c>
      <c r="F230" s="1" t="s">
        <v>6262</v>
      </c>
      <c r="G230" s="1" t="s">
        <v>6263</v>
      </c>
      <c r="H230" s="1" t="s">
        <v>6264</v>
      </c>
      <c r="I230" s="1">
        <v>1</v>
      </c>
      <c r="J230" s="1">
        <v>10</v>
      </c>
      <c r="K230" s="1">
        <v>10</v>
      </c>
      <c r="L230" s="1">
        <v>10</v>
      </c>
      <c r="M230" s="1">
        <v>0</v>
      </c>
      <c r="N230" s="1">
        <v>0</v>
      </c>
      <c r="O230" s="1">
        <v>0</v>
      </c>
      <c r="P230" s="1">
        <v>8</v>
      </c>
      <c r="Q230" s="1">
        <v>6</v>
      </c>
      <c r="R230" s="1">
        <v>7</v>
      </c>
      <c r="S230" s="1">
        <v>0</v>
      </c>
      <c r="T230" s="1">
        <v>0</v>
      </c>
      <c r="U230" s="1">
        <v>0</v>
      </c>
      <c r="V230" s="1">
        <v>8</v>
      </c>
      <c r="W230" s="1">
        <v>6</v>
      </c>
      <c r="X230" s="1">
        <v>7</v>
      </c>
      <c r="Y230" s="1">
        <v>0</v>
      </c>
      <c r="Z230" s="1">
        <v>0</v>
      </c>
      <c r="AA230" s="1">
        <v>0</v>
      </c>
      <c r="AB230" s="1">
        <v>8</v>
      </c>
      <c r="AC230" s="1">
        <v>6</v>
      </c>
      <c r="AD230" s="1">
        <v>7</v>
      </c>
      <c r="AE230" s="1">
        <v>38.700000000000003</v>
      </c>
      <c r="AF230" s="1">
        <v>38.700000000000003</v>
      </c>
      <c r="AG230" s="1">
        <v>38.700000000000003</v>
      </c>
      <c r="AH230" s="1">
        <v>25.623999999999999</v>
      </c>
      <c r="AI230" s="1">
        <v>222</v>
      </c>
      <c r="AJ230" s="1">
        <v>222</v>
      </c>
      <c r="AK230" s="1">
        <v>0</v>
      </c>
      <c r="AL230" s="1">
        <v>47.835000000000001</v>
      </c>
      <c r="AM230" s="1">
        <v>0</v>
      </c>
      <c r="AN230" s="1">
        <v>0</v>
      </c>
      <c r="AO230" s="1">
        <v>0</v>
      </c>
      <c r="AP230" s="1">
        <v>38.700000000000003</v>
      </c>
      <c r="AQ230" s="1">
        <v>26.6</v>
      </c>
      <c r="AR230" s="1">
        <v>38.700000000000003</v>
      </c>
      <c r="AS230" s="1">
        <v>128550000</v>
      </c>
      <c r="AT230" s="1">
        <v>0</v>
      </c>
      <c r="AU230" s="1">
        <v>0</v>
      </c>
      <c r="AV230" s="1">
        <v>0</v>
      </c>
      <c r="AW230" s="1">
        <v>46451000</v>
      </c>
      <c r="AX230" s="1">
        <v>36827000</v>
      </c>
      <c r="AY230" s="1">
        <v>45272000</v>
      </c>
      <c r="AZ230" s="4" t="e">
        <f>AVERAGE(AW230:AY230)/AVERAGE(AT230:AV230)</f>
        <v>#DIV/0!</v>
      </c>
      <c r="BA230" s="5">
        <f>SUM(AW230:AY230)</f>
        <v>128550000</v>
      </c>
      <c r="BB230" s="1">
        <v>26</v>
      </c>
      <c r="BF230" s="1">
        <v>738</v>
      </c>
      <c r="BG230" s="1" t="s">
        <v>6265</v>
      </c>
      <c r="BH230" s="1" t="s">
        <v>152</v>
      </c>
      <c r="BI230" s="1" t="s">
        <v>6266</v>
      </c>
      <c r="BJ230" s="1" t="s">
        <v>6267</v>
      </c>
      <c r="BK230" s="1" t="s">
        <v>6268</v>
      </c>
      <c r="BL230" s="1" t="s">
        <v>6269</v>
      </c>
      <c r="BM230" s="1">
        <v>516</v>
      </c>
      <c r="BN230" s="1">
        <v>151</v>
      </c>
    </row>
    <row r="231" spans="1:66" ht="15" x14ac:dyDescent="0.25">
      <c r="A231" s="1" t="s">
        <v>2602</v>
      </c>
      <c r="B231" s="1" t="s">
        <v>2602</v>
      </c>
      <c r="C231" s="1">
        <v>16</v>
      </c>
      <c r="D231" s="1">
        <v>13</v>
      </c>
      <c r="E231" s="1">
        <v>13</v>
      </c>
      <c r="F231" s="1" t="s">
        <v>2603</v>
      </c>
      <c r="G231" s="1" t="s">
        <v>2604</v>
      </c>
      <c r="H231" s="1" t="s">
        <v>2605</v>
      </c>
      <c r="I231" s="1">
        <v>1</v>
      </c>
      <c r="J231" s="1">
        <v>16</v>
      </c>
      <c r="K231" s="1">
        <v>13</v>
      </c>
      <c r="L231" s="1">
        <v>13</v>
      </c>
      <c r="M231" s="1">
        <v>0</v>
      </c>
      <c r="N231" s="1">
        <v>0</v>
      </c>
      <c r="O231" s="1">
        <v>0</v>
      </c>
      <c r="P231" s="1">
        <v>11</v>
      </c>
      <c r="Q231" s="1">
        <v>8</v>
      </c>
      <c r="R231" s="1">
        <v>12</v>
      </c>
      <c r="S231" s="1">
        <v>0</v>
      </c>
      <c r="T231" s="1">
        <v>0</v>
      </c>
      <c r="U231" s="1">
        <v>0</v>
      </c>
      <c r="V231" s="1">
        <v>9</v>
      </c>
      <c r="W231" s="1">
        <v>6</v>
      </c>
      <c r="X231" s="1">
        <v>9</v>
      </c>
      <c r="Y231" s="1">
        <v>0</v>
      </c>
      <c r="Z231" s="1">
        <v>0</v>
      </c>
      <c r="AA231" s="1">
        <v>0</v>
      </c>
      <c r="AB231" s="1">
        <v>9</v>
      </c>
      <c r="AC231" s="1">
        <v>6</v>
      </c>
      <c r="AD231" s="1">
        <v>9</v>
      </c>
      <c r="AE231" s="1">
        <v>18.3</v>
      </c>
      <c r="AF231" s="1">
        <v>15.5</v>
      </c>
      <c r="AG231" s="1">
        <v>15.5</v>
      </c>
      <c r="AH231" s="1">
        <v>92.153000000000006</v>
      </c>
      <c r="AI231" s="1">
        <v>815</v>
      </c>
      <c r="AJ231" s="1">
        <v>815</v>
      </c>
      <c r="AK231" s="1">
        <v>0</v>
      </c>
      <c r="AL231" s="1">
        <v>75.802999999999997</v>
      </c>
      <c r="AM231" s="1">
        <v>0</v>
      </c>
      <c r="AN231" s="1">
        <v>0</v>
      </c>
      <c r="AO231" s="1">
        <v>0</v>
      </c>
      <c r="AP231" s="1">
        <v>14.1</v>
      </c>
      <c r="AQ231" s="1">
        <v>12.4</v>
      </c>
      <c r="AR231" s="1">
        <v>15</v>
      </c>
      <c r="AS231" s="1">
        <v>128220000</v>
      </c>
      <c r="AT231" s="1">
        <v>0</v>
      </c>
      <c r="AU231" s="1">
        <v>0</v>
      </c>
      <c r="AV231" s="1">
        <v>0</v>
      </c>
      <c r="AW231" s="1">
        <v>38251000</v>
      </c>
      <c r="AX231" s="1">
        <v>24303000</v>
      </c>
      <c r="AY231" s="1">
        <v>65667000</v>
      </c>
      <c r="AZ231" s="4" t="e">
        <f>AVERAGE(AW231:AY231)/AVERAGE(AT231:AV231)</f>
        <v>#DIV/0!</v>
      </c>
      <c r="BA231" s="5">
        <f>SUM(AW231:AY231)</f>
        <v>128221000</v>
      </c>
      <c r="BB231" s="1">
        <v>27</v>
      </c>
      <c r="BF231" s="1">
        <v>323</v>
      </c>
      <c r="BG231" s="1" t="s">
        <v>2606</v>
      </c>
      <c r="BH231" s="1" t="s">
        <v>2607</v>
      </c>
      <c r="BI231" s="1" t="s">
        <v>2608</v>
      </c>
      <c r="BJ231" s="1" t="s">
        <v>2609</v>
      </c>
      <c r="BK231" s="1" t="s">
        <v>2610</v>
      </c>
      <c r="BL231" s="1" t="s">
        <v>2611</v>
      </c>
      <c r="BM231" s="1">
        <v>239</v>
      </c>
      <c r="BN231" s="1">
        <v>544</v>
      </c>
    </row>
    <row r="232" spans="1:66" ht="15" x14ac:dyDescent="0.25">
      <c r="A232" s="1" t="s">
        <v>2279</v>
      </c>
      <c r="B232" s="1" t="s">
        <v>2279</v>
      </c>
      <c r="C232" s="1">
        <v>7</v>
      </c>
      <c r="D232" s="1">
        <v>7</v>
      </c>
      <c r="E232" s="1">
        <v>7</v>
      </c>
      <c r="F232" s="1" t="s">
        <v>2280</v>
      </c>
      <c r="G232" s="1" t="s">
        <v>2281</v>
      </c>
      <c r="H232" s="1" t="s">
        <v>2282</v>
      </c>
      <c r="I232" s="1">
        <v>1</v>
      </c>
      <c r="J232" s="1">
        <v>7</v>
      </c>
      <c r="K232" s="1">
        <v>7</v>
      </c>
      <c r="L232" s="1">
        <v>7</v>
      </c>
      <c r="M232" s="1">
        <v>1</v>
      </c>
      <c r="N232" s="1">
        <v>1</v>
      </c>
      <c r="O232" s="1">
        <v>1</v>
      </c>
      <c r="P232" s="1">
        <v>5</v>
      </c>
      <c r="Q232" s="1">
        <v>6</v>
      </c>
      <c r="R232" s="1">
        <v>5</v>
      </c>
      <c r="S232" s="1">
        <v>1</v>
      </c>
      <c r="T232" s="1">
        <v>1</v>
      </c>
      <c r="U232" s="1">
        <v>1</v>
      </c>
      <c r="V232" s="1">
        <v>5</v>
      </c>
      <c r="W232" s="1">
        <v>6</v>
      </c>
      <c r="X232" s="1">
        <v>5</v>
      </c>
      <c r="Y232" s="1">
        <v>1</v>
      </c>
      <c r="Z232" s="1">
        <v>1</v>
      </c>
      <c r="AA232" s="1">
        <v>1</v>
      </c>
      <c r="AB232" s="1">
        <v>5</v>
      </c>
      <c r="AC232" s="1">
        <v>6</v>
      </c>
      <c r="AD232" s="1">
        <v>5</v>
      </c>
      <c r="AE232" s="1">
        <v>33.6</v>
      </c>
      <c r="AF232" s="1">
        <v>33.6</v>
      </c>
      <c r="AG232" s="1">
        <v>33.6</v>
      </c>
      <c r="AH232" s="1">
        <v>15.747</v>
      </c>
      <c r="AI232" s="1">
        <v>137</v>
      </c>
      <c r="AJ232" s="1">
        <v>137</v>
      </c>
      <c r="AK232" s="1">
        <v>0</v>
      </c>
      <c r="AL232" s="1">
        <v>26.1</v>
      </c>
      <c r="AM232" s="1">
        <v>7.3</v>
      </c>
      <c r="AN232" s="1">
        <v>7.3</v>
      </c>
      <c r="AO232" s="1">
        <v>7.3</v>
      </c>
      <c r="AP232" s="1">
        <v>32.799999999999997</v>
      </c>
      <c r="AQ232" s="1">
        <v>28.5</v>
      </c>
      <c r="AR232" s="1">
        <v>32.799999999999997</v>
      </c>
      <c r="AS232" s="1">
        <v>133850000</v>
      </c>
      <c r="AT232" s="1">
        <v>3288600</v>
      </c>
      <c r="AU232" s="1">
        <v>1534600</v>
      </c>
      <c r="AV232" s="1">
        <v>866040</v>
      </c>
      <c r="AW232" s="1">
        <v>37040000</v>
      </c>
      <c r="AX232" s="1">
        <v>64551000</v>
      </c>
      <c r="AY232" s="1">
        <v>26573000</v>
      </c>
      <c r="AZ232" s="4">
        <f>AVERAGE(AW232:AY232)/AVERAGE(AT232:AV232)</f>
        <v>22.527437759700771</v>
      </c>
      <c r="BA232" s="5">
        <f>SUM(AW232:AY232)</f>
        <v>128164000</v>
      </c>
      <c r="BB232" s="1">
        <v>26</v>
      </c>
      <c r="BF232" s="1">
        <v>286</v>
      </c>
      <c r="BG232" s="1" t="s">
        <v>2283</v>
      </c>
      <c r="BH232" s="1" t="s">
        <v>538</v>
      </c>
      <c r="BI232" s="1" t="s">
        <v>2284</v>
      </c>
      <c r="BJ232" s="1" t="s">
        <v>2285</v>
      </c>
      <c r="BK232" s="1" t="s">
        <v>2286</v>
      </c>
      <c r="BL232" s="1" t="s">
        <v>2287</v>
      </c>
      <c r="BM232" s="1">
        <v>201</v>
      </c>
      <c r="BN232" s="1">
        <v>8</v>
      </c>
    </row>
    <row r="233" spans="1:66" ht="15" x14ac:dyDescent="0.25">
      <c r="A233" s="1" t="s">
        <v>5798</v>
      </c>
      <c r="B233" s="1" t="s">
        <v>5798</v>
      </c>
      <c r="C233" s="1">
        <v>10</v>
      </c>
      <c r="D233" s="1">
        <v>10</v>
      </c>
      <c r="E233" s="1">
        <v>9</v>
      </c>
      <c r="F233" s="1" t="s">
        <v>5799</v>
      </c>
      <c r="G233" s="1" t="s">
        <v>5800</v>
      </c>
      <c r="H233" s="1" t="s">
        <v>5801</v>
      </c>
      <c r="I233" s="1">
        <v>1</v>
      </c>
      <c r="J233" s="1">
        <v>10</v>
      </c>
      <c r="K233" s="1">
        <v>10</v>
      </c>
      <c r="L233" s="1">
        <v>9</v>
      </c>
      <c r="M233" s="1">
        <v>0</v>
      </c>
      <c r="N233" s="1">
        <v>0</v>
      </c>
      <c r="O233" s="1">
        <v>0</v>
      </c>
      <c r="P233" s="1">
        <v>5</v>
      </c>
      <c r="Q233" s="1">
        <v>9</v>
      </c>
      <c r="R233" s="1">
        <v>7</v>
      </c>
      <c r="S233" s="1">
        <v>0</v>
      </c>
      <c r="T233" s="1">
        <v>0</v>
      </c>
      <c r="U233" s="1">
        <v>0</v>
      </c>
      <c r="V233" s="1">
        <v>5</v>
      </c>
      <c r="W233" s="1">
        <v>9</v>
      </c>
      <c r="X233" s="1">
        <v>7</v>
      </c>
      <c r="Y233" s="1">
        <v>0</v>
      </c>
      <c r="Z233" s="1">
        <v>0</v>
      </c>
      <c r="AA233" s="1">
        <v>0</v>
      </c>
      <c r="AB233" s="1">
        <v>5</v>
      </c>
      <c r="AC233" s="1">
        <v>8</v>
      </c>
      <c r="AD233" s="1">
        <v>7</v>
      </c>
      <c r="AE233" s="1">
        <v>22.6</v>
      </c>
      <c r="AF233" s="1">
        <v>22.6</v>
      </c>
      <c r="AG233" s="1">
        <v>21.4</v>
      </c>
      <c r="AH233" s="1">
        <v>74.323999999999998</v>
      </c>
      <c r="AI233" s="1">
        <v>655</v>
      </c>
      <c r="AJ233" s="1">
        <v>655</v>
      </c>
      <c r="AK233" s="1">
        <v>0</v>
      </c>
      <c r="AL233" s="1">
        <v>64.893000000000001</v>
      </c>
      <c r="AM233" s="1">
        <v>0</v>
      </c>
      <c r="AN233" s="1">
        <v>0</v>
      </c>
      <c r="AO233" s="1">
        <v>0</v>
      </c>
      <c r="AP233" s="1">
        <v>15.3</v>
      </c>
      <c r="AQ233" s="1">
        <v>21.7</v>
      </c>
      <c r="AR233" s="1">
        <v>16.2</v>
      </c>
      <c r="AS233" s="1">
        <v>125190000</v>
      </c>
      <c r="AT233" s="1">
        <v>0</v>
      </c>
      <c r="AU233" s="1">
        <v>0</v>
      </c>
      <c r="AV233" s="1">
        <v>0</v>
      </c>
      <c r="AW233" s="1">
        <v>28570000</v>
      </c>
      <c r="AX233" s="1">
        <v>58514000</v>
      </c>
      <c r="AY233" s="1">
        <v>38105000</v>
      </c>
      <c r="AZ233" s="4" t="e">
        <f>AVERAGE(AW233:AY233)/AVERAGE(AT233:AV233)</f>
        <v>#DIV/0!</v>
      </c>
      <c r="BA233" s="5">
        <f>SUM(AW233:AY233)</f>
        <v>125189000</v>
      </c>
      <c r="BB233" s="1">
        <v>24</v>
      </c>
      <c r="BF233" s="1">
        <v>685</v>
      </c>
      <c r="BG233" s="1" t="s">
        <v>5802</v>
      </c>
      <c r="BH233" s="1" t="s">
        <v>152</v>
      </c>
      <c r="BI233" s="1" t="s">
        <v>5803</v>
      </c>
      <c r="BJ233" s="1" t="s">
        <v>5804</v>
      </c>
      <c r="BK233" s="1" t="s">
        <v>5805</v>
      </c>
      <c r="BL233" s="1" t="s">
        <v>5806</v>
      </c>
    </row>
    <row r="234" spans="1:66" ht="15" x14ac:dyDescent="0.25">
      <c r="A234" s="1" t="s">
        <v>6663</v>
      </c>
      <c r="B234" s="1" t="s">
        <v>6663</v>
      </c>
      <c r="C234" s="1">
        <v>15</v>
      </c>
      <c r="D234" s="1">
        <v>15</v>
      </c>
      <c r="E234" s="1">
        <v>15</v>
      </c>
      <c r="F234" s="1" t="s">
        <v>6664</v>
      </c>
      <c r="G234" s="1" t="s">
        <v>6665</v>
      </c>
      <c r="H234" s="1" t="s">
        <v>6666</v>
      </c>
      <c r="I234" s="1">
        <v>1</v>
      </c>
      <c r="J234" s="1">
        <v>15</v>
      </c>
      <c r="K234" s="1">
        <v>15</v>
      </c>
      <c r="L234" s="1">
        <v>15</v>
      </c>
      <c r="M234" s="1">
        <v>0</v>
      </c>
      <c r="N234" s="1">
        <v>0</v>
      </c>
      <c r="O234" s="1">
        <v>0</v>
      </c>
      <c r="P234" s="1">
        <v>7</v>
      </c>
      <c r="Q234" s="1">
        <v>8</v>
      </c>
      <c r="R234" s="1">
        <v>12</v>
      </c>
      <c r="S234" s="1">
        <v>0</v>
      </c>
      <c r="T234" s="1">
        <v>0</v>
      </c>
      <c r="U234" s="1">
        <v>0</v>
      </c>
      <c r="V234" s="1">
        <v>7</v>
      </c>
      <c r="W234" s="1">
        <v>8</v>
      </c>
      <c r="X234" s="1">
        <v>12</v>
      </c>
      <c r="Y234" s="1">
        <v>0</v>
      </c>
      <c r="Z234" s="1">
        <v>0</v>
      </c>
      <c r="AA234" s="1">
        <v>0</v>
      </c>
      <c r="AB234" s="1">
        <v>7</v>
      </c>
      <c r="AC234" s="1">
        <v>8</v>
      </c>
      <c r="AD234" s="1">
        <v>12</v>
      </c>
      <c r="AE234" s="1">
        <v>32.700000000000003</v>
      </c>
      <c r="AF234" s="1">
        <v>32.700000000000003</v>
      </c>
      <c r="AG234" s="1">
        <v>32.700000000000003</v>
      </c>
      <c r="AH234" s="1">
        <v>88.486000000000004</v>
      </c>
      <c r="AI234" s="1">
        <v>782</v>
      </c>
      <c r="AJ234" s="1">
        <v>782</v>
      </c>
      <c r="AK234" s="1">
        <v>0</v>
      </c>
      <c r="AL234" s="1">
        <v>56.405000000000001</v>
      </c>
      <c r="AM234" s="1">
        <v>0</v>
      </c>
      <c r="AN234" s="1">
        <v>0</v>
      </c>
      <c r="AO234" s="1">
        <v>0</v>
      </c>
      <c r="AP234" s="1">
        <v>12.8</v>
      </c>
      <c r="AQ234" s="1">
        <v>18.5</v>
      </c>
      <c r="AR234" s="1">
        <v>27.2</v>
      </c>
      <c r="AS234" s="1">
        <v>123480000</v>
      </c>
      <c r="AT234" s="1">
        <v>0</v>
      </c>
      <c r="AU234" s="1">
        <v>0</v>
      </c>
      <c r="AV234" s="1">
        <v>0</v>
      </c>
      <c r="AW234" s="1">
        <v>35555000</v>
      </c>
      <c r="AX234" s="1">
        <v>42895000</v>
      </c>
      <c r="AY234" s="1">
        <v>45027000</v>
      </c>
      <c r="AZ234" s="4" t="e">
        <f>AVERAGE(AW234:AY234)/AVERAGE(AT234:AV234)</f>
        <v>#DIV/0!</v>
      </c>
      <c r="BA234" s="5">
        <f>SUM(AW234:AY234)</f>
        <v>123477000</v>
      </c>
      <c r="BB234" s="1">
        <v>27</v>
      </c>
      <c r="BF234" s="1">
        <v>787</v>
      </c>
      <c r="BG234" s="1" t="s">
        <v>6667</v>
      </c>
      <c r="BH234" s="1" t="s">
        <v>139</v>
      </c>
      <c r="BI234" s="1" t="s">
        <v>6668</v>
      </c>
      <c r="BJ234" s="1" t="s">
        <v>6669</v>
      </c>
      <c r="BK234" s="1" t="s">
        <v>6670</v>
      </c>
      <c r="BL234" s="1" t="s">
        <v>6671</v>
      </c>
    </row>
    <row r="235" spans="1:66" ht="15" x14ac:dyDescent="0.25">
      <c r="A235" s="1" t="s">
        <v>4303</v>
      </c>
      <c r="B235" s="1" t="s">
        <v>4303</v>
      </c>
      <c r="C235" s="1">
        <v>10</v>
      </c>
      <c r="D235" s="1">
        <v>9</v>
      </c>
      <c r="E235" s="1">
        <v>9</v>
      </c>
      <c r="F235" s="1" t="s">
        <v>4304</v>
      </c>
      <c r="G235" s="1" t="s">
        <v>4305</v>
      </c>
      <c r="H235" s="1" t="s">
        <v>4306</v>
      </c>
      <c r="I235" s="1">
        <v>1</v>
      </c>
      <c r="J235" s="1">
        <v>10</v>
      </c>
      <c r="K235" s="1">
        <v>9</v>
      </c>
      <c r="L235" s="1">
        <v>9</v>
      </c>
      <c r="M235" s="1">
        <v>0</v>
      </c>
      <c r="N235" s="1">
        <v>0</v>
      </c>
      <c r="O235" s="1">
        <v>0</v>
      </c>
      <c r="P235" s="1">
        <v>6</v>
      </c>
      <c r="Q235" s="1">
        <v>6</v>
      </c>
      <c r="R235" s="1">
        <v>9</v>
      </c>
      <c r="S235" s="1">
        <v>0</v>
      </c>
      <c r="T235" s="1">
        <v>0</v>
      </c>
      <c r="U235" s="1">
        <v>0</v>
      </c>
      <c r="V235" s="1">
        <v>6</v>
      </c>
      <c r="W235" s="1">
        <v>5</v>
      </c>
      <c r="X235" s="1">
        <v>9</v>
      </c>
      <c r="Y235" s="1">
        <v>0</v>
      </c>
      <c r="Z235" s="1">
        <v>0</v>
      </c>
      <c r="AA235" s="1">
        <v>0</v>
      </c>
      <c r="AB235" s="1">
        <v>6</v>
      </c>
      <c r="AC235" s="1">
        <v>5</v>
      </c>
      <c r="AD235" s="1">
        <v>9</v>
      </c>
      <c r="AE235" s="1">
        <v>32.700000000000003</v>
      </c>
      <c r="AF235" s="1">
        <v>31</v>
      </c>
      <c r="AG235" s="1">
        <v>31</v>
      </c>
      <c r="AH235" s="1">
        <v>54.231000000000002</v>
      </c>
      <c r="AI235" s="1">
        <v>471</v>
      </c>
      <c r="AJ235" s="1">
        <v>471</v>
      </c>
      <c r="AK235" s="1">
        <v>0</v>
      </c>
      <c r="AL235" s="1">
        <v>47.8</v>
      </c>
      <c r="AM235" s="1">
        <v>0</v>
      </c>
      <c r="AN235" s="1">
        <v>0</v>
      </c>
      <c r="AO235" s="1">
        <v>0</v>
      </c>
      <c r="AP235" s="1">
        <v>17</v>
      </c>
      <c r="AQ235" s="1">
        <v>17.399999999999999</v>
      </c>
      <c r="AR235" s="1">
        <v>31</v>
      </c>
      <c r="AS235" s="1">
        <v>122650000</v>
      </c>
      <c r="AT235" s="1">
        <v>0</v>
      </c>
      <c r="AU235" s="1">
        <v>0</v>
      </c>
      <c r="AV235" s="1">
        <v>0</v>
      </c>
      <c r="AW235" s="1">
        <v>27723000</v>
      </c>
      <c r="AX235" s="1">
        <v>25740000</v>
      </c>
      <c r="AY235" s="1">
        <v>69191000</v>
      </c>
      <c r="AZ235" s="4" t="e">
        <f>AVERAGE(AW235:AY235)/AVERAGE(AT235:AV235)</f>
        <v>#DIV/0!</v>
      </c>
      <c r="BA235" s="5">
        <f>SUM(AW235:AY235)</f>
        <v>122654000</v>
      </c>
      <c r="BB235" s="1">
        <v>32</v>
      </c>
      <c r="BF235" s="1">
        <v>515</v>
      </c>
      <c r="BG235" s="1" t="s">
        <v>4307</v>
      </c>
      <c r="BH235" s="1" t="s">
        <v>4308</v>
      </c>
      <c r="BI235" s="1" t="s">
        <v>4309</v>
      </c>
      <c r="BJ235" s="1" t="s">
        <v>4310</v>
      </c>
      <c r="BK235" s="1" t="s">
        <v>4311</v>
      </c>
      <c r="BL235" s="1" t="s">
        <v>4312</v>
      </c>
      <c r="BM235" s="1" t="s">
        <v>4313</v>
      </c>
      <c r="BN235" s="1" t="s">
        <v>4314</v>
      </c>
    </row>
    <row r="236" spans="1:66" ht="15" x14ac:dyDescent="0.25">
      <c r="A236" s="1" t="s">
        <v>5581</v>
      </c>
      <c r="B236" s="1" t="s">
        <v>5581</v>
      </c>
      <c r="C236" s="1">
        <v>11</v>
      </c>
      <c r="D236" s="1">
        <v>11</v>
      </c>
      <c r="E236" s="1">
        <v>11</v>
      </c>
      <c r="F236" s="1" t="s">
        <v>5582</v>
      </c>
      <c r="G236" s="1" t="s">
        <v>5583</v>
      </c>
      <c r="H236" s="1" t="s">
        <v>5584</v>
      </c>
      <c r="I236" s="1">
        <v>1</v>
      </c>
      <c r="J236" s="1">
        <v>11</v>
      </c>
      <c r="K236" s="1">
        <v>11</v>
      </c>
      <c r="L236" s="1">
        <v>11</v>
      </c>
      <c r="M236" s="1">
        <v>3</v>
      </c>
      <c r="N236" s="1">
        <v>1</v>
      </c>
      <c r="O236" s="1">
        <v>0</v>
      </c>
      <c r="P236" s="1">
        <v>6</v>
      </c>
      <c r="Q236" s="1">
        <v>8</v>
      </c>
      <c r="R236" s="1">
        <v>7</v>
      </c>
      <c r="S236" s="1">
        <v>3</v>
      </c>
      <c r="T236" s="1">
        <v>1</v>
      </c>
      <c r="U236" s="1">
        <v>0</v>
      </c>
      <c r="V236" s="1">
        <v>6</v>
      </c>
      <c r="W236" s="1">
        <v>8</v>
      </c>
      <c r="X236" s="1">
        <v>7</v>
      </c>
      <c r="Y236" s="1">
        <v>3</v>
      </c>
      <c r="Z236" s="1">
        <v>1</v>
      </c>
      <c r="AA236" s="1">
        <v>0</v>
      </c>
      <c r="AB236" s="1">
        <v>6</v>
      </c>
      <c r="AC236" s="1">
        <v>8</v>
      </c>
      <c r="AD236" s="1">
        <v>7</v>
      </c>
      <c r="AE236" s="1">
        <v>32.9</v>
      </c>
      <c r="AF236" s="1">
        <v>32.9</v>
      </c>
      <c r="AG236" s="1">
        <v>32.9</v>
      </c>
      <c r="AH236" s="1">
        <v>34.93</v>
      </c>
      <c r="AI236" s="1">
        <v>307</v>
      </c>
      <c r="AJ236" s="1">
        <v>307</v>
      </c>
      <c r="AK236" s="1">
        <v>0</v>
      </c>
      <c r="AL236" s="1">
        <v>68.13</v>
      </c>
      <c r="AM236" s="1">
        <v>11.4</v>
      </c>
      <c r="AN236" s="1">
        <v>3.9</v>
      </c>
      <c r="AO236" s="1">
        <v>0</v>
      </c>
      <c r="AP236" s="1">
        <v>24.8</v>
      </c>
      <c r="AQ236" s="1">
        <v>29.6</v>
      </c>
      <c r="AR236" s="1">
        <v>28</v>
      </c>
      <c r="AS236" s="1">
        <v>122880000</v>
      </c>
      <c r="AT236" s="1">
        <v>1007100</v>
      </c>
      <c r="AU236" s="1">
        <v>745020</v>
      </c>
      <c r="AV236" s="1">
        <v>0</v>
      </c>
      <c r="AW236" s="1">
        <v>39084000</v>
      </c>
      <c r="AX236" s="1">
        <v>38320000</v>
      </c>
      <c r="AY236" s="1">
        <v>43729000</v>
      </c>
      <c r="AZ236" s="4">
        <f>AVERAGE(AW236:AY236)/AVERAGE(AT236:AV236)</f>
        <v>69.135104901490763</v>
      </c>
      <c r="BA236" s="5">
        <f>SUM(AW236:AY236)</f>
        <v>121133000</v>
      </c>
      <c r="BB236" s="1">
        <v>26</v>
      </c>
      <c r="BF236" s="1">
        <v>660</v>
      </c>
      <c r="BG236" s="1" t="s">
        <v>5585</v>
      </c>
      <c r="BH236" s="1" t="s">
        <v>148</v>
      </c>
      <c r="BI236" s="1" t="s">
        <v>5586</v>
      </c>
      <c r="BJ236" s="1" t="s">
        <v>5587</v>
      </c>
      <c r="BK236" s="1" t="s">
        <v>5588</v>
      </c>
      <c r="BL236" s="1" t="s">
        <v>5589</v>
      </c>
    </row>
    <row r="237" spans="1:66" ht="15" x14ac:dyDescent="0.25">
      <c r="A237" s="1" t="s">
        <v>3880</v>
      </c>
      <c r="B237" s="1" t="s">
        <v>3880</v>
      </c>
      <c r="C237" s="1">
        <v>13</v>
      </c>
      <c r="D237" s="1">
        <v>12</v>
      </c>
      <c r="E237" s="1">
        <v>12</v>
      </c>
      <c r="F237" s="1" t="s">
        <v>3881</v>
      </c>
      <c r="G237" s="1" t="s">
        <v>3882</v>
      </c>
      <c r="H237" s="1" t="s">
        <v>3883</v>
      </c>
      <c r="I237" s="1">
        <v>1</v>
      </c>
      <c r="J237" s="1">
        <v>13</v>
      </c>
      <c r="K237" s="1">
        <v>12</v>
      </c>
      <c r="L237" s="1">
        <v>12</v>
      </c>
      <c r="M237" s="1">
        <v>0</v>
      </c>
      <c r="N237" s="1">
        <v>0</v>
      </c>
      <c r="O237" s="1">
        <v>0</v>
      </c>
      <c r="P237" s="1">
        <v>9</v>
      </c>
      <c r="Q237" s="1">
        <v>9</v>
      </c>
      <c r="R237" s="1">
        <v>6</v>
      </c>
      <c r="S237" s="1">
        <v>0</v>
      </c>
      <c r="T237" s="1">
        <v>0</v>
      </c>
      <c r="U237" s="1">
        <v>0</v>
      </c>
      <c r="V237" s="1">
        <v>8</v>
      </c>
      <c r="W237" s="1">
        <v>8</v>
      </c>
      <c r="X237" s="1">
        <v>5</v>
      </c>
      <c r="Y237" s="1">
        <v>0</v>
      </c>
      <c r="Z237" s="1">
        <v>0</v>
      </c>
      <c r="AA237" s="1">
        <v>0</v>
      </c>
      <c r="AB237" s="1">
        <v>8</v>
      </c>
      <c r="AC237" s="1">
        <v>8</v>
      </c>
      <c r="AD237" s="1">
        <v>5</v>
      </c>
      <c r="AE237" s="1">
        <v>42.6</v>
      </c>
      <c r="AF237" s="1">
        <v>39.299999999999997</v>
      </c>
      <c r="AG237" s="1">
        <v>39.299999999999997</v>
      </c>
      <c r="AH237" s="1">
        <v>31.263000000000002</v>
      </c>
      <c r="AI237" s="1">
        <v>272</v>
      </c>
      <c r="AJ237" s="1">
        <v>272</v>
      </c>
      <c r="AK237" s="1">
        <v>0</v>
      </c>
      <c r="AL237" s="1">
        <v>42.26</v>
      </c>
      <c r="AM237" s="1">
        <v>0</v>
      </c>
      <c r="AN237" s="1">
        <v>0</v>
      </c>
      <c r="AO237" s="1">
        <v>0</v>
      </c>
      <c r="AP237" s="1">
        <v>28.3</v>
      </c>
      <c r="AQ237" s="1">
        <v>38.6</v>
      </c>
      <c r="AR237" s="1">
        <v>27.6</v>
      </c>
      <c r="AS237" s="1">
        <v>120350000</v>
      </c>
      <c r="AT237" s="1">
        <v>0</v>
      </c>
      <c r="AU237" s="1">
        <v>0</v>
      </c>
      <c r="AV237" s="1">
        <v>0</v>
      </c>
      <c r="AW237" s="1">
        <v>38908000</v>
      </c>
      <c r="AX237" s="1">
        <v>54082000</v>
      </c>
      <c r="AY237" s="1">
        <v>27363000</v>
      </c>
      <c r="AZ237" s="4" t="e">
        <f>AVERAGE(AW237:AY237)/AVERAGE(AT237:AV237)</f>
        <v>#DIV/0!</v>
      </c>
      <c r="BA237" s="5">
        <f>SUM(AW237:AY237)</f>
        <v>120353000</v>
      </c>
      <c r="BB237" s="1">
        <v>25</v>
      </c>
      <c r="BF237" s="1">
        <v>469</v>
      </c>
      <c r="BG237" s="1" t="s">
        <v>3884</v>
      </c>
      <c r="BH237" s="1" t="s">
        <v>3885</v>
      </c>
      <c r="BI237" s="1" t="s">
        <v>3886</v>
      </c>
      <c r="BJ237" s="1" t="s">
        <v>3887</v>
      </c>
      <c r="BK237" s="1" t="s">
        <v>3888</v>
      </c>
      <c r="BL237" s="1" t="s">
        <v>3889</v>
      </c>
      <c r="BM237" s="1">
        <v>311</v>
      </c>
      <c r="BN237" s="1">
        <v>128</v>
      </c>
    </row>
    <row r="238" spans="1:66" ht="15" x14ac:dyDescent="0.25">
      <c r="A238" s="1" t="s">
        <v>2725</v>
      </c>
      <c r="B238" s="1" t="s">
        <v>2726</v>
      </c>
      <c r="C238" s="1" t="s">
        <v>2727</v>
      </c>
      <c r="D238" s="1" t="s">
        <v>2727</v>
      </c>
      <c r="E238" s="1" t="s">
        <v>2727</v>
      </c>
      <c r="F238" s="1" t="s">
        <v>2728</v>
      </c>
      <c r="G238" s="1" t="s">
        <v>2729</v>
      </c>
      <c r="H238" s="1" t="s">
        <v>2730</v>
      </c>
      <c r="I238" s="1">
        <v>2</v>
      </c>
      <c r="J238" s="1">
        <v>8</v>
      </c>
      <c r="K238" s="1">
        <v>8</v>
      </c>
      <c r="L238" s="1">
        <v>8</v>
      </c>
      <c r="M238" s="1">
        <v>7</v>
      </c>
      <c r="N238" s="1">
        <v>4</v>
      </c>
      <c r="O238" s="1">
        <v>3</v>
      </c>
      <c r="P238" s="1">
        <v>4</v>
      </c>
      <c r="Q238" s="1">
        <v>6</v>
      </c>
      <c r="R238" s="1">
        <v>4</v>
      </c>
      <c r="S238" s="1">
        <v>7</v>
      </c>
      <c r="T238" s="1">
        <v>4</v>
      </c>
      <c r="U238" s="1">
        <v>3</v>
      </c>
      <c r="V238" s="1">
        <v>4</v>
      </c>
      <c r="W238" s="1">
        <v>6</v>
      </c>
      <c r="X238" s="1">
        <v>4</v>
      </c>
      <c r="Y238" s="1">
        <v>7</v>
      </c>
      <c r="Z238" s="1">
        <v>4</v>
      </c>
      <c r="AA238" s="1">
        <v>3</v>
      </c>
      <c r="AB238" s="1">
        <v>4</v>
      </c>
      <c r="AC238" s="1">
        <v>6</v>
      </c>
      <c r="AD238" s="1">
        <v>4</v>
      </c>
      <c r="AE238" s="1">
        <v>61.6</v>
      </c>
      <c r="AF238" s="1">
        <v>61.6</v>
      </c>
      <c r="AG238" s="1">
        <v>61.6</v>
      </c>
      <c r="AH238" s="1">
        <v>16.93</v>
      </c>
      <c r="AI238" s="1">
        <v>151</v>
      </c>
      <c r="AJ238" s="1" t="s">
        <v>2731</v>
      </c>
      <c r="AK238" s="1">
        <v>0</v>
      </c>
      <c r="AL238" s="1">
        <v>132.15</v>
      </c>
      <c r="AM238" s="1">
        <v>61.6</v>
      </c>
      <c r="AN238" s="1">
        <v>34.4</v>
      </c>
      <c r="AO238" s="1">
        <v>39.700000000000003</v>
      </c>
      <c r="AP238" s="1">
        <v>42.4</v>
      </c>
      <c r="AQ238" s="1">
        <v>61.6</v>
      </c>
      <c r="AR238" s="1">
        <v>36.4</v>
      </c>
      <c r="AS238" s="1">
        <v>186900000</v>
      </c>
      <c r="AT238" s="1">
        <v>33521000</v>
      </c>
      <c r="AU238" s="1">
        <v>12836000</v>
      </c>
      <c r="AV238" s="1">
        <v>21332000</v>
      </c>
      <c r="AW238" s="1">
        <v>23586000</v>
      </c>
      <c r="AX238" s="1">
        <v>65951000</v>
      </c>
      <c r="AY238" s="1">
        <v>29669000</v>
      </c>
      <c r="AZ238" s="4">
        <f>AVERAGE(AW238:AY238)/AVERAGE(AT238:AV238)</f>
        <v>1.7610837802301704</v>
      </c>
      <c r="BA238" s="5">
        <f>SUM(AW238:AY238)</f>
        <v>119206000</v>
      </c>
      <c r="BB238" s="1">
        <v>30</v>
      </c>
      <c r="BF238" s="1">
        <v>338</v>
      </c>
      <c r="BG238" s="1" t="s">
        <v>2732</v>
      </c>
      <c r="BH238" s="1" t="s">
        <v>163</v>
      </c>
      <c r="BI238" s="1" t="s">
        <v>2733</v>
      </c>
      <c r="BJ238" s="1" t="s">
        <v>2734</v>
      </c>
      <c r="BK238" s="1" t="s">
        <v>2735</v>
      </c>
      <c r="BL238" s="1" t="s">
        <v>2736</v>
      </c>
      <c r="BM238" s="1" t="s">
        <v>2737</v>
      </c>
      <c r="BN238" s="1" t="s">
        <v>2738</v>
      </c>
    </row>
    <row r="239" spans="1:66" ht="15" x14ac:dyDescent="0.25">
      <c r="A239" s="1" t="s">
        <v>4763</v>
      </c>
      <c r="B239" s="1" t="s">
        <v>4763</v>
      </c>
      <c r="C239" s="1">
        <v>10</v>
      </c>
      <c r="D239" s="1">
        <v>10</v>
      </c>
      <c r="E239" s="1">
        <v>10</v>
      </c>
      <c r="F239" s="1" t="s">
        <v>4764</v>
      </c>
      <c r="G239" s="1" t="s">
        <v>4765</v>
      </c>
      <c r="H239" s="1" t="s">
        <v>4766</v>
      </c>
      <c r="I239" s="1">
        <v>1</v>
      </c>
      <c r="J239" s="1">
        <v>10</v>
      </c>
      <c r="K239" s="1">
        <v>10</v>
      </c>
      <c r="L239" s="1">
        <v>10</v>
      </c>
      <c r="M239" s="1">
        <v>0</v>
      </c>
      <c r="N239" s="1">
        <v>0</v>
      </c>
      <c r="O239" s="1">
        <v>0</v>
      </c>
      <c r="P239" s="1">
        <v>8</v>
      </c>
      <c r="Q239" s="1">
        <v>8</v>
      </c>
      <c r="R239" s="1">
        <v>9</v>
      </c>
      <c r="S239" s="1">
        <v>0</v>
      </c>
      <c r="T239" s="1">
        <v>0</v>
      </c>
      <c r="U239" s="1">
        <v>0</v>
      </c>
      <c r="V239" s="1">
        <v>8</v>
      </c>
      <c r="W239" s="1">
        <v>8</v>
      </c>
      <c r="X239" s="1">
        <v>9</v>
      </c>
      <c r="Y239" s="1">
        <v>0</v>
      </c>
      <c r="Z239" s="1">
        <v>0</v>
      </c>
      <c r="AA239" s="1">
        <v>0</v>
      </c>
      <c r="AB239" s="1">
        <v>8</v>
      </c>
      <c r="AC239" s="1">
        <v>8</v>
      </c>
      <c r="AD239" s="1">
        <v>9</v>
      </c>
      <c r="AE239" s="1">
        <v>19</v>
      </c>
      <c r="AF239" s="1">
        <v>19</v>
      </c>
      <c r="AG239" s="1">
        <v>19</v>
      </c>
      <c r="AH239" s="1">
        <v>78.575999999999993</v>
      </c>
      <c r="AI239" s="1">
        <v>707</v>
      </c>
      <c r="AJ239" s="1">
        <v>707</v>
      </c>
      <c r="AK239" s="1">
        <v>0</v>
      </c>
      <c r="AL239" s="1">
        <v>73.951999999999998</v>
      </c>
      <c r="AM239" s="1">
        <v>0</v>
      </c>
      <c r="AN239" s="1">
        <v>0</v>
      </c>
      <c r="AO239" s="1">
        <v>0</v>
      </c>
      <c r="AP239" s="1">
        <v>17</v>
      </c>
      <c r="AQ239" s="1">
        <v>13.7</v>
      </c>
      <c r="AR239" s="1">
        <v>14.9</v>
      </c>
      <c r="AS239" s="1">
        <v>118670000</v>
      </c>
      <c r="AT239" s="1">
        <v>0</v>
      </c>
      <c r="AU239" s="1">
        <v>0</v>
      </c>
      <c r="AV239" s="1">
        <v>0</v>
      </c>
      <c r="AW239" s="1">
        <v>48405000</v>
      </c>
      <c r="AX239" s="1">
        <v>34774000</v>
      </c>
      <c r="AY239" s="1">
        <v>35487000</v>
      </c>
      <c r="AZ239" s="4" t="e">
        <f>AVERAGE(AW239:AY239)/AVERAGE(AT239:AV239)</f>
        <v>#DIV/0!</v>
      </c>
      <c r="BA239" s="5">
        <f>SUM(AW239:AY239)</f>
        <v>118666000</v>
      </c>
      <c r="BB239" s="1">
        <v>26</v>
      </c>
      <c r="BF239" s="1">
        <v>568</v>
      </c>
      <c r="BG239" s="1" t="s">
        <v>4767</v>
      </c>
      <c r="BH239" s="1" t="s">
        <v>152</v>
      </c>
      <c r="BI239" s="1" t="s">
        <v>4768</v>
      </c>
      <c r="BJ239" s="1" t="s">
        <v>4769</v>
      </c>
      <c r="BK239" s="1" t="s">
        <v>4770</v>
      </c>
      <c r="BL239" s="1" t="s">
        <v>4771</v>
      </c>
    </row>
    <row r="240" spans="1:66" ht="15" x14ac:dyDescent="0.25">
      <c r="A240" s="1" t="s">
        <v>1418</v>
      </c>
      <c r="B240" s="1" t="s">
        <v>1418</v>
      </c>
      <c r="C240" s="1">
        <v>9</v>
      </c>
      <c r="D240" s="1">
        <v>9</v>
      </c>
      <c r="E240" s="1">
        <v>9</v>
      </c>
      <c r="F240" s="1" t="s">
        <v>1419</v>
      </c>
      <c r="G240" s="1" t="s">
        <v>1420</v>
      </c>
      <c r="H240" s="1" t="s">
        <v>1421</v>
      </c>
      <c r="I240" s="1">
        <v>1</v>
      </c>
      <c r="J240" s="1">
        <v>9</v>
      </c>
      <c r="K240" s="1">
        <v>9</v>
      </c>
      <c r="L240" s="1">
        <v>9</v>
      </c>
      <c r="M240" s="1">
        <v>0</v>
      </c>
      <c r="N240" s="1">
        <v>0</v>
      </c>
      <c r="O240" s="1">
        <v>0</v>
      </c>
      <c r="P240" s="1">
        <v>6</v>
      </c>
      <c r="Q240" s="1">
        <v>7</v>
      </c>
      <c r="R240" s="1">
        <v>6</v>
      </c>
      <c r="S240" s="1">
        <v>0</v>
      </c>
      <c r="T240" s="1">
        <v>0</v>
      </c>
      <c r="U240" s="1">
        <v>0</v>
      </c>
      <c r="V240" s="1">
        <v>6</v>
      </c>
      <c r="W240" s="1">
        <v>7</v>
      </c>
      <c r="X240" s="1">
        <v>6</v>
      </c>
      <c r="Y240" s="1">
        <v>0</v>
      </c>
      <c r="Z240" s="1">
        <v>0</v>
      </c>
      <c r="AA240" s="1">
        <v>0</v>
      </c>
      <c r="AB240" s="1">
        <v>6</v>
      </c>
      <c r="AC240" s="1">
        <v>7</v>
      </c>
      <c r="AD240" s="1">
        <v>6</v>
      </c>
      <c r="AE240" s="1">
        <v>23.2</v>
      </c>
      <c r="AF240" s="1">
        <v>23.2</v>
      </c>
      <c r="AG240" s="1">
        <v>23.2</v>
      </c>
      <c r="AH240" s="1">
        <v>44.802</v>
      </c>
      <c r="AI240" s="1">
        <v>396</v>
      </c>
      <c r="AJ240" s="1">
        <v>396</v>
      </c>
      <c r="AK240" s="1">
        <v>0</v>
      </c>
      <c r="AL240" s="1">
        <v>33.652000000000001</v>
      </c>
      <c r="AM240" s="1">
        <v>0</v>
      </c>
      <c r="AN240" s="1">
        <v>0</v>
      </c>
      <c r="AO240" s="1">
        <v>0</v>
      </c>
      <c r="AP240" s="1">
        <v>16.7</v>
      </c>
      <c r="AQ240" s="1">
        <v>21.5</v>
      </c>
      <c r="AR240" s="1">
        <v>16.7</v>
      </c>
      <c r="AS240" s="1">
        <v>118600000</v>
      </c>
      <c r="AT240" s="1">
        <v>0</v>
      </c>
      <c r="AU240" s="1">
        <v>0</v>
      </c>
      <c r="AV240" s="1">
        <v>0</v>
      </c>
      <c r="AW240" s="1">
        <v>31815000</v>
      </c>
      <c r="AX240" s="1">
        <v>45744000</v>
      </c>
      <c r="AY240" s="1">
        <v>41039000</v>
      </c>
      <c r="AZ240" s="4" t="e">
        <f>AVERAGE(AW240:AY240)/AVERAGE(AT240:AV240)</f>
        <v>#DIV/0!</v>
      </c>
      <c r="BA240" s="5">
        <f>SUM(AW240:AY240)</f>
        <v>118598000</v>
      </c>
      <c r="BB240" s="1">
        <v>18</v>
      </c>
      <c r="BF240" s="1">
        <v>191</v>
      </c>
      <c r="BG240" s="1" t="s">
        <v>1422</v>
      </c>
      <c r="BH240" s="1" t="s">
        <v>151</v>
      </c>
      <c r="BI240" s="1" t="s">
        <v>1423</v>
      </c>
      <c r="BJ240" s="1" t="s">
        <v>1424</v>
      </c>
      <c r="BK240" s="1" t="s">
        <v>1425</v>
      </c>
      <c r="BL240" s="1" t="s">
        <v>1426</v>
      </c>
    </row>
    <row r="241" spans="1:66" ht="15" x14ac:dyDescent="0.25">
      <c r="A241" s="1" t="s">
        <v>5692</v>
      </c>
      <c r="B241" s="1" t="s">
        <v>5692</v>
      </c>
      <c r="C241" s="1">
        <v>8</v>
      </c>
      <c r="D241" s="1">
        <v>8</v>
      </c>
      <c r="E241" s="1">
        <v>8</v>
      </c>
      <c r="F241" s="1" t="s">
        <v>5693</v>
      </c>
      <c r="G241" s="1" t="s">
        <v>5694</v>
      </c>
      <c r="H241" s="1" t="s">
        <v>5695</v>
      </c>
      <c r="I241" s="1">
        <v>1</v>
      </c>
      <c r="J241" s="1">
        <v>8</v>
      </c>
      <c r="K241" s="1">
        <v>8</v>
      </c>
      <c r="L241" s="1">
        <v>8</v>
      </c>
      <c r="M241" s="1">
        <v>0</v>
      </c>
      <c r="N241" s="1">
        <v>0</v>
      </c>
      <c r="O241" s="1">
        <v>0</v>
      </c>
      <c r="P241" s="1">
        <v>7</v>
      </c>
      <c r="Q241" s="1">
        <v>7</v>
      </c>
      <c r="R241" s="1">
        <v>8</v>
      </c>
      <c r="S241" s="1">
        <v>0</v>
      </c>
      <c r="T241" s="1">
        <v>0</v>
      </c>
      <c r="U241" s="1">
        <v>0</v>
      </c>
      <c r="V241" s="1">
        <v>7</v>
      </c>
      <c r="W241" s="1">
        <v>7</v>
      </c>
      <c r="X241" s="1">
        <v>8</v>
      </c>
      <c r="Y241" s="1">
        <v>0</v>
      </c>
      <c r="Z241" s="1">
        <v>0</v>
      </c>
      <c r="AA241" s="1">
        <v>0</v>
      </c>
      <c r="AB241" s="1">
        <v>7</v>
      </c>
      <c r="AC241" s="1">
        <v>7</v>
      </c>
      <c r="AD241" s="1">
        <v>8</v>
      </c>
      <c r="AE241" s="1">
        <v>12</v>
      </c>
      <c r="AF241" s="1">
        <v>12</v>
      </c>
      <c r="AG241" s="1">
        <v>12</v>
      </c>
      <c r="AH241" s="1">
        <v>44.960999999999999</v>
      </c>
      <c r="AI241" s="1">
        <v>401</v>
      </c>
      <c r="AJ241" s="1">
        <v>401</v>
      </c>
      <c r="AK241" s="1">
        <v>0</v>
      </c>
      <c r="AL241" s="1">
        <v>66.415999999999997</v>
      </c>
      <c r="AM241" s="1">
        <v>0</v>
      </c>
      <c r="AN241" s="1">
        <v>0</v>
      </c>
      <c r="AO241" s="1">
        <v>0</v>
      </c>
      <c r="AP241" s="1">
        <v>12</v>
      </c>
      <c r="AQ241" s="1">
        <v>12</v>
      </c>
      <c r="AR241" s="1">
        <v>12</v>
      </c>
      <c r="AS241" s="1">
        <v>118150000</v>
      </c>
      <c r="AT241" s="1">
        <v>0</v>
      </c>
      <c r="AU241" s="1">
        <v>0</v>
      </c>
      <c r="AV241" s="1">
        <v>0</v>
      </c>
      <c r="AW241" s="1">
        <v>32317000</v>
      </c>
      <c r="AX241" s="1">
        <v>28422000</v>
      </c>
      <c r="AY241" s="1">
        <v>57408000</v>
      </c>
      <c r="AZ241" s="4" t="e">
        <f>AVERAGE(AW241:AY241)/AVERAGE(AT241:AV241)</f>
        <v>#DIV/0!</v>
      </c>
      <c r="BA241" s="5">
        <f>SUM(AW241:AY241)</f>
        <v>118147000</v>
      </c>
      <c r="BB241" s="1">
        <v>22</v>
      </c>
      <c r="BF241" s="1">
        <v>672</v>
      </c>
      <c r="BG241" s="1" t="s">
        <v>5696</v>
      </c>
      <c r="BH241" s="1" t="s">
        <v>163</v>
      </c>
      <c r="BI241" s="1" t="s">
        <v>5697</v>
      </c>
      <c r="BJ241" s="1" t="s">
        <v>5698</v>
      </c>
      <c r="BK241" s="1" t="s">
        <v>5699</v>
      </c>
      <c r="BL241" s="1" t="s">
        <v>5700</v>
      </c>
    </row>
    <row r="242" spans="1:66" ht="15" x14ac:dyDescent="0.25">
      <c r="A242" s="1" t="s">
        <v>4387</v>
      </c>
      <c r="B242" s="1" t="s">
        <v>4387</v>
      </c>
      <c r="C242" s="1">
        <v>7</v>
      </c>
      <c r="D242" s="1">
        <v>7</v>
      </c>
      <c r="E242" s="1">
        <v>7</v>
      </c>
      <c r="F242" s="1" t="s">
        <v>4388</v>
      </c>
      <c r="G242" s="1" t="s">
        <v>4389</v>
      </c>
      <c r="H242" s="1" t="s">
        <v>4390</v>
      </c>
      <c r="I242" s="1">
        <v>1</v>
      </c>
      <c r="J242" s="1">
        <v>7</v>
      </c>
      <c r="K242" s="1">
        <v>7</v>
      </c>
      <c r="L242" s="1">
        <v>7</v>
      </c>
      <c r="M242" s="1">
        <v>0</v>
      </c>
      <c r="N242" s="1">
        <v>0</v>
      </c>
      <c r="O242" s="1">
        <v>0</v>
      </c>
      <c r="P242" s="1">
        <v>3</v>
      </c>
      <c r="Q242" s="1">
        <v>6</v>
      </c>
      <c r="R242" s="1">
        <v>5</v>
      </c>
      <c r="S242" s="1">
        <v>0</v>
      </c>
      <c r="T242" s="1">
        <v>0</v>
      </c>
      <c r="U242" s="1">
        <v>0</v>
      </c>
      <c r="V242" s="1">
        <v>3</v>
      </c>
      <c r="W242" s="1">
        <v>6</v>
      </c>
      <c r="X242" s="1">
        <v>5</v>
      </c>
      <c r="Y242" s="1">
        <v>0</v>
      </c>
      <c r="Z242" s="1">
        <v>0</v>
      </c>
      <c r="AA242" s="1">
        <v>0</v>
      </c>
      <c r="AB242" s="1">
        <v>3</v>
      </c>
      <c r="AC242" s="1">
        <v>6</v>
      </c>
      <c r="AD242" s="1">
        <v>5</v>
      </c>
      <c r="AE242" s="1">
        <v>22.8</v>
      </c>
      <c r="AF242" s="1">
        <v>22.8</v>
      </c>
      <c r="AG242" s="1">
        <v>22.8</v>
      </c>
      <c r="AH242" s="1">
        <v>49.255000000000003</v>
      </c>
      <c r="AI242" s="1">
        <v>464</v>
      </c>
      <c r="AJ242" s="1">
        <v>464</v>
      </c>
      <c r="AK242" s="1">
        <v>0</v>
      </c>
      <c r="AL242" s="1">
        <v>53.216999999999999</v>
      </c>
      <c r="AM242" s="1">
        <v>0</v>
      </c>
      <c r="AN242" s="1">
        <v>0</v>
      </c>
      <c r="AO242" s="1">
        <v>0</v>
      </c>
      <c r="AP242" s="1">
        <v>9.9</v>
      </c>
      <c r="AQ242" s="1">
        <v>22.8</v>
      </c>
      <c r="AR242" s="1">
        <v>12.9</v>
      </c>
      <c r="AS242" s="1">
        <v>117390000</v>
      </c>
      <c r="AT242" s="1">
        <v>0</v>
      </c>
      <c r="AU242" s="1">
        <v>0</v>
      </c>
      <c r="AV242" s="1">
        <v>0</v>
      </c>
      <c r="AW242" s="1">
        <v>10907000</v>
      </c>
      <c r="AX242" s="1">
        <v>59567000</v>
      </c>
      <c r="AY242" s="1">
        <v>46913000</v>
      </c>
      <c r="AZ242" s="4" t="e">
        <f>AVERAGE(AW242:AY242)/AVERAGE(AT242:AV242)</f>
        <v>#DIV/0!</v>
      </c>
      <c r="BA242" s="5">
        <f>SUM(AW242:AY242)</f>
        <v>117387000</v>
      </c>
      <c r="BB242" s="1">
        <v>21</v>
      </c>
      <c r="BF242" s="1">
        <v>524</v>
      </c>
      <c r="BG242" s="1" t="s">
        <v>4391</v>
      </c>
      <c r="BH242" s="1" t="s">
        <v>538</v>
      </c>
      <c r="BI242" s="1" t="s">
        <v>4392</v>
      </c>
      <c r="BJ242" s="1" t="s">
        <v>4393</v>
      </c>
      <c r="BK242" s="1" t="s">
        <v>4394</v>
      </c>
      <c r="BL242" s="1" t="s">
        <v>4395</v>
      </c>
      <c r="BM242" s="1">
        <v>380</v>
      </c>
      <c r="BN242" s="1">
        <v>146</v>
      </c>
    </row>
    <row r="243" spans="1:66" ht="15" x14ac:dyDescent="0.25">
      <c r="A243" s="1" t="s">
        <v>414</v>
      </c>
      <c r="B243" s="1" t="s">
        <v>414</v>
      </c>
      <c r="C243" s="1">
        <v>9</v>
      </c>
      <c r="D243" s="1">
        <v>9</v>
      </c>
      <c r="E243" s="1">
        <v>9</v>
      </c>
      <c r="F243" s="1" t="s">
        <v>415</v>
      </c>
      <c r="G243" s="1" t="s">
        <v>416</v>
      </c>
      <c r="H243" s="1" t="s">
        <v>417</v>
      </c>
      <c r="I243" s="1">
        <v>1</v>
      </c>
      <c r="J243" s="1">
        <v>9</v>
      </c>
      <c r="K243" s="1">
        <v>9</v>
      </c>
      <c r="L243" s="1">
        <v>9</v>
      </c>
      <c r="M243" s="1">
        <v>0</v>
      </c>
      <c r="N243" s="1">
        <v>0</v>
      </c>
      <c r="O243" s="1">
        <v>0</v>
      </c>
      <c r="P243" s="1">
        <v>5</v>
      </c>
      <c r="Q243" s="1">
        <v>4</v>
      </c>
      <c r="R243" s="1">
        <v>7</v>
      </c>
      <c r="S243" s="1">
        <v>0</v>
      </c>
      <c r="T243" s="1">
        <v>0</v>
      </c>
      <c r="U243" s="1">
        <v>0</v>
      </c>
      <c r="V243" s="1">
        <v>5</v>
      </c>
      <c r="W243" s="1">
        <v>4</v>
      </c>
      <c r="X243" s="1">
        <v>7</v>
      </c>
      <c r="Y243" s="1">
        <v>0</v>
      </c>
      <c r="Z243" s="1">
        <v>0</v>
      </c>
      <c r="AA243" s="1">
        <v>0</v>
      </c>
      <c r="AB243" s="1">
        <v>5</v>
      </c>
      <c r="AC243" s="1">
        <v>4</v>
      </c>
      <c r="AD243" s="1">
        <v>7</v>
      </c>
      <c r="AE243" s="1">
        <v>68.900000000000006</v>
      </c>
      <c r="AF243" s="1">
        <v>68.900000000000006</v>
      </c>
      <c r="AG243" s="1">
        <v>68.900000000000006</v>
      </c>
      <c r="AH243" s="1">
        <v>19.207999999999998</v>
      </c>
      <c r="AI243" s="1">
        <v>177</v>
      </c>
      <c r="AJ243" s="1">
        <v>177</v>
      </c>
      <c r="AK243" s="1">
        <v>0</v>
      </c>
      <c r="AL243" s="1">
        <v>36.100999999999999</v>
      </c>
      <c r="AM243" s="1">
        <v>0</v>
      </c>
      <c r="AN243" s="1">
        <v>0</v>
      </c>
      <c r="AO243" s="1">
        <v>0</v>
      </c>
      <c r="AP243" s="1">
        <v>40.700000000000003</v>
      </c>
      <c r="AQ243" s="1">
        <v>33.299999999999997</v>
      </c>
      <c r="AR243" s="1">
        <v>53.7</v>
      </c>
      <c r="AS243" s="1">
        <v>116010000</v>
      </c>
      <c r="AT243" s="1">
        <v>0</v>
      </c>
      <c r="AU243" s="1">
        <v>0</v>
      </c>
      <c r="AV243" s="1">
        <v>0</v>
      </c>
      <c r="AW243" s="1">
        <v>30094000</v>
      </c>
      <c r="AX243" s="1">
        <v>34286000</v>
      </c>
      <c r="AY243" s="1">
        <v>51629000</v>
      </c>
      <c r="AZ243" s="4" t="e">
        <f>AVERAGE(AW243:AY243)/AVERAGE(AT243:AV243)</f>
        <v>#DIV/0!</v>
      </c>
      <c r="BA243" s="5">
        <f>SUM(AW243:AY243)</f>
        <v>116009000</v>
      </c>
      <c r="BB243" s="1">
        <v>23</v>
      </c>
      <c r="BF243" s="1">
        <v>81</v>
      </c>
      <c r="BG243" s="1" t="s">
        <v>418</v>
      </c>
      <c r="BH243" s="1" t="s">
        <v>151</v>
      </c>
      <c r="BI243" s="1" t="s">
        <v>419</v>
      </c>
      <c r="BJ243" s="1" t="s">
        <v>420</v>
      </c>
      <c r="BK243" s="1" t="s">
        <v>421</v>
      </c>
      <c r="BL243" s="1" t="s">
        <v>422</v>
      </c>
      <c r="BM243" s="1" t="s">
        <v>423</v>
      </c>
      <c r="BN243" s="1" t="s">
        <v>424</v>
      </c>
    </row>
    <row r="244" spans="1:66" ht="15" x14ac:dyDescent="0.25">
      <c r="A244" s="1" t="s">
        <v>458</v>
      </c>
      <c r="B244" s="1" t="s">
        <v>458</v>
      </c>
      <c r="C244" s="1">
        <v>5</v>
      </c>
      <c r="D244" s="1">
        <v>5</v>
      </c>
      <c r="E244" s="1">
        <v>5</v>
      </c>
      <c r="F244" s="1" t="s">
        <v>459</v>
      </c>
      <c r="G244" s="1" t="s">
        <v>460</v>
      </c>
      <c r="H244" s="1" t="s">
        <v>461</v>
      </c>
      <c r="I244" s="1">
        <v>1</v>
      </c>
      <c r="J244" s="1">
        <v>5</v>
      </c>
      <c r="K244" s="1">
        <v>5</v>
      </c>
      <c r="L244" s="1">
        <v>5</v>
      </c>
      <c r="M244" s="1">
        <v>0</v>
      </c>
      <c r="N244" s="1">
        <v>0</v>
      </c>
      <c r="O244" s="1">
        <v>0</v>
      </c>
      <c r="P244" s="1">
        <v>4</v>
      </c>
      <c r="Q244" s="1">
        <v>5</v>
      </c>
      <c r="R244" s="1">
        <v>3</v>
      </c>
      <c r="S244" s="1">
        <v>0</v>
      </c>
      <c r="T244" s="1">
        <v>0</v>
      </c>
      <c r="U244" s="1">
        <v>0</v>
      </c>
      <c r="V244" s="1">
        <v>4</v>
      </c>
      <c r="W244" s="1">
        <v>5</v>
      </c>
      <c r="X244" s="1">
        <v>3</v>
      </c>
      <c r="Y244" s="1">
        <v>0</v>
      </c>
      <c r="Z244" s="1">
        <v>0</v>
      </c>
      <c r="AA244" s="1">
        <v>0</v>
      </c>
      <c r="AB244" s="1">
        <v>4</v>
      </c>
      <c r="AC244" s="1">
        <v>5</v>
      </c>
      <c r="AD244" s="1">
        <v>3</v>
      </c>
      <c r="AE244" s="1">
        <v>25.6</v>
      </c>
      <c r="AF244" s="1">
        <v>25.6</v>
      </c>
      <c r="AG244" s="1">
        <v>25.6</v>
      </c>
      <c r="AH244" s="1">
        <v>26.227</v>
      </c>
      <c r="AI244" s="1">
        <v>227</v>
      </c>
      <c r="AJ244" s="1">
        <v>227</v>
      </c>
      <c r="AK244" s="1">
        <v>0</v>
      </c>
      <c r="AL244" s="1">
        <v>64.072000000000003</v>
      </c>
      <c r="AM244" s="1">
        <v>0</v>
      </c>
      <c r="AN244" s="1">
        <v>0</v>
      </c>
      <c r="AO244" s="1">
        <v>0</v>
      </c>
      <c r="AP244" s="1">
        <v>25.1</v>
      </c>
      <c r="AQ244" s="1">
        <v>25.6</v>
      </c>
      <c r="AR244" s="1">
        <v>25.1</v>
      </c>
      <c r="AS244" s="1">
        <v>115060000</v>
      </c>
      <c r="AT244" s="1">
        <v>0</v>
      </c>
      <c r="AU244" s="1">
        <v>0</v>
      </c>
      <c r="AV244" s="1">
        <v>0</v>
      </c>
      <c r="AW244" s="1">
        <v>35026000</v>
      </c>
      <c r="AX244" s="1">
        <v>33807000</v>
      </c>
      <c r="AY244" s="1">
        <v>46222000</v>
      </c>
      <c r="AZ244" s="4" t="e">
        <f>AVERAGE(AW244:AY244)/AVERAGE(AT244:AV244)</f>
        <v>#DIV/0!</v>
      </c>
      <c r="BA244" s="5">
        <f>SUM(AW244:AY244)</f>
        <v>115055000</v>
      </c>
      <c r="BB244" s="1">
        <v>18</v>
      </c>
      <c r="BF244" s="1">
        <v>86</v>
      </c>
      <c r="BG244" s="1" t="s">
        <v>462</v>
      </c>
      <c r="BH244" s="1" t="s">
        <v>138</v>
      </c>
      <c r="BI244" s="1" t="s">
        <v>463</v>
      </c>
      <c r="BJ244" s="1" t="s">
        <v>464</v>
      </c>
      <c r="BK244" s="1" t="s">
        <v>465</v>
      </c>
      <c r="BL244" s="1" t="s">
        <v>466</v>
      </c>
    </row>
    <row r="245" spans="1:66" ht="15" x14ac:dyDescent="0.25">
      <c r="A245" s="1" t="s">
        <v>2799</v>
      </c>
      <c r="B245" s="1" t="s">
        <v>2799</v>
      </c>
      <c r="C245" s="1" t="s">
        <v>2800</v>
      </c>
      <c r="D245" s="1" t="s">
        <v>2800</v>
      </c>
      <c r="E245" s="1" t="s">
        <v>2800</v>
      </c>
      <c r="F245" s="1" t="s">
        <v>2801</v>
      </c>
      <c r="G245" s="1" t="s">
        <v>2802</v>
      </c>
      <c r="H245" s="1" t="s">
        <v>2803</v>
      </c>
      <c r="I245" s="1">
        <v>2</v>
      </c>
      <c r="J245" s="1">
        <v>8</v>
      </c>
      <c r="K245" s="1">
        <v>8</v>
      </c>
      <c r="L245" s="1">
        <v>8</v>
      </c>
      <c r="M245" s="1">
        <v>0</v>
      </c>
      <c r="N245" s="1">
        <v>0</v>
      </c>
      <c r="O245" s="1">
        <v>0</v>
      </c>
      <c r="P245" s="1">
        <v>6</v>
      </c>
      <c r="Q245" s="1">
        <v>7</v>
      </c>
      <c r="R245" s="1">
        <v>5</v>
      </c>
      <c r="S245" s="1">
        <v>0</v>
      </c>
      <c r="T245" s="1">
        <v>0</v>
      </c>
      <c r="U245" s="1">
        <v>0</v>
      </c>
      <c r="V245" s="1">
        <v>6</v>
      </c>
      <c r="W245" s="1">
        <v>7</v>
      </c>
      <c r="X245" s="1">
        <v>5</v>
      </c>
      <c r="Y245" s="1">
        <v>0</v>
      </c>
      <c r="Z245" s="1">
        <v>0</v>
      </c>
      <c r="AA245" s="1">
        <v>0</v>
      </c>
      <c r="AB245" s="1">
        <v>6</v>
      </c>
      <c r="AC245" s="1">
        <v>7</v>
      </c>
      <c r="AD245" s="1">
        <v>5</v>
      </c>
      <c r="AE245" s="1">
        <v>33.1</v>
      </c>
      <c r="AF245" s="1">
        <v>33.1</v>
      </c>
      <c r="AG245" s="1">
        <v>33.1</v>
      </c>
      <c r="AH245" s="1">
        <v>17.257999999999999</v>
      </c>
      <c r="AI245" s="1">
        <v>145</v>
      </c>
      <c r="AJ245" s="1" t="s">
        <v>2804</v>
      </c>
      <c r="AK245" s="1">
        <v>0</v>
      </c>
      <c r="AL245" s="1">
        <v>20.707000000000001</v>
      </c>
      <c r="AM245" s="1">
        <v>0</v>
      </c>
      <c r="AN245" s="1">
        <v>0</v>
      </c>
      <c r="AO245" s="1">
        <v>0</v>
      </c>
      <c r="AP245" s="1">
        <v>33.1</v>
      </c>
      <c r="AQ245" s="1">
        <v>32.4</v>
      </c>
      <c r="AR245" s="1">
        <v>26.2</v>
      </c>
      <c r="AS245" s="1">
        <v>114850000</v>
      </c>
      <c r="AT245" s="1">
        <v>0</v>
      </c>
      <c r="AU245" s="1">
        <v>0</v>
      </c>
      <c r="AV245" s="1">
        <v>0</v>
      </c>
      <c r="AW245" s="1">
        <v>31131000</v>
      </c>
      <c r="AX245" s="1">
        <v>46813000</v>
      </c>
      <c r="AY245" s="1">
        <v>36906000</v>
      </c>
      <c r="AZ245" s="4" t="e">
        <f>AVERAGE(AW245:AY245)/AVERAGE(AT245:AV245)</f>
        <v>#DIV/0!</v>
      </c>
      <c r="BA245" s="5">
        <f>SUM(AW245:AY245)</f>
        <v>114850000</v>
      </c>
      <c r="BB245" s="1">
        <v>20</v>
      </c>
      <c r="BF245" s="1">
        <v>345</v>
      </c>
      <c r="BG245" s="1" t="s">
        <v>2805</v>
      </c>
      <c r="BH245" s="1" t="s">
        <v>163</v>
      </c>
      <c r="BI245" s="1" t="s">
        <v>2806</v>
      </c>
      <c r="BJ245" s="1" t="s">
        <v>2807</v>
      </c>
      <c r="BK245" s="1" t="s">
        <v>2808</v>
      </c>
      <c r="BL245" s="1" t="s">
        <v>2809</v>
      </c>
    </row>
    <row r="246" spans="1:66" ht="15" x14ac:dyDescent="0.25">
      <c r="A246" s="1" t="s">
        <v>6611</v>
      </c>
      <c r="B246" s="1" t="s">
        <v>6612</v>
      </c>
      <c r="C246" s="1" t="s">
        <v>3711</v>
      </c>
      <c r="D246" s="1" t="s">
        <v>3711</v>
      </c>
      <c r="E246" s="1" t="s">
        <v>6613</v>
      </c>
      <c r="F246" s="1" t="s">
        <v>6614</v>
      </c>
      <c r="G246" s="1" t="s">
        <v>6615</v>
      </c>
      <c r="H246" s="1" t="s">
        <v>6616</v>
      </c>
      <c r="I246" s="1">
        <v>2</v>
      </c>
      <c r="J246" s="1">
        <v>14</v>
      </c>
      <c r="K246" s="1">
        <v>14</v>
      </c>
      <c r="L246" s="1">
        <v>12</v>
      </c>
      <c r="M246" s="1">
        <v>2</v>
      </c>
      <c r="N246" s="1">
        <v>1</v>
      </c>
      <c r="O246" s="1">
        <v>1</v>
      </c>
      <c r="P246" s="1">
        <v>6</v>
      </c>
      <c r="Q246" s="1">
        <v>11</v>
      </c>
      <c r="R246" s="1">
        <v>9</v>
      </c>
      <c r="S246" s="1">
        <v>2</v>
      </c>
      <c r="T246" s="1">
        <v>1</v>
      </c>
      <c r="U246" s="1">
        <v>1</v>
      </c>
      <c r="V246" s="1">
        <v>6</v>
      </c>
      <c r="W246" s="1">
        <v>11</v>
      </c>
      <c r="X246" s="1">
        <v>9</v>
      </c>
      <c r="Y246" s="1">
        <v>1</v>
      </c>
      <c r="Z246" s="1">
        <v>0</v>
      </c>
      <c r="AA246" s="1">
        <v>1</v>
      </c>
      <c r="AB246" s="1">
        <v>6</v>
      </c>
      <c r="AC246" s="1">
        <v>9</v>
      </c>
      <c r="AD246" s="1">
        <v>8</v>
      </c>
      <c r="AE246" s="1">
        <v>28.9</v>
      </c>
      <c r="AF246" s="1">
        <v>28.9</v>
      </c>
      <c r="AG246" s="1">
        <v>26.7</v>
      </c>
      <c r="AH246" s="1">
        <v>63.48</v>
      </c>
      <c r="AI246" s="1">
        <v>577</v>
      </c>
      <c r="AJ246" s="1" t="s">
        <v>6617</v>
      </c>
      <c r="AK246" s="1">
        <v>0</v>
      </c>
      <c r="AL246" s="1">
        <v>77.072999999999993</v>
      </c>
      <c r="AM246" s="1">
        <v>4.7</v>
      </c>
      <c r="AN246" s="1">
        <v>2.2999999999999998</v>
      </c>
      <c r="AO246" s="1">
        <v>3.5</v>
      </c>
      <c r="AP246" s="1">
        <v>14.7</v>
      </c>
      <c r="AQ246" s="1">
        <v>23.4</v>
      </c>
      <c r="AR246" s="1">
        <v>22.7</v>
      </c>
      <c r="AS246" s="1">
        <v>115370000</v>
      </c>
      <c r="AT246" s="1">
        <v>681450</v>
      </c>
      <c r="AU246" s="1">
        <v>671340</v>
      </c>
      <c r="AV246" s="1">
        <v>1004300</v>
      </c>
      <c r="AW246" s="1">
        <v>29446000</v>
      </c>
      <c r="AX246" s="1">
        <v>48536000</v>
      </c>
      <c r="AY246" s="1">
        <v>35036000</v>
      </c>
      <c r="AZ246" s="4">
        <f>AVERAGE(AW246:AY246)/AVERAGE(AT246:AV246)</f>
        <v>47.948105502971885</v>
      </c>
      <c r="BA246" s="5">
        <f>SUM(AW246:AY246)</f>
        <v>113018000</v>
      </c>
      <c r="BB246" s="1">
        <v>31</v>
      </c>
      <c r="BF246" s="1">
        <v>781</v>
      </c>
      <c r="BG246" s="1" t="s">
        <v>6618</v>
      </c>
      <c r="BH246" s="1" t="s">
        <v>2894</v>
      </c>
      <c r="BI246" s="1" t="s">
        <v>6619</v>
      </c>
      <c r="BJ246" s="1" t="s">
        <v>6620</v>
      </c>
      <c r="BK246" s="1" t="s">
        <v>6621</v>
      </c>
      <c r="BL246" s="1" t="s">
        <v>6622</v>
      </c>
    </row>
    <row r="247" spans="1:66" ht="15" x14ac:dyDescent="0.25">
      <c r="A247" s="1" t="s">
        <v>4699</v>
      </c>
      <c r="B247" s="1" t="s">
        <v>4699</v>
      </c>
      <c r="C247" s="1">
        <v>7</v>
      </c>
      <c r="D247" s="1">
        <v>7</v>
      </c>
      <c r="E247" s="1">
        <v>7</v>
      </c>
      <c r="F247" s="1" t="s">
        <v>4700</v>
      </c>
      <c r="G247" s="1" t="s">
        <v>4701</v>
      </c>
      <c r="H247" s="1" t="s">
        <v>4702</v>
      </c>
      <c r="I247" s="1">
        <v>1</v>
      </c>
      <c r="J247" s="1">
        <v>7</v>
      </c>
      <c r="K247" s="1">
        <v>7</v>
      </c>
      <c r="L247" s="1">
        <v>7</v>
      </c>
      <c r="M247" s="1">
        <v>0</v>
      </c>
      <c r="N247" s="1">
        <v>0</v>
      </c>
      <c r="O247" s="1">
        <v>0</v>
      </c>
      <c r="P247" s="1">
        <v>5</v>
      </c>
      <c r="Q247" s="1">
        <v>6</v>
      </c>
      <c r="R247" s="1">
        <v>6</v>
      </c>
      <c r="S247" s="1">
        <v>0</v>
      </c>
      <c r="T247" s="1">
        <v>0</v>
      </c>
      <c r="U247" s="1">
        <v>0</v>
      </c>
      <c r="V247" s="1">
        <v>5</v>
      </c>
      <c r="W247" s="1">
        <v>6</v>
      </c>
      <c r="X247" s="1">
        <v>6</v>
      </c>
      <c r="Y247" s="1">
        <v>0</v>
      </c>
      <c r="Z247" s="1">
        <v>0</v>
      </c>
      <c r="AA247" s="1">
        <v>0</v>
      </c>
      <c r="AB247" s="1">
        <v>5</v>
      </c>
      <c r="AC247" s="1">
        <v>6</v>
      </c>
      <c r="AD247" s="1">
        <v>6</v>
      </c>
      <c r="AE247" s="1">
        <v>15</v>
      </c>
      <c r="AF247" s="1">
        <v>15</v>
      </c>
      <c r="AG247" s="1">
        <v>15</v>
      </c>
      <c r="AH247" s="1">
        <v>44.914999999999999</v>
      </c>
      <c r="AI247" s="1">
        <v>421</v>
      </c>
      <c r="AJ247" s="1">
        <v>421</v>
      </c>
      <c r="AK247" s="1">
        <v>0</v>
      </c>
      <c r="AL247" s="1">
        <v>68.745999999999995</v>
      </c>
      <c r="AM247" s="1">
        <v>0</v>
      </c>
      <c r="AN247" s="1">
        <v>0</v>
      </c>
      <c r="AO247" s="1">
        <v>0</v>
      </c>
      <c r="AP247" s="1">
        <v>11.4</v>
      </c>
      <c r="AQ247" s="1">
        <v>15</v>
      </c>
      <c r="AR247" s="1">
        <v>11.4</v>
      </c>
      <c r="AS247" s="1">
        <v>110630000</v>
      </c>
      <c r="AT247" s="1">
        <v>0</v>
      </c>
      <c r="AU247" s="1">
        <v>0</v>
      </c>
      <c r="AV247" s="1">
        <v>0</v>
      </c>
      <c r="AW247" s="1">
        <v>27804000</v>
      </c>
      <c r="AX247" s="1">
        <v>38527000</v>
      </c>
      <c r="AY247" s="1">
        <v>44302000</v>
      </c>
      <c r="AZ247" s="4" t="e">
        <f>AVERAGE(AW247:AY247)/AVERAGE(AT247:AV247)</f>
        <v>#DIV/0!</v>
      </c>
      <c r="BA247" s="5">
        <f>SUM(AW247:AY247)</f>
        <v>110633000</v>
      </c>
      <c r="BB247" s="1">
        <v>22</v>
      </c>
      <c r="BF247" s="1">
        <v>560</v>
      </c>
      <c r="BG247" s="1" t="s">
        <v>4703</v>
      </c>
      <c r="BH247" s="1" t="s">
        <v>538</v>
      </c>
      <c r="BI247" s="1" t="s">
        <v>4704</v>
      </c>
      <c r="BJ247" s="1" t="s">
        <v>4705</v>
      </c>
      <c r="BK247" s="1" t="s">
        <v>4706</v>
      </c>
      <c r="BL247" s="1" t="s">
        <v>4707</v>
      </c>
    </row>
    <row r="248" spans="1:66" ht="15" x14ac:dyDescent="0.25">
      <c r="A248" s="1" t="s">
        <v>3173</v>
      </c>
      <c r="B248" s="1" t="s">
        <v>3173</v>
      </c>
      <c r="C248" s="1">
        <v>9</v>
      </c>
      <c r="D248" s="1">
        <v>9</v>
      </c>
      <c r="E248" s="1">
        <v>9</v>
      </c>
      <c r="F248" s="1" t="s">
        <v>3174</v>
      </c>
      <c r="G248" s="1" t="s">
        <v>3175</v>
      </c>
      <c r="H248" s="1" t="s">
        <v>3176</v>
      </c>
      <c r="I248" s="1">
        <v>1</v>
      </c>
      <c r="J248" s="1">
        <v>9</v>
      </c>
      <c r="K248" s="1">
        <v>9</v>
      </c>
      <c r="L248" s="1">
        <v>9</v>
      </c>
      <c r="M248" s="1">
        <v>0</v>
      </c>
      <c r="N248" s="1">
        <v>0</v>
      </c>
      <c r="O248" s="1">
        <v>0</v>
      </c>
      <c r="P248" s="1">
        <v>6</v>
      </c>
      <c r="Q248" s="1">
        <v>9</v>
      </c>
      <c r="R248" s="1">
        <v>4</v>
      </c>
      <c r="S248" s="1">
        <v>0</v>
      </c>
      <c r="T248" s="1">
        <v>0</v>
      </c>
      <c r="U248" s="1">
        <v>0</v>
      </c>
      <c r="V248" s="1">
        <v>6</v>
      </c>
      <c r="W248" s="1">
        <v>9</v>
      </c>
      <c r="X248" s="1">
        <v>4</v>
      </c>
      <c r="Y248" s="1">
        <v>0</v>
      </c>
      <c r="Z248" s="1">
        <v>0</v>
      </c>
      <c r="AA248" s="1">
        <v>0</v>
      </c>
      <c r="AB248" s="1">
        <v>6</v>
      </c>
      <c r="AC248" s="1">
        <v>9</v>
      </c>
      <c r="AD248" s="1">
        <v>4</v>
      </c>
      <c r="AE248" s="1">
        <v>36.4</v>
      </c>
      <c r="AF248" s="1">
        <v>36.4</v>
      </c>
      <c r="AG248" s="1">
        <v>36.4</v>
      </c>
      <c r="AH248" s="1">
        <v>24.831</v>
      </c>
      <c r="AI248" s="1">
        <v>217</v>
      </c>
      <c r="AJ248" s="1">
        <v>217</v>
      </c>
      <c r="AK248" s="1">
        <v>0</v>
      </c>
      <c r="AL248" s="1">
        <v>44.122999999999998</v>
      </c>
      <c r="AM248" s="1">
        <v>0</v>
      </c>
      <c r="AN248" s="1">
        <v>0</v>
      </c>
      <c r="AO248" s="1">
        <v>0</v>
      </c>
      <c r="AP248" s="1">
        <v>30.9</v>
      </c>
      <c r="AQ248" s="1">
        <v>36.4</v>
      </c>
      <c r="AR248" s="1">
        <v>26.7</v>
      </c>
      <c r="AS248" s="1">
        <v>110300000</v>
      </c>
      <c r="AT248" s="1">
        <v>0</v>
      </c>
      <c r="AU248" s="1">
        <v>0</v>
      </c>
      <c r="AV248" s="1">
        <v>0</v>
      </c>
      <c r="AW248" s="1">
        <v>17529000</v>
      </c>
      <c r="AX248" s="1">
        <v>63217000</v>
      </c>
      <c r="AY248" s="1">
        <v>29555000</v>
      </c>
      <c r="AZ248" s="4" t="e">
        <f>AVERAGE(AW248:AY248)/AVERAGE(AT248:AV248)</f>
        <v>#DIV/0!</v>
      </c>
      <c r="BA248" s="5">
        <f>SUM(AW248:AY248)</f>
        <v>110301000</v>
      </c>
      <c r="BB248" s="1">
        <v>26</v>
      </c>
      <c r="BF248" s="1">
        <v>387</v>
      </c>
      <c r="BG248" s="1" t="s">
        <v>3177</v>
      </c>
      <c r="BH248" s="1" t="s">
        <v>151</v>
      </c>
      <c r="BI248" s="1" t="s">
        <v>3178</v>
      </c>
      <c r="BJ248" s="1" t="s">
        <v>3179</v>
      </c>
      <c r="BK248" s="1" t="s">
        <v>3180</v>
      </c>
      <c r="BL248" s="1" t="s">
        <v>3181</v>
      </c>
    </row>
    <row r="249" spans="1:66" ht="15" x14ac:dyDescent="0.25">
      <c r="A249" s="1" t="s">
        <v>6506</v>
      </c>
      <c r="B249" s="1" t="s">
        <v>6506</v>
      </c>
      <c r="C249" s="1">
        <v>13</v>
      </c>
      <c r="D249" s="1">
        <v>13</v>
      </c>
      <c r="E249" s="1">
        <v>13</v>
      </c>
      <c r="F249" s="1" t="s">
        <v>6507</v>
      </c>
      <c r="G249" s="1" t="s">
        <v>6508</v>
      </c>
      <c r="H249" s="1" t="s">
        <v>6509</v>
      </c>
      <c r="I249" s="1">
        <v>1</v>
      </c>
      <c r="J249" s="1">
        <v>13</v>
      </c>
      <c r="K249" s="1">
        <v>13</v>
      </c>
      <c r="L249" s="1">
        <v>13</v>
      </c>
      <c r="M249" s="1">
        <v>0</v>
      </c>
      <c r="N249" s="1">
        <v>0</v>
      </c>
      <c r="O249" s="1">
        <v>0</v>
      </c>
      <c r="P249" s="1">
        <v>8</v>
      </c>
      <c r="Q249" s="1">
        <v>8</v>
      </c>
      <c r="R249" s="1">
        <v>11</v>
      </c>
      <c r="S249" s="1">
        <v>0</v>
      </c>
      <c r="T249" s="1">
        <v>0</v>
      </c>
      <c r="U249" s="1">
        <v>0</v>
      </c>
      <c r="V249" s="1">
        <v>8</v>
      </c>
      <c r="W249" s="1">
        <v>8</v>
      </c>
      <c r="X249" s="1">
        <v>11</v>
      </c>
      <c r="Y249" s="1">
        <v>0</v>
      </c>
      <c r="Z249" s="1">
        <v>0</v>
      </c>
      <c r="AA249" s="1">
        <v>0</v>
      </c>
      <c r="AB249" s="1">
        <v>8</v>
      </c>
      <c r="AC249" s="1">
        <v>8</v>
      </c>
      <c r="AD249" s="1">
        <v>11</v>
      </c>
      <c r="AE249" s="1">
        <v>24.9</v>
      </c>
      <c r="AF249" s="1">
        <v>24.9</v>
      </c>
      <c r="AG249" s="1">
        <v>24.9</v>
      </c>
      <c r="AH249" s="1">
        <v>73.2</v>
      </c>
      <c r="AI249" s="1">
        <v>654</v>
      </c>
      <c r="AJ249" s="1">
        <v>654</v>
      </c>
      <c r="AK249" s="1">
        <v>0</v>
      </c>
      <c r="AL249" s="1">
        <v>79.802999999999997</v>
      </c>
      <c r="AM249" s="1">
        <v>0</v>
      </c>
      <c r="AN249" s="1">
        <v>0</v>
      </c>
      <c r="AO249" s="1">
        <v>0</v>
      </c>
      <c r="AP249" s="1">
        <v>17.3</v>
      </c>
      <c r="AQ249" s="1">
        <v>13.1</v>
      </c>
      <c r="AR249" s="1">
        <v>22.9</v>
      </c>
      <c r="AS249" s="1">
        <v>110210000</v>
      </c>
      <c r="AT249" s="1">
        <v>0</v>
      </c>
      <c r="AU249" s="1">
        <v>0</v>
      </c>
      <c r="AV249" s="1">
        <v>0</v>
      </c>
      <c r="AW249" s="1">
        <v>27912000</v>
      </c>
      <c r="AX249" s="1">
        <v>26267000</v>
      </c>
      <c r="AY249" s="1">
        <v>56028000</v>
      </c>
      <c r="AZ249" s="4" t="e">
        <f>AVERAGE(AW249:AY249)/AVERAGE(AT249:AV249)</f>
        <v>#DIV/0!</v>
      </c>
      <c r="BA249" s="5">
        <f>SUM(AW249:AY249)</f>
        <v>110207000</v>
      </c>
      <c r="BB249" s="1">
        <v>28</v>
      </c>
      <c r="BF249" s="1">
        <v>769</v>
      </c>
      <c r="BG249" s="1" t="s">
        <v>6510</v>
      </c>
      <c r="BH249" s="1" t="s">
        <v>141</v>
      </c>
      <c r="BI249" s="1" t="s">
        <v>6511</v>
      </c>
      <c r="BJ249" s="1" t="s">
        <v>6512</v>
      </c>
      <c r="BK249" s="1" t="s">
        <v>6513</v>
      </c>
      <c r="BL249" s="1" t="s">
        <v>6514</v>
      </c>
    </row>
    <row r="250" spans="1:66" ht="15" x14ac:dyDescent="0.25">
      <c r="A250" s="1" t="s">
        <v>2962</v>
      </c>
      <c r="B250" s="1" t="s">
        <v>2962</v>
      </c>
      <c r="C250" s="1">
        <v>2</v>
      </c>
      <c r="D250" s="1">
        <v>2</v>
      </c>
      <c r="E250" s="1">
        <v>2</v>
      </c>
      <c r="F250" s="1" t="s">
        <v>2963</v>
      </c>
      <c r="G250" s="1" t="s">
        <v>2964</v>
      </c>
      <c r="H250" s="1" t="s">
        <v>2965</v>
      </c>
      <c r="I250" s="1">
        <v>1</v>
      </c>
      <c r="J250" s="1">
        <v>2</v>
      </c>
      <c r="K250" s="1">
        <v>2</v>
      </c>
      <c r="L250" s="1">
        <v>2</v>
      </c>
      <c r="M250" s="1">
        <v>0</v>
      </c>
      <c r="N250" s="1">
        <v>0</v>
      </c>
      <c r="O250" s="1">
        <v>0</v>
      </c>
      <c r="P250" s="1">
        <v>2</v>
      </c>
      <c r="Q250" s="1">
        <v>2</v>
      </c>
      <c r="R250" s="1">
        <v>2</v>
      </c>
      <c r="S250" s="1">
        <v>0</v>
      </c>
      <c r="T250" s="1">
        <v>0</v>
      </c>
      <c r="U250" s="1">
        <v>0</v>
      </c>
      <c r="V250" s="1">
        <v>2</v>
      </c>
      <c r="W250" s="1">
        <v>2</v>
      </c>
      <c r="X250" s="1">
        <v>2</v>
      </c>
      <c r="Y250" s="1">
        <v>0</v>
      </c>
      <c r="Z250" s="1">
        <v>0</v>
      </c>
      <c r="AA250" s="1">
        <v>0</v>
      </c>
      <c r="AB250" s="1">
        <v>2</v>
      </c>
      <c r="AC250" s="1">
        <v>2</v>
      </c>
      <c r="AD250" s="1">
        <v>2</v>
      </c>
      <c r="AE250" s="1">
        <v>29.3</v>
      </c>
      <c r="AF250" s="1">
        <v>29.3</v>
      </c>
      <c r="AG250" s="1">
        <v>29.3</v>
      </c>
      <c r="AH250" s="1">
        <v>10.803000000000001</v>
      </c>
      <c r="AI250" s="1">
        <v>92</v>
      </c>
      <c r="AJ250" s="1">
        <v>92</v>
      </c>
      <c r="AK250" s="1">
        <v>0</v>
      </c>
      <c r="AL250" s="1">
        <v>12.547000000000001</v>
      </c>
      <c r="AM250" s="1">
        <v>0</v>
      </c>
      <c r="AN250" s="1">
        <v>0</v>
      </c>
      <c r="AO250" s="1">
        <v>0</v>
      </c>
      <c r="AP250" s="1">
        <v>29.3</v>
      </c>
      <c r="AQ250" s="1">
        <v>29.3</v>
      </c>
      <c r="AR250" s="1">
        <v>29.3</v>
      </c>
      <c r="AS250" s="1">
        <v>110100000</v>
      </c>
      <c r="AT250" s="1">
        <v>0</v>
      </c>
      <c r="AU250" s="1">
        <v>0</v>
      </c>
      <c r="AV250" s="1">
        <v>0</v>
      </c>
      <c r="AW250" s="1">
        <v>44202000</v>
      </c>
      <c r="AX250" s="1">
        <v>42218000</v>
      </c>
      <c r="AY250" s="1">
        <v>23682000</v>
      </c>
      <c r="AZ250" s="4" t="e">
        <f>AVERAGE(AW250:AY250)/AVERAGE(AT250:AV250)</f>
        <v>#DIV/0!</v>
      </c>
      <c r="BA250" s="5">
        <f>SUM(AW250:AY250)</f>
        <v>110102000</v>
      </c>
      <c r="BB250" s="1">
        <v>9</v>
      </c>
      <c r="BF250" s="1">
        <v>363</v>
      </c>
      <c r="BG250" s="1" t="s">
        <v>2966</v>
      </c>
      <c r="BH250" s="1" t="s">
        <v>84</v>
      </c>
      <c r="BI250" s="1" t="s">
        <v>2967</v>
      </c>
      <c r="BJ250" s="1" t="s">
        <v>2968</v>
      </c>
      <c r="BK250" s="1" t="s">
        <v>2969</v>
      </c>
      <c r="BL250" s="1" t="s">
        <v>2970</v>
      </c>
      <c r="BM250" s="1" t="s">
        <v>2971</v>
      </c>
      <c r="BN250" s="1" t="s">
        <v>2972</v>
      </c>
    </row>
    <row r="251" spans="1:66" ht="15" x14ac:dyDescent="0.25">
      <c r="A251" s="1" t="s">
        <v>2009</v>
      </c>
      <c r="B251" s="1" t="s">
        <v>2009</v>
      </c>
      <c r="C251" s="1">
        <v>6</v>
      </c>
      <c r="D251" s="1">
        <v>6</v>
      </c>
      <c r="E251" s="1">
        <v>6</v>
      </c>
      <c r="F251" s="1" t="s">
        <v>2010</v>
      </c>
      <c r="G251" s="1" t="s">
        <v>2011</v>
      </c>
      <c r="H251" s="1" t="s">
        <v>2012</v>
      </c>
      <c r="I251" s="1">
        <v>1</v>
      </c>
      <c r="J251" s="1">
        <v>6</v>
      </c>
      <c r="K251" s="1">
        <v>6</v>
      </c>
      <c r="L251" s="1">
        <v>6</v>
      </c>
      <c r="M251" s="1">
        <v>2</v>
      </c>
      <c r="N251" s="1">
        <v>1</v>
      </c>
      <c r="O251" s="1">
        <v>1</v>
      </c>
      <c r="P251" s="1">
        <v>3</v>
      </c>
      <c r="Q251" s="1">
        <v>3</v>
      </c>
      <c r="R251" s="1">
        <v>5</v>
      </c>
      <c r="S251" s="1">
        <v>2</v>
      </c>
      <c r="T251" s="1">
        <v>1</v>
      </c>
      <c r="U251" s="1">
        <v>1</v>
      </c>
      <c r="V251" s="1">
        <v>3</v>
      </c>
      <c r="W251" s="1">
        <v>3</v>
      </c>
      <c r="X251" s="1">
        <v>5</v>
      </c>
      <c r="Y251" s="1">
        <v>2</v>
      </c>
      <c r="Z251" s="1">
        <v>1</v>
      </c>
      <c r="AA251" s="1">
        <v>1</v>
      </c>
      <c r="AB251" s="1">
        <v>3</v>
      </c>
      <c r="AC251" s="1">
        <v>3</v>
      </c>
      <c r="AD251" s="1">
        <v>5</v>
      </c>
      <c r="AE251" s="1">
        <v>54.7</v>
      </c>
      <c r="AF251" s="1">
        <v>54.7</v>
      </c>
      <c r="AG251" s="1">
        <v>54.7</v>
      </c>
      <c r="AH251" s="1">
        <v>21.863</v>
      </c>
      <c r="AI251" s="1">
        <v>192</v>
      </c>
      <c r="AJ251" s="1">
        <v>192</v>
      </c>
      <c r="AK251" s="1">
        <v>0</v>
      </c>
      <c r="AL251" s="1">
        <v>72.256</v>
      </c>
      <c r="AM251" s="1">
        <v>31.2</v>
      </c>
      <c r="AN251" s="1">
        <v>9.9</v>
      </c>
      <c r="AO251" s="1">
        <v>9.9</v>
      </c>
      <c r="AP251" s="1">
        <v>21.9</v>
      </c>
      <c r="AQ251" s="1">
        <v>21.9</v>
      </c>
      <c r="AR251" s="1">
        <v>33.299999999999997</v>
      </c>
      <c r="AS251" s="1">
        <v>124430000</v>
      </c>
      <c r="AT251" s="1">
        <v>9856700</v>
      </c>
      <c r="AU251" s="1">
        <v>2667600</v>
      </c>
      <c r="AV251" s="1">
        <v>2411600</v>
      </c>
      <c r="AW251" s="1">
        <v>33358000</v>
      </c>
      <c r="AX251" s="1">
        <v>38583000</v>
      </c>
      <c r="AY251" s="1">
        <v>37548000</v>
      </c>
      <c r="AZ251" s="4">
        <f>AVERAGE(AW251:AY251)/AVERAGE(AT251:AV251)</f>
        <v>7.3305927329454548</v>
      </c>
      <c r="BA251" s="5">
        <f>SUM(AW251:AY251)</f>
        <v>109489000</v>
      </c>
      <c r="BB251" s="1">
        <v>18</v>
      </c>
      <c r="BF251" s="1">
        <v>255</v>
      </c>
      <c r="BG251" s="1" t="s">
        <v>2013</v>
      </c>
      <c r="BH251" s="1" t="s">
        <v>142</v>
      </c>
      <c r="BI251" s="1" t="s">
        <v>2014</v>
      </c>
      <c r="BJ251" s="1" t="s">
        <v>2015</v>
      </c>
      <c r="BK251" s="1" t="s">
        <v>2016</v>
      </c>
      <c r="BL251" s="1" t="s">
        <v>2017</v>
      </c>
    </row>
    <row r="252" spans="1:66" ht="15" x14ac:dyDescent="0.25">
      <c r="A252" s="1" t="s">
        <v>5719</v>
      </c>
      <c r="B252" s="1" t="s">
        <v>5719</v>
      </c>
      <c r="C252" s="1">
        <v>3</v>
      </c>
      <c r="D252" s="1">
        <v>3</v>
      </c>
      <c r="E252" s="1">
        <v>3</v>
      </c>
      <c r="F252" s="1" t="s">
        <v>5720</v>
      </c>
      <c r="G252" s="1" t="s">
        <v>5721</v>
      </c>
      <c r="H252" s="1" t="s">
        <v>5722</v>
      </c>
      <c r="I252" s="1">
        <v>1</v>
      </c>
      <c r="J252" s="1">
        <v>3</v>
      </c>
      <c r="K252" s="1">
        <v>3</v>
      </c>
      <c r="L252" s="1">
        <v>3</v>
      </c>
      <c r="M252" s="1">
        <v>0</v>
      </c>
      <c r="N252" s="1">
        <v>0</v>
      </c>
      <c r="O252" s="1">
        <v>0</v>
      </c>
      <c r="P252" s="1">
        <v>3</v>
      </c>
      <c r="Q252" s="1">
        <v>3</v>
      </c>
      <c r="R252" s="1">
        <v>2</v>
      </c>
      <c r="S252" s="1">
        <v>0</v>
      </c>
      <c r="T252" s="1">
        <v>0</v>
      </c>
      <c r="U252" s="1">
        <v>0</v>
      </c>
      <c r="V252" s="1">
        <v>3</v>
      </c>
      <c r="W252" s="1">
        <v>3</v>
      </c>
      <c r="X252" s="1">
        <v>2</v>
      </c>
      <c r="Y252" s="1">
        <v>0</v>
      </c>
      <c r="Z252" s="1">
        <v>0</v>
      </c>
      <c r="AA252" s="1">
        <v>0</v>
      </c>
      <c r="AB252" s="1">
        <v>3</v>
      </c>
      <c r="AC252" s="1">
        <v>3</v>
      </c>
      <c r="AD252" s="1">
        <v>2</v>
      </c>
      <c r="AE252" s="1">
        <v>14.2</v>
      </c>
      <c r="AF252" s="1">
        <v>14.2</v>
      </c>
      <c r="AG252" s="1">
        <v>14.2</v>
      </c>
      <c r="AH252" s="1">
        <v>38.771000000000001</v>
      </c>
      <c r="AI252" s="1">
        <v>351</v>
      </c>
      <c r="AJ252" s="1">
        <v>351</v>
      </c>
      <c r="AK252" s="1">
        <v>0</v>
      </c>
      <c r="AL252" s="1">
        <v>32.087000000000003</v>
      </c>
      <c r="AM252" s="1">
        <v>0</v>
      </c>
      <c r="AN252" s="1">
        <v>0</v>
      </c>
      <c r="AO252" s="1">
        <v>0</v>
      </c>
      <c r="AP252" s="1">
        <v>14.2</v>
      </c>
      <c r="AQ252" s="1">
        <v>14.2</v>
      </c>
      <c r="AR252" s="1">
        <v>12</v>
      </c>
      <c r="AS252" s="1">
        <v>105010000</v>
      </c>
      <c r="AT252" s="1">
        <v>0</v>
      </c>
      <c r="AU252" s="1">
        <v>0</v>
      </c>
      <c r="AV252" s="1">
        <v>0</v>
      </c>
      <c r="AW252" s="1">
        <v>25609000</v>
      </c>
      <c r="AX252" s="1">
        <v>45326000</v>
      </c>
      <c r="AY252" s="1">
        <v>34077000</v>
      </c>
      <c r="AZ252" s="4" t="e">
        <f>AVERAGE(AW252:AY252)/AVERAGE(AT252:AV252)</f>
        <v>#DIV/0!</v>
      </c>
      <c r="BA252" s="5">
        <f>SUM(AW252:AY252)</f>
        <v>105012000</v>
      </c>
      <c r="BB252" s="1">
        <v>14</v>
      </c>
      <c r="BF252" s="1">
        <v>675</v>
      </c>
      <c r="BG252" s="1" t="s">
        <v>5723</v>
      </c>
      <c r="BH252" s="1" t="s">
        <v>112</v>
      </c>
      <c r="BI252" s="1" t="s">
        <v>5724</v>
      </c>
      <c r="BJ252" s="1" t="s">
        <v>5725</v>
      </c>
      <c r="BK252" s="1" t="s">
        <v>5726</v>
      </c>
      <c r="BL252" s="1" t="s">
        <v>5727</v>
      </c>
      <c r="BM252" s="1" t="s">
        <v>5728</v>
      </c>
      <c r="BN252" s="1" t="s">
        <v>5729</v>
      </c>
    </row>
    <row r="253" spans="1:66" ht="15" x14ac:dyDescent="0.25">
      <c r="A253" s="1" t="s">
        <v>5976</v>
      </c>
      <c r="B253" s="1" t="s">
        <v>5976</v>
      </c>
      <c r="C253" s="1">
        <v>8</v>
      </c>
      <c r="D253" s="1">
        <v>8</v>
      </c>
      <c r="E253" s="1">
        <v>8</v>
      </c>
      <c r="F253" s="1" t="s">
        <v>5977</v>
      </c>
      <c r="G253" s="1" t="s">
        <v>5978</v>
      </c>
      <c r="H253" s="1" t="s">
        <v>5979</v>
      </c>
      <c r="I253" s="1">
        <v>1</v>
      </c>
      <c r="J253" s="1">
        <v>8</v>
      </c>
      <c r="K253" s="1">
        <v>8</v>
      </c>
      <c r="L253" s="1">
        <v>8</v>
      </c>
      <c r="M253" s="1">
        <v>0</v>
      </c>
      <c r="N253" s="1">
        <v>0</v>
      </c>
      <c r="O253" s="1">
        <v>0</v>
      </c>
      <c r="P253" s="1">
        <v>5</v>
      </c>
      <c r="Q253" s="1">
        <v>4</v>
      </c>
      <c r="R253" s="1">
        <v>6</v>
      </c>
      <c r="S253" s="1">
        <v>0</v>
      </c>
      <c r="T253" s="1">
        <v>0</v>
      </c>
      <c r="U253" s="1">
        <v>0</v>
      </c>
      <c r="V253" s="1">
        <v>5</v>
      </c>
      <c r="W253" s="1">
        <v>4</v>
      </c>
      <c r="X253" s="1">
        <v>6</v>
      </c>
      <c r="Y253" s="1">
        <v>0</v>
      </c>
      <c r="Z253" s="1">
        <v>0</v>
      </c>
      <c r="AA253" s="1">
        <v>0</v>
      </c>
      <c r="AB253" s="1">
        <v>5</v>
      </c>
      <c r="AC253" s="1">
        <v>4</v>
      </c>
      <c r="AD253" s="1">
        <v>6</v>
      </c>
      <c r="AE253" s="1">
        <v>29.2</v>
      </c>
      <c r="AF253" s="1">
        <v>29.2</v>
      </c>
      <c r="AG253" s="1">
        <v>29.2</v>
      </c>
      <c r="AH253" s="1">
        <v>50.412999999999997</v>
      </c>
      <c r="AI253" s="1">
        <v>480</v>
      </c>
      <c r="AJ253" s="1">
        <v>480</v>
      </c>
      <c r="AK253" s="1">
        <v>0</v>
      </c>
      <c r="AL253" s="1">
        <v>42.143000000000001</v>
      </c>
      <c r="AM253" s="1">
        <v>0</v>
      </c>
      <c r="AN253" s="1">
        <v>0</v>
      </c>
      <c r="AO253" s="1">
        <v>0</v>
      </c>
      <c r="AP253" s="1">
        <v>16.899999999999999</v>
      </c>
      <c r="AQ253" s="1">
        <v>20</v>
      </c>
      <c r="AR253" s="1">
        <v>23.1</v>
      </c>
      <c r="AS253" s="1">
        <v>101900000</v>
      </c>
      <c r="AT253" s="1">
        <v>0</v>
      </c>
      <c r="AU253" s="1">
        <v>0</v>
      </c>
      <c r="AV253" s="1">
        <v>0</v>
      </c>
      <c r="AW253" s="1">
        <v>27576000</v>
      </c>
      <c r="AX253" s="1">
        <v>28676000</v>
      </c>
      <c r="AY253" s="1">
        <v>45648000</v>
      </c>
      <c r="AZ253" s="4" t="e">
        <f>AVERAGE(AW253:AY253)/AVERAGE(AT253:AV253)</f>
        <v>#DIV/0!</v>
      </c>
      <c r="BA253" s="5">
        <f>SUM(AW253:AY253)</f>
        <v>101900000</v>
      </c>
      <c r="BB253" s="1">
        <v>17</v>
      </c>
      <c r="BF253" s="1">
        <v>705</v>
      </c>
      <c r="BG253" s="1" t="s">
        <v>5980</v>
      </c>
      <c r="BH253" s="1" t="s">
        <v>163</v>
      </c>
      <c r="BI253" s="1" t="s">
        <v>5981</v>
      </c>
      <c r="BJ253" s="1" t="s">
        <v>5982</v>
      </c>
      <c r="BK253" s="1" t="s">
        <v>5983</v>
      </c>
      <c r="BL253" s="1" t="s">
        <v>5984</v>
      </c>
    </row>
    <row r="254" spans="1:66" ht="15" x14ac:dyDescent="0.25">
      <c r="A254" s="1" t="s">
        <v>1670</v>
      </c>
      <c r="B254" s="1" t="s">
        <v>1671</v>
      </c>
      <c r="C254" s="1" t="s">
        <v>1672</v>
      </c>
      <c r="D254" s="1" t="s">
        <v>1672</v>
      </c>
      <c r="E254" s="1" t="s">
        <v>1672</v>
      </c>
      <c r="F254" s="1" t="s">
        <v>1673</v>
      </c>
      <c r="G254" s="1" t="s">
        <v>1674</v>
      </c>
      <c r="H254" s="1" t="s">
        <v>1675</v>
      </c>
      <c r="I254" s="1">
        <v>3</v>
      </c>
      <c r="J254" s="1">
        <v>9</v>
      </c>
      <c r="K254" s="1">
        <v>9</v>
      </c>
      <c r="L254" s="1">
        <v>9</v>
      </c>
      <c r="M254" s="1">
        <v>0</v>
      </c>
      <c r="N254" s="1">
        <v>0</v>
      </c>
      <c r="O254" s="1">
        <v>0</v>
      </c>
      <c r="P254" s="1">
        <v>4</v>
      </c>
      <c r="Q254" s="1">
        <v>8</v>
      </c>
      <c r="R254" s="1">
        <v>5</v>
      </c>
      <c r="S254" s="1">
        <v>0</v>
      </c>
      <c r="T254" s="1">
        <v>0</v>
      </c>
      <c r="U254" s="1">
        <v>0</v>
      </c>
      <c r="V254" s="1">
        <v>4</v>
      </c>
      <c r="W254" s="1">
        <v>8</v>
      </c>
      <c r="X254" s="1">
        <v>5</v>
      </c>
      <c r="Y254" s="1">
        <v>0</v>
      </c>
      <c r="Z254" s="1">
        <v>0</v>
      </c>
      <c r="AA254" s="1">
        <v>0</v>
      </c>
      <c r="AB254" s="1">
        <v>4</v>
      </c>
      <c r="AC254" s="1">
        <v>8</v>
      </c>
      <c r="AD254" s="1">
        <v>5</v>
      </c>
      <c r="AE254" s="1">
        <v>15.1</v>
      </c>
      <c r="AF254" s="1">
        <v>15.1</v>
      </c>
      <c r="AG254" s="1">
        <v>15.1</v>
      </c>
      <c r="AH254" s="1">
        <v>92.619</v>
      </c>
      <c r="AI254" s="1">
        <v>795</v>
      </c>
      <c r="AJ254" s="1" t="s">
        <v>1676</v>
      </c>
      <c r="AK254" s="1">
        <v>0</v>
      </c>
      <c r="AL254" s="1">
        <v>115.59</v>
      </c>
      <c r="AM254" s="1">
        <v>0</v>
      </c>
      <c r="AN254" s="1">
        <v>0</v>
      </c>
      <c r="AO254" s="1">
        <v>0</v>
      </c>
      <c r="AP254" s="1">
        <v>8.4</v>
      </c>
      <c r="AQ254" s="1">
        <v>13.5</v>
      </c>
      <c r="AR254" s="1">
        <v>8.4</v>
      </c>
      <c r="AS254" s="1">
        <v>101520000</v>
      </c>
      <c r="AT254" s="1">
        <v>0</v>
      </c>
      <c r="AU254" s="1">
        <v>0</v>
      </c>
      <c r="AV254" s="1">
        <v>0</v>
      </c>
      <c r="AW254" s="1">
        <v>25119000</v>
      </c>
      <c r="AX254" s="1">
        <v>45240000</v>
      </c>
      <c r="AY254" s="1">
        <v>31157000</v>
      </c>
      <c r="AZ254" s="4" t="e">
        <f>AVERAGE(AW254:AY254)/AVERAGE(AT254:AV254)</f>
        <v>#DIV/0!</v>
      </c>
      <c r="BA254" s="5">
        <f>SUM(AW254:AY254)</f>
        <v>101516000</v>
      </c>
      <c r="BB254" s="1">
        <v>18</v>
      </c>
      <c r="BF254" s="1">
        <v>216</v>
      </c>
      <c r="BG254" s="1" t="s">
        <v>1677</v>
      </c>
      <c r="BH254" s="1" t="s">
        <v>151</v>
      </c>
      <c r="BI254" s="1" t="s">
        <v>1678</v>
      </c>
      <c r="BJ254" s="1" t="s">
        <v>1679</v>
      </c>
      <c r="BK254" s="1" t="s">
        <v>1680</v>
      </c>
      <c r="BL254" s="1" t="s">
        <v>1681</v>
      </c>
    </row>
    <row r="255" spans="1:66" ht="15" x14ac:dyDescent="0.25">
      <c r="A255" s="1" t="s">
        <v>1196</v>
      </c>
      <c r="B255" s="1" t="s">
        <v>1196</v>
      </c>
      <c r="C255" s="1">
        <v>2</v>
      </c>
      <c r="D255" s="1">
        <v>2</v>
      </c>
      <c r="E255" s="1">
        <v>2</v>
      </c>
      <c r="F255" s="1" t="s">
        <v>1197</v>
      </c>
      <c r="G255" s="1" t="s">
        <v>1198</v>
      </c>
      <c r="H255" s="1" t="s">
        <v>1199</v>
      </c>
      <c r="I255" s="1">
        <v>1</v>
      </c>
      <c r="J255" s="1">
        <v>2</v>
      </c>
      <c r="K255" s="1">
        <v>2</v>
      </c>
      <c r="L255" s="1">
        <v>2</v>
      </c>
      <c r="M255" s="1">
        <v>1</v>
      </c>
      <c r="N255" s="1">
        <v>1</v>
      </c>
      <c r="O255" s="1">
        <v>0</v>
      </c>
      <c r="P255" s="1">
        <v>1</v>
      </c>
      <c r="Q255" s="1">
        <v>2</v>
      </c>
      <c r="R255" s="1">
        <v>2</v>
      </c>
      <c r="S255" s="1">
        <v>1</v>
      </c>
      <c r="T255" s="1">
        <v>1</v>
      </c>
      <c r="U255" s="1">
        <v>0</v>
      </c>
      <c r="V255" s="1">
        <v>1</v>
      </c>
      <c r="W255" s="1">
        <v>2</v>
      </c>
      <c r="X255" s="1">
        <v>2</v>
      </c>
      <c r="Y255" s="1">
        <v>1</v>
      </c>
      <c r="Z255" s="1">
        <v>1</v>
      </c>
      <c r="AA255" s="1">
        <v>0</v>
      </c>
      <c r="AB255" s="1">
        <v>1</v>
      </c>
      <c r="AC255" s="1">
        <v>2</v>
      </c>
      <c r="AD255" s="1">
        <v>2</v>
      </c>
      <c r="AE255" s="1">
        <v>25.8</v>
      </c>
      <c r="AF255" s="1">
        <v>25.8</v>
      </c>
      <c r="AG255" s="1">
        <v>25.8</v>
      </c>
      <c r="AH255" s="1">
        <v>17.393999999999998</v>
      </c>
      <c r="AI255" s="1">
        <v>159</v>
      </c>
      <c r="AJ255" s="1">
        <v>159</v>
      </c>
      <c r="AK255" s="1">
        <v>0</v>
      </c>
      <c r="AL255" s="1">
        <v>92.215000000000003</v>
      </c>
      <c r="AM255" s="1">
        <v>12.6</v>
      </c>
      <c r="AN255" s="1">
        <v>12.6</v>
      </c>
      <c r="AO255" s="1">
        <v>0</v>
      </c>
      <c r="AP255" s="1">
        <v>12.6</v>
      </c>
      <c r="AQ255" s="1">
        <v>25.8</v>
      </c>
      <c r="AR255" s="1">
        <v>25.8</v>
      </c>
      <c r="AS255" s="1">
        <v>102830000</v>
      </c>
      <c r="AT255" s="1">
        <v>896010</v>
      </c>
      <c r="AU255" s="1">
        <v>1018800</v>
      </c>
      <c r="AV255" s="1">
        <v>0</v>
      </c>
      <c r="AW255" s="1">
        <v>26689000</v>
      </c>
      <c r="AX255" s="1">
        <v>20223000</v>
      </c>
      <c r="AY255" s="1">
        <v>54001000</v>
      </c>
      <c r="AZ255" s="4">
        <f>AVERAGE(AW255:AY255)/AVERAGE(AT255:AV255)</f>
        <v>52.701312401752652</v>
      </c>
      <c r="BA255" s="5">
        <f>SUM(AW255:AY255)</f>
        <v>100913000</v>
      </c>
      <c r="BB255" s="1">
        <v>11</v>
      </c>
      <c r="BF255" s="1">
        <v>167</v>
      </c>
      <c r="BG255" s="1" t="s">
        <v>1200</v>
      </c>
      <c r="BH255" s="1" t="s">
        <v>84</v>
      </c>
      <c r="BI255" s="1" t="s">
        <v>1201</v>
      </c>
      <c r="BJ255" s="1" t="s">
        <v>1202</v>
      </c>
      <c r="BK255" s="1" t="s">
        <v>1203</v>
      </c>
      <c r="BL255" s="1" t="s">
        <v>1204</v>
      </c>
    </row>
    <row r="256" spans="1:66" ht="15" x14ac:dyDescent="0.25">
      <c r="A256" s="1" t="s">
        <v>3302</v>
      </c>
      <c r="B256" s="1" t="s">
        <v>3303</v>
      </c>
      <c r="C256" s="1" t="s">
        <v>3304</v>
      </c>
      <c r="D256" s="1" t="s">
        <v>3304</v>
      </c>
      <c r="E256" s="1" t="s">
        <v>3305</v>
      </c>
      <c r="F256" s="1" t="s">
        <v>3306</v>
      </c>
      <c r="G256" s="1" t="s">
        <v>3307</v>
      </c>
      <c r="H256" s="1" t="s">
        <v>3308</v>
      </c>
      <c r="I256" s="1">
        <v>2</v>
      </c>
      <c r="J256" s="1">
        <v>7</v>
      </c>
      <c r="K256" s="1">
        <v>7</v>
      </c>
      <c r="L256" s="1">
        <v>5</v>
      </c>
      <c r="M256" s="1">
        <v>0</v>
      </c>
      <c r="N256" s="1">
        <v>0</v>
      </c>
      <c r="O256" s="1">
        <v>0</v>
      </c>
      <c r="P256" s="1">
        <v>3</v>
      </c>
      <c r="Q256" s="1">
        <v>5</v>
      </c>
      <c r="R256" s="1">
        <v>6</v>
      </c>
      <c r="S256" s="1">
        <v>0</v>
      </c>
      <c r="T256" s="1">
        <v>0</v>
      </c>
      <c r="U256" s="1">
        <v>0</v>
      </c>
      <c r="V256" s="1">
        <v>3</v>
      </c>
      <c r="W256" s="1">
        <v>5</v>
      </c>
      <c r="X256" s="1">
        <v>6</v>
      </c>
      <c r="Y256" s="1">
        <v>0</v>
      </c>
      <c r="Z256" s="1">
        <v>0</v>
      </c>
      <c r="AA256" s="1">
        <v>0</v>
      </c>
      <c r="AB256" s="1">
        <v>3</v>
      </c>
      <c r="AC256" s="1">
        <v>5</v>
      </c>
      <c r="AD256" s="1">
        <v>4</v>
      </c>
      <c r="AE256" s="1">
        <v>46</v>
      </c>
      <c r="AF256" s="1">
        <v>46</v>
      </c>
      <c r="AG256" s="1">
        <v>35.5</v>
      </c>
      <c r="AH256" s="1">
        <v>35.923999999999999</v>
      </c>
      <c r="AI256" s="1">
        <v>324</v>
      </c>
      <c r="AJ256" s="1" t="s">
        <v>3309</v>
      </c>
      <c r="AK256" s="1">
        <v>0</v>
      </c>
      <c r="AL256" s="1">
        <v>153.01</v>
      </c>
      <c r="AM256" s="1">
        <v>0</v>
      </c>
      <c r="AN256" s="1">
        <v>0</v>
      </c>
      <c r="AO256" s="1">
        <v>0</v>
      </c>
      <c r="AP256" s="1">
        <v>24.4</v>
      </c>
      <c r="AQ256" s="1">
        <v>35.5</v>
      </c>
      <c r="AR256" s="1">
        <v>40.700000000000003</v>
      </c>
      <c r="AS256" s="1">
        <v>100220000</v>
      </c>
      <c r="AT256" s="1">
        <v>0</v>
      </c>
      <c r="AU256" s="1">
        <v>0</v>
      </c>
      <c r="AV256" s="1">
        <v>0</v>
      </c>
      <c r="AW256" s="1">
        <v>18530000</v>
      </c>
      <c r="AX256" s="1">
        <v>43738000</v>
      </c>
      <c r="AY256" s="1">
        <v>37956000</v>
      </c>
      <c r="AZ256" s="4" t="e">
        <f>AVERAGE(AW256:AY256)/AVERAGE(AT256:AV256)</f>
        <v>#DIV/0!</v>
      </c>
      <c r="BA256" s="5">
        <f>SUM(AW256:AY256)</f>
        <v>100224000</v>
      </c>
      <c r="BB256" s="1">
        <v>13</v>
      </c>
      <c r="BF256" s="1">
        <v>401</v>
      </c>
      <c r="BG256" s="1" t="s">
        <v>3310</v>
      </c>
      <c r="BH256" s="1" t="s">
        <v>538</v>
      </c>
      <c r="BI256" s="1" t="s">
        <v>3311</v>
      </c>
      <c r="BJ256" s="1" t="s">
        <v>3312</v>
      </c>
      <c r="BK256" s="1" t="s">
        <v>3313</v>
      </c>
      <c r="BL256" s="1" t="s">
        <v>3314</v>
      </c>
    </row>
    <row r="257" spans="1:66" ht="15" x14ac:dyDescent="0.25">
      <c r="A257" s="1" t="s">
        <v>7107</v>
      </c>
      <c r="B257" s="1" t="s">
        <v>7107</v>
      </c>
      <c r="C257" s="1">
        <v>7</v>
      </c>
      <c r="D257" s="1">
        <v>7</v>
      </c>
      <c r="E257" s="1">
        <v>7</v>
      </c>
      <c r="F257" s="1" t="s">
        <v>7108</v>
      </c>
      <c r="G257" s="1" t="s">
        <v>7109</v>
      </c>
      <c r="H257" s="1" t="s">
        <v>7110</v>
      </c>
      <c r="I257" s="1">
        <v>1</v>
      </c>
      <c r="J257" s="1">
        <v>7</v>
      </c>
      <c r="K257" s="1">
        <v>7</v>
      </c>
      <c r="L257" s="1">
        <v>7</v>
      </c>
      <c r="M257" s="1">
        <v>0</v>
      </c>
      <c r="N257" s="1">
        <v>0</v>
      </c>
      <c r="O257" s="1">
        <v>0</v>
      </c>
      <c r="P257" s="1">
        <v>4</v>
      </c>
      <c r="Q257" s="1">
        <v>5</v>
      </c>
      <c r="R257" s="1">
        <v>4</v>
      </c>
      <c r="S257" s="1">
        <v>0</v>
      </c>
      <c r="T257" s="1">
        <v>0</v>
      </c>
      <c r="U257" s="1">
        <v>0</v>
      </c>
      <c r="V257" s="1">
        <v>4</v>
      </c>
      <c r="W257" s="1">
        <v>5</v>
      </c>
      <c r="X257" s="1">
        <v>4</v>
      </c>
      <c r="Y257" s="1">
        <v>0</v>
      </c>
      <c r="Z257" s="1">
        <v>0</v>
      </c>
      <c r="AA257" s="1">
        <v>0</v>
      </c>
      <c r="AB257" s="1">
        <v>4</v>
      </c>
      <c r="AC257" s="1">
        <v>5</v>
      </c>
      <c r="AD257" s="1">
        <v>4</v>
      </c>
      <c r="AE257" s="1">
        <v>46.4</v>
      </c>
      <c r="AF257" s="1">
        <v>46.4</v>
      </c>
      <c r="AG257" s="1">
        <v>46.4</v>
      </c>
      <c r="AH257" s="1">
        <v>13.178000000000001</v>
      </c>
      <c r="AI257" s="1">
        <v>112</v>
      </c>
      <c r="AJ257" s="1">
        <v>112</v>
      </c>
      <c r="AK257" s="1">
        <v>0</v>
      </c>
      <c r="AL257" s="1">
        <v>46.655999999999999</v>
      </c>
      <c r="AM257" s="1">
        <v>0</v>
      </c>
      <c r="AN257" s="1">
        <v>0</v>
      </c>
      <c r="AO257" s="1">
        <v>0</v>
      </c>
      <c r="AP257" s="1">
        <v>21.4</v>
      </c>
      <c r="AQ257" s="1">
        <v>33.9</v>
      </c>
      <c r="AR257" s="1">
        <v>25.9</v>
      </c>
      <c r="AS257" s="1">
        <v>100130000</v>
      </c>
      <c r="AT257" s="1">
        <v>0</v>
      </c>
      <c r="AU257" s="1">
        <v>0</v>
      </c>
      <c r="AV257" s="1">
        <v>0</v>
      </c>
      <c r="AW257" s="1">
        <v>25610000</v>
      </c>
      <c r="AX257" s="1">
        <v>27446000</v>
      </c>
      <c r="AY257" s="1">
        <v>47073000</v>
      </c>
      <c r="AZ257" s="4" t="e">
        <f>AVERAGE(AW257:AY257)/AVERAGE(AT257:AV257)</f>
        <v>#DIV/0!</v>
      </c>
      <c r="BA257" s="5">
        <f>SUM(AW257:AY257)</f>
        <v>100129000</v>
      </c>
      <c r="BB257" s="1">
        <v>14</v>
      </c>
      <c r="BF257" s="1">
        <v>838</v>
      </c>
      <c r="BG257" s="1" t="s">
        <v>7111</v>
      </c>
      <c r="BH257" s="1" t="s">
        <v>538</v>
      </c>
      <c r="BI257" s="1" t="s">
        <v>7112</v>
      </c>
      <c r="BJ257" s="1" t="s">
        <v>7113</v>
      </c>
      <c r="BK257" s="1" t="s">
        <v>7114</v>
      </c>
      <c r="BL257" s="1" t="s">
        <v>7115</v>
      </c>
      <c r="BM257" s="1">
        <v>583</v>
      </c>
      <c r="BN257" s="1">
        <v>1</v>
      </c>
    </row>
    <row r="258" spans="1:66" ht="15" x14ac:dyDescent="0.25">
      <c r="A258" s="1" t="s">
        <v>2394</v>
      </c>
      <c r="B258" s="1" t="s">
        <v>2394</v>
      </c>
      <c r="C258" s="1">
        <v>3</v>
      </c>
      <c r="D258" s="1">
        <v>3</v>
      </c>
      <c r="E258" s="1">
        <v>3</v>
      </c>
      <c r="F258" s="1" t="s">
        <v>2395</v>
      </c>
      <c r="G258" s="1" t="s">
        <v>2396</v>
      </c>
      <c r="H258" s="1" t="s">
        <v>2397</v>
      </c>
      <c r="I258" s="1">
        <v>1</v>
      </c>
      <c r="J258" s="1">
        <v>3</v>
      </c>
      <c r="K258" s="1">
        <v>3</v>
      </c>
      <c r="L258" s="1">
        <v>3</v>
      </c>
      <c r="M258" s="1">
        <v>0</v>
      </c>
      <c r="N258" s="1">
        <v>0</v>
      </c>
      <c r="O258" s="1">
        <v>0</v>
      </c>
      <c r="P258" s="1">
        <v>3</v>
      </c>
      <c r="Q258" s="1">
        <v>3</v>
      </c>
      <c r="R258" s="1">
        <v>3</v>
      </c>
      <c r="S258" s="1">
        <v>0</v>
      </c>
      <c r="T258" s="1">
        <v>0</v>
      </c>
      <c r="U258" s="1">
        <v>0</v>
      </c>
      <c r="V258" s="1">
        <v>3</v>
      </c>
      <c r="W258" s="1">
        <v>3</v>
      </c>
      <c r="X258" s="1">
        <v>3</v>
      </c>
      <c r="Y258" s="1">
        <v>0</v>
      </c>
      <c r="Z258" s="1">
        <v>0</v>
      </c>
      <c r="AA258" s="1">
        <v>0</v>
      </c>
      <c r="AB258" s="1">
        <v>3</v>
      </c>
      <c r="AC258" s="1">
        <v>3</v>
      </c>
      <c r="AD258" s="1">
        <v>3</v>
      </c>
      <c r="AE258" s="1">
        <v>51.2</v>
      </c>
      <c r="AF258" s="1">
        <v>51.2</v>
      </c>
      <c r="AG258" s="1">
        <v>51.2</v>
      </c>
      <c r="AH258" s="1">
        <v>10.112</v>
      </c>
      <c r="AI258" s="1">
        <v>86</v>
      </c>
      <c r="AJ258" s="1">
        <v>86</v>
      </c>
      <c r="AK258" s="1">
        <v>0</v>
      </c>
      <c r="AL258" s="1">
        <v>20.408999999999999</v>
      </c>
      <c r="AM258" s="1">
        <v>0</v>
      </c>
      <c r="AN258" s="1">
        <v>0</v>
      </c>
      <c r="AO258" s="1">
        <v>0</v>
      </c>
      <c r="AP258" s="1">
        <v>51.2</v>
      </c>
      <c r="AQ258" s="1">
        <v>51.2</v>
      </c>
      <c r="AR258" s="1">
        <v>51.2</v>
      </c>
      <c r="AS258" s="1">
        <v>98478000</v>
      </c>
      <c r="AT258" s="1">
        <v>0</v>
      </c>
      <c r="AU258" s="1">
        <v>0</v>
      </c>
      <c r="AV258" s="1">
        <v>0</v>
      </c>
      <c r="AW258" s="1">
        <v>27761000</v>
      </c>
      <c r="AX258" s="1">
        <v>41502000</v>
      </c>
      <c r="AY258" s="1">
        <v>29215000</v>
      </c>
      <c r="AZ258" s="4" t="e">
        <f>AVERAGE(AW258:AY258)/AVERAGE(AT258:AV258)</f>
        <v>#DIV/0!</v>
      </c>
      <c r="BA258" s="5">
        <f>SUM(AW258:AY258)</f>
        <v>98478000</v>
      </c>
      <c r="BB258" s="1">
        <v>11</v>
      </c>
      <c r="BF258" s="1">
        <v>299</v>
      </c>
      <c r="BG258" s="1" t="s">
        <v>2398</v>
      </c>
      <c r="BH258" s="1" t="s">
        <v>112</v>
      </c>
      <c r="BI258" s="1" t="s">
        <v>2399</v>
      </c>
      <c r="BJ258" s="1" t="s">
        <v>2400</v>
      </c>
      <c r="BK258" s="1" t="s">
        <v>2401</v>
      </c>
      <c r="BL258" s="1" t="s">
        <v>2402</v>
      </c>
    </row>
    <row r="259" spans="1:66" ht="15" x14ac:dyDescent="0.25">
      <c r="A259" s="1" t="s">
        <v>3926</v>
      </c>
      <c r="B259" s="1" t="s">
        <v>3926</v>
      </c>
      <c r="C259" s="1">
        <v>7</v>
      </c>
      <c r="D259" s="1">
        <v>7</v>
      </c>
      <c r="E259" s="1">
        <v>7</v>
      </c>
      <c r="F259" s="1" t="s">
        <v>3927</v>
      </c>
      <c r="G259" s="1" t="s">
        <v>3928</v>
      </c>
      <c r="H259" s="1" t="s">
        <v>3929</v>
      </c>
      <c r="I259" s="1">
        <v>1</v>
      </c>
      <c r="J259" s="1">
        <v>7</v>
      </c>
      <c r="K259" s="1">
        <v>7</v>
      </c>
      <c r="L259" s="1">
        <v>7</v>
      </c>
      <c r="M259" s="1">
        <v>0</v>
      </c>
      <c r="N259" s="1">
        <v>0</v>
      </c>
      <c r="O259" s="1">
        <v>0</v>
      </c>
      <c r="P259" s="1">
        <v>6</v>
      </c>
      <c r="Q259" s="1">
        <v>7</v>
      </c>
      <c r="R259" s="1">
        <v>6</v>
      </c>
      <c r="S259" s="1">
        <v>0</v>
      </c>
      <c r="T259" s="1">
        <v>0</v>
      </c>
      <c r="U259" s="1">
        <v>0</v>
      </c>
      <c r="V259" s="1">
        <v>6</v>
      </c>
      <c r="W259" s="1">
        <v>7</v>
      </c>
      <c r="X259" s="1">
        <v>6</v>
      </c>
      <c r="Y259" s="1">
        <v>0</v>
      </c>
      <c r="Z259" s="1">
        <v>0</v>
      </c>
      <c r="AA259" s="1">
        <v>0</v>
      </c>
      <c r="AB259" s="1">
        <v>6</v>
      </c>
      <c r="AC259" s="1">
        <v>7</v>
      </c>
      <c r="AD259" s="1">
        <v>6</v>
      </c>
      <c r="AE259" s="1">
        <v>14</v>
      </c>
      <c r="AF259" s="1">
        <v>14</v>
      </c>
      <c r="AG259" s="1">
        <v>14</v>
      </c>
      <c r="AH259" s="1">
        <v>58.823</v>
      </c>
      <c r="AI259" s="1">
        <v>520</v>
      </c>
      <c r="AJ259" s="1">
        <v>520</v>
      </c>
      <c r="AK259" s="1">
        <v>0</v>
      </c>
      <c r="AL259" s="1">
        <v>30.187000000000001</v>
      </c>
      <c r="AM259" s="1">
        <v>0</v>
      </c>
      <c r="AN259" s="1">
        <v>0</v>
      </c>
      <c r="AO259" s="1">
        <v>0</v>
      </c>
      <c r="AP259" s="1">
        <v>13.7</v>
      </c>
      <c r="AQ259" s="1">
        <v>14</v>
      </c>
      <c r="AR259" s="1">
        <v>12.1</v>
      </c>
      <c r="AS259" s="1">
        <v>97915000</v>
      </c>
      <c r="AT259" s="1">
        <v>0</v>
      </c>
      <c r="AU259" s="1">
        <v>0</v>
      </c>
      <c r="AV259" s="1">
        <v>0</v>
      </c>
      <c r="AW259" s="1">
        <v>20505000</v>
      </c>
      <c r="AX259" s="1">
        <v>35565000</v>
      </c>
      <c r="AY259" s="1">
        <v>41846000</v>
      </c>
      <c r="AZ259" s="4" t="e">
        <f>AVERAGE(AW259:AY259)/AVERAGE(AT259:AV259)</f>
        <v>#DIV/0!</v>
      </c>
      <c r="BA259" s="5">
        <f>SUM(AW259:AY259)</f>
        <v>97916000</v>
      </c>
      <c r="BB259" s="1">
        <v>20</v>
      </c>
      <c r="BF259" s="1">
        <v>474</v>
      </c>
      <c r="BG259" s="1" t="s">
        <v>3930</v>
      </c>
      <c r="BH259" s="1" t="s">
        <v>538</v>
      </c>
      <c r="BI259" s="1" t="s">
        <v>3931</v>
      </c>
      <c r="BJ259" s="1" t="s">
        <v>3932</v>
      </c>
      <c r="BK259" s="1" t="s">
        <v>3933</v>
      </c>
      <c r="BL259" s="1" t="s">
        <v>3934</v>
      </c>
      <c r="BM259" s="1">
        <v>312</v>
      </c>
      <c r="BN259" s="1">
        <v>505</v>
      </c>
    </row>
    <row r="260" spans="1:66" ht="15" x14ac:dyDescent="0.25">
      <c r="A260" s="1" t="s">
        <v>2908</v>
      </c>
      <c r="B260" s="1" t="s">
        <v>2908</v>
      </c>
      <c r="C260" s="1">
        <v>9</v>
      </c>
      <c r="D260" s="1">
        <v>9</v>
      </c>
      <c r="E260" s="1">
        <v>9</v>
      </c>
      <c r="F260" s="1" t="s">
        <v>2909</v>
      </c>
      <c r="G260" s="1" t="s">
        <v>2910</v>
      </c>
      <c r="H260" s="1" t="s">
        <v>2911</v>
      </c>
      <c r="I260" s="1">
        <v>1</v>
      </c>
      <c r="J260" s="1">
        <v>9</v>
      </c>
      <c r="K260" s="1">
        <v>9</v>
      </c>
      <c r="L260" s="1">
        <v>9</v>
      </c>
      <c r="M260" s="1">
        <v>0</v>
      </c>
      <c r="N260" s="1">
        <v>1</v>
      </c>
      <c r="O260" s="1">
        <v>1</v>
      </c>
      <c r="P260" s="1">
        <v>5</v>
      </c>
      <c r="Q260" s="1">
        <v>6</v>
      </c>
      <c r="R260" s="1">
        <v>6</v>
      </c>
      <c r="S260" s="1">
        <v>0</v>
      </c>
      <c r="T260" s="1">
        <v>1</v>
      </c>
      <c r="U260" s="1">
        <v>1</v>
      </c>
      <c r="V260" s="1">
        <v>5</v>
      </c>
      <c r="W260" s="1">
        <v>6</v>
      </c>
      <c r="X260" s="1">
        <v>6</v>
      </c>
      <c r="Y260" s="1">
        <v>0</v>
      </c>
      <c r="Z260" s="1">
        <v>1</v>
      </c>
      <c r="AA260" s="1">
        <v>1</v>
      </c>
      <c r="AB260" s="1">
        <v>5</v>
      </c>
      <c r="AC260" s="1">
        <v>6</v>
      </c>
      <c r="AD260" s="1">
        <v>6</v>
      </c>
      <c r="AE260" s="1">
        <v>39.700000000000003</v>
      </c>
      <c r="AF260" s="1">
        <v>39.700000000000003</v>
      </c>
      <c r="AG260" s="1">
        <v>39.700000000000003</v>
      </c>
      <c r="AH260" s="1">
        <v>16.445</v>
      </c>
      <c r="AI260" s="1">
        <v>146</v>
      </c>
      <c r="AJ260" s="1">
        <v>146</v>
      </c>
      <c r="AK260" s="1">
        <v>0</v>
      </c>
      <c r="AL260" s="1">
        <v>52.432000000000002</v>
      </c>
      <c r="AM260" s="1">
        <v>0</v>
      </c>
      <c r="AN260" s="1">
        <v>9.6</v>
      </c>
      <c r="AO260" s="1">
        <v>9.6</v>
      </c>
      <c r="AP260" s="1">
        <v>24</v>
      </c>
      <c r="AQ260" s="1">
        <v>37</v>
      </c>
      <c r="AR260" s="1">
        <v>31.5</v>
      </c>
      <c r="AS260" s="1">
        <v>99403000</v>
      </c>
      <c r="AT260" s="1">
        <v>0</v>
      </c>
      <c r="AU260" s="1">
        <v>0</v>
      </c>
      <c r="AV260" s="1">
        <v>2398100</v>
      </c>
      <c r="AW260" s="1">
        <v>12554000</v>
      </c>
      <c r="AX260" s="1">
        <v>28512000</v>
      </c>
      <c r="AY260" s="1">
        <v>55939000</v>
      </c>
      <c r="AZ260" s="4">
        <f>AVERAGE(AW260:AY260)/AVERAGE(AT260:AV260)</f>
        <v>40.450773529043829</v>
      </c>
      <c r="BA260" s="5">
        <f>SUM(AW260:AY260)</f>
        <v>97005000</v>
      </c>
      <c r="BB260" s="1">
        <v>21</v>
      </c>
      <c r="BF260" s="1">
        <v>357</v>
      </c>
      <c r="BG260" s="1" t="s">
        <v>2912</v>
      </c>
      <c r="BH260" s="1" t="s">
        <v>151</v>
      </c>
      <c r="BI260" s="1" t="s">
        <v>2913</v>
      </c>
      <c r="BJ260" s="1" t="s">
        <v>2914</v>
      </c>
      <c r="BK260" s="1" t="s">
        <v>2915</v>
      </c>
      <c r="BL260" s="1" t="s">
        <v>2916</v>
      </c>
    </row>
    <row r="261" spans="1:66" ht="15" x14ac:dyDescent="0.25">
      <c r="A261" s="1" t="s">
        <v>2261</v>
      </c>
      <c r="B261" s="1" t="s">
        <v>2261</v>
      </c>
      <c r="C261" s="1">
        <v>10</v>
      </c>
      <c r="D261" s="1">
        <v>10</v>
      </c>
      <c r="E261" s="1">
        <v>10</v>
      </c>
      <c r="F261" s="1" t="s">
        <v>2262</v>
      </c>
      <c r="G261" s="1" t="s">
        <v>2263</v>
      </c>
      <c r="H261" s="1" t="s">
        <v>2264</v>
      </c>
      <c r="I261" s="1">
        <v>1</v>
      </c>
      <c r="J261" s="1">
        <v>10</v>
      </c>
      <c r="K261" s="1">
        <v>10</v>
      </c>
      <c r="L261" s="1">
        <v>10</v>
      </c>
      <c r="M261" s="1">
        <v>0</v>
      </c>
      <c r="N261" s="1">
        <v>0</v>
      </c>
      <c r="O261" s="1">
        <v>0</v>
      </c>
      <c r="P261" s="1">
        <v>6</v>
      </c>
      <c r="Q261" s="1">
        <v>9</v>
      </c>
      <c r="R261" s="1">
        <v>7</v>
      </c>
      <c r="S261" s="1">
        <v>0</v>
      </c>
      <c r="T261" s="1">
        <v>0</v>
      </c>
      <c r="U261" s="1">
        <v>0</v>
      </c>
      <c r="V261" s="1">
        <v>6</v>
      </c>
      <c r="W261" s="1">
        <v>9</v>
      </c>
      <c r="X261" s="1">
        <v>7</v>
      </c>
      <c r="Y261" s="1">
        <v>0</v>
      </c>
      <c r="Z261" s="1">
        <v>0</v>
      </c>
      <c r="AA261" s="1">
        <v>0</v>
      </c>
      <c r="AB261" s="1">
        <v>6</v>
      </c>
      <c r="AC261" s="1">
        <v>9</v>
      </c>
      <c r="AD261" s="1">
        <v>7</v>
      </c>
      <c r="AE261" s="1">
        <v>36.4</v>
      </c>
      <c r="AF261" s="1">
        <v>36.4</v>
      </c>
      <c r="AG261" s="1">
        <v>36.4</v>
      </c>
      <c r="AH261" s="1">
        <v>34.362000000000002</v>
      </c>
      <c r="AI261" s="1">
        <v>297</v>
      </c>
      <c r="AJ261" s="1">
        <v>297</v>
      </c>
      <c r="AK261" s="1">
        <v>0</v>
      </c>
      <c r="AL261" s="1">
        <v>43.691000000000003</v>
      </c>
      <c r="AM261" s="1">
        <v>0</v>
      </c>
      <c r="AN261" s="1">
        <v>0</v>
      </c>
      <c r="AO261" s="1">
        <v>0</v>
      </c>
      <c r="AP261" s="1">
        <v>31.3</v>
      </c>
      <c r="AQ261" s="1">
        <v>36.4</v>
      </c>
      <c r="AR261" s="1">
        <v>31.3</v>
      </c>
      <c r="AS261" s="1">
        <v>96967000</v>
      </c>
      <c r="AT261" s="1">
        <v>0</v>
      </c>
      <c r="AU261" s="1">
        <v>0</v>
      </c>
      <c r="AV261" s="1">
        <v>0</v>
      </c>
      <c r="AW261" s="1">
        <v>27819000</v>
      </c>
      <c r="AX261" s="1">
        <v>34675000</v>
      </c>
      <c r="AY261" s="1">
        <v>34473000</v>
      </c>
      <c r="AZ261" s="4" t="e">
        <f>AVERAGE(AW261:AY261)/AVERAGE(AT261:AV261)</f>
        <v>#DIV/0!</v>
      </c>
      <c r="BA261" s="5">
        <f>SUM(AW261:AY261)</f>
        <v>96967000</v>
      </c>
      <c r="BB261" s="1">
        <v>26</v>
      </c>
      <c r="BF261" s="1">
        <v>284</v>
      </c>
      <c r="BG261" s="1" t="s">
        <v>2265</v>
      </c>
      <c r="BH261" s="1" t="s">
        <v>152</v>
      </c>
      <c r="BI261" s="1" t="s">
        <v>2266</v>
      </c>
      <c r="BJ261" s="1" t="s">
        <v>2267</v>
      </c>
      <c r="BK261" s="1" t="s">
        <v>2268</v>
      </c>
      <c r="BL261" s="1" t="s">
        <v>2269</v>
      </c>
    </row>
    <row r="262" spans="1:66" ht="15" x14ac:dyDescent="0.25">
      <c r="A262" s="1" t="s">
        <v>3148</v>
      </c>
      <c r="B262" s="1" t="s">
        <v>3148</v>
      </c>
      <c r="C262" s="1">
        <v>4</v>
      </c>
      <c r="D262" s="1">
        <v>4</v>
      </c>
      <c r="E262" s="1">
        <v>4</v>
      </c>
      <c r="F262" s="1" t="s">
        <v>3149</v>
      </c>
      <c r="G262" s="1" t="s">
        <v>3150</v>
      </c>
      <c r="H262" s="1" t="s">
        <v>3151</v>
      </c>
      <c r="I262" s="1">
        <v>1</v>
      </c>
      <c r="J262" s="1">
        <v>4</v>
      </c>
      <c r="K262" s="1">
        <v>4</v>
      </c>
      <c r="L262" s="1">
        <v>4</v>
      </c>
      <c r="M262" s="1">
        <v>1</v>
      </c>
      <c r="N262" s="1">
        <v>0</v>
      </c>
      <c r="O262" s="1">
        <v>1</v>
      </c>
      <c r="P262" s="1">
        <v>3</v>
      </c>
      <c r="Q262" s="1">
        <v>4</v>
      </c>
      <c r="R262" s="1">
        <v>3</v>
      </c>
      <c r="S262" s="1">
        <v>1</v>
      </c>
      <c r="T262" s="1">
        <v>0</v>
      </c>
      <c r="U262" s="1">
        <v>1</v>
      </c>
      <c r="V262" s="1">
        <v>3</v>
      </c>
      <c r="W262" s="1">
        <v>4</v>
      </c>
      <c r="X262" s="1">
        <v>3</v>
      </c>
      <c r="Y262" s="1">
        <v>1</v>
      </c>
      <c r="Z262" s="1">
        <v>0</v>
      </c>
      <c r="AA262" s="1">
        <v>1</v>
      </c>
      <c r="AB262" s="1">
        <v>3</v>
      </c>
      <c r="AC262" s="1">
        <v>4</v>
      </c>
      <c r="AD262" s="1">
        <v>3</v>
      </c>
      <c r="AE262" s="1">
        <v>34.799999999999997</v>
      </c>
      <c r="AF262" s="1">
        <v>34.799999999999997</v>
      </c>
      <c r="AG262" s="1">
        <v>34.799999999999997</v>
      </c>
      <c r="AH262" s="1">
        <v>12.784000000000001</v>
      </c>
      <c r="AI262" s="1">
        <v>115</v>
      </c>
      <c r="AJ262" s="1">
        <v>115</v>
      </c>
      <c r="AK262" s="1">
        <v>0</v>
      </c>
      <c r="AL262" s="1">
        <v>24.873999999999999</v>
      </c>
      <c r="AM262" s="1">
        <v>10.4</v>
      </c>
      <c r="AN262" s="1">
        <v>0</v>
      </c>
      <c r="AO262" s="1">
        <v>10.4</v>
      </c>
      <c r="AP262" s="1">
        <v>34.799999999999997</v>
      </c>
      <c r="AQ262" s="1">
        <v>34.799999999999997</v>
      </c>
      <c r="AR262" s="1">
        <v>34.799999999999997</v>
      </c>
      <c r="AS262" s="1">
        <v>97596000</v>
      </c>
      <c r="AT262" s="1">
        <v>915160</v>
      </c>
      <c r="AU262" s="1">
        <v>0</v>
      </c>
      <c r="AV262" s="1">
        <v>858870</v>
      </c>
      <c r="AW262" s="1">
        <v>17339000</v>
      </c>
      <c r="AX262" s="1">
        <v>57064000</v>
      </c>
      <c r="AY262" s="1">
        <v>21420000</v>
      </c>
      <c r="AZ262" s="4">
        <f>AVERAGE(AW262:AY262)/AVERAGE(AT262:AV262)</f>
        <v>54.014306409699948</v>
      </c>
      <c r="BA262" s="5">
        <f>SUM(AW262:AY262)</f>
        <v>95823000</v>
      </c>
      <c r="BB262" s="1">
        <v>15</v>
      </c>
      <c r="BF262" s="1">
        <v>384</v>
      </c>
      <c r="BG262" s="1" t="s">
        <v>3152</v>
      </c>
      <c r="BH262" s="1" t="s">
        <v>145</v>
      </c>
      <c r="BI262" s="1" t="s">
        <v>3153</v>
      </c>
      <c r="BJ262" s="1" t="s">
        <v>3154</v>
      </c>
      <c r="BK262" s="1" t="s">
        <v>3155</v>
      </c>
      <c r="BL262" s="1" t="s">
        <v>3156</v>
      </c>
    </row>
    <row r="263" spans="1:66" ht="15" x14ac:dyDescent="0.25">
      <c r="A263" s="1" t="s">
        <v>3614</v>
      </c>
      <c r="B263" s="1" t="s">
        <v>3614</v>
      </c>
      <c r="C263" s="1">
        <v>4</v>
      </c>
      <c r="D263" s="1">
        <v>4</v>
      </c>
      <c r="E263" s="1">
        <v>4</v>
      </c>
      <c r="F263" s="1" t="s">
        <v>3615</v>
      </c>
      <c r="G263" s="1" t="s">
        <v>3616</v>
      </c>
      <c r="H263" s="1" t="s">
        <v>3617</v>
      </c>
      <c r="I263" s="1">
        <v>1</v>
      </c>
      <c r="J263" s="1">
        <v>4</v>
      </c>
      <c r="K263" s="1">
        <v>4</v>
      </c>
      <c r="L263" s="1">
        <v>4</v>
      </c>
      <c r="M263" s="1">
        <v>0</v>
      </c>
      <c r="N263" s="1">
        <v>0</v>
      </c>
      <c r="O263" s="1">
        <v>0</v>
      </c>
      <c r="P263" s="1">
        <v>2</v>
      </c>
      <c r="Q263" s="1">
        <v>4</v>
      </c>
      <c r="R263" s="1">
        <v>3</v>
      </c>
      <c r="S263" s="1">
        <v>0</v>
      </c>
      <c r="T263" s="1">
        <v>0</v>
      </c>
      <c r="U263" s="1">
        <v>0</v>
      </c>
      <c r="V263" s="1">
        <v>2</v>
      </c>
      <c r="W263" s="1">
        <v>4</v>
      </c>
      <c r="X263" s="1">
        <v>3</v>
      </c>
      <c r="Y263" s="1">
        <v>0</v>
      </c>
      <c r="Z263" s="1">
        <v>0</v>
      </c>
      <c r="AA263" s="1">
        <v>0</v>
      </c>
      <c r="AB263" s="1">
        <v>2</v>
      </c>
      <c r="AC263" s="1">
        <v>4</v>
      </c>
      <c r="AD263" s="1">
        <v>3</v>
      </c>
      <c r="AE263" s="1">
        <v>6.6</v>
      </c>
      <c r="AF263" s="1">
        <v>6.6</v>
      </c>
      <c r="AG263" s="1">
        <v>6.6</v>
      </c>
      <c r="AH263" s="1">
        <v>68.477000000000004</v>
      </c>
      <c r="AI263" s="1">
        <v>656</v>
      </c>
      <c r="AJ263" s="1">
        <v>656</v>
      </c>
      <c r="AK263" s="1">
        <v>0</v>
      </c>
      <c r="AL263" s="1">
        <v>41.185000000000002</v>
      </c>
      <c r="AM263" s="1">
        <v>0</v>
      </c>
      <c r="AN263" s="1">
        <v>0</v>
      </c>
      <c r="AO263" s="1">
        <v>0</v>
      </c>
      <c r="AP263" s="1">
        <v>4</v>
      </c>
      <c r="AQ263" s="1">
        <v>6.6</v>
      </c>
      <c r="AR263" s="1">
        <v>6.2</v>
      </c>
      <c r="AS263" s="1">
        <v>94623000</v>
      </c>
      <c r="AT263" s="1">
        <v>0</v>
      </c>
      <c r="AU263" s="1">
        <v>0</v>
      </c>
      <c r="AV263" s="1">
        <v>0</v>
      </c>
      <c r="AW263" s="1">
        <v>22178000</v>
      </c>
      <c r="AX263" s="1">
        <v>22717000</v>
      </c>
      <c r="AY263" s="1">
        <v>49727000</v>
      </c>
      <c r="AZ263" s="4" t="e">
        <f>AVERAGE(AW263:AY263)/AVERAGE(AT263:AV263)</f>
        <v>#DIV/0!</v>
      </c>
      <c r="BA263" s="5">
        <f>SUM(AW263:AY263)</f>
        <v>94622000</v>
      </c>
      <c r="BB263" s="1">
        <v>11</v>
      </c>
      <c r="BF263" s="1">
        <v>437</v>
      </c>
      <c r="BG263" s="1" t="s">
        <v>3618</v>
      </c>
      <c r="BH263" s="1" t="s">
        <v>145</v>
      </c>
      <c r="BI263" s="1" t="s">
        <v>3619</v>
      </c>
      <c r="BJ263" s="1" t="s">
        <v>3620</v>
      </c>
      <c r="BK263" s="1" t="s">
        <v>3621</v>
      </c>
      <c r="BL263" s="1" t="s">
        <v>3622</v>
      </c>
    </row>
    <row r="264" spans="1:66" ht="15" x14ac:dyDescent="0.25">
      <c r="A264" s="1" t="s">
        <v>1884</v>
      </c>
      <c r="B264" s="1" t="s">
        <v>1884</v>
      </c>
      <c r="C264" s="1">
        <v>6</v>
      </c>
      <c r="D264" s="1">
        <v>6</v>
      </c>
      <c r="E264" s="1">
        <v>5</v>
      </c>
      <c r="F264" s="1" t="s">
        <v>1885</v>
      </c>
      <c r="G264" s="1" t="s">
        <v>1886</v>
      </c>
      <c r="H264" s="1" t="s">
        <v>1887</v>
      </c>
      <c r="I264" s="1">
        <v>1</v>
      </c>
      <c r="J264" s="1">
        <v>6</v>
      </c>
      <c r="K264" s="1">
        <v>6</v>
      </c>
      <c r="L264" s="1">
        <v>5</v>
      </c>
      <c r="M264" s="1">
        <v>0</v>
      </c>
      <c r="N264" s="1">
        <v>0</v>
      </c>
      <c r="O264" s="1">
        <v>0</v>
      </c>
      <c r="P264" s="1">
        <v>4</v>
      </c>
      <c r="Q264" s="1">
        <v>4</v>
      </c>
      <c r="R264" s="1">
        <v>5</v>
      </c>
      <c r="S264" s="1">
        <v>0</v>
      </c>
      <c r="T264" s="1">
        <v>0</v>
      </c>
      <c r="U264" s="1">
        <v>0</v>
      </c>
      <c r="V264" s="1">
        <v>4</v>
      </c>
      <c r="W264" s="1">
        <v>4</v>
      </c>
      <c r="X264" s="1">
        <v>5</v>
      </c>
      <c r="Y264" s="1">
        <v>0</v>
      </c>
      <c r="Z264" s="1">
        <v>0</v>
      </c>
      <c r="AA264" s="1">
        <v>0</v>
      </c>
      <c r="AB264" s="1">
        <v>3</v>
      </c>
      <c r="AC264" s="1">
        <v>3</v>
      </c>
      <c r="AD264" s="1">
        <v>5</v>
      </c>
      <c r="AE264" s="1">
        <v>22.4</v>
      </c>
      <c r="AF264" s="1">
        <v>22.4</v>
      </c>
      <c r="AG264" s="1">
        <v>22.4</v>
      </c>
      <c r="AH264" s="1">
        <v>27.763999999999999</v>
      </c>
      <c r="AI264" s="1">
        <v>245</v>
      </c>
      <c r="AJ264" s="1">
        <v>245</v>
      </c>
      <c r="AK264" s="1">
        <v>0</v>
      </c>
      <c r="AL264" s="1">
        <v>26.297000000000001</v>
      </c>
      <c r="AM264" s="1">
        <v>0</v>
      </c>
      <c r="AN264" s="1">
        <v>0</v>
      </c>
      <c r="AO264" s="1">
        <v>0</v>
      </c>
      <c r="AP264" s="1">
        <v>19.2</v>
      </c>
      <c r="AQ264" s="1">
        <v>13.5</v>
      </c>
      <c r="AR264" s="1">
        <v>22.4</v>
      </c>
      <c r="AS264" s="1">
        <v>94620000</v>
      </c>
      <c r="AT264" s="1">
        <v>0</v>
      </c>
      <c r="AU264" s="1">
        <v>0</v>
      </c>
      <c r="AV264" s="1">
        <v>0</v>
      </c>
      <c r="AW264" s="1">
        <v>25045000</v>
      </c>
      <c r="AX264" s="1">
        <v>29186000</v>
      </c>
      <c r="AY264" s="1">
        <v>40389000</v>
      </c>
      <c r="AZ264" s="4" t="e">
        <f>AVERAGE(AW264:AY264)/AVERAGE(AT264:AV264)</f>
        <v>#DIV/0!</v>
      </c>
      <c r="BA264" s="5">
        <f>SUM(AW264:AY264)</f>
        <v>94620000</v>
      </c>
      <c r="BB264" s="1">
        <v>18</v>
      </c>
      <c r="BF264" s="1">
        <v>240</v>
      </c>
      <c r="BG264" s="1" t="s">
        <v>1888</v>
      </c>
      <c r="BH264" s="1" t="s">
        <v>142</v>
      </c>
      <c r="BI264" s="1" t="s">
        <v>1889</v>
      </c>
      <c r="BJ264" s="1" t="s">
        <v>1890</v>
      </c>
      <c r="BK264" s="1" t="s">
        <v>1891</v>
      </c>
      <c r="BL264" s="1" t="s">
        <v>1892</v>
      </c>
      <c r="BM264" s="1">
        <v>173</v>
      </c>
      <c r="BN264" s="1">
        <v>1</v>
      </c>
    </row>
    <row r="265" spans="1:66" ht="15" x14ac:dyDescent="0.25">
      <c r="A265" s="1" t="s">
        <v>5087</v>
      </c>
      <c r="B265" s="1" t="s">
        <v>5087</v>
      </c>
      <c r="C265" s="1">
        <v>12</v>
      </c>
      <c r="D265" s="1">
        <v>12</v>
      </c>
      <c r="E265" s="1">
        <v>12</v>
      </c>
      <c r="F265" s="1" t="s">
        <v>5088</v>
      </c>
      <c r="G265" s="1" t="s">
        <v>5089</v>
      </c>
      <c r="H265" s="1" t="s">
        <v>5090</v>
      </c>
      <c r="I265" s="1">
        <v>1</v>
      </c>
      <c r="J265" s="1">
        <v>12</v>
      </c>
      <c r="K265" s="1">
        <v>12</v>
      </c>
      <c r="L265" s="1">
        <v>12</v>
      </c>
      <c r="M265" s="1">
        <v>0</v>
      </c>
      <c r="N265" s="1">
        <v>0</v>
      </c>
      <c r="O265" s="1">
        <v>0</v>
      </c>
      <c r="P265" s="1">
        <v>8</v>
      </c>
      <c r="Q265" s="1">
        <v>6</v>
      </c>
      <c r="R265" s="1">
        <v>10</v>
      </c>
      <c r="S265" s="1">
        <v>0</v>
      </c>
      <c r="T265" s="1">
        <v>0</v>
      </c>
      <c r="U265" s="1">
        <v>0</v>
      </c>
      <c r="V265" s="1">
        <v>8</v>
      </c>
      <c r="W265" s="1">
        <v>6</v>
      </c>
      <c r="X265" s="1">
        <v>10</v>
      </c>
      <c r="Y265" s="1">
        <v>0</v>
      </c>
      <c r="Z265" s="1">
        <v>0</v>
      </c>
      <c r="AA265" s="1">
        <v>0</v>
      </c>
      <c r="AB265" s="1">
        <v>8</v>
      </c>
      <c r="AC265" s="1">
        <v>6</v>
      </c>
      <c r="AD265" s="1">
        <v>10</v>
      </c>
      <c r="AE265" s="1">
        <v>29.6</v>
      </c>
      <c r="AF265" s="1">
        <v>29.6</v>
      </c>
      <c r="AG265" s="1">
        <v>29.6</v>
      </c>
      <c r="AH265" s="1">
        <v>72.47</v>
      </c>
      <c r="AI265" s="1">
        <v>645</v>
      </c>
      <c r="AJ265" s="1">
        <v>645</v>
      </c>
      <c r="AK265" s="1">
        <v>0</v>
      </c>
      <c r="AL265" s="1">
        <v>36.406999999999996</v>
      </c>
      <c r="AM265" s="1">
        <v>0</v>
      </c>
      <c r="AN265" s="1">
        <v>0</v>
      </c>
      <c r="AO265" s="1">
        <v>0</v>
      </c>
      <c r="AP265" s="1">
        <v>16.600000000000001</v>
      </c>
      <c r="AQ265" s="1">
        <v>15.7</v>
      </c>
      <c r="AR265" s="1">
        <v>25.6</v>
      </c>
      <c r="AS265" s="1">
        <v>93859000</v>
      </c>
      <c r="AT265" s="1">
        <v>0</v>
      </c>
      <c r="AU265" s="1">
        <v>0</v>
      </c>
      <c r="AV265" s="1">
        <v>0</v>
      </c>
      <c r="AW265" s="1">
        <v>28019000</v>
      </c>
      <c r="AX265" s="1">
        <v>28471000</v>
      </c>
      <c r="AY265" s="1">
        <v>37369000</v>
      </c>
      <c r="AZ265" s="4" t="e">
        <f>AVERAGE(AW265:AY265)/AVERAGE(AT265:AV265)</f>
        <v>#DIV/0!</v>
      </c>
      <c r="BA265" s="5">
        <f>SUM(AW265:AY265)</f>
        <v>93859000</v>
      </c>
      <c r="BB265" s="1">
        <v>23</v>
      </c>
      <c r="BF265" s="1">
        <v>604</v>
      </c>
      <c r="BG265" s="1" t="s">
        <v>5091</v>
      </c>
      <c r="BH265" s="1" t="s">
        <v>154</v>
      </c>
      <c r="BI265" s="1" t="s">
        <v>5092</v>
      </c>
      <c r="BJ265" s="1" t="s">
        <v>5093</v>
      </c>
      <c r="BK265" s="1" t="s">
        <v>5094</v>
      </c>
      <c r="BL265" s="1" t="s">
        <v>5095</v>
      </c>
    </row>
    <row r="266" spans="1:66" ht="15" x14ac:dyDescent="0.25">
      <c r="A266" s="1" t="s">
        <v>989</v>
      </c>
      <c r="B266" s="1" t="s">
        <v>989</v>
      </c>
      <c r="C266" s="1">
        <v>6</v>
      </c>
      <c r="D266" s="1">
        <v>6</v>
      </c>
      <c r="E266" s="1">
        <v>5</v>
      </c>
      <c r="F266" s="1" t="s">
        <v>990</v>
      </c>
      <c r="G266" s="1" t="s">
        <v>991</v>
      </c>
      <c r="H266" s="1" t="s">
        <v>992</v>
      </c>
      <c r="I266" s="1">
        <v>1</v>
      </c>
      <c r="J266" s="1">
        <v>6</v>
      </c>
      <c r="K266" s="1">
        <v>6</v>
      </c>
      <c r="L266" s="1">
        <v>5</v>
      </c>
      <c r="M266" s="1">
        <v>3</v>
      </c>
      <c r="N266" s="1">
        <v>1</v>
      </c>
      <c r="O266" s="1">
        <v>0</v>
      </c>
      <c r="P266" s="1">
        <v>5</v>
      </c>
      <c r="Q266" s="1">
        <v>5</v>
      </c>
      <c r="R266" s="1">
        <v>5</v>
      </c>
      <c r="S266" s="1">
        <v>3</v>
      </c>
      <c r="T266" s="1">
        <v>1</v>
      </c>
      <c r="U266" s="1">
        <v>0</v>
      </c>
      <c r="V266" s="1">
        <v>5</v>
      </c>
      <c r="W266" s="1">
        <v>5</v>
      </c>
      <c r="X266" s="1">
        <v>5</v>
      </c>
      <c r="Y266" s="1">
        <v>3</v>
      </c>
      <c r="Z266" s="1">
        <v>1</v>
      </c>
      <c r="AA266" s="1">
        <v>0</v>
      </c>
      <c r="AB266" s="1">
        <v>4</v>
      </c>
      <c r="AC266" s="1">
        <v>5</v>
      </c>
      <c r="AD266" s="1">
        <v>4</v>
      </c>
      <c r="AE266" s="1">
        <v>86.1</v>
      </c>
      <c r="AF266" s="1">
        <v>86.1</v>
      </c>
      <c r="AG266" s="1">
        <v>71.3</v>
      </c>
      <c r="AH266" s="1">
        <v>11.664999999999999</v>
      </c>
      <c r="AI266" s="1">
        <v>115</v>
      </c>
      <c r="AJ266" s="1">
        <v>115</v>
      </c>
      <c r="AK266" s="1">
        <v>0</v>
      </c>
      <c r="AL266" s="1">
        <v>66.400000000000006</v>
      </c>
      <c r="AM266" s="1">
        <v>57.4</v>
      </c>
      <c r="AN266" s="1">
        <v>10.4</v>
      </c>
      <c r="AO266" s="1">
        <v>0</v>
      </c>
      <c r="AP266" s="1">
        <v>72.2</v>
      </c>
      <c r="AQ266" s="1">
        <v>71.3</v>
      </c>
      <c r="AR266" s="1">
        <v>75.7</v>
      </c>
      <c r="AS266" s="1">
        <v>98908000</v>
      </c>
      <c r="AT266" s="1">
        <v>5027300</v>
      </c>
      <c r="AU266" s="1">
        <v>647490</v>
      </c>
      <c r="AV266" s="1">
        <v>0</v>
      </c>
      <c r="AW266" s="1">
        <v>19358000</v>
      </c>
      <c r="AX266" s="1">
        <v>45251000</v>
      </c>
      <c r="AY266" s="1">
        <v>28624000</v>
      </c>
      <c r="AZ266" s="4">
        <f>AVERAGE(AW266:AY266)/AVERAGE(AT266:AV266)</f>
        <v>16.429330424561964</v>
      </c>
      <c r="BA266" s="5">
        <f>SUM(AW266:AY266)</f>
        <v>93233000</v>
      </c>
      <c r="BB266" s="1">
        <v>26</v>
      </c>
      <c r="BF266" s="1">
        <v>146</v>
      </c>
      <c r="BG266" s="1" t="s">
        <v>993</v>
      </c>
      <c r="BH266" s="1" t="s">
        <v>142</v>
      </c>
      <c r="BI266" s="1" t="s">
        <v>994</v>
      </c>
      <c r="BJ266" s="1" t="s">
        <v>995</v>
      </c>
      <c r="BK266" s="1" t="s">
        <v>996</v>
      </c>
      <c r="BL266" s="1" t="s">
        <v>997</v>
      </c>
    </row>
    <row r="267" spans="1:66" ht="15" x14ac:dyDescent="0.25">
      <c r="A267" s="1" t="s">
        <v>6333</v>
      </c>
      <c r="B267" s="1" t="s">
        <v>6333</v>
      </c>
      <c r="C267" s="1">
        <v>10</v>
      </c>
      <c r="D267" s="1">
        <v>10</v>
      </c>
      <c r="E267" s="1">
        <v>10</v>
      </c>
      <c r="F267" s="1" t="s">
        <v>6334</v>
      </c>
      <c r="G267" s="1" t="s">
        <v>6335</v>
      </c>
      <c r="H267" s="1" t="s">
        <v>6336</v>
      </c>
      <c r="I267" s="1">
        <v>1</v>
      </c>
      <c r="J267" s="1">
        <v>10</v>
      </c>
      <c r="K267" s="1">
        <v>10</v>
      </c>
      <c r="L267" s="1">
        <v>10</v>
      </c>
      <c r="M267" s="1">
        <v>0</v>
      </c>
      <c r="N267" s="1">
        <v>0</v>
      </c>
      <c r="O267" s="1">
        <v>0</v>
      </c>
      <c r="P267" s="1">
        <v>7</v>
      </c>
      <c r="Q267" s="1">
        <v>5</v>
      </c>
      <c r="R267" s="1">
        <v>7</v>
      </c>
      <c r="S267" s="1">
        <v>0</v>
      </c>
      <c r="T267" s="1">
        <v>0</v>
      </c>
      <c r="U267" s="1">
        <v>0</v>
      </c>
      <c r="V267" s="1">
        <v>7</v>
      </c>
      <c r="W267" s="1">
        <v>5</v>
      </c>
      <c r="X267" s="1">
        <v>7</v>
      </c>
      <c r="Y267" s="1">
        <v>0</v>
      </c>
      <c r="Z267" s="1">
        <v>0</v>
      </c>
      <c r="AA267" s="1">
        <v>0</v>
      </c>
      <c r="AB267" s="1">
        <v>7</v>
      </c>
      <c r="AC267" s="1">
        <v>5</v>
      </c>
      <c r="AD267" s="1">
        <v>7</v>
      </c>
      <c r="AE267" s="1">
        <v>6.7</v>
      </c>
      <c r="AF267" s="1">
        <v>6.7</v>
      </c>
      <c r="AG267" s="1">
        <v>6.7</v>
      </c>
      <c r="AH267" s="1">
        <v>145.38999999999999</v>
      </c>
      <c r="AI267" s="1">
        <v>1324</v>
      </c>
      <c r="AJ267" s="1">
        <v>1324</v>
      </c>
      <c r="AK267" s="1">
        <v>0</v>
      </c>
      <c r="AL267" s="1">
        <v>61.719000000000001</v>
      </c>
      <c r="AM267" s="1">
        <v>0</v>
      </c>
      <c r="AN267" s="1">
        <v>0</v>
      </c>
      <c r="AO267" s="1">
        <v>0</v>
      </c>
      <c r="AP267" s="1">
        <v>5.4</v>
      </c>
      <c r="AQ267" s="1">
        <v>4.9000000000000004</v>
      </c>
      <c r="AR267" s="1">
        <v>6.7</v>
      </c>
      <c r="AS267" s="1">
        <v>92761000</v>
      </c>
      <c r="AT267" s="1">
        <v>0</v>
      </c>
      <c r="AU267" s="1">
        <v>0</v>
      </c>
      <c r="AV267" s="1">
        <v>0</v>
      </c>
      <c r="AW267" s="1">
        <v>30273000</v>
      </c>
      <c r="AX267" s="1">
        <v>26357000</v>
      </c>
      <c r="AY267" s="1">
        <v>36131000</v>
      </c>
      <c r="AZ267" s="4" t="e">
        <f>AVERAGE(AW267:AY267)/AVERAGE(AT267:AV267)</f>
        <v>#DIV/0!</v>
      </c>
      <c r="BA267" s="5">
        <f>SUM(AW267:AY267)</f>
        <v>92761000</v>
      </c>
      <c r="BB267" s="1">
        <v>18</v>
      </c>
      <c r="BF267" s="1">
        <v>746</v>
      </c>
      <c r="BG267" s="1" t="s">
        <v>6337</v>
      </c>
      <c r="BH267" s="1" t="s">
        <v>152</v>
      </c>
      <c r="BI267" s="1" t="s">
        <v>6338</v>
      </c>
      <c r="BJ267" s="1" t="s">
        <v>6339</v>
      </c>
      <c r="BK267" s="1" t="s">
        <v>6340</v>
      </c>
      <c r="BL267" s="1" t="s">
        <v>6341</v>
      </c>
    </row>
    <row r="268" spans="1:66" ht="15" x14ac:dyDescent="0.25">
      <c r="A268" s="1" t="s">
        <v>3762</v>
      </c>
      <c r="B268" s="1" t="s">
        <v>3762</v>
      </c>
      <c r="C268" s="1">
        <v>12</v>
      </c>
      <c r="D268" s="1">
        <v>12</v>
      </c>
      <c r="E268" s="1">
        <v>12</v>
      </c>
      <c r="F268" s="1" t="s">
        <v>3763</v>
      </c>
      <c r="G268" s="1" t="s">
        <v>3764</v>
      </c>
      <c r="H268" s="1" t="s">
        <v>3765</v>
      </c>
      <c r="I268" s="1">
        <v>1</v>
      </c>
      <c r="J268" s="1">
        <v>12</v>
      </c>
      <c r="K268" s="1">
        <v>12</v>
      </c>
      <c r="L268" s="1">
        <v>12</v>
      </c>
      <c r="M268" s="1">
        <v>1</v>
      </c>
      <c r="N268" s="1">
        <v>0</v>
      </c>
      <c r="O268" s="1">
        <v>0</v>
      </c>
      <c r="P268" s="1">
        <v>7</v>
      </c>
      <c r="Q268" s="1">
        <v>9</v>
      </c>
      <c r="R268" s="1">
        <v>8</v>
      </c>
      <c r="S268" s="1">
        <v>1</v>
      </c>
      <c r="T268" s="1">
        <v>0</v>
      </c>
      <c r="U268" s="1">
        <v>0</v>
      </c>
      <c r="V268" s="1">
        <v>7</v>
      </c>
      <c r="W268" s="1">
        <v>9</v>
      </c>
      <c r="X268" s="1">
        <v>8</v>
      </c>
      <c r="Y268" s="1">
        <v>1</v>
      </c>
      <c r="Z268" s="1">
        <v>0</v>
      </c>
      <c r="AA268" s="1">
        <v>0</v>
      </c>
      <c r="AB268" s="1">
        <v>7</v>
      </c>
      <c r="AC268" s="1">
        <v>9</v>
      </c>
      <c r="AD268" s="1">
        <v>8</v>
      </c>
      <c r="AE268" s="1">
        <v>9.5</v>
      </c>
      <c r="AF268" s="1">
        <v>9.5</v>
      </c>
      <c r="AG268" s="1">
        <v>9.5</v>
      </c>
      <c r="AH268" s="1">
        <v>140.96</v>
      </c>
      <c r="AI268" s="1">
        <v>1270</v>
      </c>
      <c r="AJ268" s="1">
        <v>1270</v>
      </c>
      <c r="AK268" s="1">
        <v>0</v>
      </c>
      <c r="AL268" s="1">
        <v>67.863</v>
      </c>
      <c r="AM268" s="1">
        <v>0.9</v>
      </c>
      <c r="AN268" s="1">
        <v>0</v>
      </c>
      <c r="AO268" s="1">
        <v>0</v>
      </c>
      <c r="AP268" s="1">
        <v>7.6</v>
      </c>
      <c r="AQ268" s="1">
        <v>9.4</v>
      </c>
      <c r="AR268" s="1">
        <v>8.1999999999999993</v>
      </c>
      <c r="AS268" s="1">
        <v>93437000</v>
      </c>
      <c r="AT268" s="1">
        <v>982660</v>
      </c>
      <c r="AU268" s="1">
        <v>0</v>
      </c>
      <c r="AV268" s="1">
        <v>0</v>
      </c>
      <c r="AW268" s="1">
        <v>23923000</v>
      </c>
      <c r="AX268" s="1">
        <v>35445000</v>
      </c>
      <c r="AY268" s="1">
        <v>33087000</v>
      </c>
      <c r="AZ268" s="4">
        <f>AVERAGE(AW268:AY268)/AVERAGE(AT268:AV268)</f>
        <v>94.086459202572613</v>
      </c>
      <c r="BA268" s="5">
        <f>SUM(AW268:AY268)</f>
        <v>92455000</v>
      </c>
      <c r="BB268" s="1">
        <v>27</v>
      </c>
      <c r="BF268" s="1">
        <v>453</v>
      </c>
      <c r="BG268" s="1" t="s">
        <v>3766</v>
      </c>
      <c r="BH268" s="1" t="s">
        <v>154</v>
      </c>
      <c r="BI268" s="1" t="s">
        <v>3767</v>
      </c>
      <c r="BJ268" s="1" t="s">
        <v>3768</v>
      </c>
      <c r="BK268" s="1" t="s">
        <v>3769</v>
      </c>
      <c r="BL268" s="1" t="s">
        <v>3770</v>
      </c>
    </row>
    <row r="269" spans="1:66" ht="15" x14ac:dyDescent="0.25">
      <c r="A269" s="1" t="s">
        <v>2332</v>
      </c>
      <c r="B269" s="1" t="s">
        <v>2332</v>
      </c>
      <c r="C269" s="1">
        <v>3</v>
      </c>
      <c r="D269" s="1">
        <v>3</v>
      </c>
      <c r="E269" s="1">
        <v>3</v>
      </c>
      <c r="F269" s="1" t="s">
        <v>2333</v>
      </c>
      <c r="G269" s="1" t="s">
        <v>2334</v>
      </c>
      <c r="H269" s="1" t="s">
        <v>2335</v>
      </c>
      <c r="I269" s="1">
        <v>1</v>
      </c>
      <c r="J269" s="1">
        <v>3</v>
      </c>
      <c r="K269" s="1">
        <v>3</v>
      </c>
      <c r="L269" s="1">
        <v>3</v>
      </c>
      <c r="M269" s="1">
        <v>1</v>
      </c>
      <c r="N269" s="1">
        <v>1</v>
      </c>
      <c r="O269" s="1">
        <v>1</v>
      </c>
      <c r="P269" s="1">
        <v>1</v>
      </c>
      <c r="Q269" s="1">
        <v>2</v>
      </c>
      <c r="R269" s="1">
        <v>2</v>
      </c>
      <c r="S269" s="1">
        <v>1</v>
      </c>
      <c r="T269" s="1">
        <v>1</v>
      </c>
      <c r="U269" s="1">
        <v>1</v>
      </c>
      <c r="V269" s="1">
        <v>1</v>
      </c>
      <c r="W269" s="1">
        <v>2</v>
      </c>
      <c r="X269" s="1">
        <v>2</v>
      </c>
      <c r="Y269" s="1">
        <v>1</v>
      </c>
      <c r="Z269" s="1">
        <v>1</v>
      </c>
      <c r="AA269" s="1">
        <v>1</v>
      </c>
      <c r="AB269" s="1">
        <v>1</v>
      </c>
      <c r="AC269" s="1">
        <v>2</v>
      </c>
      <c r="AD269" s="1">
        <v>2</v>
      </c>
      <c r="AE269" s="1">
        <v>21.4</v>
      </c>
      <c r="AF269" s="1">
        <v>21.4</v>
      </c>
      <c r="AG269" s="1">
        <v>21.4</v>
      </c>
      <c r="AH269" s="1">
        <v>17.751999999999999</v>
      </c>
      <c r="AI269" s="1">
        <v>159</v>
      </c>
      <c r="AJ269" s="1">
        <v>159</v>
      </c>
      <c r="AK269" s="1">
        <v>0</v>
      </c>
      <c r="AL269" s="1">
        <v>12.365</v>
      </c>
      <c r="AM269" s="1">
        <v>9.4</v>
      </c>
      <c r="AN269" s="1">
        <v>9.4</v>
      </c>
      <c r="AO269" s="1">
        <v>9.4</v>
      </c>
      <c r="AP269" s="1">
        <v>9.4</v>
      </c>
      <c r="AQ269" s="1">
        <v>17.600000000000001</v>
      </c>
      <c r="AR269" s="1">
        <v>13.2</v>
      </c>
      <c r="AS269" s="1">
        <v>110570000</v>
      </c>
      <c r="AT269" s="1">
        <v>6627800</v>
      </c>
      <c r="AU269" s="1">
        <v>5865200</v>
      </c>
      <c r="AV269" s="1">
        <v>5748100</v>
      </c>
      <c r="AW269" s="1">
        <v>19600000</v>
      </c>
      <c r="AX269" s="1">
        <v>35740000</v>
      </c>
      <c r="AY269" s="1">
        <v>36985000</v>
      </c>
      <c r="AZ269" s="4">
        <f>AVERAGE(AW269:AY269)/AVERAGE(AT269:AV269)</f>
        <v>5.0613723953051073</v>
      </c>
      <c r="BA269" s="5">
        <f>SUM(AW269:AY269)</f>
        <v>92325000</v>
      </c>
      <c r="BB269" s="1">
        <v>9</v>
      </c>
      <c r="BF269" s="1">
        <v>292</v>
      </c>
      <c r="BG269" s="1" t="s">
        <v>2336</v>
      </c>
      <c r="BH269" s="1" t="s">
        <v>112</v>
      </c>
      <c r="BI269" s="1" t="s">
        <v>2337</v>
      </c>
      <c r="BJ269" s="1" t="s">
        <v>2338</v>
      </c>
      <c r="BK269" s="1" t="s">
        <v>2339</v>
      </c>
      <c r="BL269" s="1" t="s">
        <v>2340</v>
      </c>
    </row>
    <row r="270" spans="1:66" ht="15" x14ac:dyDescent="0.25">
      <c r="A270" s="1" t="s">
        <v>3638</v>
      </c>
      <c r="B270" s="1" t="s">
        <v>3638</v>
      </c>
      <c r="C270" s="1">
        <v>7</v>
      </c>
      <c r="D270" s="1">
        <v>7</v>
      </c>
      <c r="E270" s="1">
        <v>7</v>
      </c>
      <c r="F270" s="1" t="s">
        <v>3639</v>
      </c>
      <c r="G270" s="1" t="s">
        <v>3640</v>
      </c>
      <c r="H270" s="1" t="s">
        <v>3641</v>
      </c>
      <c r="I270" s="1">
        <v>1</v>
      </c>
      <c r="J270" s="1">
        <v>7</v>
      </c>
      <c r="K270" s="1">
        <v>7</v>
      </c>
      <c r="L270" s="1">
        <v>7</v>
      </c>
      <c r="M270" s="1">
        <v>2</v>
      </c>
      <c r="N270" s="1">
        <v>1</v>
      </c>
      <c r="O270" s="1">
        <v>2</v>
      </c>
      <c r="P270" s="1">
        <v>3</v>
      </c>
      <c r="Q270" s="1">
        <v>6</v>
      </c>
      <c r="R270" s="1">
        <v>2</v>
      </c>
      <c r="S270" s="1">
        <v>2</v>
      </c>
      <c r="T270" s="1">
        <v>1</v>
      </c>
      <c r="U270" s="1">
        <v>2</v>
      </c>
      <c r="V270" s="1">
        <v>3</v>
      </c>
      <c r="W270" s="1">
        <v>6</v>
      </c>
      <c r="X270" s="1">
        <v>2</v>
      </c>
      <c r="Y270" s="1">
        <v>2</v>
      </c>
      <c r="Z270" s="1">
        <v>1</v>
      </c>
      <c r="AA270" s="1">
        <v>2</v>
      </c>
      <c r="AB270" s="1">
        <v>3</v>
      </c>
      <c r="AC270" s="1">
        <v>6</v>
      </c>
      <c r="AD270" s="1">
        <v>2</v>
      </c>
      <c r="AE270" s="1">
        <v>42</v>
      </c>
      <c r="AF270" s="1">
        <v>42</v>
      </c>
      <c r="AG270" s="1">
        <v>42</v>
      </c>
      <c r="AH270" s="1">
        <v>20.762</v>
      </c>
      <c r="AI270" s="1">
        <v>176</v>
      </c>
      <c r="AJ270" s="1">
        <v>176</v>
      </c>
      <c r="AK270" s="1">
        <v>0</v>
      </c>
      <c r="AL270" s="1">
        <v>23.440999999999999</v>
      </c>
      <c r="AM270" s="1">
        <v>15.3</v>
      </c>
      <c r="AN270" s="1">
        <v>7.4</v>
      </c>
      <c r="AO270" s="1">
        <v>10.199999999999999</v>
      </c>
      <c r="AP270" s="1">
        <v>22.2</v>
      </c>
      <c r="AQ270" s="1">
        <v>37.5</v>
      </c>
      <c r="AR270" s="1">
        <v>10.199999999999999</v>
      </c>
      <c r="AS270" s="1">
        <v>99615000</v>
      </c>
      <c r="AT270" s="1">
        <v>3776600</v>
      </c>
      <c r="AU270" s="1">
        <v>1180900</v>
      </c>
      <c r="AV270" s="1">
        <v>3668100</v>
      </c>
      <c r="AW270" s="1">
        <v>16152000</v>
      </c>
      <c r="AX270" s="1">
        <v>51871000</v>
      </c>
      <c r="AY270" s="1">
        <v>22967000</v>
      </c>
      <c r="AZ270" s="4">
        <f>AVERAGE(AW270:AY270)/AVERAGE(AT270:AV270)</f>
        <v>10.548831385642737</v>
      </c>
      <c r="BA270" s="5">
        <f>SUM(AW270:AY270)</f>
        <v>90990000</v>
      </c>
      <c r="BB270" s="1">
        <v>19</v>
      </c>
      <c r="BF270" s="1">
        <v>440</v>
      </c>
      <c r="BG270" s="1" t="s">
        <v>3642</v>
      </c>
      <c r="BH270" s="1" t="s">
        <v>538</v>
      </c>
      <c r="BI270" s="1" t="s">
        <v>3643</v>
      </c>
      <c r="BJ270" s="1" t="s">
        <v>3644</v>
      </c>
      <c r="BK270" s="1" t="s">
        <v>3645</v>
      </c>
      <c r="BL270" s="1" t="s">
        <v>3646</v>
      </c>
    </row>
    <row r="271" spans="1:66" ht="15" x14ac:dyDescent="0.25">
      <c r="A271" s="1" t="s">
        <v>6572</v>
      </c>
      <c r="B271" s="1" t="s">
        <v>6573</v>
      </c>
      <c r="C271" s="1" t="s">
        <v>6574</v>
      </c>
      <c r="D271" s="1" t="s">
        <v>6575</v>
      </c>
      <c r="E271" s="1" t="s">
        <v>6576</v>
      </c>
      <c r="F271" s="1" t="s">
        <v>6577</v>
      </c>
      <c r="G271" s="1" t="s">
        <v>6578</v>
      </c>
      <c r="H271" s="1" t="s">
        <v>6579</v>
      </c>
      <c r="I271" s="1">
        <v>12</v>
      </c>
      <c r="J271" s="1">
        <v>11</v>
      </c>
      <c r="K271" s="1">
        <v>10</v>
      </c>
      <c r="L271" s="1">
        <v>9</v>
      </c>
      <c r="M271" s="1">
        <v>0</v>
      </c>
      <c r="N271" s="1">
        <v>0</v>
      </c>
      <c r="O271" s="1">
        <v>0</v>
      </c>
      <c r="P271" s="1">
        <v>8</v>
      </c>
      <c r="Q271" s="1">
        <v>8</v>
      </c>
      <c r="R271" s="1">
        <v>8</v>
      </c>
      <c r="S271" s="1">
        <v>0</v>
      </c>
      <c r="T271" s="1">
        <v>0</v>
      </c>
      <c r="U271" s="1">
        <v>0</v>
      </c>
      <c r="V271" s="1">
        <v>7</v>
      </c>
      <c r="W271" s="1">
        <v>7</v>
      </c>
      <c r="X271" s="1">
        <v>7</v>
      </c>
      <c r="Y271" s="1">
        <v>0</v>
      </c>
      <c r="Z271" s="1">
        <v>0</v>
      </c>
      <c r="AA271" s="1">
        <v>0</v>
      </c>
      <c r="AB271" s="1">
        <v>7</v>
      </c>
      <c r="AC271" s="1">
        <v>6</v>
      </c>
      <c r="AD271" s="1">
        <v>6</v>
      </c>
      <c r="AE271" s="1">
        <v>12.6</v>
      </c>
      <c r="AF271" s="1">
        <v>12.1</v>
      </c>
      <c r="AG271" s="1">
        <v>10.7</v>
      </c>
      <c r="AH271" s="1">
        <v>164.15</v>
      </c>
      <c r="AI271" s="1">
        <v>1490</v>
      </c>
      <c r="AJ271" s="1" t="s">
        <v>6580</v>
      </c>
      <c r="AK271" s="1">
        <v>0</v>
      </c>
      <c r="AL271" s="1">
        <v>41.356999999999999</v>
      </c>
      <c r="AM271" s="1">
        <v>0</v>
      </c>
      <c r="AN271" s="1">
        <v>0</v>
      </c>
      <c r="AO271" s="1">
        <v>0</v>
      </c>
      <c r="AP271" s="1">
        <v>7.7</v>
      </c>
      <c r="AQ271" s="1">
        <v>10.1</v>
      </c>
      <c r="AR271" s="1">
        <v>11.3</v>
      </c>
      <c r="AS271" s="1">
        <v>90890000</v>
      </c>
      <c r="AT271" s="1">
        <v>0</v>
      </c>
      <c r="AU271" s="1">
        <v>0</v>
      </c>
      <c r="AV271" s="1">
        <v>0</v>
      </c>
      <c r="AW271" s="1">
        <v>21396000</v>
      </c>
      <c r="AX271" s="1">
        <v>28174000</v>
      </c>
      <c r="AY271" s="1">
        <v>41319000</v>
      </c>
      <c r="AZ271" s="4" t="e">
        <f>AVERAGE(AW271:AY271)/AVERAGE(AT271:AV271)</f>
        <v>#DIV/0!</v>
      </c>
      <c r="BA271" s="5">
        <f>SUM(AW271:AY271)</f>
        <v>90889000</v>
      </c>
      <c r="BB271" s="1">
        <v>27</v>
      </c>
      <c r="BF271" s="1">
        <v>777</v>
      </c>
      <c r="BG271" s="1" t="s">
        <v>6581</v>
      </c>
      <c r="BH271" s="1" t="s">
        <v>6582</v>
      </c>
      <c r="BI271" s="1" t="s">
        <v>6583</v>
      </c>
      <c r="BJ271" s="1" t="s">
        <v>6584</v>
      </c>
      <c r="BK271" s="1" t="s">
        <v>6585</v>
      </c>
      <c r="BL271" s="1" t="s">
        <v>6586</v>
      </c>
    </row>
    <row r="272" spans="1:66" ht="15" x14ac:dyDescent="0.25">
      <c r="A272" s="1" t="s">
        <v>6956</v>
      </c>
      <c r="B272" s="1" t="s">
        <v>6956</v>
      </c>
      <c r="C272" s="1">
        <v>11</v>
      </c>
      <c r="D272" s="1">
        <v>11</v>
      </c>
      <c r="E272" s="1">
        <v>11</v>
      </c>
      <c r="F272" s="1" t="s">
        <v>6957</v>
      </c>
      <c r="G272" s="1" t="s">
        <v>6958</v>
      </c>
      <c r="H272" s="1" t="s">
        <v>6959</v>
      </c>
      <c r="I272" s="1">
        <v>1</v>
      </c>
      <c r="J272" s="1">
        <v>11</v>
      </c>
      <c r="K272" s="1">
        <v>11</v>
      </c>
      <c r="L272" s="1">
        <v>11</v>
      </c>
      <c r="M272" s="1">
        <v>0</v>
      </c>
      <c r="N272" s="1">
        <v>0</v>
      </c>
      <c r="O272" s="1">
        <v>0</v>
      </c>
      <c r="P272" s="1">
        <v>8</v>
      </c>
      <c r="Q272" s="1">
        <v>6</v>
      </c>
      <c r="R272" s="1">
        <v>10</v>
      </c>
      <c r="S272" s="1">
        <v>0</v>
      </c>
      <c r="T272" s="1">
        <v>0</v>
      </c>
      <c r="U272" s="1">
        <v>0</v>
      </c>
      <c r="V272" s="1">
        <v>8</v>
      </c>
      <c r="W272" s="1">
        <v>6</v>
      </c>
      <c r="X272" s="1">
        <v>10</v>
      </c>
      <c r="Y272" s="1">
        <v>0</v>
      </c>
      <c r="Z272" s="1">
        <v>0</v>
      </c>
      <c r="AA272" s="1">
        <v>0</v>
      </c>
      <c r="AB272" s="1">
        <v>8</v>
      </c>
      <c r="AC272" s="1">
        <v>6</v>
      </c>
      <c r="AD272" s="1">
        <v>10</v>
      </c>
      <c r="AE272" s="1">
        <v>18.899999999999999</v>
      </c>
      <c r="AF272" s="1">
        <v>18.899999999999999</v>
      </c>
      <c r="AG272" s="1">
        <v>18.899999999999999</v>
      </c>
      <c r="AH272" s="1">
        <v>69.997</v>
      </c>
      <c r="AI272" s="1">
        <v>641</v>
      </c>
      <c r="AJ272" s="1">
        <v>641</v>
      </c>
      <c r="AK272" s="1">
        <v>0</v>
      </c>
      <c r="AL272" s="1">
        <v>36.207999999999998</v>
      </c>
      <c r="AM272" s="1">
        <v>0</v>
      </c>
      <c r="AN272" s="1">
        <v>0</v>
      </c>
      <c r="AO272" s="1">
        <v>0</v>
      </c>
      <c r="AP272" s="1">
        <v>15</v>
      </c>
      <c r="AQ272" s="1">
        <v>11.9</v>
      </c>
      <c r="AR272" s="1">
        <v>16.7</v>
      </c>
      <c r="AS272" s="1">
        <v>88071000</v>
      </c>
      <c r="AT272" s="1">
        <v>0</v>
      </c>
      <c r="AU272" s="1">
        <v>0</v>
      </c>
      <c r="AV272" s="1">
        <v>0</v>
      </c>
      <c r="AW272" s="1">
        <v>23371000</v>
      </c>
      <c r="AX272" s="1">
        <v>16942000</v>
      </c>
      <c r="AY272" s="1">
        <v>47759000</v>
      </c>
      <c r="AZ272" s="4" t="e">
        <f>AVERAGE(AW272:AY272)/AVERAGE(AT272:AV272)</f>
        <v>#DIV/0!</v>
      </c>
      <c r="BA272" s="5">
        <f>SUM(AW272:AY272)</f>
        <v>88072000</v>
      </c>
      <c r="BB272" s="1">
        <v>27</v>
      </c>
      <c r="BF272" s="1">
        <v>821</v>
      </c>
      <c r="BG272" s="1" t="s">
        <v>6960</v>
      </c>
      <c r="BH272" s="1" t="s">
        <v>148</v>
      </c>
      <c r="BI272" s="1" t="s">
        <v>6961</v>
      </c>
      <c r="BJ272" s="1" t="s">
        <v>6962</v>
      </c>
      <c r="BK272" s="1" t="s">
        <v>6963</v>
      </c>
      <c r="BL272" s="1" t="s">
        <v>6964</v>
      </c>
      <c r="BM272" s="1">
        <v>574</v>
      </c>
      <c r="BN272" s="1">
        <v>214</v>
      </c>
    </row>
    <row r="273" spans="1:66" ht="15" x14ac:dyDescent="0.25">
      <c r="A273" s="1" t="s">
        <v>3113</v>
      </c>
      <c r="B273" s="1" t="s">
        <v>3114</v>
      </c>
      <c r="C273" s="1" t="s">
        <v>392</v>
      </c>
      <c r="D273" s="1" t="s">
        <v>392</v>
      </c>
      <c r="E273" s="1" t="s">
        <v>392</v>
      </c>
      <c r="F273" s="1" t="s">
        <v>3115</v>
      </c>
      <c r="G273" s="1" t="s">
        <v>3116</v>
      </c>
      <c r="H273" s="1" t="s">
        <v>3117</v>
      </c>
      <c r="I273" s="1">
        <v>2</v>
      </c>
      <c r="J273" s="1">
        <v>3</v>
      </c>
      <c r="K273" s="1">
        <v>3</v>
      </c>
      <c r="L273" s="1">
        <v>3</v>
      </c>
      <c r="M273" s="1">
        <v>1</v>
      </c>
      <c r="N273" s="1">
        <v>1</v>
      </c>
      <c r="O273" s="1">
        <v>2</v>
      </c>
      <c r="P273" s="1">
        <v>3</v>
      </c>
      <c r="Q273" s="1">
        <v>3</v>
      </c>
      <c r="R273" s="1">
        <v>2</v>
      </c>
      <c r="S273" s="1">
        <v>1</v>
      </c>
      <c r="T273" s="1">
        <v>1</v>
      </c>
      <c r="U273" s="1">
        <v>2</v>
      </c>
      <c r="V273" s="1">
        <v>3</v>
      </c>
      <c r="W273" s="1">
        <v>3</v>
      </c>
      <c r="X273" s="1">
        <v>2</v>
      </c>
      <c r="Y273" s="1">
        <v>1</v>
      </c>
      <c r="Z273" s="1">
        <v>1</v>
      </c>
      <c r="AA273" s="1">
        <v>2</v>
      </c>
      <c r="AB273" s="1">
        <v>3</v>
      </c>
      <c r="AC273" s="1">
        <v>3</v>
      </c>
      <c r="AD273" s="1">
        <v>2</v>
      </c>
      <c r="AE273" s="1">
        <v>20.9</v>
      </c>
      <c r="AF273" s="1">
        <v>20.9</v>
      </c>
      <c r="AG273" s="1">
        <v>20.9</v>
      </c>
      <c r="AH273" s="1">
        <v>13.015000000000001</v>
      </c>
      <c r="AI273" s="1">
        <v>115</v>
      </c>
      <c r="AJ273" s="1" t="s">
        <v>3118</v>
      </c>
      <c r="AK273" s="1">
        <v>0</v>
      </c>
      <c r="AL273" s="1">
        <v>70.259</v>
      </c>
      <c r="AM273" s="1">
        <v>13</v>
      </c>
      <c r="AN273" s="1">
        <v>13</v>
      </c>
      <c r="AO273" s="1">
        <v>20.9</v>
      </c>
      <c r="AP273" s="1">
        <v>20.9</v>
      </c>
      <c r="AQ273" s="1">
        <v>20.9</v>
      </c>
      <c r="AR273" s="1">
        <v>20.9</v>
      </c>
      <c r="AS273" s="1">
        <v>95249000</v>
      </c>
      <c r="AT273" s="1">
        <v>1889100</v>
      </c>
      <c r="AU273" s="1">
        <v>2315600</v>
      </c>
      <c r="AV273" s="1">
        <v>7722900</v>
      </c>
      <c r="AW273" s="1">
        <v>23664000</v>
      </c>
      <c r="AX273" s="1">
        <v>51864000</v>
      </c>
      <c r="AY273" s="1">
        <v>7793600</v>
      </c>
      <c r="AZ273" s="4">
        <f>AVERAGE(AW273:AY273)/AVERAGE(AT273:AV273)</f>
        <v>6.9856131996378155</v>
      </c>
      <c r="BA273" s="5">
        <f>SUM(AW273:AY273)</f>
        <v>83321600</v>
      </c>
      <c r="BB273" s="1">
        <v>13</v>
      </c>
      <c r="BF273" s="1">
        <v>380</v>
      </c>
      <c r="BG273" s="1" t="s">
        <v>3119</v>
      </c>
      <c r="BH273" s="1" t="s">
        <v>112</v>
      </c>
      <c r="BI273" s="1" t="s">
        <v>3120</v>
      </c>
      <c r="BJ273" s="1" t="s">
        <v>3121</v>
      </c>
      <c r="BK273" s="1" t="s">
        <v>3122</v>
      </c>
      <c r="BL273" s="1" t="s">
        <v>3123</v>
      </c>
    </row>
    <row r="274" spans="1:66" ht="15" x14ac:dyDescent="0.25">
      <c r="A274" s="1" t="s">
        <v>77</v>
      </c>
      <c r="B274" s="1" t="s">
        <v>77</v>
      </c>
      <c r="C274" s="1" t="s">
        <v>78</v>
      </c>
      <c r="D274" s="1" t="s">
        <v>78</v>
      </c>
      <c r="E274" s="1" t="s">
        <v>78</v>
      </c>
      <c r="F274" s="1" t="s">
        <v>79</v>
      </c>
      <c r="G274" s="1" t="s">
        <v>80</v>
      </c>
      <c r="H274" s="1" t="s">
        <v>81</v>
      </c>
      <c r="I274" s="1">
        <v>2</v>
      </c>
      <c r="J274" s="1">
        <v>2</v>
      </c>
      <c r="K274" s="1">
        <v>2</v>
      </c>
      <c r="L274" s="1">
        <v>2</v>
      </c>
      <c r="M274" s="1">
        <v>0</v>
      </c>
      <c r="N274" s="1">
        <v>0</v>
      </c>
      <c r="O274" s="1">
        <v>0</v>
      </c>
      <c r="P274" s="1">
        <v>1</v>
      </c>
      <c r="Q274" s="1">
        <v>2</v>
      </c>
      <c r="R274" s="1">
        <v>2</v>
      </c>
      <c r="S274" s="1">
        <v>0</v>
      </c>
      <c r="T274" s="1">
        <v>0</v>
      </c>
      <c r="U274" s="1">
        <v>0</v>
      </c>
      <c r="V274" s="1">
        <v>1</v>
      </c>
      <c r="W274" s="1">
        <v>2</v>
      </c>
      <c r="X274" s="1">
        <v>2</v>
      </c>
      <c r="Y274" s="1">
        <v>0</v>
      </c>
      <c r="Z274" s="1">
        <v>0</v>
      </c>
      <c r="AA274" s="1">
        <v>0</v>
      </c>
      <c r="AB274" s="1">
        <v>1</v>
      </c>
      <c r="AC274" s="1">
        <v>2</v>
      </c>
      <c r="AD274" s="1">
        <v>2</v>
      </c>
      <c r="AE274" s="1">
        <v>20.5</v>
      </c>
      <c r="AF274" s="1">
        <v>20.5</v>
      </c>
      <c r="AG274" s="1">
        <v>20.5</v>
      </c>
      <c r="AH274" s="1">
        <v>17.966999999999999</v>
      </c>
      <c r="AI274" s="1">
        <v>156</v>
      </c>
      <c r="AJ274" s="1" t="s">
        <v>82</v>
      </c>
      <c r="AK274" s="1">
        <v>0</v>
      </c>
      <c r="AL274" s="1">
        <v>25.353000000000002</v>
      </c>
      <c r="AM274" s="1">
        <v>0</v>
      </c>
      <c r="AN274" s="1">
        <v>0</v>
      </c>
      <c r="AO274" s="1">
        <v>0</v>
      </c>
      <c r="AP274" s="1">
        <v>8.3000000000000007</v>
      </c>
      <c r="AQ274" s="1">
        <v>20.5</v>
      </c>
      <c r="AR274" s="1">
        <v>20.5</v>
      </c>
      <c r="AS274" s="1">
        <v>82520000</v>
      </c>
      <c r="AT274" s="1">
        <v>0</v>
      </c>
      <c r="AU274" s="1">
        <v>0</v>
      </c>
      <c r="AV274" s="1">
        <v>0</v>
      </c>
      <c r="AW274" s="1">
        <v>23320000</v>
      </c>
      <c r="AX274" s="1">
        <v>36881000</v>
      </c>
      <c r="AY274" s="1">
        <v>22319000</v>
      </c>
      <c r="AZ274" s="4" t="e">
        <f>AVERAGE(AW274:AY274)/AVERAGE(AT274:AV274)</f>
        <v>#DIV/0!</v>
      </c>
      <c r="BA274" s="5">
        <f>SUM(AW274:AY274)</f>
        <v>82520000</v>
      </c>
      <c r="BB274" s="1">
        <v>8</v>
      </c>
      <c r="BF274" s="1">
        <v>1</v>
      </c>
      <c r="BG274" s="1" t="s">
        <v>83</v>
      </c>
      <c r="BH274" s="1" t="s">
        <v>84</v>
      </c>
      <c r="BI274" s="1" t="s">
        <v>85</v>
      </c>
      <c r="BJ274" s="1" t="s">
        <v>86</v>
      </c>
      <c r="BK274" s="1" t="s">
        <v>87</v>
      </c>
      <c r="BL274" s="1" t="s">
        <v>88</v>
      </c>
    </row>
    <row r="275" spans="1:66" ht="15" x14ac:dyDescent="0.25">
      <c r="A275" s="1" t="s">
        <v>6270</v>
      </c>
      <c r="B275" s="1" t="s">
        <v>6270</v>
      </c>
      <c r="C275" s="1">
        <v>9</v>
      </c>
      <c r="D275" s="1">
        <v>9</v>
      </c>
      <c r="E275" s="1">
        <v>9</v>
      </c>
      <c r="F275" s="1" t="s">
        <v>6271</v>
      </c>
      <c r="G275" s="1" t="s">
        <v>6272</v>
      </c>
      <c r="H275" s="1" t="s">
        <v>6273</v>
      </c>
      <c r="I275" s="1">
        <v>1</v>
      </c>
      <c r="J275" s="1">
        <v>9</v>
      </c>
      <c r="K275" s="1">
        <v>9</v>
      </c>
      <c r="L275" s="1">
        <v>9</v>
      </c>
      <c r="M275" s="1">
        <v>0</v>
      </c>
      <c r="N275" s="1">
        <v>0</v>
      </c>
      <c r="O275" s="1">
        <v>0</v>
      </c>
      <c r="P275" s="1">
        <v>5</v>
      </c>
      <c r="Q275" s="1">
        <v>8</v>
      </c>
      <c r="R275" s="1">
        <v>3</v>
      </c>
      <c r="S275" s="1">
        <v>0</v>
      </c>
      <c r="T275" s="1">
        <v>0</v>
      </c>
      <c r="U275" s="1">
        <v>0</v>
      </c>
      <c r="V275" s="1">
        <v>5</v>
      </c>
      <c r="W275" s="1">
        <v>8</v>
      </c>
      <c r="X275" s="1">
        <v>3</v>
      </c>
      <c r="Y275" s="1">
        <v>0</v>
      </c>
      <c r="Z275" s="1">
        <v>0</v>
      </c>
      <c r="AA275" s="1">
        <v>0</v>
      </c>
      <c r="AB275" s="1">
        <v>5</v>
      </c>
      <c r="AC275" s="1">
        <v>8</v>
      </c>
      <c r="AD275" s="1">
        <v>3</v>
      </c>
      <c r="AE275" s="1">
        <v>21.9</v>
      </c>
      <c r="AF275" s="1">
        <v>21.9</v>
      </c>
      <c r="AG275" s="1">
        <v>21.9</v>
      </c>
      <c r="AH275" s="1">
        <v>78.909000000000006</v>
      </c>
      <c r="AI275" s="1">
        <v>703</v>
      </c>
      <c r="AJ275" s="1">
        <v>703</v>
      </c>
      <c r="AK275" s="1">
        <v>0</v>
      </c>
      <c r="AL275" s="1">
        <v>56.658000000000001</v>
      </c>
      <c r="AM275" s="1">
        <v>0</v>
      </c>
      <c r="AN275" s="1">
        <v>0</v>
      </c>
      <c r="AO275" s="1">
        <v>0</v>
      </c>
      <c r="AP275" s="1">
        <v>12.9</v>
      </c>
      <c r="AQ275" s="1">
        <v>20.3</v>
      </c>
      <c r="AR275" s="1">
        <v>7</v>
      </c>
      <c r="AS275" s="1">
        <v>81711000</v>
      </c>
      <c r="AT275" s="1">
        <v>0</v>
      </c>
      <c r="AU275" s="1">
        <v>0</v>
      </c>
      <c r="AV275" s="1">
        <v>0</v>
      </c>
      <c r="AW275" s="1">
        <v>16338000</v>
      </c>
      <c r="AX275" s="1">
        <v>56079000</v>
      </c>
      <c r="AY275" s="1">
        <v>9293800</v>
      </c>
      <c r="AZ275" s="4" t="e">
        <f>AVERAGE(AW275:AY275)/AVERAGE(AT275:AV275)</f>
        <v>#DIV/0!</v>
      </c>
      <c r="BA275" s="5">
        <f>SUM(AW275:AY275)</f>
        <v>81710800</v>
      </c>
      <c r="BB275" s="1">
        <v>21</v>
      </c>
      <c r="BF275" s="1">
        <v>739</v>
      </c>
      <c r="BG275" s="1" t="s">
        <v>6274</v>
      </c>
      <c r="BH275" s="1" t="s">
        <v>151</v>
      </c>
      <c r="BI275" s="1" t="s">
        <v>6275</v>
      </c>
      <c r="BJ275" s="1" t="s">
        <v>6276</v>
      </c>
      <c r="BK275" s="1" t="s">
        <v>6277</v>
      </c>
      <c r="BL275" s="1" t="s">
        <v>6278</v>
      </c>
      <c r="BM275" s="1">
        <v>517</v>
      </c>
      <c r="BN275" s="1">
        <v>422</v>
      </c>
    </row>
    <row r="276" spans="1:66" ht="15" x14ac:dyDescent="0.25">
      <c r="A276" s="1" t="s">
        <v>5955</v>
      </c>
      <c r="B276" s="1" t="s">
        <v>5955</v>
      </c>
      <c r="C276" s="1">
        <v>8</v>
      </c>
      <c r="D276" s="1">
        <v>8</v>
      </c>
      <c r="E276" s="1">
        <v>8</v>
      </c>
      <c r="F276" s="1" t="s">
        <v>5956</v>
      </c>
      <c r="G276" s="1" t="s">
        <v>5957</v>
      </c>
      <c r="H276" s="1" t="s">
        <v>5958</v>
      </c>
      <c r="I276" s="1">
        <v>1</v>
      </c>
      <c r="J276" s="1">
        <v>8</v>
      </c>
      <c r="K276" s="1">
        <v>8</v>
      </c>
      <c r="L276" s="1">
        <v>8</v>
      </c>
      <c r="M276" s="1">
        <v>0</v>
      </c>
      <c r="N276" s="1">
        <v>0</v>
      </c>
      <c r="O276" s="1">
        <v>0</v>
      </c>
      <c r="P276" s="1">
        <v>7</v>
      </c>
      <c r="Q276" s="1">
        <v>6</v>
      </c>
      <c r="R276" s="1">
        <v>4</v>
      </c>
      <c r="S276" s="1">
        <v>0</v>
      </c>
      <c r="T276" s="1">
        <v>0</v>
      </c>
      <c r="U276" s="1">
        <v>0</v>
      </c>
      <c r="V276" s="1">
        <v>7</v>
      </c>
      <c r="W276" s="1">
        <v>6</v>
      </c>
      <c r="X276" s="1">
        <v>4</v>
      </c>
      <c r="Y276" s="1">
        <v>0</v>
      </c>
      <c r="Z276" s="1">
        <v>0</v>
      </c>
      <c r="AA276" s="1">
        <v>0</v>
      </c>
      <c r="AB276" s="1">
        <v>7</v>
      </c>
      <c r="AC276" s="1">
        <v>6</v>
      </c>
      <c r="AD276" s="1">
        <v>4</v>
      </c>
      <c r="AE276" s="1">
        <v>35.6</v>
      </c>
      <c r="AF276" s="1">
        <v>35.6</v>
      </c>
      <c r="AG276" s="1">
        <v>35.6</v>
      </c>
      <c r="AH276" s="1">
        <v>34.341999999999999</v>
      </c>
      <c r="AI276" s="1">
        <v>315</v>
      </c>
      <c r="AJ276" s="1">
        <v>315</v>
      </c>
      <c r="AK276" s="1">
        <v>0</v>
      </c>
      <c r="AL276" s="1">
        <v>32.124000000000002</v>
      </c>
      <c r="AM276" s="1">
        <v>0</v>
      </c>
      <c r="AN276" s="1">
        <v>0</v>
      </c>
      <c r="AO276" s="1">
        <v>0</v>
      </c>
      <c r="AP276" s="1">
        <v>35.6</v>
      </c>
      <c r="AQ276" s="1">
        <v>23.2</v>
      </c>
      <c r="AR276" s="1">
        <v>22.9</v>
      </c>
      <c r="AS276" s="1">
        <v>79646000</v>
      </c>
      <c r="AT276" s="1">
        <v>0</v>
      </c>
      <c r="AU276" s="1">
        <v>0</v>
      </c>
      <c r="AV276" s="1">
        <v>0</v>
      </c>
      <c r="AW276" s="1">
        <v>30185000</v>
      </c>
      <c r="AX276" s="1">
        <v>31836000</v>
      </c>
      <c r="AY276" s="1">
        <v>17624000</v>
      </c>
      <c r="AZ276" s="4" t="e">
        <f>AVERAGE(AW276:AY276)/AVERAGE(AT276:AV276)</f>
        <v>#DIV/0!</v>
      </c>
      <c r="BA276" s="5">
        <f>SUM(AW276:AY276)</f>
        <v>79645000</v>
      </c>
      <c r="BB276" s="1">
        <v>19</v>
      </c>
      <c r="BF276" s="1">
        <v>702</v>
      </c>
      <c r="BG276" s="1" t="s">
        <v>5959</v>
      </c>
      <c r="BH276" s="1" t="s">
        <v>163</v>
      </c>
      <c r="BI276" s="1" t="s">
        <v>5960</v>
      </c>
      <c r="BJ276" s="1" t="s">
        <v>5961</v>
      </c>
      <c r="BK276" s="1" t="s">
        <v>5962</v>
      </c>
      <c r="BL276" s="1" t="s">
        <v>5963</v>
      </c>
    </row>
    <row r="277" spans="1:66" ht="15" x14ac:dyDescent="0.25">
      <c r="A277" s="1" t="s">
        <v>6654</v>
      </c>
      <c r="B277" s="1" t="s">
        <v>6654</v>
      </c>
      <c r="C277" s="1">
        <v>12</v>
      </c>
      <c r="D277" s="1">
        <v>12</v>
      </c>
      <c r="E277" s="1">
        <v>12</v>
      </c>
      <c r="F277" s="1" t="s">
        <v>6655</v>
      </c>
      <c r="G277" s="1" t="s">
        <v>6656</v>
      </c>
      <c r="H277" s="1" t="s">
        <v>6657</v>
      </c>
      <c r="I277" s="1">
        <v>1</v>
      </c>
      <c r="J277" s="1">
        <v>12</v>
      </c>
      <c r="K277" s="1">
        <v>12</v>
      </c>
      <c r="L277" s="1">
        <v>12</v>
      </c>
      <c r="M277" s="1">
        <v>0</v>
      </c>
      <c r="N277" s="1">
        <v>0</v>
      </c>
      <c r="O277" s="1">
        <v>0</v>
      </c>
      <c r="P277" s="1">
        <v>8</v>
      </c>
      <c r="Q277" s="1">
        <v>9</v>
      </c>
      <c r="R277" s="1">
        <v>9</v>
      </c>
      <c r="S277" s="1">
        <v>0</v>
      </c>
      <c r="T277" s="1">
        <v>0</v>
      </c>
      <c r="U277" s="1">
        <v>0</v>
      </c>
      <c r="V277" s="1">
        <v>8</v>
      </c>
      <c r="W277" s="1">
        <v>9</v>
      </c>
      <c r="X277" s="1">
        <v>9</v>
      </c>
      <c r="Y277" s="1">
        <v>0</v>
      </c>
      <c r="Z277" s="1">
        <v>0</v>
      </c>
      <c r="AA277" s="1">
        <v>0</v>
      </c>
      <c r="AB277" s="1">
        <v>8</v>
      </c>
      <c r="AC277" s="1">
        <v>9</v>
      </c>
      <c r="AD277" s="1">
        <v>9</v>
      </c>
      <c r="AE277" s="1">
        <v>38.700000000000003</v>
      </c>
      <c r="AF277" s="1">
        <v>38.700000000000003</v>
      </c>
      <c r="AG277" s="1">
        <v>38.700000000000003</v>
      </c>
      <c r="AH277" s="1">
        <v>56.084000000000003</v>
      </c>
      <c r="AI277" s="1">
        <v>522</v>
      </c>
      <c r="AJ277" s="1">
        <v>522</v>
      </c>
      <c r="AK277" s="1">
        <v>0</v>
      </c>
      <c r="AL277" s="1">
        <v>47.973999999999997</v>
      </c>
      <c r="AM277" s="1">
        <v>0</v>
      </c>
      <c r="AN277" s="1">
        <v>0</v>
      </c>
      <c r="AO277" s="1">
        <v>0</v>
      </c>
      <c r="AP277" s="1">
        <v>24.9</v>
      </c>
      <c r="AQ277" s="1">
        <v>28.2</v>
      </c>
      <c r="AR277" s="1">
        <v>28.5</v>
      </c>
      <c r="AS277" s="1">
        <v>79516000</v>
      </c>
      <c r="AT277" s="1">
        <v>0</v>
      </c>
      <c r="AU277" s="1">
        <v>0</v>
      </c>
      <c r="AV277" s="1">
        <v>0</v>
      </c>
      <c r="AW277" s="1">
        <v>23592000</v>
      </c>
      <c r="AX277" s="1">
        <v>26761000</v>
      </c>
      <c r="AY277" s="1">
        <v>29163000</v>
      </c>
      <c r="AZ277" s="4" t="e">
        <f>AVERAGE(AW277:AY277)/AVERAGE(AT277:AV277)</f>
        <v>#DIV/0!</v>
      </c>
      <c r="BA277" s="5">
        <f>SUM(AW277:AY277)</f>
        <v>79516000</v>
      </c>
      <c r="BB277" s="1">
        <v>26</v>
      </c>
      <c r="BF277" s="1">
        <v>786</v>
      </c>
      <c r="BG277" s="1" t="s">
        <v>6658</v>
      </c>
      <c r="BH277" s="1" t="s">
        <v>154</v>
      </c>
      <c r="BI277" s="1" t="s">
        <v>6659</v>
      </c>
      <c r="BJ277" s="1" t="s">
        <v>6660</v>
      </c>
      <c r="BK277" s="1" t="s">
        <v>6661</v>
      </c>
      <c r="BL277" s="1" t="s">
        <v>6662</v>
      </c>
    </row>
    <row r="278" spans="1:66" ht="15" x14ac:dyDescent="0.25">
      <c r="A278" s="1" t="s">
        <v>5078</v>
      </c>
      <c r="B278" s="1" t="s">
        <v>5078</v>
      </c>
      <c r="C278" s="1">
        <v>12</v>
      </c>
      <c r="D278" s="1">
        <v>12</v>
      </c>
      <c r="E278" s="1">
        <v>12</v>
      </c>
      <c r="F278" s="1" t="s">
        <v>5079</v>
      </c>
      <c r="G278" s="1" t="s">
        <v>5080</v>
      </c>
      <c r="H278" s="1" t="s">
        <v>5081</v>
      </c>
      <c r="I278" s="1">
        <v>1</v>
      </c>
      <c r="J278" s="1">
        <v>12</v>
      </c>
      <c r="K278" s="1">
        <v>12</v>
      </c>
      <c r="L278" s="1">
        <v>12</v>
      </c>
      <c r="M278" s="1">
        <v>0</v>
      </c>
      <c r="N278" s="1">
        <v>0</v>
      </c>
      <c r="O278" s="1">
        <v>0</v>
      </c>
      <c r="P278" s="1">
        <v>5</v>
      </c>
      <c r="Q278" s="1">
        <v>7</v>
      </c>
      <c r="R278" s="1">
        <v>10</v>
      </c>
      <c r="S278" s="1">
        <v>0</v>
      </c>
      <c r="T278" s="1">
        <v>0</v>
      </c>
      <c r="U278" s="1">
        <v>0</v>
      </c>
      <c r="V278" s="1">
        <v>5</v>
      </c>
      <c r="W278" s="1">
        <v>7</v>
      </c>
      <c r="X278" s="1">
        <v>10</v>
      </c>
      <c r="Y278" s="1">
        <v>0</v>
      </c>
      <c r="Z278" s="1">
        <v>0</v>
      </c>
      <c r="AA278" s="1">
        <v>0</v>
      </c>
      <c r="AB278" s="1">
        <v>5</v>
      </c>
      <c r="AC278" s="1">
        <v>7</v>
      </c>
      <c r="AD278" s="1">
        <v>10</v>
      </c>
      <c r="AE278" s="1">
        <v>14.6</v>
      </c>
      <c r="AF278" s="1">
        <v>14.6</v>
      </c>
      <c r="AG278" s="1">
        <v>14.6</v>
      </c>
      <c r="AH278" s="1">
        <v>103.7</v>
      </c>
      <c r="AI278" s="1">
        <v>916</v>
      </c>
      <c r="AJ278" s="1">
        <v>916</v>
      </c>
      <c r="AK278" s="1">
        <v>0</v>
      </c>
      <c r="AL278" s="1">
        <v>37.551000000000002</v>
      </c>
      <c r="AM278" s="1">
        <v>0</v>
      </c>
      <c r="AN278" s="1">
        <v>0</v>
      </c>
      <c r="AO278" s="1">
        <v>0</v>
      </c>
      <c r="AP278" s="1">
        <v>7.2</v>
      </c>
      <c r="AQ278" s="1">
        <v>9.6999999999999993</v>
      </c>
      <c r="AR278" s="1">
        <v>11.6</v>
      </c>
      <c r="AS278" s="1">
        <v>79356000</v>
      </c>
      <c r="AT278" s="1">
        <v>0</v>
      </c>
      <c r="AU278" s="1">
        <v>0</v>
      </c>
      <c r="AV278" s="1">
        <v>0</v>
      </c>
      <c r="AW278" s="1">
        <v>12553000</v>
      </c>
      <c r="AX278" s="1">
        <v>29324000</v>
      </c>
      <c r="AY278" s="1">
        <v>37478000</v>
      </c>
      <c r="AZ278" s="4" t="e">
        <f>AVERAGE(AW278:AY278)/AVERAGE(AT278:AV278)</f>
        <v>#DIV/0!</v>
      </c>
      <c r="BA278" s="5">
        <f>SUM(AW278:AY278)</f>
        <v>79355000</v>
      </c>
      <c r="BB278" s="1">
        <v>24</v>
      </c>
      <c r="BF278" s="1">
        <v>603</v>
      </c>
      <c r="BG278" s="1" t="s">
        <v>5082</v>
      </c>
      <c r="BH278" s="1" t="s">
        <v>154</v>
      </c>
      <c r="BI278" s="1" t="s">
        <v>5083</v>
      </c>
      <c r="BJ278" s="1" t="s">
        <v>5084</v>
      </c>
      <c r="BK278" s="1" t="s">
        <v>5085</v>
      </c>
      <c r="BL278" s="1" t="s">
        <v>5086</v>
      </c>
    </row>
    <row r="279" spans="1:66" ht="15" x14ac:dyDescent="0.25">
      <c r="A279" s="1" t="s">
        <v>4626</v>
      </c>
      <c r="B279" s="1" t="s">
        <v>4626</v>
      </c>
      <c r="C279" s="1">
        <v>6</v>
      </c>
      <c r="D279" s="1">
        <v>6</v>
      </c>
      <c r="E279" s="1">
        <v>5</v>
      </c>
      <c r="F279" s="1" t="s">
        <v>4627</v>
      </c>
      <c r="G279" s="1" t="s">
        <v>4628</v>
      </c>
      <c r="H279" s="1" t="s">
        <v>4629</v>
      </c>
      <c r="I279" s="1">
        <v>1</v>
      </c>
      <c r="J279" s="1">
        <v>6</v>
      </c>
      <c r="K279" s="1">
        <v>6</v>
      </c>
      <c r="L279" s="1">
        <v>5</v>
      </c>
      <c r="M279" s="1">
        <v>0</v>
      </c>
      <c r="N279" s="1">
        <v>0</v>
      </c>
      <c r="O279" s="1">
        <v>0</v>
      </c>
      <c r="P279" s="1">
        <v>3</v>
      </c>
      <c r="Q279" s="1">
        <v>4</v>
      </c>
      <c r="R279" s="1">
        <v>4</v>
      </c>
      <c r="S279" s="1">
        <v>0</v>
      </c>
      <c r="T279" s="1">
        <v>0</v>
      </c>
      <c r="U279" s="1">
        <v>0</v>
      </c>
      <c r="V279" s="1">
        <v>3</v>
      </c>
      <c r="W279" s="1">
        <v>4</v>
      </c>
      <c r="X279" s="1">
        <v>4</v>
      </c>
      <c r="Y279" s="1">
        <v>0</v>
      </c>
      <c r="Z279" s="1">
        <v>0</v>
      </c>
      <c r="AA279" s="1">
        <v>0</v>
      </c>
      <c r="AB279" s="1">
        <v>3</v>
      </c>
      <c r="AC279" s="1">
        <v>4</v>
      </c>
      <c r="AD279" s="1">
        <v>3</v>
      </c>
      <c r="AE279" s="1">
        <v>21.5</v>
      </c>
      <c r="AF279" s="1">
        <v>21.5</v>
      </c>
      <c r="AG279" s="1">
        <v>18</v>
      </c>
      <c r="AH279" s="1">
        <v>38.707999999999998</v>
      </c>
      <c r="AI279" s="1">
        <v>339</v>
      </c>
      <c r="AJ279" s="1">
        <v>339</v>
      </c>
      <c r="AK279" s="1">
        <v>0</v>
      </c>
      <c r="AL279" s="1">
        <v>17.774000000000001</v>
      </c>
      <c r="AM279" s="1">
        <v>0</v>
      </c>
      <c r="AN279" s="1">
        <v>0</v>
      </c>
      <c r="AO279" s="1">
        <v>0</v>
      </c>
      <c r="AP279" s="1">
        <v>11.8</v>
      </c>
      <c r="AQ279" s="1">
        <v>16.5</v>
      </c>
      <c r="AR279" s="1">
        <v>13.9</v>
      </c>
      <c r="AS279" s="1">
        <v>79198000</v>
      </c>
      <c r="AT279" s="1">
        <v>0</v>
      </c>
      <c r="AU279" s="1">
        <v>0</v>
      </c>
      <c r="AV279" s="1">
        <v>0</v>
      </c>
      <c r="AW279" s="1">
        <v>15414000</v>
      </c>
      <c r="AX279" s="1">
        <v>26023000</v>
      </c>
      <c r="AY279" s="1">
        <v>37762000</v>
      </c>
      <c r="AZ279" s="4" t="e">
        <f>AVERAGE(AW279:AY279)/AVERAGE(AT279:AV279)</f>
        <v>#DIV/0!</v>
      </c>
      <c r="BA279" s="5">
        <f>SUM(AW279:AY279)</f>
        <v>79199000</v>
      </c>
      <c r="BB279" s="1">
        <v>11</v>
      </c>
      <c r="BF279" s="1">
        <v>552</v>
      </c>
      <c r="BG279" s="1" t="s">
        <v>4630</v>
      </c>
      <c r="BH279" s="1" t="s">
        <v>142</v>
      </c>
      <c r="BI279" s="1" t="s">
        <v>4631</v>
      </c>
      <c r="BJ279" s="1" t="s">
        <v>4632</v>
      </c>
      <c r="BK279" s="1" t="s">
        <v>4633</v>
      </c>
      <c r="BL279" s="1" t="s">
        <v>4634</v>
      </c>
    </row>
    <row r="280" spans="1:66" ht="15" x14ac:dyDescent="0.25">
      <c r="A280" s="1" t="s">
        <v>3699</v>
      </c>
      <c r="B280" s="1" t="s">
        <v>3699</v>
      </c>
      <c r="C280" s="1">
        <v>5</v>
      </c>
      <c r="D280" s="1">
        <v>4</v>
      </c>
      <c r="E280" s="1">
        <v>4</v>
      </c>
      <c r="F280" s="1" t="s">
        <v>3700</v>
      </c>
      <c r="G280" s="1" t="s">
        <v>3701</v>
      </c>
      <c r="H280" s="1" t="s">
        <v>3702</v>
      </c>
      <c r="I280" s="1">
        <v>1</v>
      </c>
      <c r="J280" s="1">
        <v>5</v>
      </c>
      <c r="K280" s="1">
        <v>4</v>
      </c>
      <c r="L280" s="1">
        <v>4</v>
      </c>
      <c r="M280" s="1">
        <v>0</v>
      </c>
      <c r="N280" s="1">
        <v>0</v>
      </c>
      <c r="O280" s="1">
        <v>0</v>
      </c>
      <c r="P280" s="1">
        <v>3</v>
      </c>
      <c r="Q280" s="1">
        <v>4</v>
      </c>
      <c r="R280" s="1">
        <v>4</v>
      </c>
      <c r="S280" s="1">
        <v>0</v>
      </c>
      <c r="T280" s="1">
        <v>0</v>
      </c>
      <c r="U280" s="1">
        <v>0</v>
      </c>
      <c r="V280" s="1">
        <v>2</v>
      </c>
      <c r="W280" s="1">
        <v>3</v>
      </c>
      <c r="X280" s="1">
        <v>3</v>
      </c>
      <c r="Y280" s="1">
        <v>0</v>
      </c>
      <c r="Z280" s="1">
        <v>0</v>
      </c>
      <c r="AA280" s="1">
        <v>0</v>
      </c>
      <c r="AB280" s="1">
        <v>2</v>
      </c>
      <c r="AC280" s="1">
        <v>3</v>
      </c>
      <c r="AD280" s="1">
        <v>3</v>
      </c>
      <c r="AE280" s="1">
        <v>13</v>
      </c>
      <c r="AF280" s="1">
        <v>11.7</v>
      </c>
      <c r="AG280" s="1">
        <v>11.7</v>
      </c>
      <c r="AH280" s="1">
        <v>71.174000000000007</v>
      </c>
      <c r="AI280" s="1">
        <v>632</v>
      </c>
      <c r="AJ280" s="1">
        <v>632</v>
      </c>
      <c r="AK280" s="1">
        <v>0</v>
      </c>
      <c r="AL280" s="1">
        <v>43.445</v>
      </c>
      <c r="AM280" s="1">
        <v>0</v>
      </c>
      <c r="AN280" s="1">
        <v>0</v>
      </c>
      <c r="AO280" s="1">
        <v>0</v>
      </c>
      <c r="AP280" s="1">
        <v>7.9</v>
      </c>
      <c r="AQ280" s="1">
        <v>10.1</v>
      </c>
      <c r="AR280" s="1">
        <v>10.8</v>
      </c>
      <c r="AS280" s="1">
        <v>79128000</v>
      </c>
      <c r="AT280" s="1">
        <v>0</v>
      </c>
      <c r="AU280" s="1">
        <v>0</v>
      </c>
      <c r="AV280" s="1">
        <v>0</v>
      </c>
      <c r="AW280" s="1">
        <v>9771800</v>
      </c>
      <c r="AX280" s="1">
        <v>52065000</v>
      </c>
      <c r="AY280" s="1">
        <v>17291000</v>
      </c>
      <c r="AZ280" s="4" t="e">
        <f>AVERAGE(AW280:AY280)/AVERAGE(AT280:AV280)</f>
        <v>#DIV/0!</v>
      </c>
      <c r="BA280" s="5">
        <f>SUM(AW280:AY280)</f>
        <v>79127800</v>
      </c>
      <c r="BB280" s="1">
        <v>9</v>
      </c>
      <c r="BF280" s="1">
        <v>447</v>
      </c>
      <c r="BG280" s="1" t="s">
        <v>3703</v>
      </c>
      <c r="BH280" s="1" t="s">
        <v>3704</v>
      </c>
      <c r="BI280" s="1" t="s">
        <v>3705</v>
      </c>
      <c r="BJ280" s="1" t="s">
        <v>3706</v>
      </c>
      <c r="BK280" s="1" t="s">
        <v>3707</v>
      </c>
      <c r="BL280" s="1" t="s">
        <v>3708</v>
      </c>
    </row>
    <row r="281" spans="1:66" ht="15" x14ac:dyDescent="0.25">
      <c r="A281" s="1" t="s">
        <v>7143</v>
      </c>
      <c r="B281" s="1" t="s">
        <v>7143</v>
      </c>
      <c r="C281" s="1">
        <v>6</v>
      </c>
      <c r="D281" s="1">
        <v>6</v>
      </c>
      <c r="E281" s="1">
        <v>6</v>
      </c>
      <c r="F281" s="1" t="s">
        <v>7144</v>
      </c>
      <c r="G281" s="1" t="s">
        <v>7145</v>
      </c>
      <c r="H281" s="1" t="s">
        <v>7146</v>
      </c>
      <c r="I281" s="1">
        <v>1</v>
      </c>
      <c r="J281" s="1">
        <v>6</v>
      </c>
      <c r="K281" s="1">
        <v>6</v>
      </c>
      <c r="L281" s="1">
        <v>6</v>
      </c>
      <c r="M281" s="1">
        <v>0</v>
      </c>
      <c r="N281" s="1">
        <v>0</v>
      </c>
      <c r="O281" s="1">
        <v>0</v>
      </c>
      <c r="P281" s="1">
        <v>5</v>
      </c>
      <c r="Q281" s="1">
        <v>4</v>
      </c>
      <c r="R281" s="1">
        <v>3</v>
      </c>
      <c r="S281" s="1">
        <v>0</v>
      </c>
      <c r="T281" s="1">
        <v>0</v>
      </c>
      <c r="U281" s="1">
        <v>0</v>
      </c>
      <c r="V281" s="1">
        <v>5</v>
      </c>
      <c r="W281" s="1">
        <v>4</v>
      </c>
      <c r="X281" s="1">
        <v>3</v>
      </c>
      <c r="Y281" s="1">
        <v>0</v>
      </c>
      <c r="Z281" s="1">
        <v>0</v>
      </c>
      <c r="AA281" s="1">
        <v>0</v>
      </c>
      <c r="AB281" s="1">
        <v>5</v>
      </c>
      <c r="AC281" s="1">
        <v>4</v>
      </c>
      <c r="AD281" s="1">
        <v>3</v>
      </c>
      <c r="AE281" s="1">
        <v>35</v>
      </c>
      <c r="AF281" s="1">
        <v>35</v>
      </c>
      <c r="AG281" s="1">
        <v>35</v>
      </c>
      <c r="AH281" s="1">
        <v>30.503</v>
      </c>
      <c r="AI281" s="1">
        <v>266</v>
      </c>
      <c r="AJ281" s="1">
        <v>266</v>
      </c>
      <c r="AK281" s="1">
        <v>0</v>
      </c>
      <c r="AL281" s="1">
        <v>133.75</v>
      </c>
      <c r="AM281" s="1">
        <v>0</v>
      </c>
      <c r="AN281" s="1">
        <v>0</v>
      </c>
      <c r="AO281" s="1">
        <v>0</v>
      </c>
      <c r="AP281" s="1">
        <v>31.2</v>
      </c>
      <c r="AQ281" s="1">
        <v>24.4</v>
      </c>
      <c r="AR281" s="1">
        <v>20.7</v>
      </c>
      <c r="AS281" s="1">
        <v>78078000</v>
      </c>
      <c r="AT281" s="1">
        <v>0</v>
      </c>
      <c r="AU281" s="1">
        <v>0</v>
      </c>
      <c r="AV281" s="1">
        <v>0</v>
      </c>
      <c r="AW281" s="1">
        <v>20971000</v>
      </c>
      <c r="AX281" s="1">
        <v>29462000</v>
      </c>
      <c r="AY281" s="1">
        <v>27646000</v>
      </c>
      <c r="AZ281" s="4" t="e">
        <f>AVERAGE(AW281:AY281)/AVERAGE(AT281:AV281)</f>
        <v>#DIV/0!</v>
      </c>
      <c r="BA281" s="5">
        <f>SUM(AW281:AY281)</f>
        <v>78079000</v>
      </c>
      <c r="BB281" s="1">
        <v>16</v>
      </c>
      <c r="BF281" s="1">
        <v>843</v>
      </c>
      <c r="BG281" s="1" t="s">
        <v>7147</v>
      </c>
      <c r="BH281" s="1" t="s">
        <v>142</v>
      </c>
      <c r="BI281" s="1" t="s">
        <v>7148</v>
      </c>
      <c r="BJ281" s="1" t="s">
        <v>7149</v>
      </c>
      <c r="BK281" s="1" t="s">
        <v>7150</v>
      </c>
      <c r="BL281" s="1" t="s">
        <v>7151</v>
      </c>
      <c r="BM281" s="1" t="s">
        <v>7152</v>
      </c>
      <c r="BN281" s="1" t="s">
        <v>7153</v>
      </c>
    </row>
    <row r="282" spans="1:66" ht="15" x14ac:dyDescent="0.25">
      <c r="A282" s="1" t="s">
        <v>3263</v>
      </c>
      <c r="B282" s="1" t="s">
        <v>3263</v>
      </c>
      <c r="C282" s="1">
        <v>4</v>
      </c>
      <c r="D282" s="1">
        <v>4</v>
      </c>
      <c r="E282" s="1">
        <v>4</v>
      </c>
      <c r="F282" s="1" t="s">
        <v>3264</v>
      </c>
      <c r="G282" s="1" t="s">
        <v>3265</v>
      </c>
      <c r="H282" s="1" t="s">
        <v>3266</v>
      </c>
      <c r="I282" s="1">
        <v>1</v>
      </c>
      <c r="J282" s="1">
        <v>4</v>
      </c>
      <c r="K282" s="1">
        <v>4</v>
      </c>
      <c r="L282" s="1">
        <v>4</v>
      </c>
      <c r="M282" s="1">
        <v>0</v>
      </c>
      <c r="N282" s="1">
        <v>0</v>
      </c>
      <c r="O282" s="1">
        <v>0</v>
      </c>
      <c r="P282" s="1">
        <v>4</v>
      </c>
      <c r="Q282" s="1">
        <v>3</v>
      </c>
      <c r="R282" s="1">
        <v>3</v>
      </c>
      <c r="S282" s="1">
        <v>0</v>
      </c>
      <c r="T282" s="1">
        <v>0</v>
      </c>
      <c r="U282" s="1">
        <v>0</v>
      </c>
      <c r="V282" s="1">
        <v>4</v>
      </c>
      <c r="W282" s="1">
        <v>3</v>
      </c>
      <c r="X282" s="1">
        <v>3</v>
      </c>
      <c r="Y282" s="1">
        <v>0</v>
      </c>
      <c r="Z282" s="1">
        <v>0</v>
      </c>
      <c r="AA282" s="1">
        <v>0</v>
      </c>
      <c r="AB282" s="1">
        <v>4</v>
      </c>
      <c r="AC282" s="1">
        <v>3</v>
      </c>
      <c r="AD282" s="1">
        <v>3</v>
      </c>
      <c r="AE282" s="1">
        <v>58.6</v>
      </c>
      <c r="AF282" s="1">
        <v>58.6</v>
      </c>
      <c r="AG282" s="1">
        <v>58.6</v>
      </c>
      <c r="AH282" s="1">
        <v>8.2178000000000004</v>
      </c>
      <c r="AI282" s="1">
        <v>70</v>
      </c>
      <c r="AJ282" s="1">
        <v>70</v>
      </c>
      <c r="AK282" s="1">
        <v>0</v>
      </c>
      <c r="AL282" s="1">
        <v>22.091999999999999</v>
      </c>
      <c r="AM282" s="1">
        <v>0</v>
      </c>
      <c r="AN282" s="1">
        <v>0</v>
      </c>
      <c r="AO282" s="1">
        <v>0</v>
      </c>
      <c r="AP282" s="1">
        <v>58.6</v>
      </c>
      <c r="AQ282" s="1">
        <v>54.3</v>
      </c>
      <c r="AR282" s="1">
        <v>58.6</v>
      </c>
      <c r="AS282" s="1">
        <v>78056000</v>
      </c>
      <c r="AT282" s="1">
        <v>0</v>
      </c>
      <c r="AU282" s="1">
        <v>0</v>
      </c>
      <c r="AV282" s="1">
        <v>0</v>
      </c>
      <c r="AW282" s="1">
        <v>33204000</v>
      </c>
      <c r="AX282" s="1">
        <v>25601000</v>
      </c>
      <c r="AY282" s="1">
        <v>19251000</v>
      </c>
      <c r="AZ282" s="4" t="e">
        <f>AVERAGE(AW282:AY282)/AVERAGE(AT282:AV282)</f>
        <v>#DIV/0!</v>
      </c>
      <c r="BA282" s="5">
        <f>SUM(AW282:AY282)</f>
        <v>78056000</v>
      </c>
      <c r="BB282" s="1">
        <v>17</v>
      </c>
      <c r="BF282" s="1">
        <v>397</v>
      </c>
      <c r="BG282" s="1" t="s">
        <v>3267</v>
      </c>
      <c r="BH282" s="1" t="s">
        <v>145</v>
      </c>
      <c r="BI282" s="1" t="s">
        <v>3268</v>
      </c>
      <c r="BJ282" s="1" t="s">
        <v>3269</v>
      </c>
      <c r="BK282" s="1" t="s">
        <v>3270</v>
      </c>
      <c r="BL282" s="1" t="s">
        <v>3271</v>
      </c>
    </row>
    <row r="283" spans="1:66" ht="15" x14ac:dyDescent="0.25">
      <c r="A283" s="1" t="s">
        <v>4958</v>
      </c>
      <c r="B283" s="1" t="s">
        <v>4958</v>
      </c>
      <c r="C283" s="1">
        <v>10</v>
      </c>
      <c r="D283" s="1">
        <v>10</v>
      </c>
      <c r="E283" s="1">
        <v>10</v>
      </c>
      <c r="F283" s="1" t="s">
        <v>4959</v>
      </c>
      <c r="G283" s="1" t="s">
        <v>4960</v>
      </c>
      <c r="H283" s="1" t="s">
        <v>4961</v>
      </c>
      <c r="I283" s="1">
        <v>1</v>
      </c>
      <c r="J283" s="1">
        <v>10</v>
      </c>
      <c r="K283" s="1">
        <v>10</v>
      </c>
      <c r="L283" s="1">
        <v>10</v>
      </c>
      <c r="M283" s="1">
        <v>0</v>
      </c>
      <c r="N283" s="1">
        <v>0</v>
      </c>
      <c r="O283" s="1">
        <v>0</v>
      </c>
      <c r="P283" s="1">
        <v>4</v>
      </c>
      <c r="Q283" s="1">
        <v>7</v>
      </c>
      <c r="R283" s="1">
        <v>7</v>
      </c>
      <c r="S283" s="1">
        <v>0</v>
      </c>
      <c r="T283" s="1">
        <v>0</v>
      </c>
      <c r="U283" s="1">
        <v>0</v>
      </c>
      <c r="V283" s="1">
        <v>4</v>
      </c>
      <c r="W283" s="1">
        <v>7</v>
      </c>
      <c r="X283" s="1">
        <v>7</v>
      </c>
      <c r="Y283" s="1">
        <v>0</v>
      </c>
      <c r="Z283" s="1">
        <v>0</v>
      </c>
      <c r="AA283" s="1">
        <v>0</v>
      </c>
      <c r="AB283" s="1">
        <v>4</v>
      </c>
      <c r="AC283" s="1">
        <v>7</v>
      </c>
      <c r="AD283" s="1">
        <v>7</v>
      </c>
      <c r="AE283" s="1">
        <v>19</v>
      </c>
      <c r="AF283" s="1">
        <v>19</v>
      </c>
      <c r="AG283" s="1">
        <v>19</v>
      </c>
      <c r="AH283" s="1">
        <v>101.43</v>
      </c>
      <c r="AI283" s="1">
        <v>902</v>
      </c>
      <c r="AJ283" s="1">
        <v>902</v>
      </c>
      <c r="AK283" s="1">
        <v>0</v>
      </c>
      <c r="AL283" s="1">
        <v>51.158999999999999</v>
      </c>
      <c r="AM283" s="1">
        <v>0</v>
      </c>
      <c r="AN283" s="1">
        <v>0</v>
      </c>
      <c r="AO283" s="1">
        <v>0</v>
      </c>
      <c r="AP283" s="1">
        <v>7.4</v>
      </c>
      <c r="AQ283" s="1">
        <v>10.8</v>
      </c>
      <c r="AR283" s="1">
        <v>13.9</v>
      </c>
      <c r="AS283" s="1">
        <v>77993000</v>
      </c>
      <c r="AT283" s="1">
        <v>0</v>
      </c>
      <c r="AU283" s="1">
        <v>0</v>
      </c>
      <c r="AV283" s="1">
        <v>0</v>
      </c>
      <c r="AW283" s="1">
        <v>18610000</v>
      </c>
      <c r="AX283" s="1">
        <v>26661000</v>
      </c>
      <c r="AY283" s="1">
        <v>32723000</v>
      </c>
      <c r="AZ283" s="4" t="e">
        <f>AVERAGE(AW283:AY283)/AVERAGE(AT283:AV283)</f>
        <v>#DIV/0!</v>
      </c>
      <c r="BA283" s="5">
        <f>SUM(AW283:AY283)</f>
        <v>77994000</v>
      </c>
      <c r="BB283" s="1">
        <v>18</v>
      </c>
      <c r="BF283" s="1">
        <v>589</v>
      </c>
      <c r="BG283" s="1" t="s">
        <v>4962</v>
      </c>
      <c r="BH283" s="1" t="s">
        <v>152</v>
      </c>
      <c r="BI283" s="1" t="s">
        <v>4963</v>
      </c>
      <c r="BJ283" s="1" t="s">
        <v>4964</v>
      </c>
      <c r="BK283" s="1" t="s">
        <v>4965</v>
      </c>
      <c r="BL283" s="1" t="s">
        <v>4966</v>
      </c>
    </row>
    <row r="284" spans="1:66" ht="15" x14ac:dyDescent="0.25">
      <c r="A284" s="1" t="s">
        <v>3899</v>
      </c>
      <c r="B284" s="1" t="s">
        <v>3899</v>
      </c>
      <c r="C284" s="1">
        <v>5</v>
      </c>
      <c r="D284" s="1">
        <v>5</v>
      </c>
      <c r="E284" s="1">
        <v>5</v>
      </c>
      <c r="F284" s="1" t="s">
        <v>3900</v>
      </c>
      <c r="G284" s="1" t="s">
        <v>3901</v>
      </c>
      <c r="H284" s="1" t="s">
        <v>3902</v>
      </c>
      <c r="I284" s="1">
        <v>1</v>
      </c>
      <c r="J284" s="1">
        <v>5</v>
      </c>
      <c r="K284" s="1">
        <v>5</v>
      </c>
      <c r="L284" s="1">
        <v>5</v>
      </c>
      <c r="M284" s="1">
        <v>3</v>
      </c>
      <c r="N284" s="1">
        <v>1</v>
      </c>
      <c r="O284" s="1">
        <v>1</v>
      </c>
      <c r="P284" s="1">
        <v>3</v>
      </c>
      <c r="Q284" s="1">
        <v>3</v>
      </c>
      <c r="R284" s="1">
        <v>5</v>
      </c>
      <c r="S284" s="1">
        <v>3</v>
      </c>
      <c r="T284" s="1">
        <v>1</v>
      </c>
      <c r="U284" s="1">
        <v>1</v>
      </c>
      <c r="V284" s="1">
        <v>3</v>
      </c>
      <c r="W284" s="1">
        <v>3</v>
      </c>
      <c r="X284" s="1">
        <v>5</v>
      </c>
      <c r="Y284" s="1">
        <v>3</v>
      </c>
      <c r="Z284" s="1">
        <v>1</v>
      </c>
      <c r="AA284" s="1">
        <v>1</v>
      </c>
      <c r="AB284" s="1">
        <v>3</v>
      </c>
      <c r="AC284" s="1">
        <v>3</v>
      </c>
      <c r="AD284" s="1">
        <v>5</v>
      </c>
      <c r="AE284" s="1">
        <v>12.9</v>
      </c>
      <c r="AF284" s="1">
        <v>12.9</v>
      </c>
      <c r="AG284" s="1">
        <v>12.9</v>
      </c>
      <c r="AH284" s="1">
        <v>88.549000000000007</v>
      </c>
      <c r="AI284" s="1">
        <v>835</v>
      </c>
      <c r="AJ284" s="1">
        <v>835</v>
      </c>
      <c r="AK284" s="1">
        <v>0</v>
      </c>
      <c r="AL284" s="1">
        <v>129.82</v>
      </c>
      <c r="AM284" s="1">
        <v>6.2</v>
      </c>
      <c r="AN284" s="1">
        <v>3.7</v>
      </c>
      <c r="AO284" s="1">
        <v>3.7</v>
      </c>
      <c r="AP284" s="1">
        <v>10.1</v>
      </c>
      <c r="AQ284" s="1">
        <v>10.1</v>
      </c>
      <c r="AR284" s="1">
        <v>12.9</v>
      </c>
      <c r="AS284" s="1">
        <v>100440000</v>
      </c>
      <c r="AT284" s="1">
        <v>7767900</v>
      </c>
      <c r="AU284" s="1">
        <v>6357100</v>
      </c>
      <c r="AV284" s="1">
        <v>8453300</v>
      </c>
      <c r="AW284" s="1">
        <v>25569000</v>
      </c>
      <c r="AX284" s="1">
        <v>27434000</v>
      </c>
      <c r="AY284" s="1">
        <v>24863000</v>
      </c>
      <c r="AZ284" s="4">
        <f>AVERAGE(AW284:AY284)/AVERAGE(AT284:AV284)</f>
        <v>3.4487096016972045</v>
      </c>
      <c r="BA284" s="5">
        <f>SUM(AW284:AY284)</f>
        <v>77866000</v>
      </c>
      <c r="BB284" s="1">
        <v>18</v>
      </c>
      <c r="BF284" s="1">
        <v>471</v>
      </c>
      <c r="BG284" s="1" t="s">
        <v>3903</v>
      </c>
      <c r="BH284" s="1" t="s">
        <v>138</v>
      </c>
      <c r="BI284" s="1" t="s">
        <v>3904</v>
      </c>
      <c r="BJ284" s="1" t="s">
        <v>3905</v>
      </c>
      <c r="BK284" s="1" t="s">
        <v>3906</v>
      </c>
      <c r="BL284" s="1" t="s">
        <v>3907</v>
      </c>
    </row>
    <row r="285" spans="1:66" ht="15" x14ac:dyDescent="0.25">
      <c r="A285" s="1" t="s">
        <v>4990</v>
      </c>
      <c r="B285" s="1" t="s">
        <v>4990</v>
      </c>
      <c r="C285" s="1">
        <v>6</v>
      </c>
      <c r="D285" s="1">
        <v>6</v>
      </c>
      <c r="E285" s="1">
        <v>6</v>
      </c>
      <c r="F285" s="1" t="s">
        <v>4991</v>
      </c>
      <c r="G285" s="1" t="s">
        <v>4992</v>
      </c>
      <c r="H285" s="1" t="s">
        <v>4993</v>
      </c>
      <c r="I285" s="1">
        <v>1</v>
      </c>
      <c r="J285" s="1">
        <v>6</v>
      </c>
      <c r="K285" s="1">
        <v>6</v>
      </c>
      <c r="L285" s="1">
        <v>6</v>
      </c>
      <c r="M285" s="1">
        <v>0</v>
      </c>
      <c r="N285" s="1">
        <v>0</v>
      </c>
      <c r="O285" s="1">
        <v>1</v>
      </c>
      <c r="P285" s="1">
        <v>3</v>
      </c>
      <c r="Q285" s="1">
        <v>3</v>
      </c>
      <c r="R285" s="1">
        <v>4</v>
      </c>
      <c r="S285" s="1">
        <v>0</v>
      </c>
      <c r="T285" s="1">
        <v>0</v>
      </c>
      <c r="U285" s="1">
        <v>1</v>
      </c>
      <c r="V285" s="1">
        <v>3</v>
      </c>
      <c r="W285" s="1">
        <v>3</v>
      </c>
      <c r="X285" s="1">
        <v>4</v>
      </c>
      <c r="Y285" s="1">
        <v>0</v>
      </c>
      <c r="Z285" s="1">
        <v>0</v>
      </c>
      <c r="AA285" s="1">
        <v>1</v>
      </c>
      <c r="AB285" s="1">
        <v>3</v>
      </c>
      <c r="AC285" s="1">
        <v>3</v>
      </c>
      <c r="AD285" s="1">
        <v>4</v>
      </c>
      <c r="AE285" s="1">
        <v>40.200000000000003</v>
      </c>
      <c r="AF285" s="1">
        <v>40.200000000000003</v>
      </c>
      <c r="AG285" s="1">
        <v>40.200000000000003</v>
      </c>
      <c r="AH285" s="1">
        <v>32.749000000000002</v>
      </c>
      <c r="AI285" s="1">
        <v>306</v>
      </c>
      <c r="AJ285" s="1">
        <v>306</v>
      </c>
      <c r="AK285" s="1">
        <v>0</v>
      </c>
      <c r="AL285" s="1">
        <v>39.853999999999999</v>
      </c>
      <c r="AM285" s="1">
        <v>0</v>
      </c>
      <c r="AN285" s="1">
        <v>0</v>
      </c>
      <c r="AO285" s="1">
        <v>5.2</v>
      </c>
      <c r="AP285" s="1">
        <v>25.2</v>
      </c>
      <c r="AQ285" s="1">
        <v>19</v>
      </c>
      <c r="AR285" s="1">
        <v>26.5</v>
      </c>
      <c r="AS285" s="1">
        <v>77392000</v>
      </c>
      <c r="AT285" s="1">
        <v>0</v>
      </c>
      <c r="AU285" s="1">
        <v>0</v>
      </c>
      <c r="AV285" s="1">
        <v>0</v>
      </c>
      <c r="AW285" s="1">
        <v>23543000</v>
      </c>
      <c r="AX285" s="1">
        <v>26954000</v>
      </c>
      <c r="AY285" s="1">
        <v>26895000</v>
      </c>
      <c r="AZ285" s="4" t="e">
        <f>AVERAGE(AW285:AY285)/AVERAGE(AT285:AV285)</f>
        <v>#DIV/0!</v>
      </c>
      <c r="BA285" s="5">
        <f>SUM(AW285:AY285)</f>
        <v>77392000</v>
      </c>
      <c r="BB285" s="1">
        <v>15</v>
      </c>
      <c r="BF285" s="1">
        <v>593</v>
      </c>
      <c r="BG285" s="1" t="s">
        <v>4994</v>
      </c>
      <c r="BH285" s="1" t="s">
        <v>142</v>
      </c>
      <c r="BI285" s="1" t="s">
        <v>4995</v>
      </c>
      <c r="BJ285" s="1" t="s">
        <v>4996</v>
      </c>
      <c r="BK285" s="1" t="s">
        <v>4997</v>
      </c>
      <c r="BL285" s="1" t="s">
        <v>4998</v>
      </c>
    </row>
    <row r="286" spans="1:66" ht="15" x14ac:dyDescent="0.25">
      <c r="A286" s="1" t="s">
        <v>4904</v>
      </c>
      <c r="B286" s="1" t="s">
        <v>4904</v>
      </c>
      <c r="C286" s="1">
        <v>5</v>
      </c>
      <c r="D286" s="1">
        <v>5</v>
      </c>
      <c r="E286" s="1">
        <v>5</v>
      </c>
      <c r="F286" s="1" t="s">
        <v>4905</v>
      </c>
      <c r="G286" s="1" t="s">
        <v>4906</v>
      </c>
      <c r="H286" s="1" t="s">
        <v>4907</v>
      </c>
      <c r="I286" s="1">
        <v>1</v>
      </c>
      <c r="J286" s="1">
        <v>5</v>
      </c>
      <c r="K286" s="1">
        <v>5</v>
      </c>
      <c r="L286" s="1">
        <v>5</v>
      </c>
      <c r="M286" s="1">
        <v>0</v>
      </c>
      <c r="N286" s="1">
        <v>0</v>
      </c>
      <c r="O286" s="1">
        <v>0</v>
      </c>
      <c r="P286" s="1">
        <v>3</v>
      </c>
      <c r="Q286" s="1">
        <v>4</v>
      </c>
      <c r="R286" s="1">
        <v>5</v>
      </c>
      <c r="S286" s="1">
        <v>0</v>
      </c>
      <c r="T286" s="1">
        <v>0</v>
      </c>
      <c r="U286" s="1">
        <v>0</v>
      </c>
      <c r="V286" s="1">
        <v>3</v>
      </c>
      <c r="W286" s="1">
        <v>4</v>
      </c>
      <c r="X286" s="1">
        <v>5</v>
      </c>
      <c r="Y286" s="1">
        <v>0</v>
      </c>
      <c r="Z286" s="1">
        <v>0</v>
      </c>
      <c r="AA286" s="1">
        <v>0</v>
      </c>
      <c r="AB286" s="1">
        <v>3</v>
      </c>
      <c r="AC286" s="1">
        <v>4</v>
      </c>
      <c r="AD286" s="1">
        <v>5</v>
      </c>
      <c r="AE286" s="1">
        <v>13.2</v>
      </c>
      <c r="AF286" s="1">
        <v>13.2</v>
      </c>
      <c r="AG286" s="1">
        <v>13.2</v>
      </c>
      <c r="AH286" s="1">
        <v>54.518999999999998</v>
      </c>
      <c r="AI286" s="1">
        <v>491</v>
      </c>
      <c r="AJ286" s="1">
        <v>491</v>
      </c>
      <c r="AK286" s="1">
        <v>0</v>
      </c>
      <c r="AL286" s="1">
        <v>53.896000000000001</v>
      </c>
      <c r="AM286" s="1">
        <v>0</v>
      </c>
      <c r="AN286" s="1">
        <v>0</v>
      </c>
      <c r="AO286" s="1">
        <v>0</v>
      </c>
      <c r="AP286" s="1">
        <v>10.4</v>
      </c>
      <c r="AQ286" s="1">
        <v>10.6</v>
      </c>
      <c r="AR286" s="1">
        <v>13.2</v>
      </c>
      <c r="AS286" s="1">
        <v>77248000</v>
      </c>
      <c r="AT286" s="1">
        <v>0</v>
      </c>
      <c r="AU286" s="1">
        <v>0</v>
      </c>
      <c r="AV286" s="1">
        <v>0</v>
      </c>
      <c r="AW286" s="1">
        <v>14038000</v>
      </c>
      <c r="AX286" s="1">
        <v>18264000</v>
      </c>
      <c r="AY286" s="1">
        <v>44946000</v>
      </c>
      <c r="AZ286" s="4" t="e">
        <f>AVERAGE(AW286:AY286)/AVERAGE(AT286:AV286)</f>
        <v>#DIV/0!</v>
      </c>
      <c r="BA286" s="5">
        <f>SUM(AW286:AY286)</f>
        <v>77248000</v>
      </c>
      <c r="BB286" s="1">
        <v>14</v>
      </c>
      <c r="BF286" s="1">
        <v>583</v>
      </c>
      <c r="BG286" s="1" t="s">
        <v>4908</v>
      </c>
      <c r="BH286" s="1" t="s">
        <v>138</v>
      </c>
      <c r="BI286" s="1" t="s">
        <v>4909</v>
      </c>
      <c r="BJ286" s="1" t="s">
        <v>4910</v>
      </c>
      <c r="BK286" s="1" t="s">
        <v>4911</v>
      </c>
      <c r="BL286" s="1" t="s">
        <v>4912</v>
      </c>
    </row>
    <row r="287" spans="1:66" ht="15" x14ac:dyDescent="0.25">
      <c r="A287" s="1" t="s">
        <v>5341</v>
      </c>
      <c r="B287" s="1" t="s">
        <v>5341</v>
      </c>
      <c r="C287" s="1">
        <v>8</v>
      </c>
      <c r="D287" s="1">
        <v>8</v>
      </c>
      <c r="E287" s="1">
        <v>8</v>
      </c>
      <c r="F287" s="1" t="s">
        <v>5342</v>
      </c>
      <c r="G287" s="1" t="s">
        <v>5343</v>
      </c>
      <c r="H287" s="1" t="s">
        <v>5344</v>
      </c>
      <c r="I287" s="1">
        <v>1</v>
      </c>
      <c r="J287" s="1">
        <v>8</v>
      </c>
      <c r="K287" s="1">
        <v>8</v>
      </c>
      <c r="L287" s="1">
        <v>8</v>
      </c>
      <c r="M287" s="1">
        <v>0</v>
      </c>
      <c r="N287" s="1">
        <v>0</v>
      </c>
      <c r="O287" s="1">
        <v>0</v>
      </c>
      <c r="P287" s="1">
        <v>6</v>
      </c>
      <c r="Q287" s="1">
        <v>6</v>
      </c>
      <c r="R287" s="1">
        <v>7</v>
      </c>
      <c r="S287" s="1">
        <v>0</v>
      </c>
      <c r="T287" s="1">
        <v>0</v>
      </c>
      <c r="U287" s="1">
        <v>0</v>
      </c>
      <c r="V287" s="1">
        <v>6</v>
      </c>
      <c r="W287" s="1">
        <v>6</v>
      </c>
      <c r="X287" s="1">
        <v>7</v>
      </c>
      <c r="Y287" s="1">
        <v>0</v>
      </c>
      <c r="Z287" s="1">
        <v>0</v>
      </c>
      <c r="AA287" s="1">
        <v>0</v>
      </c>
      <c r="AB287" s="1">
        <v>6</v>
      </c>
      <c r="AC287" s="1">
        <v>6</v>
      </c>
      <c r="AD287" s="1">
        <v>7</v>
      </c>
      <c r="AE287" s="1">
        <v>21.5</v>
      </c>
      <c r="AF287" s="1">
        <v>21.5</v>
      </c>
      <c r="AG287" s="1">
        <v>21.5</v>
      </c>
      <c r="AH287" s="1">
        <v>57.223999999999997</v>
      </c>
      <c r="AI287" s="1">
        <v>492</v>
      </c>
      <c r="AJ287" s="1">
        <v>492</v>
      </c>
      <c r="AK287" s="1">
        <v>0</v>
      </c>
      <c r="AL287" s="1">
        <v>65.427999999999997</v>
      </c>
      <c r="AM287" s="1">
        <v>0</v>
      </c>
      <c r="AN287" s="1">
        <v>0</v>
      </c>
      <c r="AO287" s="1">
        <v>0</v>
      </c>
      <c r="AP287" s="1">
        <v>18.100000000000001</v>
      </c>
      <c r="AQ287" s="1">
        <v>16.3</v>
      </c>
      <c r="AR287" s="1">
        <v>16.7</v>
      </c>
      <c r="AS287" s="1">
        <v>77230000</v>
      </c>
      <c r="AT287" s="1">
        <v>0</v>
      </c>
      <c r="AU287" s="1">
        <v>0</v>
      </c>
      <c r="AV287" s="1">
        <v>0</v>
      </c>
      <c r="AW287" s="1">
        <v>20638000</v>
      </c>
      <c r="AX287" s="1">
        <v>33146000</v>
      </c>
      <c r="AY287" s="1">
        <v>23445000</v>
      </c>
      <c r="AZ287" s="4" t="e">
        <f>AVERAGE(AW287:AY287)/AVERAGE(AT287:AV287)</f>
        <v>#DIV/0!</v>
      </c>
      <c r="BA287" s="5">
        <f>SUM(AW287:AY287)</f>
        <v>77229000</v>
      </c>
      <c r="BB287" s="1">
        <v>20</v>
      </c>
      <c r="BF287" s="1">
        <v>632</v>
      </c>
      <c r="BG287" s="1" t="s">
        <v>5345</v>
      </c>
      <c r="BH287" s="1" t="s">
        <v>163</v>
      </c>
      <c r="BI287" s="1" t="s">
        <v>5346</v>
      </c>
      <c r="BJ287" s="1" t="s">
        <v>5347</v>
      </c>
      <c r="BK287" s="1" t="s">
        <v>5348</v>
      </c>
      <c r="BL287" s="1" t="s">
        <v>5349</v>
      </c>
    </row>
    <row r="288" spans="1:66" ht="15" x14ac:dyDescent="0.25">
      <c r="A288" s="1" t="s">
        <v>2171</v>
      </c>
      <c r="B288" s="1" t="s">
        <v>2171</v>
      </c>
      <c r="C288" s="1" t="s">
        <v>2172</v>
      </c>
      <c r="D288" s="1" t="s">
        <v>2172</v>
      </c>
      <c r="E288" s="1" t="s">
        <v>2172</v>
      </c>
      <c r="F288" s="1" t="s">
        <v>2173</v>
      </c>
      <c r="G288" s="1" t="s">
        <v>2174</v>
      </c>
      <c r="H288" s="1" t="s">
        <v>2175</v>
      </c>
      <c r="I288" s="1">
        <v>2</v>
      </c>
      <c r="J288" s="1">
        <v>8</v>
      </c>
      <c r="K288" s="1">
        <v>8</v>
      </c>
      <c r="L288" s="1">
        <v>8</v>
      </c>
      <c r="M288" s="1">
        <v>3</v>
      </c>
      <c r="N288" s="1">
        <v>1</v>
      </c>
      <c r="O288" s="1">
        <v>2</v>
      </c>
      <c r="P288" s="1">
        <v>7</v>
      </c>
      <c r="Q288" s="1">
        <v>8</v>
      </c>
      <c r="R288" s="1">
        <v>2</v>
      </c>
      <c r="S288" s="1">
        <v>3</v>
      </c>
      <c r="T288" s="1">
        <v>1</v>
      </c>
      <c r="U288" s="1">
        <v>2</v>
      </c>
      <c r="V288" s="1">
        <v>7</v>
      </c>
      <c r="W288" s="1">
        <v>8</v>
      </c>
      <c r="X288" s="1">
        <v>2</v>
      </c>
      <c r="Y288" s="1">
        <v>3</v>
      </c>
      <c r="Z288" s="1">
        <v>1</v>
      </c>
      <c r="AA288" s="1">
        <v>2</v>
      </c>
      <c r="AB288" s="1">
        <v>7</v>
      </c>
      <c r="AC288" s="1">
        <v>8</v>
      </c>
      <c r="AD288" s="1">
        <v>2</v>
      </c>
      <c r="AE288" s="1">
        <v>36.5</v>
      </c>
      <c r="AF288" s="1">
        <v>36.5</v>
      </c>
      <c r="AG288" s="1">
        <v>36.5</v>
      </c>
      <c r="AH288" s="1">
        <v>23.577000000000002</v>
      </c>
      <c r="AI288" s="1">
        <v>203</v>
      </c>
      <c r="AJ288" s="1" t="s">
        <v>2176</v>
      </c>
      <c r="AK288" s="1">
        <v>0</v>
      </c>
      <c r="AL288" s="1">
        <v>22.370999999999999</v>
      </c>
      <c r="AM288" s="1">
        <v>15.3</v>
      </c>
      <c r="AN288" s="1">
        <v>5.4</v>
      </c>
      <c r="AO288" s="1">
        <v>11.3</v>
      </c>
      <c r="AP288" s="1">
        <v>36.5</v>
      </c>
      <c r="AQ288" s="1">
        <v>36.5</v>
      </c>
      <c r="AR288" s="1">
        <v>12.8</v>
      </c>
      <c r="AS288" s="1">
        <v>81957000</v>
      </c>
      <c r="AT288" s="1">
        <v>2485500</v>
      </c>
      <c r="AU288" s="1">
        <v>700380</v>
      </c>
      <c r="AV288" s="1">
        <v>1758300</v>
      </c>
      <c r="AW288" s="1">
        <v>17685000</v>
      </c>
      <c r="AX288" s="1">
        <v>54048000</v>
      </c>
      <c r="AY288" s="1">
        <v>5280100</v>
      </c>
      <c r="AZ288" s="4">
        <f>AVERAGE(AW288:AY288)/AVERAGE(AT288:AV288)</f>
        <v>15.576516227160013</v>
      </c>
      <c r="BA288" s="5">
        <f>SUM(AW288:AY288)</f>
        <v>77013100</v>
      </c>
      <c r="BB288" s="1">
        <v>24</v>
      </c>
      <c r="BF288" s="1">
        <v>274</v>
      </c>
      <c r="BG288" s="1" t="s">
        <v>2177</v>
      </c>
      <c r="BH288" s="1" t="s">
        <v>163</v>
      </c>
      <c r="BI288" s="1" t="s">
        <v>2178</v>
      </c>
      <c r="BJ288" s="1" t="s">
        <v>2179</v>
      </c>
      <c r="BK288" s="1" t="s">
        <v>2180</v>
      </c>
      <c r="BL288" s="1" t="s">
        <v>2181</v>
      </c>
      <c r="BM288" s="1">
        <v>197</v>
      </c>
      <c r="BN288" s="1">
        <v>118</v>
      </c>
    </row>
    <row r="289" spans="1:66" ht="15" x14ac:dyDescent="0.25">
      <c r="A289" s="1" t="s">
        <v>3093</v>
      </c>
      <c r="B289" s="1" t="s">
        <v>3093</v>
      </c>
      <c r="C289" s="1">
        <v>5</v>
      </c>
      <c r="D289" s="1">
        <v>5</v>
      </c>
      <c r="E289" s="1">
        <v>5</v>
      </c>
      <c r="F289" s="1" t="s">
        <v>3094</v>
      </c>
      <c r="G289" s="1" t="s">
        <v>3095</v>
      </c>
      <c r="H289" s="1" t="s">
        <v>3096</v>
      </c>
      <c r="I289" s="1">
        <v>1</v>
      </c>
      <c r="J289" s="1">
        <v>5</v>
      </c>
      <c r="K289" s="1">
        <v>5</v>
      </c>
      <c r="L289" s="1">
        <v>5</v>
      </c>
      <c r="M289" s="1">
        <v>1</v>
      </c>
      <c r="N289" s="1">
        <v>0</v>
      </c>
      <c r="O289" s="1">
        <v>1</v>
      </c>
      <c r="P289" s="1">
        <v>4</v>
      </c>
      <c r="Q289" s="1">
        <v>3</v>
      </c>
      <c r="R289" s="1">
        <v>3</v>
      </c>
      <c r="S289" s="1">
        <v>1</v>
      </c>
      <c r="T289" s="1">
        <v>0</v>
      </c>
      <c r="U289" s="1">
        <v>1</v>
      </c>
      <c r="V289" s="1">
        <v>4</v>
      </c>
      <c r="W289" s="1">
        <v>3</v>
      </c>
      <c r="X289" s="1">
        <v>3</v>
      </c>
      <c r="Y289" s="1">
        <v>1</v>
      </c>
      <c r="Z289" s="1">
        <v>0</v>
      </c>
      <c r="AA289" s="1">
        <v>1</v>
      </c>
      <c r="AB289" s="1">
        <v>4</v>
      </c>
      <c r="AC289" s="1">
        <v>3</v>
      </c>
      <c r="AD289" s="1">
        <v>3</v>
      </c>
      <c r="AE289" s="1">
        <v>36.799999999999997</v>
      </c>
      <c r="AF289" s="1">
        <v>36.799999999999997</v>
      </c>
      <c r="AG289" s="1">
        <v>36.799999999999997</v>
      </c>
      <c r="AH289" s="1">
        <v>15.423</v>
      </c>
      <c r="AI289" s="1">
        <v>133</v>
      </c>
      <c r="AJ289" s="1">
        <v>133</v>
      </c>
      <c r="AK289" s="1">
        <v>0</v>
      </c>
      <c r="AL289" s="1">
        <v>12.686999999999999</v>
      </c>
      <c r="AM289" s="1">
        <v>6</v>
      </c>
      <c r="AN289" s="1">
        <v>0</v>
      </c>
      <c r="AO289" s="1">
        <v>6</v>
      </c>
      <c r="AP289" s="1">
        <v>28.6</v>
      </c>
      <c r="AQ289" s="1">
        <v>25.6</v>
      </c>
      <c r="AR289" s="1">
        <v>25.6</v>
      </c>
      <c r="AS289" s="1">
        <v>79964000</v>
      </c>
      <c r="AT289" s="1">
        <v>2108200</v>
      </c>
      <c r="AU289" s="1">
        <v>0</v>
      </c>
      <c r="AV289" s="1">
        <v>1483900</v>
      </c>
      <c r="AW289" s="1">
        <v>20064000</v>
      </c>
      <c r="AX289" s="1">
        <v>36527000</v>
      </c>
      <c r="AY289" s="1">
        <v>19782000</v>
      </c>
      <c r="AZ289" s="4">
        <f>AVERAGE(AW289:AY289)/AVERAGE(AT289:AV289)</f>
        <v>21.261379137551849</v>
      </c>
      <c r="BA289" s="5">
        <f>SUM(AW289:AY289)</f>
        <v>76373000</v>
      </c>
      <c r="BB289" s="1">
        <v>18</v>
      </c>
      <c r="BF289" s="1">
        <v>378</v>
      </c>
      <c r="BG289" s="1" t="s">
        <v>3097</v>
      </c>
      <c r="BH289" s="1" t="s">
        <v>138</v>
      </c>
      <c r="BI289" s="1" t="s">
        <v>3098</v>
      </c>
      <c r="BJ289" s="1" t="s">
        <v>3099</v>
      </c>
      <c r="BK289" s="1" t="s">
        <v>3100</v>
      </c>
      <c r="BL289" s="1" t="s">
        <v>3101</v>
      </c>
      <c r="BM289" s="1" t="s">
        <v>3102</v>
      </c>
      <c r="BN289" s="1" t="s">
        <v>3103</v>
      </c>
    </row>
    <row r="290" spans="1:66" ht="15" x14ac:dyDescent="0.25">
      <c r="A290" s="1" t="s">
        <v>3857</v>
      </c>
      <c r="B290" s="1" t="s">
        <v>3857</v>
      </c>
      <c r="C290" s="1">
        <v>10</v>
      </c>
      <c r="D290" s="1">
        <v>10</v>
      </c>
      <c r="E290" s="1">
        <v>10</v>
      </c>
      <c r="F290" s="1" t="s">
        <v>3858</v>
      </c>
      <c r="G290" s="1" t="s">
        <v>3859</v>
      </c>
      <c r="H290" s="1" t="s">
        <v>3860</v>
      </c>
      <c r="I290" s="1">
        <v>1</v>
      </c>
      <c r="J290" s="1">
        <v>10</v>
      </c>
      <c r="K290" s="1">
        <v>10</v>
      </c>
      <c r="L290" s="1">
        <v>10</v>
      </c>
      <c r="M290" s="1">
        <v>1</v>
      </c>
      <c r="N290" s="1">
        <v>1</v>
      </c>
      <c r="O290" s="1">
        <v>1</v>
      </c>
      <c r="P290" s="1">
        <v>6</v>
      </c>
      <c r="Q290" s="1">
        <v>5</v>
      </c>
      <c r="R290" s="1">
        <v>6</v>
      </c>
      <c r="S290" s="1">
        <v>1</v>
      </c>
      <c r="T290" s="1">
        <v>1</v>
      </c>
      <c r="U290" s="1">
        <v>1</v>
      </c>
      <c r="V290" s="1">
        <v>6</v>
      </c>
      <c r="W290" s="1">
        <v>5</v>
      </c>
      <c r="X290" s="1">
        <v>6</v>
      </c>
      <c r="Y290" s="1">
        <v>1</v>
      </c>
      <c r="Z290" s="1">
        <v>1</v>
      </c>
      <c r="AA290" s="1">
        <v>1</v>
      </c>
      <c r="AB290" s="1">
        <v>6</v>
      </c>
      <c r="AC290" s="1">
        <v>5</v>
      </c>
      <c r="AD290" s="1">
        <v>6</v>
      </c>
      <c r="AE290" s="1">
        <v>39</v>
      </c>
      <c r="AF290" s="1">
        <v>39</v>
      </c>
      <c r="AG290" s="1">
        <v>39</v>
      </c>
      <c r="AH290" s="1">
        <v>30.84</v>
      </c>
      <c r="AI290" s="1">
        <v>305</v>
      </c>
      <c r="AJ290" s="1">
        <v>305</v>
      </c>
      <c r="AK290" s="1">
        <v>0</v>
      </c>
      <c r="AL290" s="1">
        <v>128.52000000000001</v>
      </c>
      <c r="AM290" s="1">
        <v>12.1</v>
      </c>
      <c r="AN290" s="1">
        <v>12.1</v>
      </c>
      <c r="AO290" s="1">
        <v>12.1</v>
      </c>
      <c r="AP290" s="1">
        <v>35.700000000000003</v>
      </c>
      <c r="AQ290" s="1">
        <v>31.8</v>
      </c>
      <c r="AR290" s="1">
        <v>29.5</v>
      </c>
      <c r="AS290" s="1">
        <v>108190000</v>
      </c>
      <c r="AT290" s="1">
        <v>15644000</v>
      </c>
      <c r="AU290" s="1">
        <v>9183500</v>
      </c>
      <c r="AV290" s="1">
        <v>7243500</v>
      </c>
      <c r="AW290" s="1">
        <v>21596000</v>
      </c>
      <c r="AX290" s="1">
        <v>22157000</v>
      </c>
      <c r="AY290" s="1">
        <v>32367000</v>
      </c>
      <c r="AZ290" s="4">
        <f>AVERAGE(AW290:AY290)/AVERAGE(AT290:AV290)</f>
        <v>2.3734838327460945</v>
      </c>
      <c r="BA290" s="5">
        <f>SUM(AW290:AY290)</f>
        <v>76120000</v>
      </c>
      <c r="BB290" s="1">
        <v>22</v>
      </c>
      <c r="BF290" s="1">
        <v>466</v>
      </c>
      <c r="BG290" s="1" t="s">
        <v>3861</v>
      </c>
      <c r="BH290" s="1" t="s">
        <v>152</v>
      </c>
      <c r="BI290" s="1" t="s">
        <v>3862</v>
      </c>
      <c r="BJ290" s="1" t="s">
        <v>3863</v>
      </c>
      <c r="BK290" s="1" t="s">
        <v>3864</v>
      </c>
      <c r="BL290" s="1" t="s">
        <v>3865</v>
      </c>
    </row>
    <row r="291" spans="1:66" ht="15" x14ac:dyDescent="0.25">
      <c r="A291" s="1" t="s">
        <v>2839</v>
      </c>
      <c r="B291" s="1" t="s">
        <v>2839</v>
      </c>
      <c r="C291" s="1">
        <v>4</v>
      </c>
      <c r="D291" s="1">
        <v>4</v>
      </c>
      <c r="E291" s="1">
        <v>4</v>
      </c>
      <c r="F291" s="1" t="s">
        <v>2840</v>
      </c>
      <c r="G291" s="1" t="s">
        <v>2841</v>
      </c>
      <c r="H291" s="1" t="s">
        <v>2842</v>
      </c>
      <c r="I291" s="1">
        <v>1</v>
      </c>
      <c r="J291" s="1">
        <v>4</v>
      </c>
      <c r="K291" s="1">
        <v>4</v>
      </c>
      <c r="L291" s="1">
        <v>4</v>
      </c>
      <c r="M291" s="1">
        <v>0</v>
      </c>
      <c r="N291" s="1">
        <v>0</v>
      </c>
      <c r="O291" s="1">
        <v>0</v>
      </c>
      <c r="P291" s="1">
        <v>3</v>
      </c>
      <c r="Q291" s="1">
        <v>4</v>
      </c>
      <c r="R291" s="1">
        <v>3</v>
      </c>
      <c r="S291" s="1">
        <v>0</v>
      </c>
      <c r="T291" s="1">
        <v>0</v>
      </c>
      <c r="U291" s="1">
        <v>0</v>
      </c>
      <c r="V291" s="1">
        <v>3</v>
      </c>
      <c r="W291" s="1">
        <v>4</v>
      </c>
      <c r="X291" s="1">
        <v>3</v>
      </c>
      <c r="Y291" s="1">
        <v>0</v>
      </c>
      <c r="Z291" s="1">
        <v>0</v>
      </c>
      <c r="AA291" s="1">
        <v>0</v>
      </c>
      <c r="AB291" s="1">
        <v>3</v>
      </c>
      <c r="AC291" s="1">
        <v>4</v>
      </c>
      <c r="AD291" s="1">
        <v>3</v>
      </c>
      <c r="AE291" s="1">
        <v>35.299999999999997</v>
      </c>
      <c r="AF291" s="1">
        <v>35.299999999999997</v>
      </c>
      <c r="AG291" s="1">
        <v>35.299999999999997</v>
      </c>
      <c r="AH291" s="1">
        <v>15.798</v>
      </c>
      <c r="AI291" s="1">
        <v>136</v>
      </c>
      <c r="AJ291" s="1">
        <v>136</v>
      </c>
      <c r="AK291" s="1">
        <v>0</v>
      </c>
      <c r="AL291" s="1">
        <v>8.1297999999999995</v>
      </c>
      <c r="AM291" s="1">
        <v>0</v>
      </c>
      <c r="AN291" s="1">
        <v>0</v>
      </c>
      <c r="AO291" s="1">
        <v>0</v>
      </c>
      <c r="AP291" s="1">
        <v>30.1</v>
      </c>
      <c r="AQ291" s="1">
        <v>35.299999999999997</v>
      </c>
      <c r="AR291" s="1">
        <v>30.1</v>
      </c>
      <c r="AS291" s="1">
        <v>75322000</v>
      </c>
      <c r="AT291" s="1">
        <v>0</v>
      </c>
      <c r="AU291" s="1">
        <v>0</v>
      </c>
      <c r="AV291" s="1">
        <v>0</v>
      </c>
      <c r="AW291" s="1">
        <v>20851000</v>
      </c>
      <c r="AX291" s="1">
        <v>42236000</v>
      </c>
      <c r="AY291" s="1">
        <v>12235000</v>
      </c>
      <c r="AZ291" s="4" t="e">
        <f>AVERAGE(AW291:AY291)/AVERAGE(AT291:AV291)</f>
        <v>#DIV/0!</v>
      </c>
      <c r="BA291" s="5">
        <f>SUM(AW291:AY291)</f>
        <v>75322000</v>
      </c>
      <c r="BB291" s="1">
        <v>12</v>
      </c>
      <c r="BF291" s="1">
        <v>349</v>
      </c>
      <c r="BG291" s="1" t="s">
        <v>2843</v>
      </c>
      <c r="BH291" s="1" t="s">
        <v>145</v>
      </c>
      <c r="BI291" s="1" t="s">
        <v>2844</v>
      </c>
      <c r="BJ291" s="1" t="s">
        <v>2845</v>
      </c>
      <c r="BK291" s="1" t="s">
        <v>2846</v>
      </c>
      <c r="BL291" s="1" t="s">
        <v>2847</v>
      </c>
    </row>
    <row r="292" spans="1:66" ht="15" x14ac:dyDescent="0.25">
      <c r="A292" s="1" t="s">
        <v>6191</v>
      </c>
      <c r="B292" s="1" t="s">
        <v>6191</v>
      </c>
      <c r="C292" s="1">
        <v>9</v>
      </c>
      <c r="D292" s="1">
        <v>9</v>
      </c>
      <c r="E292" s="1">
        <v>9</v>
      </c>
      <c r="F292" s="1" t="s">
        <v>6192</v>
      </c>
      <c r="G292" s="1" t="s">
        <v>6193</v>
      </c>
      <c r="H292" s="1" t="s">
        <v>6194</v>
      </c>
      <c r="I292" s="1">
        <v>1</v>
      </c>
      <c r="J292" s="1">
        <v>9</v>
      </c>
      <c r="K292" s="1">
        <v>9</v>
      </c>
      <c r="L292" s="1">
        <v>9</v>
      </c>
      <c r="M292" s="1">
        <v>0</v>
      </c>
      <c r="N292" s="1">
        <v>0</v>
      </c>
      <c r="O292" s="1">
        <v>0</v>
      </c>
      <c r="P292" s="1">
        <v>5</v>
      </c>
      <c r="Q292" s="1">
        <v>6</v>
      </c>
      <c r="R292" s="1">
        <v>7</v>
      </c>
      <c r="S292" s="1">
        <v>0</v>
      </c>
      <c r="T292" s="1">
        <v>0</v>
      </c>
      <c r="U292" s="1">
        <v>0</v>
      </c>
      <c r="V292" s="1">
        <v>5</v>
      </c>
      <c r="W292" s="1">
        <v>6</v>
      </c>
      <c r="X292" s="1">
        <v>7</v>
      </c>
      <c r="Y292" s="1">
        <v>0</v>
      </c>
      <c r="Z292" s="1">
        <v>0</v>
      </c>
      <c r="AA292" s="1">
        <v>0</v>
      </c>
      <c r="AB292" s="1">
        <v>5</v>
      </c>
      <c r="AC292" s="1">
        <v>6</v>
      </c>
      <c r="AD292" s="1">
        <v>7</v>
      </c>
      <c r="AE292" s="1">
        <v>12.8</v>
      </c>
      <c r="AF292" s="1">
        <v>12.8</v>
      </c>
      <c r="AG292" s="1">
        <v>12.8</v>
      </c>
      <c r="AH292" s="1">
        <v>108.58</v>
      </c>
      <c r="AI292" s="1">
        <v>950</v>
      </c>
      <c r="AJ292" s="1">
        <v>950</v>
      </c>
      <c r="AK292" s="1">
        <v>0</v>
      </c>
      <c r="AL292" s="1">
        <v>47.195999999999998</v>
      </c>
      <c r="AM292" s="1">
        <v>0</v>
      </c>
      <c r="AN292" s="1">
        <v>0</v>
      </c>
      <c r="AO292" s="1">
        <v>0</v>
      </c>
      <c r="AP292" s="1">
        <v>8.3000000000000007</v>
      </c>
      <c r="AQ292" s="1">
        <v>8.4</v>
      </c>
      <c r="AR292" s="1">
        <v>10.7</v>
      </c>
      <c r="AS292" s="1">
        <v>74532000</v>
      </c>
      <c r="AT292" s="1">
        <v>0</v>
      </c>
      <c r="AU292" s="1">
        <v>0</v>
      </c>
      <c r="AV292" s="1">
        <v>0</v>
      </c>
      <c r="AW292" s="1">
        <v>15127000</v>
      </c>
      <c r="AX292" s="1">
        <v>28420000</v>
      </c>
      <c r="AY292" s="1">
        <v>30985000</v>
      </c>
      <c r="AZ292" s="4" t="e">
        <f>AVERAGE(AW292:AY292)/AVERAGE(AT292:AV292)</f>
        <v>#DIV/0!</v>
      </c>
      <c r="BA292" s="5">
        <f>SUM(AW292:AY292)</f>
        <v>74532000</v>
      </c>
      <c r="BB292" s="1">
        <v>18</v>
      </c>
      <c r="BF292" s="1">
        <v>730</v>
      </c>
      <c r="BG292" s="1" t="s">
        <v>6195</v>
      </c>
      <c r="BH292" s="1" t="s">
        <v>151</v>
      </c>
      <c r="BI292" s="1" t="s">
        <v>6196</v>
      </c>
      <c r="BJ292" s="1" t="s">
        <v>6197</v>
      </c>
      <c r="BK292" s="1" t="s">
        <v>6198</v>
      </c>
      <c r="BL292" s="1" t="s">
        <v>6199</v>
      </c>
    </row>
    <row r="293" spans="1:66" ht="15" x14ac:dyDescent="0.25">
      <c r="A293" s="1" t="s">
        <v>6645</v>
      </c>
      <c r="B293" s="1" t="s">
        <v>6645</v>
      </c>
      <c r="C293" s="1">
        <v>15</v>
      </c>
      <c r="D293" s="1">
        <v>15</v>
      </c>
      <c r="E293" s="1">
        <v>15</v>
      </c>
      <c r="F293" s="1" t="s">
        <v>6646</v>
      </c>
      <c r="G293" s="1" t="s">
        <v>6647</v>
      </c>
      <c r="H293" s="1" t="s">
        <v>6648</v>
      </c>
      <c r="I293" s="1">
        <v>1</v>
      </c>
      <c r="J293" s="1">
        <v>15</v>
      </c>
      <c r="K293" s="1">
        <v>15</v>
      </c>
      <c r="L293" s="1">
        <v>15</v>
      </c>
      <c r="M293" s="1">
        <v>0</v>
      </c>
      <c r="N293" s="1">
        <v>0</v>
      </c>
      <c r="O293" s="1">
        <v>0</v>
      </c>
      <c r="P293" s="1">
        <v>11</v>
      </c>
      <c r="Q293" s="1">
        <v>8</v>
      </c>
      <c r="R293" s="1">
        <v>10</v>
      </c>
      <c r="S293" s="1">
        <v>0</v>
      </c>
      <c r="T293" s="1">
        <v>0</v>
      </c>
      <c r="U293" s="1">
        <v>0</v>
      </c>
      <c r="V293" s="1">
        <v>11</v>
      </c>
      <c r="W293" s="1">
        <v>8</v>
      </c>
      <c r="X293" s="1">
        <v>10</v>
      </c>
      <c r="Y293" s="1">
        <v>0</v>
      </c>
      <c r="Z293" s="1">
        <v>0</v>
      </c>
      <c r="AA293" s="1">
        <v>0</v>
      </c>
      <c r="AB293" s="1">
        <v>11</v>
      </c>
      <c r="AC293" s="1">
        <v>8</v>
      </c>
      <c r="AD293" s="1">
        <v>10</v>
      </c>
      <c r="AE293" s="1">
        <v>14.1</v>
      </c>
      <c r="AF293" s="1">
        <v>14.1</v>
      </c>
      <c r="AG293" s="1">
        <v>14.1</v>
      </c>
      <c r="AH293" s="1">
        <v>178.66</v>
      </c>
      <c r="AI293" s="1">
        <v>1649</v>
      </c>
      <c r="AJ293" s="1">
        <v>1649</v>
      </c>
      <c r="AK293" s="1">
        <v>0</v>
      </c>
      <c r="AL293" s="1">
        <v>63.56</v>
      </c>
      <c r="AM293" s="1">
        <v>0</v>
      </c>
      <c r="AN293" s="1">
        <v>0</v>
      </c>
      <c r="AO293" s="1">
        <v>0</v>
      </c>
      <c r="AP293" s="1">
        <v>11.6</v>
      </c>
      <c r="AQ293" s="1">
        <v>9</v>
      </c>
      <c r="AR293" s="1">
        <v>9</v>
      </c>
      <c r="AS293" s="1">
        <v>74466000</v>
      </c>
      <c r="AT293" s="1">
        <v>0</v>
      </c>
      <c r="AU293" s="1">
        <v>0</v>
      </c>
      <c r="AV293" s="1">
        <v>0</v>
      </c>
      <c r="AW293" s="1">
        <v>25743000</v>
      </c>
      <c r="AX293" s="1">
        <v>20509000</v>
      </c>
      <c r="AY293" s="1">
        <v>28214000</v>
      </c>
      <c r="AZ293" s="4" t="e">
        <f>AVERAGE(AW293:AY293)/AVERAGE(AT293:AV293)</f>
        <v>#DIV/0!</v>
      </c>
      <c r="BA293" s="5">
        <f>SUM(AW293:AY293)</f>
        <v>74466000</v>
      </c>
      <c r="BB293" s="1">
        <v>30</v>
      </c>
      <c r="BF293" s="1">
        <v>785</v>
      </c>
      <c r="BG293" s="1" t="s">
        <v>6649</v>
      </c>
      <c r="BH293" s="1" t="s">
        <v>139</v>
      </c>
      <c r="BI293" s="1" t="s">
        <v>6650</v>
      </c>
      <c r="BJ293" s="1" t="s">
        <v>6651</v>
      </c>
      <c r="BK293" s="1" t="s">
        <v>6652</v>
      </c>
      <c r="BL293" s="1" t="s">
        <v>6653</v>
      </c>
    </row>
    <row r="294" spans="1:66" ht="15" x14ac:dyDescent="0.25">
      <c r="A294" s="1" t="s">
        <v>5239</v>
      </c>
      <c r="B294" s="1" t="s">
        <v>5239</v>
      </c>
      <c r="C294" s="1">
        <v>8</v>
      </c>
      <c r="D294" s="1">
        <v>8</v>
      </c>
      <c r="E294" s="1">
        <v>8</v>
      </c>
      <c r="F294" s="1" t="s">
        <v>5240</v>
      </c>
      <c r="G294" s="1" t="s">
        <v>5241</v>
      </c>
      <c r="H294" s="1" t="s">
        <v>5242</v>
      </c>
      <c r="I294" s="1">
        <v>1</v>
      </c>
      <c r="J294" s="1">
        <v>8</v>
      </c>
      <c r="K294" s="1">
        <v>8</v>
      </c>
      <c r="L294" s="1">
        <v>8</v>
      </c>
      <c r="M294" s="1">
        <v>0</v>
      </c>
      <c r="N294" s="1">
        <v>0</v>
      </c>
      <c r="O294" s="1">
        <v>0</v>
      </c>
      <c r="P294" s="1">
        <v>4</v>
      </c>
      <c r="Q294" s="1">
        <v>5</v>
      </c>
      <c r="R294" s="1">
        <v>6</v>
      </c>
      <c r="S294" s="1">
        <v>0</v>
      </c>
      <c r="T294" s="1">
        <v>0</v>
      </c>
      <c r="U294" s="1">
        <v>0</v>
      </c>
      <c r="V294" s="1">
        <v>4</v>
      </c>
      <c r="W294" s="1">
        <v>5</v>
      </c>
      <c r="X294" s="1">
        <v>6</v>
      </c>
      <c r="Y294" s="1">
        <v>0</v>
      </c>
      <c r="Z294" s="1">
        <v>0</v>
      </c>
      <c r="AA294" s="1">
        <v>0</v>
      </c>
      <c r="AB294" s="1">
        <v>4</v>
      </c>
      <c r="AC294" s="1">
        <v>5</v>
      </c>
      <c r="AD294" s="1">
        <v>6</v>
      </c>
      <c r="AE294" s="1">
        <v>35.299999999999997</v>
      </c>
      <c r="AF294" s="1">
        <v>35.299999999999997</v>
      </c>
      <c r="AG294" s="1">
        <v>35.299999999999997</v>
      </c>
      <c r="AH294" s="1">
        <v>37.475999999999999</v>
      </c>
      <c r="AI294" s="1">
        <v>312</v>
      </c>
      <c r="AJ294" s="1">
        <v>312</v>
      </c>
      <c r="AK294" s="1">
        <v>0</v>
      </c>
      <c r="AL294" s="1">
        <v>43.939</v>
      </c>
      <c r="AM294" s="1">
        <v>0</v>
      </c>
      <c r="AN294" s="1">
        <v>0</v>
      </c>
      <c r="AO294" s="1">
        <v>0</v>
      </c>
      <c r="AP294" s="1">
        <v>26.3</v>
      </c>
      <c r="AQ294" s="1">
        <v>15.4</v>
      </c>
      <c r="AR294" s="1">
        <v>34</v>
      </c>
      <c r="AS294" s="1">
        <v>74262000</v>
      </c>
      <c r="AT294" s="1">
        <v>0</v>
      </c>
      <c r="AU294" s="1">
        <v>0</v>
      </c>
      <c r="AV294" s="1">
        <v>0</v>
      </c>
      <c r="AW294" s="1">
        <v>14897000</v>
      </c>
      <c r="AX294" s="1">
        <v>22397000</v>
      </c>
      <c r="AY294" s="1">
        <v>36969000</v>
      </c>
      <c r="AZ294" s="4" t="e">
        <f>AVERAGE(AW294:AY294)/AVERAGE(AT294:AV294)</f>
        <v>#DIV/0!</v>
      </c>
      <c r="BA294" s="5">
        <f>SUM(AW294:AY294)</f>
        <v>74263000</v>
      </c>
      <c r="BB294" s="1">
        <v>15</v>
      </c>
      <c r="BF294" s="1">
        <v>620</v>
      </c>
      <c r="BG294" s="1" t="s">
        <v>5243</v>
      </c>
      <c r="BH294" s="1" t="s">
        <v>163</v>
      </c>
      <c r="BI294" s="1" t="s">
        <v>5244</v>
      </c>
      <c r="BJ294" s="1" t="s">
        <v>5245</v>
      </c>
      <c r="BK294" s="1" t="s">
        <v>5246</v>
      </c>
      <c r="BL294" s="1" t="s">
        <v>5247</v>
      </c>
    </row>
    <row r="295" spans="1:66" ht="15" x14ac:dyDescent="0.25">
      <c r="A295" s="1" t="s">
        <v>7078</v>
      </c>
      <c r="B295" s="1" t="s">
        <v>7078</v>
      </c>
      <c r="C295" s="1">
        <v>6</v>
      </c>
      <c r="D295" s="1">
        <v>6</v>
      </c>
      <c r="E295" s="1">
        <v>6</v>
      </c>
      <c r="F295" s="1" t="s">
        <v>7079</v>
      </c>
      <c r="G295" s="1" t="s">
        <v>7080</v>
      </c>
      <c r="H295" s="1" t="s">
        <v>7081</v>
      </c>
      <c r="I295" s="1">
        <v>1</v>
      </c>
      <c r="J295" s="1">
        <v>6</v>
      </c>
      <c r="K295" s="1">
        <v>6</v>
      </c>
      <c r="L295" s="1">
        <v>6</v>
      </c>
      <c r="M295" s="1">
        <v>0</v>
      </c>
      <c r="N295" s="1">
        <v>0</v>
      </c>
      <c r="O295" s="1">
        <v>0</v>
      </c>
      <c r="P295" s="1">
        <v>4</v>
      </c>
      <c r="Q295" s="1">
        <v>6</v>
      </c>
      <c r="R295" s="1">
        <v>3</v>
      </c>
      <c r="S295" s="1">
        <v>0</v>
      </c>
      <c r="T295" s="1">
        <v>0</v>
      </c>
      <c r="U295" s="1">
        <v>0</v>
      </c>
      <c r="V295" s="1">
        <v>4</v>
      </c>
      <c r="W295" s="1">
        <v>6</v>
      </c>
      <c r="X295" s="1">
        <v>3</v>
      </c>
      <c r="Y295" s="1">
        <v>0</v>
      </c>
      <c r="Z295" s="1">
        <v>0</v>
      </c>
      <c r="AA295" s="1">
        <v>0</v>
      </c>
      <c r="AB295" s="1">
        <v>4</v>
      </c>
      <c r="AC295" s="1">
        <v>6</v>
      </c>
      <c r="AD295" s="1">
        <v>3</v>
      </c>
      <c r="AE295" s="1">
        <v>38.1</v>
      </c>
      <c r="AF295" s="1">
        <v>38.1</v>
      </c>
      <c r="AG295" s="1">
        <v>38.1</v>
      </c>
      <c r="AH295" s="1">
        <v>12.254</v>
      </c>
      <c r="AI295" s="1">
        <v>105</v>
      </c>
      <c r="AJ295" s="1">
        <v>105</v>
      </c>
      <c r="AK295" s="1">
        <v>0</v>
      </c>
      <c r="AL295" s="1">
        <v>17.521000000000001</v>
      </c>
      <c r="AM295" s="1">
        <v>0</v>
      </c>
      <c r="AN295" s="1">
        <v>0</v>
      </c>
      <c r="AO295" s="1">
        <v>0</v>
      </c>
      <c r="AP295" s="1">
        <v>26.7</v>
      </c>
      <c r="AQ295" s="1">
        <v>38.1</v>
      </c>
      <c r="AR295" s="1">
        <v>22.9</v>
      </c>
      <c r="AS295" s="1">
        <v>73997000</v>
      </c>
      <c r="AT295" s="1">
        <v>0</v>
      </c>
      <c r="AU295" s="1">
        <v>0</v>
      </c>
      <c r="AV295" s="1">
        <v>0</v>
      </c>
      <c r="AW295" s="1">
        <v>16869000</v>
      </c>
      <c r="AX295" s="1">
        <v>34498000</v>
      </c>
      <c r="AY295" s="1">
        <v>22630000</v>
      </c>
      <c r="AZ295" s="4" t="e">
        <f>AVERAGE(AW295:AY295)/AVERAGE(AT295:AV295)</f>
        <v>#DIV/0!</v>
      </c>
      <c r="BA295" s="5">
        <f>SUM(AW295:AY295)</f>
        <v>73997000</v>
      </c>
      <c r="BB295" s="1">
        <v>15</v>
      </c>
      <c r="BF295" s="1">
        <v>835</v>
      </c>
      <c r="BG295" s="1" t="s">
        <v>7082</v>
      </c>
      <c r="BH295" s="1" t="s">
        <v>142</v>
      </c>
      <c r="BI295" s="1" t="s">
        <v>7083</v>
      </c>
      <c r="BJ295" s="1" t="s">
        <v>7084</v>
      </c>
      <c r="BK295" s="1" t="s">
        <v>7085</v>
      </c>
      <c r="BL295" s="1" t="s">
        <v>7086</v>
      </c>
    </row>
    <row r="296" spans="1:66" ht="15" x14ac:dyDescent="0.25">
      <c r="A296" s="1" t="s">
        <v>2926</v>
      </c>
      <c r="B296" s="1" t="s">
        <v>2926</v>
      </c>
      <c r="C296" s="1">
        <v>8</v>
      </c>
      <c r="D296" s="1">
        <v>8</v>
      </c>
      <c r="E296" s="1">
        <v>8</v>
      </c>
      <c r="F296" s="1" t="s">
        <v>2927</v>
      </c>
      <c r="G296" s="1" t="s">
        <v>2928</v>
      </c>
      <c r="H296" s="1" t="s">
        <v>2929</v>
      </c>
      <c r="I296" s="1">
        <v>1</v>
      </c>
      <c r="J296" s="1">
        <v>8</v>
      </c>
      <c r="K296" s="1">
        <v>8</v>
      </c>
      <c r="L296" s="1">
        <v>8</v>
      </c>
      <c r="M296" s="1">
        <v>2</v>
      </c>
      <c r="N296" s="1">
        <v>1</v>
      </c>
      <c r="O296" s="1">
        <v>2</v>
      </c>
      <c r="P296" s="1">
        <v>3</v>
      </c>
      <c r="Q296" s="1">
        <v>5</v>
      </c>
      <c r="R296" s="1">
        <v>2</v>
      </c>
      <c r="S296" s="1">
        <v>2</v>
      </c>
      <c r="T296" s="1">
        <v>1</v>
      </c>
      <c r="U296" s="1">
        <v>2</v>
      </c>
      <c r="V296" s="1">
        <v>3</v>
      </c>
      <c r="W296" s="1">
        <v>5</v>
      </c>
      <c r="X296" s="1">
        <v>2</v>
      </c>
      <c r="Y296" s="1">
        <v>2</v>
      </c>
      <c r="Z296" s="1">
        <v>1</v>
      </c>
      <c r="AA296" s="1">
        <v>2</v>
      </c>
      <c r="AB296" s="1">
        <v>3</v>
      </c>
      <c r="AC296" s="1">
        <v>5</v>
      </c>
      <c r="AD296" s="1">
        <v>2</v>
      </c>
      <c r="AE296" s="1">
        <v>57.3</v>
      </c>
      <c r="AF296" s="1">
        <v>57.3</v>
      </c>
      <c r="AG296" s="1">
        <v>57.3</v>
      </c>
      <c r="AH296" s="1">
        <v>15.807</v>
      </c>
      <c r="AI296" s="1">
        <v>143</v>
      </c>
      <c r="AJ296" s="1">
        <v>143</v>
      </c>
      <c r="AK296" s="1">
        <v>0</v>
      </c>
      <c r="AL296" s="1">
        <v>75.454999999999998</v>
      </c>
      <c r="AM296" s="1">
        <v>20.3</v>
      </c>
      <c r="AN296" s="1">
        <v>20.3</v>
      </c>
      <c r="AO296" s="1">
        <v>20.3</v>
      </c>
      <c r="AP296" s="1">
        <v>35.700000000000003</v>
      </c>
      <c r="AQ296" s="1">
        <v>37.799999999999997</v>
      </c>
      <c r="AR296" s="1">
        <v>21</v>
      </c>
      <c r="AS296" s="1">
        <v>98159000</v>
      </c>
      <c r="AT296" s="1">
        <v>14043000</v>
      </c>
      <c r="AU296" s="1">
        <v>2565700</v>
      </c>
      <c r="AV296" s="1">
        <v>7624200</v>
      </c>
      <c r="AW296" s="1">
        <v>35560000</v>
      </c>
      <c r="AX296" s="1">
        <v>30471000</v>
      </c>
      <c r="AY296" s="1">
        <v>7896100</v>
      </c>
      <c r="AZ296" s="4">
        <f>AVERAGE(AW296:AY296)/AVERAGE(AT296:AV296)</f>
        <v>3.0506914153898217</v>
      </c>
      <c r="BA296" s="5">
        <f>SUM(AW296:AY296)</f>
        <v>73927100</v>
      </c>
      <c r="BB296" s="1">
        <v>14</v>
      </c>
      <c r="BF296" s="1">
        <v>359</v>
      </c>
      <c r="BG296" s="1" t="s">
        <v>2930</v>
      </c>
      <c r="BH296" s="1" t="s">
        <v>163</v>
      </c>
      <c r="BI296" s="1" t="s">
        <v>2931</v>
      </c>
      <c r="BJ296" s="1" t="s">
        <v>2932</v>
      </c>
      <c r="BK296" s="1" t="s">
        <v>2933</v>
      </c>
      <c r="BL296" s="1" t="s">
        <v>2934</v>
      </c>
    </row>
    <row r="297" spans="1:66" ht="15" x14ac:dyDescent="0.25">
      <c r="A297" s="1" t="s">
        <v>1829</v>
      </c>
      <c r="B297" s="1" t="s">
        <v>1829</v>
      </c>
      <c r="C297" s="1">
        <v>8</v>
      </c>
      <c r="D297" s="1">
        <v>8</v>
      </c>
      <c r="E297" s="1">
        <v>8</v>
      </c>
      <c r="F297" s="1" t="s">
        <v>1830</v>
      </c>
      <c r="G297" s="1" t="s">
        <v>1831</v>
      </c>
      <c r="H297" s="1" t="s">
        <v>1832</v>
      </c>
      <c r="I297" s="1">
        <v>1</v>
      </c>
      <c r="J297" s="1">
        <v>8</v>
      </c>
      <c r="K297" s="1">
        <v>8</v>
      </c>
      <c r="L297" s="1">
        <v>8</v>
      </c>
      <c r="M297" s="1">
        <v>4</v>
      </c>
      <c r="N297" s="1">
        <v>3</v>
      </c>
      <c r="O297" s="1">
        <v>3</v>
      </c>
      <c r="P297" s="1">
        <v>7</v>
      </c>
      <c r="Q297" s="1">
        <v>7</v>
      </c>
      <c r="R297" s="1">
        <v>5</v>
      </c>
      <c r="S297" s="1">
        <v>4</v>
      </c>
      <c r="T297" s="1">
        <v>3</v>
      </c>
      <c r="U297" s="1">
        <v>3</v>
      </c>
      <c r="V297" s="1">
        <v>7</v>
      </c>
      <c r="W297" s="1">
        <v>7</v>
      </c>
      <c r="X297" s="1">
        <v>5</v>
      </c>
      <c r="Y297" s="1">
        <v>4</v>
      </c>
      <c r="Z297" s="1">
        <v>3</v>
      </c>
      <c r="AA297" s="1">
        <v>3</v>
      </c>
      <c r="AB297" s="1">
        <v>7</v>
      </c>
      <c r="AC297" s="1">
        <v>7</v>
      </c>
      <c r="AD297" s="1">
        <v>5</v>
      </c>
      <c r="AE297" s="1">
        <v>16.600000000000001</v>
      </c>
      <c r="AF297" s="1">
        <v>16.600000000000001</v>
      </c>
      <c r="AG297" s="1">
        <v>16.600000000000001</v>
      </c>
      <c r="AH297" s="1">
        <v>59.75</v>
      </c>
      <c r="AI297" s="1">
        <v>553</v>
      </c>
      <c r="AJ297" s="1">
        <v>553</v>
      </c>
      <c r="AK297" s="1">
        <v>0</v>
      </c>
      <c r="AL297" s="1">
        <v>42.972999999999999</v>
      </c>
      <c r="AM297" s="1">
        <v>9.4</v>
      </c>
      <c r="AN297" s="1">
        <v>7.4</v>
      </c>
      <c r="AO297" s="1">
        <v>7.8</v>
      </c>
      <c r="AP297" s="1">
        <v>14.5</v>
      </c>
      <c r="AQ297" s="1">
        <v>14.5</v>
      </c>
      <c r="AR297" s="1">
        <v>11.6</v>
      </c>
      <c r="AS297" s="1">
        <v>85653000</v>
      </c>
      <c r="AT297" s="1">
        <v>5970500</v>
      </c>
      <c r="AU297" s="1">
        <v>2815900</v>
      </c>
      <c r="AV297" s="1">
        <v>2964300</v>
      </c>
      <c r="AW297" s="1">
        <v>24066000</v>
      </c>
      <c r="AX297" s="1">
        <v>28671000</v>
      </c>
      <c r="AY297" s="1">
        <v>21166000</v>
      </c>
      <c r="AZ297" s="4">
        <f>AVERAGE(AW297:AY297)/AVERAGE(AT297:AV297)</f>
        <v>6.2892423430093523</v>
      </c>
      <c r="BA297" s="5">
        <f>SUM(AW297:AY297)</f>
        <v>73903000</v>
      </c>
      <c r="BB297" s="1">
        <v>29</v>
      </c>
      <c r="BF297" s="1">
        <v>233</v>
      </c>
      <c r="BG297" s="1" t="s">
        <v>1833</v>
      </c>
      <c r="BH297" s="1" t="s">
        <v>163</v>
      </c>
      <c r="BI297" s="1" t="s">
        <v>1834</v>
      </c>
      <c r="BJ297" s="1" t="s">
        <v>1835</v>
      </c>
      <c r="BK297" s="1" t="s">
        <v>1836</v>
      </c>
      <c r="BL297" s="1" t="s">
        <v>1837</v>
      </c>
    </row>
    <row r="298" spans="1:66" ht="15" x14ac:dyDescent="0.25">
      <c r="A298" s="1" t="s">
        <v>3164</v>
      </c>
      <c r="B298" s="1" t="s">
        <v>3164</v>
      </c>
      <c r="C298" s="1">
        <v>5</v>
      </c>
      <c r="D298" s="1">
        <v>5</v>
      </c>
      <c r="E298" s="1">
        <v>5</v>
      </c>
      <c r="F298" s="1" t="s">
        <v>3165</v>
      </c>
      <c r="G298" s="1" t="s">
        <v>3166</v>
      </c>
      <c r="H298" s="1" t="s">
        <v>3167</v>
      </c>
      <c r="I298" s="1">
        <v>1</v>
      </c>
      <c r="J298" s="1">
        <v>5</v>
      </c>
      <c r="K298" s="1">
        <v>5</v>
      </c>
      <c r="L298" s="1">
        <v>5</v>
      </c>
      <c r="M298" s="1">
        <v>0</v>
      </c>
      <c r="N298" s="1">
        <v>0</v>
      </c>
      <c r="O298" s="1">
        <v>1</v>
      </c>
      <c r="P298" s="1">
        <v>3</v>
      </c>
      <c r="Q298" s="1">
        <v>4</v>
      </c>
      <c r="R298" s="1">
        <v>3</v>
      </c>
      <c r="S298" s="1">
        <v>0</v>
      </c>
      <c r="T298" s="1">
        <v>0</v>
      </c>
      <c r="U298" s="1">
        <v>1</v>
      </c>
      <c r="V298" s="1">
        <v>3</v>
      </c>
      <c r="W298" s="1">
        <v>4</v>
      </c>
      <c r="X298" s="1">
        <v>3</v>
      </c>
      <c r="Y298" s="1">
        <v>0</v>
      </c>
      <c r="Z298" s="1">
        <v>0</v>
      </c>
      <c r="AA298" s="1">
        <v>1</v>
      </c>
      <c r="AB298" s="1">
        <v>3</v>
      </c>
      <c r="AC298" s="1">
        <v>4</v>
      </c>
      <c r="AD298" s="1">
        <v>3</v>
      </c>
      <c r="AE298" s="1">
        <v>44</v>
      </c>
      <c r="AF298" s="1">
        <v>44</v>
      </c>
      <c r="AG298" s="1">
        <v>44</v>
      </c>
      <c r="AH298" s="1">
        <v>14.462999999999999</v>
      </c>
      <c r="AI298" s="1">
        <v>125</v>
      </c>
      <c r="AJ298" s="1">
        <v>125</v>
      </c>
      <c r="AK298" s="1">
        <v>0</v>
      </c>
      <c r="AL298" s="1">
        <v>14.457000000000001</v>
      </c>
      <c r="AM298" s="1">
        <v>0</v>
      </c>
      <c r="AN298" s="1">
        <v>0</v>
      </c>
      <c r="AO298" s="1">
        <v>11.2</v>
      </c>
      <c r="AP298" s="1">
        <v>28.8</v>
      </c>
      <c r="AQ298" s="1">
        <v>33.6</v>
      </c>
      <c r="AR298" s="1">
        <v>26.4</v>
      </c>
      <c r="AS298" s="1">
        <v>73381000</v>
      </c>
      <c r="AT298" s="1">
        <v>0</v>
      </c>
      <c r="AU298" s="1">
        <v>0</v>
      </c>
      <c r="AV298" s="1">
        <v>654720</v>
      </c>
      <c r="AW298" s="1">
        <v>10040000</v>
      </c>
      <c r="AX298" s="1">
        <v>42665000</v>
      </c>
      <c r="AY298" s="1">
        <v>20022000</v>
      </c>
      <c r="AZ298" s="4">
        <f>AVERAGE(AW298:AY298)/AVERAGE(AT298:AV298)</f>
        <v>111.08107282502444</v>
      </c>
      <c r="BA298" s="5">
        <f>SUM(AW298:AY298)</f>
        <v>72727000</v>
      </c>
      <c r="BB298" s="1">
        <v>11</v>
      </c>
      <c r="BF298" s="1">
        <v>386</v>
      </c>
      <c r="BG298" s="1" t="s">
        <v>3168</v>
      </c>
      <c r="BH298" s="1" t="s">
        <v>138</v>
      </c>
      <c r="BI298" s="1" t="s">
        <v>3169</v>
      </c>
      <c r="BJ298" s="1" t="s">
        <v>3170</v>
      </c>
      <c r="BK298" s="1" t="s">
        <v>3171</v>
      </c>
      <c r="BL298" s="1" t="s">
        <v>3172</v>
      </c>
    </row>
    <row r="299" spans="1:66" ht="15" x14ac:dyDescent="0.25">
      <c r="A299" s="1" t="s">
        <v>5230</v>
      </c>
      <c r="B299" s="1" t="s">
        <v>5230</v>
      </c>
      <c r="C299" s="1">
        <v>3</v>
      </c>
      <c r="D299" s="1">
        <v>3</v>
      </c>
      <c r="E299" s="1">
        <v>3</v>
      </c>
      <c r="F299" s="1" t="s">
        <v>5231</v>
      </c>
      <c r="G299" s="1" t="s">
        <v>5232</v>
      </c>
      <c r="H299" s="1" t="s">
        <v>5233</v>
      </c>
      <c r="I299" s="1">
        <v>1</v>
      </c>
      <c r="J299" s="1">
        <v>3</v>
      </c>
      <c r="K299" s="1">
        <v>3</v>
      </c>
      <c r="L299" s="1">
        <v>3</v>
      </c>
      <c r="M299" s="1">
        <v>0</v>
      </c>
      <c r="N299" s="1">
        <v>0</v>
      </c>
      <c r="O299" s="1">
        <v>0</v>
      </c>
      <c r="P299" s="1">
        <v>2</v>
      </c>
      <c r="Q299" s="1">
        <v>2</v>
      </c>
      <c r="R299" s="1">
        <v>3</v>
      </c>
      <c r="S299" s="1">
        <v>0</v>
      </c>
      <c r="T299" s="1">
        <v>0</v>
      </c>
      <c r="U299" s="1">
        <v>0</v>
      </c>
      <c r="V299" s="1">
        <v>2</v>
      </c>
      <c r="W299" s="1">
        <v>2</v>
      </c>
      <c r="X299" s="1">
        <v>3</v>
      </c>
      <c r="Y299" s="1">
        <v>0</v>
      </c>
      <c r="Z299" s="1">
        <v>0</v>
      </c>
      <c r="AA299" s="1">
        <v>0</v>
      </c>
      <c r="AB299" s="1">
        <v>2</v>
      </c>
      <c r="AC299" s="1">
        <v>2</v>
      </c>
      <c r="AD299" s="1">
        <v>3</v>
      </c>
      <c r="AE299" s="1">
        <v>15.5</v>
      </c>
      <c r="AF299" s="1">
        <v>15.5</v>
      </c>
      <c r="AG299" s="1">
        <v>15.5</v>
      </c>
      <c r="AH299" s="1">
        <v>18.177</v>
      </c>
      <c r="AI299" s="1">
        <v>155</v>
      </c>
      <c r="AJ299" s="1">
        <v>155</v>
      </c>
      <c r="AK299" s="1">
        <v>0</v>
      </c>
      <c r="AL299" s="1">
        <v>14.409000000000001</v>
      </c>
      <c r="AM299" s="1">
        <v>0</v>
      </c>
      <c r="AN299" s="1">
        <v>0</v>
      </c>
      <c r="AO299" s="1">
        <v>0</v>
      </c>
      <c r="AP299" s="1">
        <v>14.8</v>
      </c>
      <c r="AQ299" s="1">
        <v>14.8</v>
      </c>
      <c r="AR299" s="1">
        <v>15.5</v>
      </c>
      <c r="AS299" s="1">
        <v>72148000</v>
      </c>
      <c r="AT299" s="1">
        <v>0</v>
      </c>
      <c r="AU299" s="1">
        <v>0</v>
      </c>
      <c r="AV299" s="1">
        <v>0</v>
      </c>
      <c r="AW299" s="1">
        <v>22713000</v>
      </c>
      <c r="AX299" s="1">
        <v>17948000</v>
      </c>
      <c r="AY299" s="1">
        <v>31487000</v>
      </c>
      <c r="AZ299" s="4" t="e">
        <f>AVERAGE(AW299:AY299)/AVERAGE(AT299:AV299)</f>
        <v>#DIV/0!</v>
      </c>
      <c r="BA299" s="5">
        <f>SUM(AW299:AY299)</f>
        <v>72148000</v>
      </c>
      <c r="BB299" s="1">
        <v>7</v>
      </c>
      <c r="BF299" s="1">
        <v>619</v>
      </c>
      <c r="BG299" s="1" t="s">
        <v>5234</v>
      </c>
      <c r="BH299" s="1" t="s">
        <v>112</v>
      </c>
      <c r="BI299" s="1" t="s">
        <v>5235</v>
      </c>
      <c r="BJ299" s="1" t="s">
        <v>5236</v>
      </c>
      <c r="BK299" s="1" t="s">
        <v>5237</v>
      </c>
      <c r="BL299" s="1" t="s">
        <v>5238</v>
      </c>
    </row>
    <row r="300" spans="1:66" ht="15" x14ac:dyDescent="0.25">
      <c r="A300" s="1" t="s">
        <v>5162</v>
      </c>
      <c r="B300" s="1" t="s">
        <v>5162</v>
      </c>
      <c r="C300" s="1">
        <v>7</v>
      </c>
      <c r="D300" s="1">
        <v>7</v>
      </c>
      <c r="E300" s="1">
        <v>7</v>
      </c>
      <c r="F300" s="1" t="s">
        <v>5163</v>
      </c>
      <c r="G300" s="1" t="s">
        <v>5164</v>
      </c>
      <c r="H300" s="1" t="s">
        <v>5165</v>
      </c>
      <c r="I300" s="1">
        <v>1</v>
      </c>
      <c r="J300" s="1">
        <v>7</v>
      </c>
      <c r="K300" s="1">
        <v>7</v>
      </c>
      <c r="L300" s="1">
        <v>7</v>
      </c>
      <c r="M300" s="1">
        <v>0</v>
      </c>
      <c r="N300" s="1">
        <v>0</v>
      </c>
      <c r="O300" s="1">
        <v>0</v>
      </c>
      <c r="P300" s="1">
        <v>4</v>
      </c>
      <c r="Q300" s="1">
        <v>5</v>
      </c>
      <c r="R300" s="1">
        <v>6</v>
      </c>
      <c r="S300" s="1">
        <v>0</v>
      </c>
      <c r="T300" s="1">
        <v>0</v>
      </c>
      <c r="U300" s="1">
        <v>0</v>
      </c>
      <c r="V300" s="1">
        <v>4</v>
      </c>
      <c r="W300" s="1">
        <v>5</v>
      </c>
      <c r="X300" s="1">
        <v>6</v>
      </c>
      <c r="Y300" s="1">
        <v>0</v>
      </c>
      <c r="Z300" s="1">
        <v>0</v>
      </c>
      <c r="AA300" s="1">
        <v>0</v>
      </c>
      <c r="AB300" s="1">
        <v>4</v>
      </c>
      <c r="AC300" s="1">
        <v>5</v>
      </c>
      <c r="AD300" s="1">
        <v>6</v>
      </c>
      <c r="AE300" s="1">
        <v>9.8000000000000007</v>
      </c>
      <c r="AF300" s="1">
        <v>9.8000000000000007</v>
      </c>
      <c r="AG300" s="1">
        <v>9.8000000000000007</v>
      </c>
      <c r="AH300" s="1">
        <v>110.26</v>
      </c>
      <c r="AI300" s="1">
        <v>1017</v>
      </c>
      <c r="AJ300" s="1">
        <v>1017</v>
      </c>
      <c r="AK300" s="1">
        <v>0</v>
      </c>
      <c r="AL300" s="1">
        <v>71.475999999999999</v>
      </c>
      <c r="AM300" s="1">
        <v>0</v>
      </c>
      <c r="AN300" s="1">
        <v>0</v>
      </c>
      <c r="AO300" s="1">
        <v>0</v>
      </c>
      <c r="AP300" s="1">
        <v>5.6</v>
      </c>
      <c r="AQ300" s="1">
        <v>7.1</v>
      </c>
      <c r="AR300" s="1">
        <v>9.8000000000000007</v>
      </c>
      <c r="AS300" s="1">
        <v>72027000</v>
      </c>
      <c r="AT300" s="1">
        <v>0</v>
      </c>
      <c r="AU300" s="1">
        <v>0</v>
      </c>
      <c r="AV300" s="1">
        <v>0</v>
      </c>
      <c r="AW300" s="1">
        <v>15550000</v>
      </c>
      <c r="AX300" s="1">
        <v>21520000</v>
      </c>
      <c r="AY300" s="1">
        <v>34957000</v>
      </c>
      <c r="AZ300" s="4" t="e">
        <f>AVERAGE(AW300:AY300)/AVERAGE(AT300:AV300)</f>
        <v>#DIV/0!</v>
      </c>
      <c r="BA300" s="5">
        <f>SUM(AW300:AY300)</f>
        <v>72027000</v>
      </c>
      <c r="BB300" s="1">
        <v>16</v>
      </c>
      <c r="BF300" s="1">
        <v>612</v>
      </c>
      <c r="BG300" s="1" t="s">
        <v>5166</v>
      </c>
      <c r="BH300" s="1" t="s">
        <v>538</v>
      </c>
      <c r="BI300" s="1" t="s">
        <v>5167</v>
      </c>
      <c r="BJ300" s="1" t="s">
        <v>5168</v>
      </c>
      <c r="BK300" s="1" t="s">
        <v>5169</v>
      </c>
      <c r="BL300" s="1" t="s">
        <v>5170</v>
      </c>
    </row>
    <row r="301" spans="1:66" ht="15" x14ac:dyDescent="0.25">
      <c r="A301" s="1" t="s">
        <v>329</v>
      </c>
      <c r="B301" s="1" t="s">
        <v>329</v>
      </c>
      <c r="C301" s="1">
        <v>8</v>
      </c>
      <c r="D301" s="1">
        <v>8</v>
      </c>
      <c r="E301" s="1">
        <v>8</v>
      </c>
      <c r="F301" s="1" t="s">
        <v>330</v>
      </c>
      <c r="G301" s="1" t="s">
        <v>331</v>
      </c>
      <c r="H301" s="1" t="s">
        <v>332</v>
      </c>
      <c r="I301" s="1">
        <v>1</v>
      </c>
      <c r="J301" s="1">
        <v>8</v>
      </c>
      <c r="K301" s="1">
        <v>8</v>
      </c>
      <c r="L301" s="1">
        <v>8</v>
      </c>
      <c r="M301" s="1">
        <v>0</v>
      </c>
      <c r="N301" s="1">
        <v>0</v>
      </c>
      <c r="O301" s="1">
        <v>0</v>
      </c>
      <c r="P301" s="1">
        <v>5</v>
      </c>
      <c r="Q301" s="1">
        <v>5</v>
      </c>
      <c r="R301" s="1">
        <v>7</v>
      </c>
      <c r="S301" s="1">
        <v>0</v>
      </c>
      <c r="T301" s="1">
        <v>0</v>
      </c>
      <c r="U301" s="1">
        <v>0</v>
      </c>
      <c r="V301" s="1">
        <v>5</v>
      </c>
      <c r="W301" s="1">
        <v>5</v>
      </c>
      <c r="X301" s="1">
        <v>7</v>
      </c>
      <c r="Y301" s="1">
        <v>0</v>
      </c>
      <c r="Z301" s="1">
        <v>0</v>
      </c>
      <c r="AA301" s="1">
        <v>0</v>
      </c>
      <c r="AB301" s="1">
        <v>5</v>
      </c>
      <c r="AC301" s="1">
        <v>5</v>
      </c>
      <c r="AD301" s="1">
        <v>7</v>
      </c>
      <c r="AE301" s="1">
        <v>33.5</v>
      </c>
      <c r="AF301" s="1">
        <v>33.5</v>
      </c>
      <c r="AG301" s="1">
        <v>33.5</v>
      </c>
      <c r="AH301" s="1">
        <v>38.786999999999999</v>
      </c>
      <c r="AI301" s="1">
        <v>343</v>
      </c>
      <c r="AJ301" s="1">
        <v>343</v>
      </c>
      <c r="AK301" s="1">
        <v>0</v>
      </c>
      <c r="AL301" s="1">
        <v>91.61</v>
      </c>
      <c r="AM301" s="1">
        <v>0</v>
      </c>
      <c r="AN301" s="1">
        <v>0</v>
      </c>
      <c r="AO301" s="1">
        <v>0</v>
      </c>
      <c r="AP301" s="1">
        <v>21.6</v>
      </c>
      <c r="AQ301" s="1">
        <v>23.9</v>
      </c>
      <c r="AR301" s="1">
        <v>33.5</v>
      </c>
      <c r="AS301" s="1">
        <v>71115000</v>
      </c>
      <c r="AT301" s="1">
        <v>0</v>
      </c>
      <c r="AU301" s="1">
        <v>0</v>
      </c>
      <c r="AV301" s="1">
        <v>0</v>
      </c>
      <c r="AW301" s="1">
        <v>19183000</v>
      </c>
      <c r="AX301" s="1">
        <v>19766000</v>
      </c>
      <c r="AY301" s="1">
        <v>32166000</v>
      </c>
      <c r="AZ301" s="4" t="e">
        <f>AVERAGE(AW301:AY301)/AVERAGE(AT301:AV301)</f>
        <v>#DIV/0!</v>
      </c>
      <c r="BA301" s="5">
        <f>SUM(AW301:AY301)</f>
        <v>71115000</v>
      </c>
      <c r="BB301" s="1">
        <v>18</v>
      </c>
      <c r="BF301" s="1">
        <v>73</v>
      </c>
      <c r="BG301" s="1" t="s">
        <v>333</v>
      </c>
      <c r="BH301" s="1" t="s">
        <v>163</v>
      </c>
      <c r="BI301" s="1" t="s">
        <v>334</v>
      </c>
      <c r="BJ301" s="1" t="s">
        <v>335</v>
      </c>
      <c r="BK301" s="1" t="s">
        <v>336</v>
      </c>
      <c r="BL301" s="1" t="s">
        <v>337</v>
      </c>
    </row>
    <row r="302" spans="1:66" ht="15" x14ac:dyDescent="0.25">
      <c r="A302" s="1" t="s">
        <v>4525</v>
      </c>
      <c r="B302" s="1" t="s">
        <v>4525</v>
      </c>
      <c r="C302" s="1">
        <v>9</v>
      </c>
      <c r="D302" s="1">
        <v>9</v>
      </c>
      <c r="E302" s="1">
        <v>9</v>
      </c>
      <c r="F302" s="1" t="s">
        <v>4526</v>
      </c>
      <c r="G302" s="1" t="s">
        <v>4527</v>
      </c>
      <c r="H302" s="1" t="s">
        <v>4528</v>
      </c>
      <c r="I302" s="1">
        <v>1</v>
      </c>
      <c r="J302" s="1">
        <v>9</v>
      </c>
      <c r="K302" s="1">
        <v>9</v>
      </c>
      <c r="L302" s="1">
        <v>9</v>
      </c>
      <c r="M302" s="1">
        <v>0</v>
      </c>
      <c r="N302" s="1">
        <v>0</v>
      </c>
      <c r="O302" s="1">
        <v>0</v>
      </c>
      <c r="P302" s="1">
        <v>5</v>
      </c>
      <c r="Q302" s="1">
        <v>8</v>
      </c>
      <c r="R302" s="1">
        <v>4</v>
      </c>
      <c r="S302" s="1">
        <v>0</v>
      </c>
      <c r="T302" s="1">
        <v>0</v>
      </c>
      <c r="U302" s="1">
        <v>0</v>
      </c>
      <c r="V302" s="1">
        <v>5</v>
      </c>
      <c r="W302" s="1">
        <v>8</v>
      </c>
      <c r="X302" s="1">
        <v>4</v>
      </c>
      <c r="Y302" s="1">
        <v>0</v>
      </c>
      <c r="Z302" s="1">
        <v>0</v>
      </c>
      <c r="AA302" s="1">
        <v>0</v>
      </c>
      <c r="AB302" s="1">
        <v>5</v>
      </c>
      <c r="AC302" s="1">
        <v>8</v>
      </c>
      <c r="AD302" s="1">
        <v>4</v>
      </c>
      <c r="AE302" s="1">
        <v>15.9</v>
      </c>
      <c r="AF302" s="1">
        <v>15.9</v>
      </c>
      <c r="AG302" s="1">
        <v>15.9</v>
      </c>
      <c r="AH302" s="1">
        <v>85.103999999999999</v>
      </c>
      <c r="AI302" s="1">
        <v>747</v>
      </c>
      <c r="AJ302" s="1">
        <v>747</v>
      </c>
      <c r="AK302" s="1">
        <v>0</v>
      </c>
      <c r="AL302" s="1">
        <v>55.515000000000001</v>
      </c>
      <c r="AM302" s="1">
        <v>0</v>
      </c>
      <c r="AN302" s="1">
        <v>0</v>
      </c>
      <c r="AO302" s="1">
        <v>0</v>
      </c>
      <c r="AP302" s="1">
        <v>11.8</v>
      </c>
      <c r="AQ302" s="1">
        <v>14.7</v>
      </c>
      <c r="AR302" s="1">
        <v>10.6</v>
      </c>
      <c r="AS302" s="1">
        <v>71056000</v>
      </c>
      <c r="AT302" s="1">
        <v>0</v>
      </c>
      <c r="AU302" s="1">
        <v>0</v>
      </c>
      <c r="AV302" s="1">
        <v>0</v>
      </c>
      <c r="AW302" s="1">
        <v>19350000</v>
      </c>
      <c r="AX302" s="1">
        <v>32626000</v>
      </c>
      <c r="AY302" s="1">
        <v>19080000</v>
      </c>
      <c r="AZ302" s="4" t="e">
        <f>AVERAGE(AW302:AY302)/AVERAGE(AT302:AV302)</f>
        <v>#DIV/0!</v>
      </c>
      <c r="BA302" s="5">
        <f>SUM(AW302:AY302)</f>
        <v>71056000</v>
      </c>
      <c r="BB302" s="1">
        <v>16</v>
      </c>
      <c r="BF302" s="1">
        <v>540</v>
      </c>
      <c r="BG302" s="1" t="s">
        <v>4529</v>
      </c>
      <c r="BH302" s="1" t="s">
        <v>151</v>
      </c>
      <c r="BI302" s="1" t="s">
        <v>4530</v>
      </c>
      <c r="BJ302" s="1" t="s">
        <v>4531</v>
      </c>
      <c r="BK302" s="1" t="s">
        <v>4532</v>
      </c>
      <c r="BL302" s="1" t="s">
        <v>4533</v>
      </c>
      <c r="BM302" s="1">
        <v>389</v>
      </c>
      <c r="BN302" s="1">
        <v>493</v>
      </c>
    </row>
    <row r="303" spans="1:66" ht="15" x14ac:dyDescent="0.25">
      <c r="A303" s="1" t="s">
        <v>6795</v>
      </c>
      <c r="B303" s="1" t="s">
        <v>6795</v>
      </c>
      <c r="C303" s="1">
        <v>11</v>
      </c>
      <c r="D303" s="1">
        <v>11</v>
      </c>
      <c r="E303" s="1">
        <v>11</v>
      </c>
      <c r="F303" s="1" t="s">
        <v>6796</v>
      </c>
      <c r="G303" s="1" t="s">
        <v>6797</v>
      </c>
      <c r="H303" s="1" t="s">
        <v>6798</v>
      </c>
      <c r="I303" s="1">
        <v>1</v>
      </c>
      <c r="J303" s="1">
        <v>11</v>
      </c>
      <c r="K303" s="1">
        <v>11</v>
      </c>
      <c r="L303" s="1">
        <v>11</v>
      </c>
      <c r="M303" s="1">
        <v>0</v>
      </c>
      <c r="N303" s="1">
        <v>0</v>
      </c>
      <c r="O303" s="1">
        <v>0</v>
      </c>
      <c r="P303" s="1">
        <v>4</v>
      </c>
      <c r="Q303" s="1">
        <v>9</v>
      </c>
      <c r="R303" s="1">
        <v>9</v>
      </c>
      <c r="S303" s="1">
        <v>0</v>
      </c>
      <c r="T303" s="1">
        <v>0</v>
      </c>
      <c r="U303" s="1">
        <v>0</v>
      </c>
      <c r="V303" s="1">
        <v>4</v>
      </c>
      <c r="W303" s="1">
        <v>9</v>
      </c>
      <c r="X303" s="1">
        <v>9</v>
      </c>
      <c r="Y303" s="1">
        <v>0</v>
      </c>
      <c r="Z303" s="1">
        <v>0</v>
      </c>
      <c r="AA303" s="1">
        <v>0</v>
      </c>
      <c r="AB303" s="1">
        <v>4</v>
      </c>
      <c r="AC303" s="1">
        <v>9</v>
      </c>
      <c r="AD303" s="1">
        <v>9</v>
      </c>
      <c r="AE303" s="1">
        <v>40.200000000000003</v>
      </c>
      <c r="AF303" s="1">
        <v>40.200000000000003</v>
      </c>
      <c r="AG303" s="1">
        <v>40.200000000000003</v>
      </c>
      <c r="AH303" s="1">
        <v>32.463000000000001</v>
      </c>
      <c r="AI303" s="1">
        <v>306</v>
      </c>
      <c r="AJ303" s="1">
        <v>306</v>
      </c>
      <c r="AK303" s="1">
        <v>0</v>
      </c>
      <c r="AL303" s="1">
        <v>48.795000000000002</v>
      </c>
      <c r="AM303" s="1">
        <v>0</v>
      </c>
      <c r="AN303" s="1">
        <v>0</v>
      </c>
      <c r="AO303" s="1">
        <v>0</v>
      </c>
      <c r="AP303" s="1">
        <v>13.4</v>
      </c>
      <c r="AQ303" s="1">
        <v>36.6</v>
      </c>
      <c r="AR303" s="1">
        <v>36.6</v>
      </c>
      <c r="AS303" s="1">
        <v>70193000</v>
      </c>
      <c r="AT303" s="1">
        <v>0</v>
      </c>
      <c r="AU303" s="1">
        <v>0</v>
      </c>
      <c r="AV303" s="1">
        <v>0</v>
      </c>
      <c r="AW303" s="1">
        <v>19570000</v>
      </c>
      <c r="AX303" s="1">
        <v>27502000</v>
      </c>
      <c r="AY303" s="1">
        <v>23121000</v>
      </c>
      <c r="AZ303" s="4" t="e">
        <f>AVERAGE(AW303:AY303)/AVERAGE(AT303:AV303)</f>
        <v>#DIV/0!</v>
      </c>
      <c r="BA303" s="5">
        <f>SUM(AW303:AY303)</f>
        <v>70193000</v>
      </c>
      <c r="BB303" s="1">
        <v>21</v>
      </c>
      <c r="BF303" s="1">
        <v>802</v>
      </c>
      <c r="BG303" s="1" t="s">
        <v>6799</v>
      </c>
      <c r="BH303" s="1" t="s">
        <v>148</v>
      </c>
      <c r="BI303" s="1" t="s">
        <v>6800</v>
      </c>
      <c r="BJ303" s="1" t="s">
        <v>6801</v>
      </c>
      <c r="BK303" s="1" t="s">
        <v>6802</v>
      </c>
      <c r="BL303" s="1" t="s">
        <v>6803</v>
      </c>
    </row>
    <row r="304" spans="1:66" ht="15" x14ac:dyDescent="0.25">
      <c r="A304" s="1" t="s">
        <v>1312</v>
      </c>
      <c r="B304" s="1" t="s">
        <v>1312</v>
      </c>
      <c r="C304" s="1">
        <v>15</v>
      </c>
      <c r="D304" s="1">
        <v>15</v>
      </c>
      <c r="E304" s="1">
        <v>15</v>
      </c>
      <c r="F304" s="1" t="s">
        <v>1313</v>
      </c>
      <c r="G304" s="1" t="s">
        <v>1314</v>
      </c>
      <c r="H304" s="1" t="s">
        <v>1315</v>
      </c>
      <c r="I304" s="1">
        <v>1</v>
      </c>
      <c r="J304" s="1">
        <v>15</v>
      </c>
      <c r="K304" s="1">
        <v>15</v>
      </c>
      <c r="L304" s="1">
        <v>15</v>
      </c>
      <c r="M304" s="1">
        <v>9</v>
      </c>
      <c r="N304" s="1">
        <v>7</v>
      </c>
      <c r="O304" s="1">
        <v>9</v>
      </c>
      <c r="P304" s="1">
        <v>6</v>
      </c>
      <c r="Q304" s="1">
        <v>4</v>
      </c>
      <c r="R304" s="1">
        <v>4</v>
      </c>
      <c r="S304" s="1">
        <v>9</v>
      </c>
      <c r="T304" s="1">
        <v>7</v>
      </c>
      <c r="U304" s="1">
        <v>9</v>
      </c>
      <c r="V304" s="1">
        <v>6</v>
      </c>
      <c r="W304" s="1">
        <v>4</v>
      </c>
      <c r="X304" s="1">
        <v>4</v>
      </c>
      <c r="Y304" s="1">
        <v>9</v>
      </c>
      <c r="Z304" s="1">
        <v>7</v>
      </c>
      <c r="AA304" s="1">
        <v>9</v>
      </c>
      <c r="AB304" s="1">
        <v>6</v>
      </c>
      <c r="AC304" s="1">
        <v>4</v>
      </c>
      <c r="AD304" s="1">
        <v>4</v>
      </c>
      <c r="AE304" s="1">
        <v>47.1</v>
      </c>
      <c r="AF304" s="1">
        <v>47.1</v>
      </c>
      <c r="AG304" s="1">
        <v>47.1</v>
      </c>
      <c r="AH304" s="1">
        <v>61.054000000000002</v>
      </c>
      <c r="AI304" s="1">
        <v>573</v>
      </c>
      <c r="AJ304" s="1">
        <v>573</v>
      </c>
      <c r="AK304" s="1">
        <v>0</v>
      </c>
      <c r="AL304" s="1">
        <v>323.31</v>
      </c>
      <c r="AM304" s="1">
        <v>32.299999999999997</v>
      </c>
      <c r="AN304" s="1">
        <v>27.2</v>
      </c>
      <c r="AO304" s="1">
        <v>31.9</v>
      </c>
      <c r="AP304" s="1">
        <v>20.399999999999999</v>
      </c>
      <c r="AQ304" s="1">
        <v>11.2</v>
      </c>
      <c r="AR304" s="1">
        <v>13.4</v>
      </c>
      <c r="AS304" s="1">
        <v>450860000</v>
      </c>
      <c r="AT304" s="1">
        <v>275420000</v>
      </c>
      <c r="AU304" s="1">
        <v>66622000</v>
      </c>
      <c r="AV304" s="1">
        <v>39993000</v>
      </c>
      <c r="AW304" s="1">
        <v>24950000</v>
      </c>
      <c r="AX304" s="1">
        <v>22649000</v>
      </c>
      <c r="AY304" s="1">
        <v>21218000</v>
      </c>
      <c r="AZ304" s="4">
        <f>AVERAGE(AW304:AY304)/AVERAGE(AT304:AV304)</f>
        <v>0.18013271035376341</v>
      </c>
      <c r="BA304" s="5">
        <f>SUM(AW304:AY304)</f>
        <v>68817000</v>
      </c>
      <c r="BB304" s="1">
        <v>54</v>
      </c>
      <c r="BF304" s="1">
        <v>181</v>
      </c>
      <c r="BG304" s="1" t="s">
        <v>1316</v>
      </c>
      <c r="BH304" s="1" t="s">
        <v>139</v>
      </c>
      <c r="BI304" s="1" t="s">
        <v>1317</v>
      </c>
      <c r="BJ304" s="1" t="s">
        <v>1318</v>
      </c>
      <c r="BK304" s="1" t="s">
        <v>1319</v>
      </c>
      <c r="BL304" s="1" t="s">
        <v>1320</v>
      </c>
      <c r="BM304" s="1">
        <v>127</v>
      </c>
      <c r="BN304" s="1">
        <v>316</v>
      </c>
    </row>
    <row r="305" spans="1:66" ht="15" x14ac:dyDescent="0.25">
      <c r="A305" s="1" t="s">
        <v>5761</v>
      </c>
      <c r="B305" s="1" t="s">
        <v>5761</v>
      </c>
      <c r="C305" s="1">
        <v>4</v>
      </c>
      <c r="D305" s="1">
        <v>4</v>
      </c>
      <c r="E305" s="1">
        <v>4</v>
      </c>
      <c r="F305" s="1" t="s">
        <v>5762</v>
      </c>
      <c r="G305" s="1" t="s">
        <v>5763</v>
      </c>
      <c r="H305" s="1" t="s">
        <v>5764</v>
      </c>
      <c r="I305" s="1">
        <v>1</v>
      </c>
      <c r="J305" s="1">
        <v>4</v>
      </c>
      <c r="K305" s="1">
        <v>4</v>
      </c>
      <c r="L305" s="1">
        <v>4</v>
      </c>
      <c r="M305" s="1">
        <v>0</v>
      </c>
      <c r="N305" s="1">
        <v>0</v>
      </c>
      <c r="O305" s="1">
        <v>0</v>
      </c>
      <c r="P305" s="1">
        <v>3</v>
      </c>
      <c r="Q305" s="1">
        <v>4</v>
      </c>
      <c r="R305" s="1">
        <v>2</v>
      </c>
      <c r="S305" s="1">
        <v>0</v>
      </c>
      <c r="T305" s="1">
        <v>0</v>
      </c>
      <c r="U305" s="1">
        <v>0</v>
      </c>
      <c r="V305" s="1">
        <v>3</v>
      </c>
      <c r="W305" s="1">
        <v>4</v>
      </c>
      <c r="X305" s="1">
        <v>2</v>
      </c>
      <c r="Y305" s="1">
        <v>0</v>
      </c>
      <c r="Z305" s="1">
        <v>0</v>
      </c>
      <c r="AA305" s="1">
        <v>0</v>
      </c>
      <c r="AB305" s="1">
        <v>3</v>
      </c>
      <c r="AC305" s="1">
        <v>4</v>
      </c>
      <c r="AD305" s="1">
        <v>2</v>
      </c>
      <c r="AE305" s="1">
        <v>32.200000000000003</v>
      </c>
      <c r="AF305" s="1">
        <v>32.200000000000003</v>
      </c>
      <c r="AG305" s="1">
        <v>32.200000000000003</v>
      </c>
      <c r="AH305" s="1">
        <v>23.611999999999998</v>
      </c>
      <c r="AI305" s="1">
        <v>199</v>
      </c>
      <c r="AJ305" s="1">
        <v>199</v>
      </c>
      <c r="AK305" s="1">
        <v>0</v>
      </c>
      <c r="AL305" s="1">
        <v>57.918999999999997</v>
      </c>
      <c r="AM305" s="1">
        <v>0</v>
      </c>
      <c r="AN305" s="1">
        <v>0</v>
      </c>
      <c r="AO305" s="1">
        <v>0</v>
      </c>
      <c r="AP305" s="1">
        <v>27.1</v>
      </c>
      <c r="AQ305" s="1">
        <v>32.200000000000003</v>
      </c>
      <c r="AR305" s="1">
        <v>11.1</v>
      </c>
      <c r="AS305" s="1">
        <v>68671000</v>
      </c>
      <c r="AT305" s="1">
        <v>0</v>
      </c>
      <c r="AU305" s="1">
        <v>0</v>
      </c>
      <c r="AV305" s="1">
        <v>0</v>
      </c>
      <c r="AW305" s="1">
        <v>33506000</v>
      </c>
      <c r="AX305" s="1">
        <v>25878000</v>
      </c>
      <c r="AY305" s="1">
        <v>9287300</v>
      </c>
      <c r="AZ305" s="4" t="e">
        <f>AVERAGE(AW305:AY305)/AVERAGE(AT305:AV305)</f>
        <v>#DIV/0!</v>
      </c>
      <c r="BA305" s="5">
        <f>SUM(AW305:AY305)</f>
        <v>68671300</v>
      </c>
      <c r="BB305" s="1">
        <v>9</v>
      </c>
      <c r="BF305" s="1">
        <v>680</v>
      </c>
      <c r="BG305" s="1" t="s">
        <v>5765</v>
      </c>
      <c r="BH305" s="1" t="s">
        <v>145</v>
      </c>
      <c r="BI305" s="1" t="s">
        <v>5766</v>
      </c>
      <c r="BJ305" s="1" t="s">
        <v>5767</v>
      </c>
      <c r="BK305" s="1" t="s">
        <v>5768</v>
      </c>
      <c r="BL305" s="1" t="s">
        <v>5769</v>
      </c>
    </row>
    <row r="306" spans="1:66" ht="15" x14ac:dyDescent="0.25">
      <c r="A306" s="1" t="s">
        <v>2297</v>
      </c>
      <c r="B306" s="1" t="s">
        <v>2297</v>
      </c>
      <c r="C306" s="1">
        <v>4</v>
      </c>
      <c r="D306" s="1">
        <v>4</v>
      </c>
      <c r="E306" s="1">
        <v>4</v>
      </c>
      <c r="F306" s="1" t="s">
        <v>2298</v>
      </c>
      <c r="G306" s="1" t="s">
        <v>2299</v>
      </c>
      <c r="H306" s="1" t="s">
        <v>2300</v>
      </c>
      <c r="I306" s="1">
        <v>1</v>
      </c>
      <c r="J306" s="1">
        <v>4</v>
      </c>
      <c r="K306" s="1">
        <v>4</v>
      </c>
      <c r="L306" s="1">
        <v>4</v>
      </c>
      <c r="M306" s="1">
        <v>0</v>
      </c>
      <c r="N306" s="1">
        <v>0</v>
      </c>
      <c r="O306" s="1">
        <v>2</v>
      </c>
      <c r="P306" s="1">
        <v>4</v>
      </c>
      <c r="Q306" s="1">
        <v>3</v>
      </c>
      <c r="R306" s="1">
        <v>3</v>
      </c>
      <c r="S306" s="1">
        <v>0</v>
      </c>
      <c r="T306" s="1">
        <v>0</v>
      </c>
      <c r="U306" s="1">
        <v>2</v>
      </c>
      <c r="V306" s="1">
        <v>4</v>
      </c>
      <c r="W306" s="1">
        <v>3</v>
      </c>
      <c r="X306" s="1">
        <v>3</v>
      </c>
      <c r="Y306" s="1">
        <v>0</v>
      </c>
      <c r="Z306" s="1">
        <v>0</v>
      </c>
      <c r="AA306" s="1">
        <v>2</v>
      </c>
      <c r="AB306" s="1">
        <v>4</v>
      </c>
      <c r="AC306" s="1">
        <v>3</v>
      </c>
      <c r="AD306" s="1">
        <v>3</v>
      </c>
      <c r="AE306" s="1">
        <v>27</v>
      </c>
      <c r="AF306" s="1">
        <v>27</v>
      </c>
      <c r="AG306" s="1">
        <v>27</v>
      </c>
      <c r="AH306" s="1">
        <v>22.876000000000001</v>
      </c>
      <c r="AI306" s="1">
        <v>204</v>
      </c>
      <c r="AJ306" s="1">
        <v>204</v>
      </c>
      <c r="AK306" s="1">
        <v>0</v>
      </c>
      <c r="AL306" s="1">
        <v>21.559000000000001</v>
      </c>
      <c r="AM306" s="1">
        <v>0</v>
      </c>
      <c r="AN306" s="1">
        <v>0</v>
      </c>
      <c r="AO306" s="1">
        <v>14.7</v>
      </c>
      <c r="AP306" s="1">
        <v>27</v>
      </c>
      <c r="AQ306" s="1">
        <v>26.5</v>
      </c>
      <c r="AR306" s="1">
        <v>27</v>
      </c>
      <c r="AS306" s="1">
        <v>69309000</v>
      </c>
      <c r="AT306" s="1">
        <v>0</v>
      </c>
      <c r="AU306" s="1">
        <v>0</v>
      </c>
      <c r="AV306" s="1">
        <v>1330700</v>
      </c>
      <c r="AW306" s="1">
        <v>26075000</v>
      </c>
      <c r="AX306" s="1">
        <v>6312500</v>
      </c>
      <c r="AY306" s="1">
        <v>35590000</v>
      </c>
      <c r="AZ306" s="4">
        <f>AVERAGE(AW306:AY306)/AVERAGE(AT306:AV306)</f>
        <v>51.084015931464641</v>
      </c>
      <c r="BA306" s="5">
        <f>SUM(AW306:AY306)</f>
        <v>67977500</v>
      </c>
      <c r="BB306" s="1">
        <v>13</v>
      </c>
      <c r="BF306" s="1">
        <v>288</v>
      </c>
      <c r="BG306" s="1" t="s">
        <v>2301</v>
      </c>
      <c r="BH306" s="1" t="s">
        <v>145</v>
      </c>
      <c r="BI306" s="1" t="s">
        <v>2302</v>
      </c>
      <c r="BJ306" s="1" t="s">
        <v>2303</v>
      </c>
      <c r="BK306" s="1" t="s">
        <v>2304</v>
      </c>
      <c r="BL306" s="1" t="s">
        <v>2305</v>
      </c>
    </row>
    <row r="307" spans="1:66" ht="15" x14ac:dyDescent="0.25">
      <c r="A307" s="1" t="s">
        <v>5608</v>
      </c>
      <c r="B307" s="1" t="s">
        <v>5608</v>
      </c>
      <c r="C307" s="1">
        <v>7</v>
      </c>
      <c r="D307" s="1">
        <v>7</v>
      </c>
      <c r="E307" s="1">
        <v>7</v>
      </c>
      <c r="F307" s="1" t="s">
        <v>5609</v>
      </c>
      <c r="G307" s="1" t="s">
        <v>5610</v>
      </c>
      <c r="H307" s="1" t="s">
        <v>5611</v>
      </c>
      <c r="I307" s="1">
        <v>1</v>
      </c>
      <c r="J307" s="1">
        <v>7</v>
      </c>
      <c r="K307" s="1">
        <v>7</v>
      </c>
      <c r="L307" s="1">
        <v>7</v>
      </c>
      <c r="M307" s="1">
        <v>0</v>
      </c>
      <c r="N307" s="1">
        <v>0</v>
      </c>
      <c r="O307" s="1">
        <v>0</v>
      </c>
      <c r="P307" s="1">
        <v>4</v>
      </c>
      <c r="Q307" s="1">
        <v>5</v>
      </c>
      <c r="R307" s="1">
        <v>6</v>
      </c>
      <c r="S307" s="1">
        <v>0</v>
      </c>
      <c r="T307" s="1">
        <v>0</v>
      </c>
      <c r="U307" s="1">
        <v>0</v>
      </c>
      <c r="V307" s="1">
        <v>4</v>
      </c>
      <c r="W307" s="1">
        <v>5</v>
      </c>
      <c r="X307" s="1">
        <v>6</v>
      </c>
      <c r="Y307" s="1">
        <v>0</v>
      </c>
      <c r="Z307" s="1">
        <v>0</v>
      </c>
      <c r="AA307" s="1">
        <v>0</v>
      </c>
      <c r="AB307" s="1">
        <v>4</v>
      </c>
      <c r="AC307" s="1">
        <v>5</v>
      </c>
      <c r="AD307" s="1">
        <v>6</v>
      </c>
      <c r="AE307" s="1">
        <v>25.8</v>
      </c>
      <c r="AF307" s="1">
        <v>25.8</v>
      </c>
      <c r="AG307" s="1">
        <v>25.8</v>
      </c>
      <c r="AH307" s="1">
        <v>30.529</v>
      </c>
      <c r="AI307" s="1">
        <v>264</v>
      </c>
      <c r="AJ307" s="1">
        <v>264</v>
      </c>
      <c r="AK307" s="1">
        <v>0</v>
      </c>
      <c r="AL307" s="1">
        <v>33.991999999999997</v>
      </c>
      <c r="AM307" s="1">
        <v>0</v>
      </c>
      <c r="AN307" s="1">
        <v>0</v>
      </c>
      <c r="AO307" s="1">
        <v>0</v>
      </c>
      <c r="AP307" s="1">
        <v>9.8000000000000007</v>
      </c>
      <c r="AQ307" s="1">
        <v>23.5</v>
      </c>
      <c r="AR307" s="1">
        <v>23.9</v>
      </c>
      <c r="AS307" s="1">
        <v>67596000</v>
      </c>
      <c r="AT307" s="1">
        <v>0</v>
      </c>
      <c r="AU307" s="1">
        <v>0</v>
      </c>
      <c r="AV307" s="1">
        <v>0</v>
      </c>
      <c r="AW307" s="1">
        <v>17162000</v>
      </c>
      <c r="AX307" s="1">
        <v>21817000</v>
      </c>
      <c r="AY307" s="1">
        <v>28617000</v>
      </c>
      <c r="AZ307" s="4" t="e">
        <f>AVERAGE(AW307:AY307)/AVERAGE(AT307:AV307)</f>
        <v>#DIV/0!</v>
      </c>
      <c r="BA307" s="5">
        <f>SUM(AW307:AY307)</f>
        <v>67596000</v>
      </c>
      <c r="BB307" s="1">
        <v>16</v>
      </c>
      <c r="BF307" s="1">
        <v>663</v>
      </c>
      <c r="BG307" s="1" t="s">
        <v>5612</v>
      </c>
      <c r="BH307" s="1" t="s">
        <v>538</v>
      </c>
      <c r="BI307" s="1" t="s">
        <v>5613</v>
      </c>
      <c r="BJ307" s="1" t="s">
        <v>5614</v>
      </c>
      <c r="BK307" s="1" t="s">
        <v>5615</v>
      </c>
      <c r="BL307" s="1" t="s">
        <v>5616</v>
      </c>
    </row>
    <row r="308" spans="1:66" ht="15" x14ac:dyDescent="0.25">
      <c r="A308" s="1" t="s">
        <v>4581</v>
      </c>
      <c r="B308" s="1" t="s">
        <v>4581</v>
      </c>
      <c r="C308" s="1">
        <v>7</v>
      </c>
      <c r="D308" s="1">
        <v>7</v>
      </c>
      <c r="E308" s="1">
        <v>7</v>
      </c>
      <c r="F308" s="1" t="s">
        <v>4582</v>
      </c>
      <c r="G308" s="1" t="s">
        <v>4583</v>
      </c>
      <c r="H308" s="1" t="s">
        <v>4584</v>
      </c>
      <c r="I308" s="1">
        <v>1</v>
      </c>
      <c r="J308" s="1">
        <v>7</v>
      </c>
      <c r="K308" s="1">
        <v>7</v>
      </c>
      <c r="L308" s="1">
        <v>7</v>
      </c>
      <c r="M308" s="1">
        <v>0</v>
      </c>
      <c r="N308" s="1">
        <v>0</v>
      </c>
      <c r="O308" s="1">
        <v>0</v>
      </c>
      <c r="P308" s="1">
        <v>6</v>
      </c>
      <c r="Q308" s="1">
        <v>4</v>
      </c>
      <c r="R308" s="1">
        <v>5</v>
      </c>
      <c r="S308" s="1">
        <v>0</v>
      </c>
      <c r="T308" s="1">
        <v>0</v>
      </c>
      <c r="U308" s="1">
        <v>0</v>
      </c>
      <c r="V308" s="1">
        <v>6</v>
      </c>
      <c r="W308" s="1">
        <v>4</v>
      </c>
      <c r="X308" s="1">
        <v>5</v>
      </c>
      <c r="Y308" s="1">
        <v>0</v>
      </c>
      <c r="Z308" s="1">
        <v>0</v>
      </c>
      <c r="AA308" s="1">
        <v>0</v>
      </c>
      <c r="AB308" s="1">
        <v>6</v>
      </c>
      <c r="AC308" s="1">
        <v>4</v>
      </c>
      <c r="AD308" s="1">
        <v>5</v>
      </c>
      <c r="AE308" s="1">
        <v>11.3</v>
      </c>
      <c r="AF308" s="1">
        <v>11.3</v>
      </c>
      <c r="AG308" s="1">
        <v>11.3</v>
      </c>
      <c r="AH308" s="1">
        <v>70.591999999999999</v>
      </c>
      <c r="AI308" s="1">
        <v>620</v>
      </c>
      <c r="AJ308" s="1">
        <v>620</v>
      </c>
      <c r="AK308" s="1">
        <v>0</v>
      </c>
      <c r="AL308" s="1">
        <v>23.236000000000001</v>
      </c>
      <c r="AM308" s="1">
        <v>0</v>
      </c>
      <c r="AN308" s="1">
        <v>0</v>
      </c>
      <c r="AO308" s="1">
        <v>0</v>
      </c>
      <c r="AP308" s="1">
        <v>9.1999999999999993</v>
      </c>
      <c r="AQ308" s="1">
        <v>8.6999999999999993</v>
      </c>
      <c r="AR308" s="1">
        <v>7.4</v>
      </c>
      <c r="AS308" s="1">
        <v>67132000</v>
      </c>
      <c r="AT308" s="1">
        <v>0</v>
      </c>
      <c r="AU308" s="1">
        <v>0</v>
      </c>
      <c r="AV308" s="1">
        <v>0</v>
      </c>
      <c r="AW308" s="1">
        <v>20533000</v>
      </c>
      <c r="AX308" s="1">
        <v>20837000</v>
      </c>
      <c r="AY308" s="1">
        <v>25762000</v>
      </c>
      <c r="AZ308" s="4" t="e">
        <f>AVERAGE(AW308:AY308)/AVERAGE(AT308:AV308)</f>
        <v>#DIV/0!</v>
      </c>
      <c r="BA308" s="5">
        <f>SUM(AW308:AY308)</f>
        <v>67132000</v>
      </c>
      <c r="BB308" s="1">
        <v>15</v>
      </c>
      <c r="BF308" s="1">
        <v>546</v>
      </c>
      <c r="BG308" s="1" t="s">
        <v>4585</v>
      </c>
      <c r="BH308" s="1" t="s">
        <v>538</v>
      </c>
      <c r="BI308" s="1" t="s">
        <v>4586</v>
      </c>
      <c r="BJ308" s="1" t="s">
        <v>4587</v>
      </c>
      <c r="BK308" s="1" t="s">
        <v>4588</v>
      </c>
      <c r="BL308" s="1" t="s">
        <v>4589</v>
      </c>
    </row>
    <row r="309" spans="1:66" ht="15" x14ac:dyDescent="0.25">
      <c r="A309" s="1" t="s">
        <v>2539</v>
      </c>
      <c r="B309" s="1" t="s">
        <v>2539</v>
      </c>
      <c r="C309" s="1">
        <v>6</v>
      </c>
      <c r="D309" s="1">
        <v>6</v>
      </c>
      <c r="E309" s="1">
        <v>6</v>
      </c>
      <c r="F309" s="1" t="s">
        <v>2540</v>
      </c>
      <c r="G309" s="1" t="s">
        <v>2541</v>
      </c>
      <c r="H309" s="1" t="s">
        <v>2542</v>
      </c>
      <c r="I309" s="1">
        <v>1</v>
      </c>
      <c r="J309" s="1">
        <v>6</v>
      </c>
      <c r="K309" s="1">
        <v>6</v>
      </c>
      <c r="L309" s="1">
        <v>6</v>
      </c>
      <c r="M309" s="1">
        <v>2</v>
      </c>
      <c r="N309" s="1">
        <v>0</v>
      </c>
      <c r="O309" s="1">
        <v>0</v>
      </c>
      <c r="P309" s="1">
        <v>1</v>
      </c>
      <c r="Q309" s="1">
        <v>3</v>
      </c>
      <c r="R309" s="1">
        <v>5</v>
      </c>
      <c r="S309" s="1">
        <v>2</v>
      </c>
      <c r="T309" s="1">
        <v>0</v>
      </c>
      <c r="U309" s="1">
        <v>0</v>
      </c>
      <c r="V309" s="1">
        <v>1</v>
      </c>
      <c r="W309" s="1">
        <v>3</v>
      </c>
      <c r="X309" s="1">
        <v>5</v>
      </c>
      <c r="Y309" s="1">
        <v>2</v>
      </c>
      <c r="Z309" s="1">
        <v>0</v>
      </c>
      <c r="AA309" s="1">
        <v>0</v>
      </c>
      <c r="AB309" s="1">
        <v>1</v>
      </c>
      <c r="AC309" s="1">
        <v>3</v>
      </c>
      <c r="AD309" s="1">
        <v>5</v>
      </c>
      <c r="AE309" s="1">
        <v>32.299999999999997</v>
      </c>
      <c r="AF309" s="1">
        <v>32.299999999999997</v>
      </c>
      <c r="AG309" s="1">
        <v>32.299999999999997</v>
      </c>
      <c r="AH309" s="1">
        <v>39.594000000000001</v>
      </c>
      <c r="AI309" s="1">
        <v>378</v>
      </c>
      <c r="AJ309" s="1">
        <v>378</v>
      </c>
      <c r="AK309" s="1">
        <v>0</v>
      </c>
      <c r="AL309" s="1">
        <v>88.426000000000002</v>
      </c>
      <c r="AM309" s="1">
        <v>11.4</v>
      </c>
      <c r="AN309" s="1">
        <v>0</v>
      </c>
      <c r="AO309" s="1">
        <v>0</v>
      </c>
      <c r="AP309" s="1">
        <v>5.8</v>
      </c>
      <c r="AQ309" s="1">
        <v>15.3</v>
      </c>
      <c r="AR309" s="1">
        <v>26.7</v>
      </c>
      <c r="AS309" s="1">
        <v>67675000</v>
      </c>
      <c r="AT309" s="1">
        <v>900450</v>
      </c>
      <c r="AU309" s="1">
        <v>0</v>
      </c>
      <c r="AV309" s="1">
        <v>0</v>
      </c>
      <c r="AW309" s="1">
        <v>10331000</v>
      </c>
      <c r="AX309" s="1">
        <v>20439000</v>
      </c>
      <c r="AY309" s="1">
        <v>36004000</v>
      </c>
      <c r="AZ309" s="4">
        <f>AVERAGE(AW309:AY309)/AVERAGE(AT309:AV309)</f>
        <v>74.156255205730474</v>
      </c>
      <c r="BA309" s="5">
        <f>SUM(AW309:AY309)</f>
        <v>66774000</v>
      </c>
      <c r="BB309" s="1">
        <v>11</v>
      </c>
      <c r="BF309" s="1">
        <v>316</v>
      </c>
      <c r="BG309" s="1" t="s">
        <v>2543</v>
      </c>
      <c r="BH309" s="1" t="s">
        <v>142</v>
      </c>
      <c r="BI309" s="1" t="s">
        <v>2544</v>
      </c>
      <c r="BJ309" s="1" t="s">
        <v>2545</v>
      </c>
      <c r="BK309" s="1" t="s">
        <v>2546</v>
      </c>
      <c r="BL309" s="1" t="s">
        <v>2547</v>
      </c>
      <c r="BM309" s="1">
        <v>205</v>
      </c>
      <c r="BN309" s="1">
        <v>1</v>
      </c>
    </row>
    <row r="310" spans="1:66" ht="15" x14ac:dyDescent="0.25">
      <c r="A310" s="1" t="s">
        <v>467</v>
      </c>
      <c r="B310" s="1" t="s">
        <v>467</v>
      </c>
      <c r="C310" s="1">
        <v>4</v>
      </c>
      <c r="D310" s="1">
        <v>4</v>
      </c>
      <c r="E310" s="1">
        <v>4</v>
      </c>
      <c r="F310" s="1" t="s">
        <v>468</v>
      </c>
      <c r="G310" s="1" t="s">
        <v>469</v>
      </c>
      <c r="H310" s="1" t="s">
        <v>470</v>
      </c>
      <c r="I310" s="1">
        <v>1</v>
      </c>
      <c r="J310" s="1">
        <v>4</v>
      </c>
      <c r="K310" s="1">
        <v>4</v>
      </c>
      <c r="L310" s="1">
        <v>4</v>
      </c>
      <c r="M310" s="1">
        <v>0</v>
      </c>
      <c r="N310" s="1">
        <v>0</v>
      </c>
      <c r="O310" s="1">
        <v>0</v>
      </c>
      <c r="P310" s="1">
        <v>4</v>
      </c>
      <c r="Q310" s="1">
        <v>4</v>
      </c>
      <c r="R310" s="1">
        <v>2</v>
      </c>
      <c r="S310" s="1">
        <v>0</v>
      </c>
      <c r="T310" s="1">
        <v>0</v>
      </c>
      <c r="U310" s="1">
        <v>0</v>
      </c>
      <c r="V310" s="1">
        <v>4</v>
      </c>
      <c r="W310" s="1">
        <v>4</v>
      </c>
      <c r="X310" s="1">
        <v>2</v>
      </c>
      <c r="Y310" s="1">
        <v>0</v>
      </c>
      <c r="Z310" s="1">
        <v>0</v>
      </c>
      <c r="AA310" s="1">
        <v>0</v>
      </c>
      <c r="AB310" s="1">
        <v>4</v>
      </c>
      <c r="AC310" s="1">
        <v>4</v>
      </c>
      <c r="AD310" s="1">
        <v>2</v>
      </c>
      <c r="AE310" s="1">
        <v>14.3</v>
      </c>
      <c r="AF310" s="1">
        <v>14.3</v>
      </c>
      <c r="AG310" s="1">
        <v>14.3</v>
      </c>
      <c r="AH310" s="1">
        <v>76.106999999999999</v>
      </c>
      <c r="AI310" s="1">
        <v>692</v>
      </c>
      <c r="AJ310" s="1">
        <v>692</v>
      </c>
      <c r="AK310" s="1">
        <v>0</v>
      </c>
      <c r="AL310" s="1">
        <v>57.061</v>
      </c>
      <c r="AM310" s="1">
        <v>0</v>
      </c>
      <c r="AN310" s="1">
        <v>0</v>
      </c>
      <c r="AO310" s="1">
        <v>0</v>
      </c>
      <c r="AP310" s="1">
        <v>14.3</v>
      </c>
      <c r="AQ310" s="1">
        <v>14.3</v>
      </c>
      <c r="AR310" s="1">
        <v>7.4</v>
      </c>
      <c r="AS310" s="1">
        <v>66258000</v>
      </c>
      <c r="AT310" s="1">
        <v>0</v>
      </c>
      <c r="AU310" s="1">
        <v>0</v>
      </c>
      <c r="AV310" s="1">
        <v>0</v>
      </c>
      <c r="AW310" s="1">
        <v>23870000</v>
      </c>
      <c r="AX310" s="1">
        <v>18422000</v>
      </c>
      <c r="AY310" s="1">
        <v>23965000</v>
      </c>
      <c r="AZ310" s="4" t="e">
        <f>AVERAGE(AW310:AY310)/AVERAGE(AT310:AV310)</f>
        <v>#DIV/0!</v>
      </c>
      <c r="BA310" s="5">
        <f>SUM(AW310:AY310)</f>
        <v>66257000</v>
      </c>
      <c r="BB310" s="1">
        <v>11</v>
      </c>
      <c r="BF310" s="1">
        <v>87</v>
      </c>
      <c r="BG310" s="1" t="s">
        <v>471</v>
      </c>
      <c r="BH310" s="1" t="s">
        <v>145</v>
      </c>
      <c r="BI310" s="1" t="s">
        <v>472</v>
      </c>
      <c r="BJ310" s="1" t="s">
        <v>473</v>
      </c>
      <c r="BK310" s="1" t="s">
        <v>474</v>
      </c>
      <c r="BL310" s="1" t="s">
        <v>475</v>
      </c>
    </row>
    <row r="311" spans="1:66" ht="15" x14ac:dyDescent="0.25">
      <c r="A311" s="1" t="s">
        <v>1734</v>
      </c>
      <c r="B311" s="1" t="s">
        <v>1734</v>
      </c>
      <c r="C311" s="1">
        <v>13</v>
      </c>
      <c r="D311" s="1">
        <v>13</v>
      </c>
      <c r="E311" s="1">
        <v>12</v>
      </c>
      <c r="F311" s="1" t="s">
        <v>1735</v>
      </c>
      <c r="G311" s="1" t="s">
        <v>1736</v>
      </c>
      <c r="H311" s="1" t="s">
        <v>1737</v>
      </c>
      <c r="I311" s="1">
        <v>1</v>
      </c>
      <c r="J311" s="1">
        <v>13</v>
      </c>
      <c r="K311" s="1">
        <v>13</v>
      </c>
      <c r="L311" s="1">
        <v>12</v>
      </c>
      <c r="M311" s="1">
        <v>1</v>
      </c>
      <c r="N311" s="1">
        <v>1</v>
      </c>
      <c r="O311" s="1">
        <v>0</v>
      </c>
      <c r="P311" s="1">
        <v>6</v>
      </c>
      <c r="Q311" s="1">
        <v>8</v>
      </c>
      <c r="R311" s="1">
        <v>7</v>
      </c>
      <c r="S311" s="1">
        <v>1</v>
      </c>
      <c r="T311" s="1">
        <v>1</v>
      </c>
      <c r="U311" s="1">
        <v>0</v>
      </c>
      <c r="V311" s="1">
        <v>6</v>
      </c>
      <c r="W311" s="1">
        <v>8</v>
      </c>
      <c r="X311" s="1">
        <v>7</v>
      </c>
      <c r="Y311" s="1">
        <v>1</v>
      </c>
      <c r="Z311" s="1">
        <v>1</v>
      </c>
      <c r="AA311" s="1">
        <v>0</v>
      </c>
      <c r="AB311" s="1">
        <v>6</v>
      </c>
      <c r="AC311" s="1">
        <v>7</v>
      </c>
      <c r="AD311" s="1">
        <v>7</v>
      </c>
      <c r="AE311" s="1">
        <v>19</v>
      </c>
      <c r="AF311" s="1">
        <v>19</v>
      </c>
      <c r="AG311" s="1">
        <v>17.8</v>
      </c>
      <c r="AH311" s="1">
        <v>76.149000000000001</v>
      </c>
      <c r="AI311" s="1">
        <v>707</v>
      </c>
      <c r="AJ311" s="1">
        <v>707</v>
      </c>
      <c r="AK311" s="1">
        <v>0</v>
      </c>
      <c r="AL311" s="1">
        <v>41.274000000000001</v>
      </c>
      <c r="AM311" s="1">
        <v>2.1</v>
      </c>
      <c r="AN311" s="1">
        <v>2.1</v>
      </c>
      <c r="AO311" s="1">
        <v>0</v>
      </c>
      <c r="AP311" s="1">
        <v>11.2</v>
      </c>
      <c r="AQ311" s="1">
        <v>12</v>
      </c>
      <c r="AR311" s="1">
        <v>11.9</v>
      </c>
      <c r="AS311" s="1">
        <v>67337000</v>
      </c>
      <c r="AT311" s="1">
        <v>970710</v>
      </c>
      <c r="AU311" s="1">
        <v>454090</v>
      </c>
      <c r="AV311" s="1">
        <v>0</v>
      </c>
      <c r="AW311" s="1">
        <v>12262000</v>
      </c>
      <c r="AX311" s="1">
        <v>21552000</v>
      </c>
      <c r="AY311" s="1">
        <v>32098000</v>
      </c>
      <c r="AZ311" s="4">
        <f>AVERAGE(AW311:AY311)/AVERAGE(AT311:AV311)</f>
        <v>46.260527793374514</v>
      </c>
      <c r="BA311" s="5">
        <f>SUM(AW311:AY311)</f>
        <v>65912000</v>
      </c>
      <c r="BB311" s="1">
        <v>21</v>
      </c>
      <c r="BF311" s="1">
        <v>223</v>
      </c>
      <c r="BG311" s="1" t="s">
        <v>1738</v>
      </c>
      <c r="BH311" s="1" t="s">
        <v>141</v>
      </c>
      <c r="BI311" s="1" t="s">
        <v>1739</v>
      </c>
      <c r="BJ311" s="1" t="s">
        <v>1740</v>
      </c>
      <c r="BK311" s="1" t="s">
        <v>1741</v>
      </c>
      <c r="BL311" s="1" t="s">
        <v>1742</v>
      </c>
    </row>
    <row r="312" spans="1:66" ht="15" x14ac:dyDescent="0.25">
      <c r="A312" s="1" t="s">
        <v>6155</v>
      </c>
      <c r="B312" s="1" t="s">
        <v>6155</v>
      </c>
      <c r="C312" s="1">
        <v>6</v>
      </c>
      <c r="D312" s="1">
        <v>6</v>
      </c>
      <c r="E312" s="1">
        <v>6</v>
      </c>
      <c r="F312" s="1" t="s">
        <v>6156</v>
      </c>
      <c r="G312" s="1" t="s">
        <v>6157</v>
      </c>
      <c r="H312" s="1" t="s">
        <v>6158</v>
      </c>
      <c r="I312" s="1">
        <v>1</v>
      </c>
      <c r="J312" s="1">
        <v>6</v>
      </c>
      <c r="K312" s="1">
        <v>6</v>
      </c>
      <c r="L312" s="1">
        <v>6</v>
      </c>
      <c r="M312" s="1">
        <v>0</v>
      </c>
      <c r="N312" s="1">
        <v>0</v>
      </c>
      <c r="O312" s="1">
        <v>0</v>
      </c>
      <c r="P312" s="1">
        <v>4</v>
      </c>
      <c r="Q312" s="1">
        <v>4</v>
      </c>
      <c r="R312" s="1">
        <v>6</v>
      </c>
      <c r="S312" s="1">
        <v>0</v>
      </c>
      <c r="T312" s="1">
        <v>0</v>
      </c>
      <c r="U312" s="1">
        <v>0</v>
      </c>
      <c r="V312" s="1">
        <v>4</v>
      </c>
      <c r="W312" s="1">
        <v>4</v>
      </c>
      <c r="X312" s="1">
        <v>6</v>
      </c>
      <c r="Y312" s="1">
        <v>0</v>
      </c>
      <c r="Z312" s="1">
        <v>0</v>
      </c>
      <c r="AA312" s="1">
        <v>0</v>
      </c>
      <c r="AB312" s="1">
        <v>4</v>
      </c>
      <c r="AC312" s="1">
        <v>4</v>
      </c>
      <c r="AD312" s="1">
        <v>6</v>
      </c>
      <c r="AE312" s="1">
        <v>8.3000000000000007</v>
      </c>
      <c r="AF312" s="1">
        <v>8.3000000000000007</v>
      </c>
      <c r="AG312" s="1">
        <v>8.3000000000000007</v>
      </c>
      <c r="AH312" s="1">
        <v>145.88999999999999</v>
      </c>
      <c r="AI312" s="1">
        <v>1336</v>
      </c>
      <c r="AJ312" s="1">
        <v>1336</v>
      </c>
      <c r="AK312" s="1">
        <v>0</v>
      </c>
      <c r="AL312" s="1">
        <v>44.566000000000003</v>
      </c>
      <c r="AM312" s="1">
        <v>0</v>
      </c>
      <c r="AN312" s="1">
        <v>0</v>
      </c>
      <c r="AO312" s="1">
        <v>0</v>
      </c>
      <c r="AP312" s="1">
        <v>7</v>
      </c>
      <c r="AQ312" s="1">
        <v>7</v>
      </c>
      <c r="AR312" s="1">
        <v>8.3000000000000007</v>
      </c>
      <c r="AS312" s="1">
        <v>65764000</v>
      </c>
      <c r="AT312" s="1">
        <v>0</v>
      </c>
      <c r="AU312" s="1">
        <v>0</v>
      </c>
      <c r="AV312" s="1">
        <v>0</v>
      </c>
      <c r="AW312" s="1">
        <v>17151000</v>
      </c>
      <c r="AX312" s="1">
        <v>17299000</v>
      </c>
      <c r="AY312" s="1">
        <v>31314000</v>
      </c>
      <c r="AZ312" s="4" t="e">
        <f>AVERAGE(AW312:AY312)/AVERAGE(AT312:AV312)</f>
        <v>#DIV/0!</v>
      </c>
      <c r="BA312" s="5">
        <f>SUM(AW312:AY312)</f>
        <v>65764000</v>
      </c>
      <c r="BB312" s="1">
        <v>18</v>
      </c>
      <c r="BF312" s="1">
        <v>724</v>
      </c>
      <c r="BG312" s="1" t="s">
        <v>6159</v>
      </c>
      <c r="BH312" s="1" t="s">
        <v>142</v>
      </c>
      <c r="BI312" s="1" t="s">
        <v>6160</v>
      </c>
      <c r="BJ312" s="1" t="s">
        <v>6161</v>
      </c>
      <c r="BK312" s="1" t="s">
        <v>6162</v>
      </c>
      <c r="BL312" s="1" t="s">
        <v>6163</v>
      </c>
      <c r="BM312" s="1" t="s">
        <v>6164</v>
      </c>
      <c r="BN312" s="1" t="s">
        <v>6165</v>
      </c>
    </row>
    <row r="313" spans="1:66" ht="15" x14ac:dyDescent="0.25">
      <c r="A313" s="1" t="s">
        <v>7060</v>
      </c>
      <c r="B313" s="1" t="s">
        <v>7060</v>
      </c>
      <c r="C313" s="1">
        <v>7</v>
      </c>
      <c r="D313" s="1">
        <v>7</v>
      </c>
      <c r="E313" s="1">
        <v>7</v>
      </c>
      <c r="F313" s="1" t="s">
        <v>7061</v>
      </c>
      <c r="G313" s="1" t="s">
        <v>7062</v>
      </c>
      <c r="H313" s="1" t="s">
        <v>7063</v>
      </c>
      <c r="I313" s="1">
        <v>1</v>
      </c>
      <c r="J313" s="1">
        <v>7</v>
      </c>
      <c r="K313" s="1">
        <v>7</v>
      </c>
      <c r="L313" s="1">
        <v>7</v>
      </c>
      <c r="M313" s="1">
        <v>0</v>
      </c>
      <c r="N313" s="1">
        <v>0</v>
      </c>
      <c r="O313" s="1">
        <v>0</v>
      </c>
      <c r="P313" s="1">
        <v>5</v>
      </c>
      <c r="Q313" s="1">
        <v>5</v>
      </c>
      <c r="R313" s="1">
        <v>6</v>
      </c>
      <c r="S313" s="1">
        <v>0</v>
      </c>
      <c r="T313" s="1">
        <v>0</v>
      </c>
      <c r="U313" s="1">
        <v>0</v>
      </c>
      <c r="V313" s="1">
        <v>5</v>
      </c>
      <c r="W313" s="1">
        <v>5</v>
      </c>
      <c r="X313" s="1">
        <v>6</v>
      </c>
      <c r="Y313" s="1">
        <v>0</v>
      </c>
      <c r="Z313" s="1">
        <v>0</v>
      </c>
      <c r="AA313" s="1">
        <v>0</v>
      </c>
      <c r="AB313" s="1">
        <v>5</v>
      </c>
      <c r="AC313" s="1">
        <v>5</v>
      </c>
      <c r="AD313" s="1">
        <v>6</v>
      </c>
      <c r="AE313" s="1">
        <v>18.2</v>
      </c>
      <c r="AF313" s="1">
        <v>18.2</v>
      </c>
      <c r="AG313" s="1">
        <v>18.2</v>
      </c>
      <c r="AH313" s="1">
        <v>55.21</v>
      </c>
      <c r="AI313" s="1">
        <v>505</v>
      </c>
      <c r="AJ313" s="1">
        <v>505</v>
      </c>
      <c r="AK313" s="1">
        <v>0</v>
      </c>
      <c r="AL313" s="1">
        <v>24.611000000000001</v>
      </c>
      <c r="AM313" s="1">
        <v>0</v>
      </c>
      <c r="AN313" s="1">
        <v>0</v>
      </c>
      <c r="AO313" s="1">
        <v>0</v>
      </c>
      <c r="AP313" s="1">
        <v>18.2</v>
      </c>
      <c r="AQ313" s="1">
        <v>16</v>
      </c>
      <c r="AR313" s="1">
        <v>18.2</v>
      </c>
      <c r="AS313" s="1">
        <v>64747000</v>
      </c>
      <c r="AT313" s="1">
        <v>0</v>
      </c>
      <c r="AU313" s="1">
        <v>0</v>
      </c>
      <c r="AV313" s="1">
        <v>0</v>
      </c>
      <c r="AW313" s="1">
        <v>17872000</v>
      </c>
      <c r="AX313" s="1">
        <v>20408000</v>
      </c>
      <c r="AY313" s="1">
        <v>26468000</v>
      </c>
      <c r="AZ313" s="4" t="e">
        <f>AVERAGE(AW313:AY313)/AVERAGE(AT313:AV313)</f>
        <v>#DIV/0!</v>
      </c>
      <c r="BA313" s="5">
        <f>SUM(AW313:AY313)</f>
        <v>64748000</v>
      </c>
      <c r="BB313" s="1">
        <v>17</v>
      </c>
      <c r="BF313" s="1">
        <v>833</v>
      </c>
      <c r="BG313" s="1" t="s">
        <v>7064</v>
      </c>
      <c r="BH313" s="1" t="s">
        <v>538</v>
      </c>
      <c r="BI313" s="1" t="s">
        <v>7065</v>
      </c>
      <c r="BJ313" s="1" t="s">
        <v>7066</v>
      </c>
      <c r="BK313" s="1" t="s">
        <v>7067</v>
      </c>
      <c r="BL313" s="1" t="s">
        <v>7068</v>
      </c>
    </row>
    <row r="314" spans="1:66" ht="15" x14ac:dyDescent="0.25">
      <c r="A314" s="1" t="s">
        <v>6455</v>
      </c>
      <c r="B314" s="1" t="s">
        <v>6455</v>
      </c>
      <c r="C314" s="1">
        <v>12</v>
      </c>
      <c r="D314" s="1">
        <v>12</v>
      </c>
      <c r="E314" s="1">
        <v>9</v>
      </c>
      <c r="F314" s="1" t="s">
        <v>6456</v>
      </c>
      <c r="G314" s="1" t="s">
        <v>6457</v>
      </c>
      <c r="H314" s="1" t="s">
        <v>6458</v>
      </c>
      <c r="I314" s="1">
        <v>1</v>
      </c>
      <c r="J314" s="1">
        <v>12</v>
      </c>
      <c r="K314" s="1">
        <v>12</v>
      </c>
      <c r="L314" s="1">
        <v>9</v>
      </c>
      <c r="M314" s="1">
        <v>0</v>
      </c>
      <c r="N314" s="1">
        <v>0</v>
      </c>
      <c r="O314" s="1">
        <v>0</v>
      </c>
      <c r="P314" s="1">
        <v>7</v>
      </c>
      <c r="Q314" s="1">
        <v>7</v>
      </c>
      <c r="R314" s="1">
        <v>5</v>
      </c>
      <c r="S314" s="1">
        <v>0</v>
      </c>
      <c r="T314" s="1">
        <v>0</v>
      </c>
      <c r="U314" s="1">
        <v>0</v>
      </c>
      <c r="V314" s="1">
        <v>7</v>
      </c>
      <c r="W314" s="1">
        <v>7</v>
      </c>
      <c r="X314" s="1">
        <v>5</v>
      </c>
      <c r="Y314" s="1">
        <v>0</v>
      </c>
      <c r="Z314" s="1">
        <v>0</v>
      </c>
      <c r="AA314" s="1">
        <v>0</v>
      </c>
      <c r="AB314" s="1">
        <v>5</v>
      </c>
      <c r="AC314" s="1">
        <v>4</v>
      </c>
      <c r="AD314" s="1">
        <v>3</v>
      </c>
      <c r="AE314" s="1">
        <v>21.5</v>
      </c>
      <c r="AF314" s="1">
        <v>21.5</v>
      </c>
      <c r="AG314" s="1">
        <v>17.600000000000001</v>
      </c>
      <c r="AH314" s="1">
        <v>87.343000000000004</v>
      </c>
      <c r="AI314" s="1">
        <v>783</v>
      </c>
      <c r="AJ314" s="1">
        <v>783</v>
      </c>
      <c r="AK314" s="1">
        <v>0</v>
      </c>
      <c r="AL314" s="1">
        <v>31.791</v>
      </c>
      <c r="AM314" s="1">
        <v>0</v>
      </c>
      <c r="AN314" s="1">
        <v>0</v>
      </c>
      <c r="AO314" s="1">
        <v>0</v>
      </c>
      <c r="AP314" s="1">
        <v>14.6</v>
      </c>
      <c r="AQ314" s="1">
        <v>11.5</v>
      </c>
      <c r="AR314" s="1">
        <v>7.2</v>
      </c>
      <c r="AS314" s="1">
        <v>64617000</v>
      </c>
      <c r="AT314" s="1">
        <v>0</v>
      </c>
      <c r="AU314" s="1">
        <v>0</v>
      </c>
      <c r="AV314" s="1">
        <v>0</v>
      </c>
      <c r="AW314" s="1">
        <v>28735000</v>
      </c>
      <c r="AX314" s="1">
        <v>20562000</v>
      </c>
      <c r="AY314" s="1">
        <v>15320000</v>
      </c>
      <c r="AZ314" s="4" t="e">
        <f>AVERAGE(AW314:AY314)/AVERAGE(AT314:AV314)</f>
        <v>#DIV/0!</v>
      </c>
      <c r="BA314" s="5">
        <f>SUM(AW314:AY314)</f>
        <v>64617000</v>
      </c>
      <c r="BB314" s="1">
        <v>20</v>
      </c>
      <c r="BF314" s="1">
        <v>761</v>
      </c>
      <c r="BG314" s="1" t="s">
        <v>6459</v>
      </c>
      <c r="BH314" s="1" t="s">
        <v>154</v>
      </c>
      <c r="BI314" s="1" t="s">
        <v>6460</v>
      </c>
      <c r="BJ314" s="1" t="s">
        <v>6461</v>
      </c>
      <c r="BK314" s="1" t="s">
        <v>6462</v>
      </c>
      <c r="BL314" s="1" t="s">
        <v>6463</v>
      </c>
    </row>
    <row r="315" spans="1:66" ht="15" x14ac:dyDescent="0.25">
      <c r="A315" s="1" t="s">
        <v>4105</v>
      </c>
      <c r="B315" s="1" t="s">
        <v>4105</v>
      </c>
      <c r="C315" s="1">
        <v>12</v>
      </c>
      <c r="D315" s="1">
        <v>12</v>
      </c>
      <c r="E315" s="1">
        <v>12</v>
      </c>
      <c r="F315" s="1" t="s">
        <v>4106</v>
      </c>
      <c r="G315" s="1" t="s">
        <v>4107</v>
      </c>
      <c r="H315" s="1" t="s">
        <v>4108</v>
      </c>
      <c r="I315" s="1">
        <v>1</v>
      </c>
      <c r="J315" s="1">
        <v>12</v>
      </c>
      <c r="K315" s="1">
        <v>12</v>
      </c>
      <c r="L315" s="1">
        <v>12</v>
      </c>
      <c r="M315" s="1">
        <v>0</v>
      </c>
      <c r="N315" s="1">
        <v>0</v>
      </c>
      <c r="O315" s="1">
        <v>0</v>
      </c>
      <c r="P315" s="1">
        <v>6</v>
      </c>
      <c r="Q315" s="1">
        <v>10</v>
      </c>
      <c r="R315" s="1">
        <v>7</v>
      </c>
      <c r="S315" s="1">
        <v>0</v>
      </c>
      <c r="T315" s="1">
        <v>0</v>
      </c>
      <c r="U315" s="1">
        <v>0</v>
      </c>
      <c r="V315" s="1">
        <v>6</v>
      </c>
      <c r="W315" s="1">
        <v>10</v>
      </c>
      <c r="X315" s="1">
        <v>7</v>
      </c>
      <c r="Y315" s="1">
        <v>0</v>
      </c>
      <c r="Z315" s="1">
        <v>0</v>
      </c>
      <c r="AA315" s="1">
        <v>0</v>
      </c>
      <c r="AB315" s="1">
        <v>6</v>
      </c>
      <c r="AC315" s="1">
        <v>10</v>
      </c>
      <c r="AD315" s="1">
        <v>7</v>
      </c>
      <c r="AE315" s="1">
        <v>18.8</v>
      </c>
      <c r="AF315" s="1">
        <v>18.8</v>
      </c>
      <c r="AG315" s="1">
        <v>18.8</v>
      </c>
      <c r="AH315" s="1">
        <v>128.12</v>
      </c>
      <c r="AI315" s="1">
        <v>1143</v>
      </c>
      <c r="AJ315" s="1">
        <v>1143</v>
      </c>
      <c r="AK315" s="1">
        <v>0</v>
      </c>
      <c r="AL315" s="1">
        <v>27.806000000000001</v>
      </c>
      <c r="AM315" s="1">
        <v>0</v>
      </c>
      <c r="AN315" s="1">
        <v>0</v>
      </c>
      <c r="AO315" s="1">
        <v>0</v>
      </c>
      <c r="AP315" s="1">
        <v>10.3</v>
      </c>
      <c r="AQ315" s="1">
        <v>15.5</v>
      </c>
      <c r="AR315" s="1">
        <v>12.6</v>
      </c>
      <c r="AS315" s="1">
        <v>63573000</v>
      </c>
      <c r="AT315" s="1">
        <v>0</v>
      </c>
      <c r="AU315" s="1">
        <v>0</v>
      </c>
      <c r="AV315" s="1">
        <v>0</v>
      </c>
      <c r="AW315" s="1">
        <v>21470000</v>
      </c>
      <c r="AX315" s="1">
        <v>23152000</v>
      </c>
      <c r="AY315" s="1">
        <v>18951000</v>
      </c>
      <c r="AZ315" s="4" t="e">
        <f>AVERAGE(AW315:AY315)/AVERAGE(AT315:AV315)</f>
        <v>#DIV/0!</v>
      </c>
      <c r="BA315" s="5">
        <f>SUM(AW315:AY315)</f>
        <v>63573000</v>
      </c>
      <c r="BB315" s="1">
        <v>22</v>
      </c>
      <c r="BF315" s="1">
        <v>492</v>
      </c>
      <c r="BG315" s="1" t="s">
        <v>4109</v>
      </c>
      <c r="BH315" s="1" t="s">
        <v>154</v>
      </c>
      <c r="BI315" s="1" t="s">
        <v>4110</v>
      </c>
      <c r="BJ315" s="1" t="s">
        <v>4111</v>
      </c>
      <c r="BK315" s="1" t="s">
        <v>4112</v>
      </c>
      <c r="BL315" s="1" t="s">
        <v>4113</v>
      </c>
    </row>
    <row r="316" spans="1:66" ht="15" x14ac:dyDescent="0.25">
      <c r="A316" s="1" t="s">
        <v>4569</v>
      </c>
      <c r="B316" s="1" t="s">
        <v>4569</v>
      </c>
      <c r="C316" s="1">
        <v>11</v>
      </c>
      <c r="D316" s="1">
        <v>2</v>
      </c>
      <c r="E316" s="1">
        <v>2</v>
      </c>
      <c r="F316" s="1" t="s">
        <v>4570</v>
      </c>
      <c r="G316" s="1" t="s">
        <v>4571</v>
      </c>
      <c r="H316" s="1" t="s">
        <v>4572</v>
      </c>
      <c r="I316" s="1">
        <v>1</v>
      </c>
      <c r="J316" s="1">
        <v>11</v>
      </c>
      <c r="K316" s="1">
        <v>2</v>
      </c>
      <c r="L316" s="1">
        <v>2</v>
      </c>
      <c r="M316" s="1">
        <v>8</v>
      </c>
      <c r="N316" s="1">
        <v>6</v>
      </c>
      <c r="O316" s="1">
        <v>6</v>
      </c>
      <c r="P316" s="1">
        <v>6</v>
      </c>
      <c r="Q316" s="1">
        <v>11</v>
      </c>
      <c r="R316" s="1">
        <v>7</v>
      </c>
      <c r="S316" s="1">
        <v>0</v>
      </c>
      <c r="T316" s="1">
        <v>0</v>
      </c>
      <c r="U316" s="1">
        <v>1</v>
      </c>
      <c r="V316" s="1">
        <v>1</v>
      </c>
      <c r="W316" s="1">
        <v>2</v>
      </c>
      <c r="X316" s="1">
        <v>1</v>
      </c>
      <c r="Y316" s="1">
        <v>0</v>
      </c>
      <c r="Z316" s="1">
        <v>0</v>
      </c>
      <c r="AA316" s="1">
        <v>1</v>
      </c>
      <c r="AB316" s="1">
        <v>1</v>
      </c>
      <c r="AC316" s="1">
        <v>2</v>
      </c>
      <c r="AD316" s="1">
        <v>1</v>
      </c>
      <c r="AE316" s="1">
        <v>25.2</v>
      </c>
      <c r="AF316" s="1">
        <v>7.4</v>
      </c>
      <c r="AG316" s="1">
        <v>7.4</v>
      </c>
      <c r="AH316" s="1">
        <v>49.774999999999999</v>
      </c>
      <c r="AI316" s="1">
        <v>444</v>
      </c>
      <c r="AJ316" s="1">
        <v>444</v>
      </c>
      <c r="AK316" s="1">
        <v>0</v>
      </c>
      <c r="AL316" s="1">
        <v>29.37</v>
      </c>
      <c r="AM316" s="1">
        <v>16</v>
      </c>
      <c r="AN316" s="1">
        <v>13.7</v>
      </c>
      <c r="AO316" s="1">
        <v>20.9</v>
      </c>
      <c r="AP316" s="1">
        <v>18.899999999999999</v>
      </c>
      <c r="AQ316" s="1">
        <v>25.2</v>
      </c>
      <c r="AR316" s="1">
        <v>21.2</v>
      </c>
      <c r="AS316" s="1">
        <v>71919000</v>
      </c>
      <c r="AT316" s="1">
        <v>0</v>
      </c>
      <c r="AU316" s="1">
        <v>0</v>
      </c>
      <c r="AV316" s="1">
        <v>9949800</v>
      </c>
      <c r="AW316" s="1">
        <v>12457000</v>
      </c>
      <c r="AX316" s="1">
        <v>29844000</v>
      </c>
      <c r="AY316" s="1">
        <v>19668000</v>
      </c>
      <c r="AZ316" s="4">
        <f>AVERAGE(AW316:AY316)/AVERAGE(AT316:AV316)</f>
        <v>6.2281653902591003</v>
      </c>
      <c r="BA316" s="5">
        <f>SUM(AW316:AY316)</f>
        <v>61969000</v>
      </c>
      <c r="BB316" s="1">
        <v>5</v>
      </c>
      <c r="BF316" s="1">
        <v>545</v>
      </c>
      <c r="BG316" s="1" t="s">
        <v>4573</v>
      </c>
      <c r="BH316" s="1" t="s">
        <v>4574</v>
      </c>
      <c r="BI316" s="1" t="s">
        <v>4575</v>
      </c>
      <c r="BJ316" s="1" t="s">
        <v>4576</v>
      </c>
      <c r="BK316" s="1" t="s">
        <v>4577</v>
      </c>
      <c r="BL316" s="1" t="s">
        <v>4578</v>
      </c>
      <c r="BM316" s="1" t="s">
        <v>4579</v>
      </c>
      <c r="BN316" s="1" t="s">
        <v>4580</v>
      </c>
    </row>
    <row r="317" spans="1:66" ht="15" x14ac:dyDescent="0.25">
      <c r="A317" s="1" t="s">
        <v>6045</v>
      </c>
      <c r="B317" s="1" t="s">
        <v>6045</v>
      </c>
      <c r="C317" s="1">
        <v>8</v>
      </c>
      <c r="D317" s="1">
        <v>8</v>
      </c>
      <c r="E317" s="1">
        <v>8</v>
      </c>
      <c r="F317" s="1" t="s">
        <v>6046</v>
      </c>
      <c r="G317" s="1" t="s">
        <v>6047</v>
      </c>
      <c r="H317" s="1" t="s">
        <v>6048</v>
      </c>
      <c r="I317" s="1">
        <v>1</v>
      </c>
      <c r="J317" s="1">
        <v>8</v>
      </c>
      <c r="K317" s="1">
        <v>8</v>
      </c>
      <c r="L317" s="1">
        <v>8</v>
      </c>
      <c r="M317" s="1">
        <v>0</v>
      </c>
      <c r="N317" s="1">
        <v>0</v>
      </c>
      <c r="O317" s="1">
        <v>0</v>
      </c>
      <c r="P317" s="1">
        <v>6</v>
      </c>
      <c r="Q317" s="1">
        <v>4</v>
      </c>
      <c r="R317" s="1">
        <v>6</v>
      </c>
      <c r="S317" s="1">
        <v>0</v>
      </c>
      <c r="T317" s="1">
        <v>0</v>
      </c>
      <c r="U317" s="1">
        <v>0</v>
      </c>
      <c r="V317" s="1">
        <v>6</v>
      </c>
      <c r="W317" s="1">
        <v>4</v>
      </c>
      <c r="X317" s="1">
        <v>6</v>
      </c>
      <c r="Y317" s="1">
        <v>0</v>
      </c>
      <c r="Z317" s="1">
        <v>0</v>
      </c>
      <c r="AA317" s="1">
        <v>0</v>
      </c>
      <c r="AB317" s="1">
        <v>6</v>
      </c>
      <c r="AC317" s="1">
        <v>4</v>
      </c>
      <c r="AD317" s="1">
        <v>6</v>
      </c>
      <c r="AE317" s="1">
        <v>45.5</v>
      </c>
      <c r="AF317" s="1">
        <v>45.5</v>
      </c>
      <c r="AG317" s="1">
        <v>45.5</v>
      </c>
      <c r="AH317" s="1">
        <v>37.085000000000001</v>
      </c>
      <c r="AI317" s="1">
        <v>323</v>
      </c>
      <c r="AJ317" s="1">
        <v>323</v>
      </c>
      <c r="AK317" s="1">
        <v>0</v>
      </c>
      <c r="AL317" s="1">
        <v>36.292999999999999</v>
      </c>
      <c r="AM317" s="1">
        <v>0</v>
      </c>
      <c r="AN317" s="1">
        <v>0</v>
      </c>
      <c r="AO317" s="1">
        <v>0</v>
      </c>
      <c r="AP317" s="1">
        <v>38.700000000000003</v>
      </c>
      <c r="AQ317" s="1">
        <v>25.4</v>
      </c>
      <c r="AR317" s="1">
        <v>32.200000000000003</v>
      </c>
      <c r="AS317" s="1">
        <v>61773000</v>
      </c>
      <c r="AT317" s="1">
        <v>0</v>
      </c>
      <c r="AU317" s="1">
        <v>0</v>
      </c>
      <c r="AV317" s="1">
        <v>0</v>
      </c>
      <c r="AW317" s="1">
        <v>19991000</v>
      </c>
      <c r="AX317" s="1">
        <v>15269000</v>
      </c>
      <c r="AY317" s="1">
        <v>26513000</v>
      </c>
      <c r="AZ317" s="4" t="e">
        <f>AVERAGE(AW317:AY317)/AVERAGE(AT317:AV317)</f>
        <v>#DIV/0!</v>
      </c>
      <c r="BA317" s="5">
        <f>SUM(AW317:AY317)</f>
        <v>61773000</v>
      </c>
      <c r="BB317" s="1">
        <v>15</v>
      </c>
      <c r="BF317" s="1">
        <v>712</v>
      </c>
      <c r="BG317" s="1" t="s">
        <v>6049</v>
      </c>
      <c r="BH317" s="1" t="s">
        <v>163</v>
      </c>
      <c r="BI317" s="1" t="s">
        <v>6050</v>
      </c>
      <c r="BJ317" s="1" t="s">
        <v>6051</v>
      </c>
      <c r="BK317" s="1" t="s">
        <v>6052</v>
      </c>
      <c r="BL317" s="1" t="s">
        <v>6053</v>
      </c>
    </row>
    <row r="318" spans="1:66" ht="15" x14ac:dyDescent="0.25">
      <c r="A318" s="1" t="s">
        <v>7003</v>
      </c>
      <c r="B318" s="1" t="s">
        <v>7003</v>
      </c>
      <c r="C318" s="1">
        <v>10</v>
      </c>
      <c r="D318" s="1">
        <v>10</v>
      </c>
      <c r="E318" s="1">
        <v>10</v>
      </c>
      <c r="F318" s="1" t="s">
        <v>7004</v>
      </c>
      <c r="G318" s="1" t="s">
        <v>7005</v>
      </c>
      <c r="H318" s="1" t="s">
        <v>7006</v>
      </c>
      <c r="I318" s="1">
        <v>1</v>
      </c>
      <c r="J318" s="1">
        <v>10</v>
      </c>
      <c r="K318" s="1">
        <v>10</v>
      </c>
      <c r="L318" s="1">
        <v>10</v>
      </c>
      <c r="M318" s="1">
        <v>0</v>
      </c>
      <c r="N318" s="1">
        <v>0</v>
      </c>
      <c r="O318" s="1">
        <v>0</v>
      </c>
      <c r="P318" s="1">
        <v>6</v>
      </c>
      <c r="Q318" s="1">
        <v>8</v>
      </c>
      <c r="R318" s="1">
        <v>7</v>
      </c>
      <c r="S318" s="1">
        <v>0</v>
      </c>
      <c r="T318" s="1">
        <v>0</v>
      </c>
      <c r="U318" s="1">
        <v>0</v>
      </c>
      <c r="V318" s="1">
        <v>6</v>
      </c>
      <c r="W318" s="1">
        <v>8</v>
      </c>
      <c r="X318" s="1">
        <v>7</v>
      </c>
      <c r="Y318" s="1">
        <v>0</v>
      </c>
      <c r="Z318" s="1">
        <v>0</v>
      </c>
      <c r="AA318" s="1">
        <v>0</v>
      </c>
      <c r="AB318" s="1">
        <v>6</v>
      </c>
      <c r="AC318" s="1">
        <v>8</v>
      </c>
      <c r="AD318" s="1">
        <v>7</v>
      </c>
      <c r="AE318" s="1">
        <v>22.4</v>
      </c>
      <c r="AF318" s="1">
        <v>22.4</v>
      </c>
      <c r="AG318" s="1">
        <v>22.4</v>
      </c>
      <c r="AH318" s="1">
        <v>37.335000000000001</v>
      </c>
      <c r="AI318" s="1">
        <v>322</v>
      </c>
      <c r="AJ318" s="1">
        <v>322</v>
      </c>
      <c r="AK318" s="1">
        <v>0</v>
      </c>
      <c r="AL318" s="1">
        <v>50.604999999999997</v>
      </c>
      <c r="AM318" s="1">
        <v>0</v>
      </c>
      <c r="AN318" s="1">
        <v>0</v>
      </c>
      <c r="AO318" s="1">
        <v>0</v>
      </c>
      <c r="AP318" s="1">
        <v>14.9</v>
      </c>
      <c r="AQ318" s="1">
        <v>19.600000000000001</v>
      </c>
      <c r="AR318" s="1">
        <v>17.7</v>
      </c>
      <c r="AS318" s="1">
        <v>60881000</v>
      </c>
      <c r="AT318" s="1">
        <v>0</v>
      </c>
      <c r="AU318" s="1">
        <v>0</v>
      </c>
      <c r="AV318" s="1">
        <v>0</v>
      </c>
      <c r="AW318" s="1">
        <v>15117000</v>
      </c>
      <c r="AX318" s="1">
        <v>26219000</v>
      </c>
      <c r="AY318" s="1">
        <v>19544000</v>
      </c>
      <c r="AZ318" s="4" t="e">
        <f>AVERAGE(AW318:AY318)/AVERAGE(AT318:AV318)</f>
        <v>#DIV/0!</v>
      </c>
      <c r="BA318" s="5">
        <f>SUM(AW318:AY318)</f>
        <v>60880000</v>
      </c>
      <c r="BB318" s="1">
        <v>24</v>
      </c>
      <c r="BF318" s="1">
        <v>826</v>
      </c>
      <c r="BG318" s="1" t="s">
        <v>7007</v>
      </c>
      <c r="BH318" s="1" t="s">
        <v>152</v>
      </c>
      <c r="BI318" s="1" t="s">
        <v>7008</v>
      </c>
      <c r="BJ318" s="1" t="s">
        <v>7009</v>
      </c>
      <c r="BK318" s="1" t="s">
        <v>7010</v>
      </c>
      <c r="BL318" s="1" t="s">
        <v>7011</v>
      </c>
    </row>
    <row r="319" spans="1:66" ht="15" x14ac:dyDescent="0.25">
      <c r="A319" s="1" t="s">
        <v>6005</v>
      </c>
      <c r="B319" s="1" t="s">
        <v>6005</v>
      </c>
      <c r="C319" s="1">
        <v>7</v>
      </c>
      <c r="D319" s="1">
        <v>7</v>
      </c>
      <c r="E319" s="1">
        <v>7</v>
      </c>
      <c r="F319" s="1" t="s">
        <v>6006</v>
      </c>
      <c r="G319" s="1" t="s">
        <v>6007</v>
      </c>
      <c r="H319" s="1" t="s">
        <v>6008</v>
      </c>
      <c r="I319" s="1">
        <v>1</v>
      </c>
      <c r="J319" s="1">
        <v>7</v>
      </c>
      <c r="K319" s="1">
        <v>7</v>
      </c>
      <c r="L319" s="1">
        <v>7</v>
      </c>
      <c r="M319" s="1">
        <v>0</v>
      </c>
      <c r="N319" s="1">
        <v>0</v>
      </c>
      <c r="O319" s="1">
        <v>0</v>
      </c>
      <c r="P319" s="1">
        <v>4</v>
      </c>
      <c r="Q319" s="1">
        <v>6</v>
      </c>
      <c r="R319" s="1">
        <v>3</v>
      </c>
      <c r="S319" s="1">
        <v>0</v>
      </c>
      <c r="T319" s="1">
        <v>0</v>
      </c>
      <c r="U319" s="1">
        <v>0</v>
      </c>
      <c r="V319" s="1">
        <v>4</v>
      </c>
      <c r="W319" s="1">
        <v>6</v>
      </c>
      <c r="X319" s="1">
        <v>3</v>
      </c>
      <c r="Y319" s="1">
        <v>0</v>
      </c>
      <c r="Z319" s="1">
        <v>0</v>
      </c>
      <c r="AA319" s="1">
        <v>0</v>
      </c>
      <c r="AB319" s="1">
        <v>4</v>
      </c>
      <c r="AC319" s="1">
        <v>6</v>
      </c>
      <c r="AD319" s="1">
        <v>3</v>
      </c>
      <c r="AE319" s="1">
        <v>12</v>
      </c>
      <c r="AF319" s="1">
        <v>12</v>
      </c>
      <c r="AG319" s="1">
        <v>12</v>
      </c>
      <c r="AH319" s="1">
        <v>95.736999999999995</v>
      </c>
      <c r="AI319" s="1">
        <v>856</v>
      </c>
      <c r="AJ319" s="1">
        <v>856</v>
      </c>
      <c r="AK319" s="1">
        <v>0</v>
      </c>
      <c r="AL319" s="1">
        <v>37.012</v>
      </c>
      <c r="AM319" s="1">
        <v>0</v>
      </c>
      <c r="AN319" s="1">
        <v>0</v>
      </c>
      <c r="AO319" s="1">
        <v>0</v>
      </c>
      <c r="AP319" s="1">
        <v>7.8</v>
      </c>
      <c r="AQ319" s="1">
        <v>11.9</v>
      </c>
      <c r="AR319" s="1">
        <v>4.8</v>
      </c>
      <c r="AS319" s="1">
        <v>60876000</v>
      </c>
      <c r="AT319" s="1">
        <v>0</v>
      </c>
      <c r="AU319" s="1">
        <v>0</v>
      </c>
      <c r="AV319" s="1">
        <v>0</v>
      </c>
      <c r="AW319" s="1">
        <v>16941000</v>
      </c>
      <c r="AX319" s="1">
        <v>29829000</v>
      </c>
      <c r="AY319" s="1">
        <v>14106000</v>
      </c>
      <c r="AZ319" s="4" t="e">
        <f>AVERAGE(AW319:AY319)/AVERAGE(AT319:AV319)</f>
        <v>#DIV/0!</v>
      </c>
      <c r="BA319" s="5">
        <f>SUM(AW319:AY319)</f>
        <v>60876000</v>
      </c>
      <c r="BB319" s="1">
        <v>12</v>
      </c>
      <c r="BF319" s="1">
        <v>708</v>
      </c>
      <c r="BG319" s="1" t="s">
        <v>6009</v>
      </c>
      <c r="BH319" s="1" t="s">
        <v>538</v>
      </c>
      <c r="BI319" s="1" t="s">
        <v>6010</v>
      </c>
      <c r="BJ319" s="1" t="s">
        <v>6011</v>
      </c>
      <c r="BK319" s="1" t="s">
        <v>6012</v>
      </c>
      <c r="BL319" s="1" t="s">
        <v>6013</v>
      </c>
    </row>
    <row r="320" spans="1:66" ht="15" x14ac:dyDescent="0.25">
      <c r="A320" s="1" t="s">
        <v>5302</v>
      </c>
      <c r="B320" s="1" t="s">
        <v>5302</v>
      </c>
      <c r="C320" s="1">
        <v>5</v>
      </c>
      <c r="D320" s="1">
        <v>5</v>
      </c>
      <c r="E320" s="1">
        <v>5</v>
      </c>
      <c r="F320" s="1" t="s">
        <v>5303</v>
      </c>
      <c r="G320" s="1" t="s">
        <v>5304</v>
      </c>
      <c r="H320" s="1" t="s">
        <v>5305</v>
      </c>
      <c r="I320" s="1">
        <v>1</v>
      </c>
      <c r="J320" s="1">
        <v>5</v>
      </c>
      <c r="K320" s="1">
        <v>5</v>
      </c>
      <c r="L320" s="1">
        <v>5</v>
      </c>
      <c r="M320" s="1">
        <v>0</v>
      </c>
      <c r="N320" s="1">
        <v>0</v>
      </c>
      <c r="O320" s="1">
        <v>0</v>
      </c>
      <c r="P320" s="1">
        <v>3</v>
      </c>
      <c r="Q320" s="1">
        <v>4</v>
      </c>
      <c r="R320" s="1">
        <v>4</v>
      </c>
      <c r="S320" s="1">
        <v>0</v>
      </c>
      <c r="T320" s="1">
        <v>0</v>
      </c>
      <c r="U320" s="1">
        <v>0</v>
      </c>
      <c r="V320" s="1">
        <v>3</v>
      </c>
      <c r="W320" s="1">
        <v>4</v>
      </c>
      <c r="X320" s="1">
        <v>4</v>
      </c>
      <c r="Y320" s="1">
        <v>0</v>
      </c>
      <c r="Z320" s="1">
        <v>0</v>
      </c>
      <c r="AA320" s="1">
        <v>0</v>
      </c>
      <c r="AB320" s="1">
        <v>3</v>
      </c>
      <c r="AC320" s="1">
        <v>4</v>
      </c>
      <c r="AD320" s="1">
        <v>4</v>
      </c>
      <c r="AE320" s="1">
        <v>26.2</v>
      </c>
      <c r="AF320" s="1">
        <v>26.2</v>
      </c>
      <c r="AG320" s="1">
        <v>26.2</v>
      </c>
      <c r="AH320" s="1">
        <v>26.106000000000002</v>
      </c>
      <c r="AI320" s="1">
        <v>221</v>
      </c>
      <c r="AJ320" s="1">
        <v>221</v>
      </c>
      <c r="AK320" s="1">
        <v>0</v>
      </c>
      <c r="AL320" s="1">
        <v>38.057000000000002</v>
      </c>
      <c r="AM320" s="1">
        <v>0</v>
      </c>
      <c r="AN320" s="1">
        <v>0</v>
      </c>
      <c r="AO320" s="1">
        <v>0</v>
      </c>
      <c r="AP320" s="1">
        <v>17.600000000000001</v>
      </c>
      <c r="AQ320" s="1">
        <v>19.5</v>
      </c>
      <c r="AR320" s="1">
        <v>22.2</v>
      </c>
      <c r="AS320" s="1">
        <v>60230000</v>
      </c>
      <c r="AT320" s="1">
        <v>0</v>
      </c>
      <c r="AU320" s="1">
        <v>0</v>
      </c>
      <c r="AV320" s="1">
        <v>0</v>
      </c>
      <c r="AW320" s="1">
        <v>10094000</v>
      </c>
      <c r="AX320" s="1">
        <v>6021000</v>
      </c>
      <c r="AY320" s="1">
        <v>44114000</v>
      </c>
      <c r="AZ320" s="4" t="e">
        <f>AVERAGE(AW320:AY320)/AVERAGE(AT320:AV320)</f>
        <v>#DIV/0!</v>
      </c>
      <c r="BA320" s="5">
        <f>SUM(AW320:AY320)</f>
        <v>60229000</v>
      </c>
      <c r="BB320" s="1">
        <v>12</v>
      </c>
      <c r="BF320" s="1">
        <v>627</v>
      </c>
      <c r="BG320" s="1" t="s">
        <v>5306</v>
      </c>
      <c r="BH320" s="1" t="s">
        <v>138</v>
      </c>
      <c r="BI320" s="1" t="s">
        <v>5307</v>
      </c>
      <c r="BJ320" s="1" t="s">
        <v>5308</v>
      </c>
      <c r="BK320" s="1" t="s">
        <v>5309</v>
      </c>
      <c r="BL320" s="1" t="s">
        <v>5310</v>
      </c>
    </row>
    <row r="321" spans="1:66" ht="15" x14ac:dyDescent="0.25">
      <c r="A321" s="1" t="s">
        <v>2899</v>
      </c>
      <c r="B321" s="1" t="s">
        <v>2899</v>
      </c>
      <c r="C321" s="1">
        <v>5</v>
      </c>
      <c r="D321" s="1">
        <v>5</v>
      </c>
      <c r="E321" s="1">
        <v>5</v>
      </c>
      <c r="F321" s="1" t="s">
        <v>2900</v>
      </c>
      <c r="G321" s="1" t="s">
        <v>2901</v>
      </c>
      <c r="H321" s="1" t="s">
        <v>2902</v>
      </c>
      <c r="I321" s="1">
        <v>1</v>
      </c>
      <c r="J321" s="1">
        <v>5</v>
      </c>
      <c r="K321" s="1">
        <v>5</v>
      </c>
      <c r="L321" s="1">
        <v>5</v>
      </c>
      <c r="M321" s="1">
        <v>0</v>
      </c>
      <c r="N321" s="1">
        <v>0</v>
      </c>
      <c r="O321" s="1">
        <v>0</v>
      </c>
      <c r="P321" s="1">
        <v>2</v>
      </c>
      <c r="Q321" s="1">
        <v>4</v>
      </c>
      <c r="R321" s="1">
        <v>4</v>
      </c>
      <c r="S321" s="1">
        <v>0</v>
      </c>
      <c r="T321" s="1">
        <v>0</v>
      </c>
      <c r="U321" s="1">
        <v>0</v>
      </c>
      <c r="V321" s="1">
        <v>2</v>
      </c>
      <c r="W321" s="1">
        <v>4</v>
      </c>
      <c r="X321" s="1">
        <v>4</v>
      </c>
      <c r="Y321" s="1">
        <v>0</v>
      </c>
      <c r="Z321" s="1">
        <v>0</v>
      </c>
      <c r="AA321" s="1">
        <v>0</v>
      </c>
      <c r="AB321" s="1">
        <v>2</v>
      </c>
      <c r="AC321" s="1">
        <v>4</v>
      </c>
      <c r="AD321" s="1">
        <v>4</v>
      </c>
      <c r="AE321" s="1">
        <v>40</v>
      </c>
      <c r="AF321" s="1">
        <v>40</v>
      </c>
      <c r="AG321" s="1">
        <v>40</v>
      </c>
      <c r="AH321" s="1">
        <v>14.839</v>
      </c>
      <c r="AI321" s="1">
        <v>130</v>
      </c>
      <c r="AJ321" s="1">
        <v>130</v>
      </c>
      <c r="AK321" s="1">
        <v>0</v>
      </c>
      <c r="AL321" s="1">
        <v>11.176</v>
      </c>
      <c r="AM321" s="1">
        <v>0</v>
      </c>
      <c r="AN321" s="1">
        <v>0</v>
      </c>
      <c r="AO321" s="1">
        <v>0</v>
      </c>
      <c r="AP321" s="1">
        <v>8.5</v>
      </c>
      <c r="AQ321" s="1">
        <v>25.4</v>
      </c>
      <c r="AR321" s="1">
        <v>29.2</v>
      </c>
      <c r="AS321" s="1">
        <v>60189000</v>
      </c>
      <c r="AT321" s="1">
        <v>0</v>
      </c>
      <c r="AU321" s="1">
        <v>0</v>
      </c>
      <c r="AV321" s="1">
        <v>0</v>
      </c>
      <c r="AW321" s="1">
        <v>11525000</v>
      </c>
      <c r="AX321" s="1">
        <v>27814000</v>
      </c>
      <c r="AY321" s="1">
        <v>20850000</v>
      </c>
      <c r="AZ321" s="4" t="e">
        <f>AVERAGE(AW321:AY321)/AVERAGE(AT321:AV321)</f>
        <v>#DIV/0!</v>
      </c>
      <c r="BA321" s="5">
        <f>SUM(AW321:AY321)</f>
        <v>60189000</v>
      </c>
      <c r="BB321" s="1">
        <v>14</v>
      </c>
      <c r="BF321" s="1">
        <v>356</v>
      </c>
      <c r="BG321" s="1" t="s">
        <v>2903</v>
      </c>
      <c r="BH321" s="1" t="s">
        <v>138</v>
      </c>
      <c r="BI321" s="1" t="s">
        <v>2904</v>
      </c>
      <c r="BJ321" s="1" t="s">
        <v>2905</v>
      </c>
      <c r="BK321" s="1" t="s">
        <v>2906</v>
      </c>
      <c r="BL321" s="1" t="s">
        <v>2907</v>
      </c>
    </row>
    <row r="322" spans="1:66" ht="15" x14ac:dyDescent="0.25">
      <c r="A322" s="1" t="s">
        <v>5105</v>
      </c>
      <c r="B322" s="1" t="s">
        <v>5105</v>
      </c>
      <c r="C322" s="1">
        <v>7</v>
      </c>
      <c r="D322" s="1">
        <v>7</v>
      </c>
      <c r="E322" s="1">
        <v>7</v>
      </c>
      <c r="F322" s="1" t="s">
        <v>5106</v>
      </c>
      <c r="G322" s="1" t="s">
        <v>5107</v>
      </c>
      <c r="H322" s="1" t="s">
        <v>5108</v>
      </c>
      <c r="I322" s="1">
        <v>1</v>
      </c>
      <c r="J322" s="1">
        <v>7</v>
      </c>
      <c r="K322" s="1">
        <v>7</v>
      </c>
      <c r="L322" s="1">
        <v>7</v>
      </c>
      <c r="M322" s="1">
        <v>0</v>
      </c>
      <c r="N322" s="1">
        <v>0</v>
      </c>
      <c r="O322" s="1">
        <v>0</v>
      </c>
      <c r="P322" s="1">
        <v>2</v>
      </c>
      <c r="Q322" s="1">
        <v>4</v>
      </c>
      <c r="R322" s="1">
        <v>7</v>
      </c>
      <c r="S322" s="1">
        <v>0</v>
      </c>
      <c r="T322" s="1">
        <v>0</v>
      </c>
      <c r="U322" s="1">
        <v>0</v>
      </c>
      <c r="V322" s="1">
        <v>2</v>
      </c>
      <c r="W322" s="1">
        <v>4</v>
      </c>
      <c r="X322" s="1">
        <v>7</v>
      </c>
      <c r="Y322" s="1">
        <v>0</v>
      </c>
      <c r="Z322" s="1">
        <v>0</v>
      </c>
      <c r="AA322" s="1">
        <v>0</v>
      </c>
      <c r="AB322" s="1">
        <v>2</v>
      </c>
      <c r="AC322" s="1">
        <v>4</v>
      </c>
      <c r="AD322" s="1">
        <v>7</v>
      </c>
      <c r="AE322" s="1">
        <v>9</v>
      </c>
      <c r="AF322" s="1">
        <v>9</v>
      </c>
      <c r="AG322" s="1">
        <v>9</v>
      </c>
      <c r="AH322" s="1">
        <v>132.82</v>
      </c>
      <c r="AI322" s="1">
        <v>1150</v>
      </c>
      <c r="AJ322" s="1">
        <v>1150</v>
      </c>
      <c r="AK322" s="1">
        <v>0</v>
      </c>
      <c r="AL322" s="1">
        <v>27.768000000000001</v>
      </c>
      <c r="AM322" s="1">
        <v>0</v>
      </c>
      <c r="AN322" s="1">
        <v>0</v>
      </c>
      <c r="AO322" s="1">
        <v>0</v>
      </c>
      <c r="AP322" s="1">
        <v>3.4</v>
      </c>
      <c r="AQ322" s="1">
        <v>4.9000000000000004</v>
      </c>
      <c r="AR322" s="1">
        <v>9</v>
      </c>
      <c r="AS322" s="1">
        <v>59656000</v>
      </c>
      <c r="AT322" s="1">
        <v>0</v>
      </c>
      <c r="AU322" s="1">
        <v>0</v>
      </c>
      <c r="AV322" s="1">
        <v>0</v>
      </c>
      <c r="AW322" s="1">
        <v>6900900</v>
      </c>
      <c r="AX322" s="1">
        <v>23622000</v>
      </c>
      <c r="AY322" s="1">
        <v>29133000</v>
      </c>
      <c r="AZ322" s="4" t="e">
        <f>AVERAGE(AW322:AY322)/AVERAGE(AT322:AV322)</f>
        <v>#DIV/0!</v>
      </c>
      <c r="BA322" s="5">
        <f>SUM(AW322:AY322)</f>
        <v>59655900</v>
      </c>
      <c r="BB322" s="1">
        <v>13</v>
      </c>
      <c r="BF322" s="1">
        <v>606</v>
      </c>
      <c r="BG322" s="1" t="s">
        <v>5109</v>
      </c>
      <c r="BH322" s="1" t="s">
        <v>538</v>
      </c>
      <c r="BI322" s="1" t="s">
        <v>5110</v>
      </c>
      <c r="BJ322" s="1" t="s">
        <v>5111</v>
      </c>
      <c r="BK322" s="1" t="s">
        <v>5112</v>
      </c>
      <c r="BL322" s="1" t="s">
        <v>5113</v>
      </c>
    </row>
    <row r="323" spans="1:66" ht="15" x14ac:dyDescent="0.25">
      <c r="A323" s="1" t="s">
        <v>3006</v>
      </c>
      <c r="B323" s="1" t="s">
        <v>3006</v>
      </c>
      <c r="C323" s="1">
        <v>5</v>
      </c>
      <c r="D323" s="1">
        <v>5</v>
      </c>
      <c r="E323" s="1">
        <v>5</v>
      </c>
      <c r="F323" s="1" t="s">
        <v>3007</v>
      </c>
      <c r="G323" s="1" t="s">
        <v>3008</v>
      </c>
      <c r="H323" s="1" t="s">
        <v>3009</v>
      </c>
      <c r="I323" s="1">
        <v>1</v>
      </c>
      <c r="J323" s="1">
        <v>5</v>
      </c>
      <c r="K323" s="1">
        <v>5</v>
      </c>
      <c r="L323" s="1">
        <v>5</v>
      </c>
      <c r="M323" s="1">
        <v>0</v>
      </c>
      <c r="N323" s="1">
        <v>0</v>
      </c>
      <c r="O323" s="1">
        <v>0</v>
      </c>
      <c r="P323" s="1">
        <v>4</v>
      </c>
      <c r="Q323" s="1">
        <v>4</v>
      </c>
      <c r="R323" s="1">
        <v>2</v>
      </c>
      <c r="S323" s="1">
        <v>0</v>
      </c>
      <c r="T323" s="1">
        <v>0</v>
      </c>
      <c r="U323" s="1">
        <v>0</v>
      </c>
      <c r="V323" s="1">
        <v>4</v>
      </c>
      <c r="W323" s="1">
        <v>4</v>
      </c>
      <c r="X323" s="1">
        <v>2</v>
      </c>
      <c r="Y323" s="1">
        <v>0</v>
      </c>
      <c r="Z323" s="1">
        <v>0</v>
      </c>
      <c r="AA323" s="1">
        <v>0</v>
      </c>
      <c r="AB323" s="1">
        <v>4</v>
      </c>
      <c r="AC323" s="1">
        <v>4</v>
      </c>
      <c r="AD323" s="1">
        <v>2</v>
      </c>
      <c r="AE323" s="1">
        <v>57.9</v>
      </c>
      <c r="AF323" s="1">
        <v>57.9</v>
      </c>
      <c r="AG323" s="1">
        <v>57.9</v>
      </c>
      <c r="AH323" s="1">
        <v>13.916</v>
      </c>
      <c r="AI323" s="1">
        <v>126</v>
      </c>
      <c r="AJ323" s="1">
        <v>126</v>
      </c>
      <c r="AK323" s="1">
        <v>0</v>
      </c>
      <c r="AL323" s="1">
        <v>21.937999999999999</v>
      </c>
      <c r="AM323" s="1">
        <v>0</v>
      </c>
      <c r="AN323" s="1">
        <v>0</v>
      </c>
      <c r="AO323" s="1">
        <v>0</v>
      </c>
      <c r="AP323" s="1">
        <v>50.8</v>
      </c>
      <c r="AQ323" s="1">
        <v>50.8</v>
      </c>
      <c r="AR323" s="1">
        <v>17.5</v>
      </c>
      <c r="AS323" s="1">
        <v>59098000</v>
      </c>
      <c r="AT323" s="1">
        <v>0</v>
      </c>
      <c r="AU323" s="1">
        <v>0</v>
      </c>
      <c r="AV323" s="1">
        <v>0</v>
      </c>
      <c r="AW323" s="1">
        <v>23805000</v>
      </c>
      <c r="AX323" s="1">
        <v>30205000</v>
      </c>
      <c r="AY323" s="1">
        <v>5088100</v>
      </c>
      <c r="AZ323" s="4" t="e">
        <f>AVERAGE(AW323:AY323)/AVERAGE(AT323:AV323)</f>
        <v>#DIV/0!</v>
      </c>
      <c r="BA323" s="5">
        <f>SUM(AW323:AY323)</f>
        <v>59098100</v>
      </c>
      <c r="BB323" s="1">
        <v>10</v>
      </c>
      <c r="BF323" s="1">
        <v>368</v>
      </c>
      <c r="BG323" s="1" t="s">
        <v>3010</v>
      </c>
      <c r="BH323" s="1" t="s">
        <v>138</v>
      </c>
      <c r="BI323" s="1" t="s">
        <v>3011</v>
      </c>
      <c r="BJ323" s="1" t="s">
        <v>3012</v>
      </c>
      <c r="BK323" s="1" t="s">
        <v>3013</v>
      </c>
      <c r="BL323" s="1" t="s">
        <v>3014</v>
      </c>
    </row>
    <row r="324" spans="1:66" ht="15" x14ac:dyDescent="0.25">
      <c r="A324" s="1" t="s">
        <v>6745</v>
      </c>
      <c r="B324" s="1" t="s">
        <v>6745</v>
      </c>
      <c r="C324" s="1">
        <v>5</v>
      </c>
      <c r="D324" s="1">
        <v>5</v>
      </c>
      <c r="E324" s="1">
        <v>5</v>
      </c>
      <c r="F324" s="1" t="s">
        <v>6746</v>
      </c>
      <c r="G324" s="1" t="s">
        <v>6747</v>
      </c>
      <c r="H324" s="1" t="s">
        <v>6748</v>
      </c>
      <c r="I324" s="1">
        <v>1</v>
      </c>
      <c r="J324" s="1">
        <v>5</v>
      </c>
      <c r="K324" s="1">
        <v>5</v>
      </c>
      <c r="L324" s="1">
        <v>5</v>
      </c>
      <c r="M324" s="1">
        <v>0</v>
      </c>
      <c r="N324" s="1">
        <v>0</v>
      </c>
      <c r="O324" s="1">
        <v>0</v>
      </c>
      <c r="P324" s="1">
        <v>3</v>
      </c>
      <c r="Q324" s="1">
        <v>5</v>
      </c>
      <c r="R324" s="1">
        <v>4</v>
      </c>
      <c r="S324" s="1">
        <v>0</v>
      </c>
      <c r="T324" s="1">
        <v>0</v>
      </c>
      <c r="U324" s="1">
        <v>0</v>
      </c>
      <c r="V324" s="1">
        <v>3</v>
      </c>
      <c r="W324" s="1">
        <v>5</v>
      </c>
      <c r="X324" s="1">
        <v>4</v>
      </c>
      <c r="Y324" s="1">
        <v>0</v>
      </c>
      <c r="Z324" s="1">
        <v>0</v>
      </c>
      <c r="AA324" s="1">
        <v>0</v>
      </c>
      <c r="AB324" s="1">
        <v>3</v>
      </c>
      <c r="AC324" s="1">
        <v>5</v>
      </c>
      <c r="AD324" s="1">
        <v>4</v>
      </c>
      <c r="AE324" s="1">
        <v>15.6</v>
      </c>
      <c r="AF324" s="1">
        <v>15.6</v>
      </c>
      <c r="AG324" s="1">
        <v>15.6</v>
      </c>
      <c r="AH324" s="1">
        <v>59.875</v>
      </c>
      <c r="AI324" s="1">
        <v>559</v>
      </c>
      <c r="AJ324" s="1">
        <v>559</v>
      </c>
      <c r="AK324" s="1">
        <v>0</v>
      </c>
      <c r="AL324" s="1">
        <v>18.396999999999998</v>
      </c>
      <c r="AM324" s="1">
        <v>0</v>
      </c>
      <c r="AN324" s="1">
        <v>0</v>
      </c>
      <c r="AO324" s="1">
        <v>0</v>
      </c>
      <c r="AP324" s="1">
        <v>11.6</v>
      </c>
      <c r="AQ324" s="1">
        <v>15.6</v>
      </c>
      <c r="AR324" s="1">
        <v>14.8</v>
      </c>
      <c r="AS324" s="1">
        <v>58792000</v>
      </c>
      <c r="AT324" s="1">
        <v>0</v>
      </c>
      <c r="AU324" s="1">
        <v>0</v>
      </c>
      <c r="AV324" s="1">
        <v>0</v>
      </c>
      <c r="AW324" s="1">
        <v>9954200</v>
      </c>
      <c r="AX324" s="1">
        <v>23966000</v>
      </c>
      <c r="AY324" s="1">
        <v>24872000</v>
      </c>
      <c r="AZ324" s="4" t="e">
        <f>AVERAGE(AW324:AY324)/AVERAGE(AT324:AV324)</f>
        <v>#DIV/0!</v>
      </c>
      <c r="BA324" s="5">
        <f>SUM(AW324:AY324)</f>
        <v>58792200</v>
      </c>
      <c r="BB324" s="1">
        <v>13</v>
      </c>
      <c r="BF324" s="1">
        <v>796</v>
      </c>
      <c r="BG324" s="1" t="s">
        <v>6749</v>
      </c>
      <c r="BH324" s="1" t="s">
        <v>138</v>
      </c>
      <c r="BI324" s="1" t="s">
        <v>6750</v>
      </c>
      <c r="BJ324" s="1" t="s">
        <v>6751</v>
      </c>
      <c r="BK324" s="1" t="s">
        <v>6752</v>
      </c>
      <c r="BL324" s="1" t="s">
        <v>6753</v>
      </c>
    </row>
    <row r="325" spans="1:66" ht="15" x14ac:dyDescent="0.25">
      <c r="A325" s="1" t="s">
        <v>1511</v>
      </c>
      <c r="B325" s="1" t="s">
        <v>1511</v>
      </c>
      <c r="C325" s="1">
        <v>11</v>
      </c>
      <c r="D325" s="1">
        <v>2</v>
      </c>
      <c r="E325" s="1">
        <v>2</v>
      </c>
      <c r="F325" s="1" t="s">
        <v>1512</v>
      </c>
      <c r="G325" s="1" t="s">
        <v>1513</v>
      </c>
      <c r="H325" s="1" t="s">
        <v>1514</v>
      </c>
      <c r="I325" s="1">
        <v>1</v>
      </c>
      <c r="J325" s="1">
        <v>11</v>
      </c>
      <c r="K325" s="1">
        <v>2</v>
      </c>
      <c r="L325" s="1">
        <v>2</v>
      </c>
      <c r="M325" s="1">
        <v>4</v>
      </c>
      <c r="N325" s="1">
        <v>6</v>
      </c>
      <c r="O325" s="1">
        <v>5</v>
      </c>
      <c r="P325" s="1">
        <v>8</v>
      </c>
      <c r="Q325" s="1">
        <v>11</v>
      </c>
      <c r="R325" s="1">
        <v>11</v>
      </c>
      <c r="S325" s="1">
        <v>0</v>
      </c>
      <c r="T325" s="1">
        <v>0</v>
      </c>
      <c r="U325" s="1">
        <v>0</v>
      </c>
      <c r="V325" s="1">
        <v>2</v>
      </c>
      <c r="W325" s="1">
        <v>2</v>
      </c>
      <c r="X325" s="1">
        <v>2</v>
      </c>
      <c r="Y325" s="1">
        <v>0</v>
      </c>
      <c r="Z325" s="1">
        <v>0</v>
      </c>
      <c r="AA325" s="1">
        <v>0</v>
      </c>
      <c r="AB325" s="1">
        <v>2</v>
      </c>
      <c r="AC325" s="1">
        <v>2</v>
      </c>
      <c r="AD325" s="1">
        <v>2</v>
      </c>
      <c r="AE325" s="1">
        <v>37.6</v>
      </c>
      <c r="AF325" s="1">
        <v>9.5</v>
      </c>
      <c r="AG325" s="1">
        <v>9.5</v>
      </c>
      <c r="AH325" s="1">
        <v>22.35</v>
      </c>
      <c r="AI325" s="1">
        <v>221</v>
      </c>
      <c r="AJ325" s="1">
        <v>221</v>
      </c>
      <c r="AK325" s="1">
        <v>0</v>
      </c>
      <c r="AL325" s="1">
        <v>16.343</v>
      </c>
      <c r="AM325" s="1">
        <v>22.6</v>
      </c>
      <c r="AN325" s="1">
        <v>22.6</v>
      </c>
      <c r="AO325" s="1">
        <v>22.2</v>
      </c>
      <c r="AP325" s="1">
        <v>32.1</v>
      </c>
      <c r="AQ325" s="1">
        <v>37.6</v>
      </c>
      <c r="AR325" s="1">
        <v>37.6</v>
      </c>
      <c r="AS325" s="1">
        <v>58739000</v>
      </c>
      <c r="AT325" s="1">
        <v>0</v>
      </c>
      <c r="AU325" s="1">
        <v>0</v>
      </c>
      <c r="AV325" s="1">
        <v>0</v>
      </c>
      <c r="AW325" s="1">
        <v>18236000</v>
      </c>
      <c r="AX325" s="1">
        <v>18770000</v>
      </c>
      <c r="AY325" s="1">
        <v>21733000</v>
      </c>
      <c r="AZ325" s="4" t="e">
        <f>AVERAGE(AW325:AY325)/AVERAGE(AT325:AV325)</f>
        <v>#DIV/0!</v>
      </c>
      <c r="BA325" s="5">
        <f>SUM(AW325:AY325)</f>
        <v>58739000</v>
      </c>
      <c r="BB325" s="1">
        <v>7</v>
      </c>
      <c r="BF325" s="1">
        <v>200</v>
      </c>
      <c r="BG325" s="1" t="s">
        <v>1515</v>
      </c>
      <c r="BH325" s="1" t="s">
        <v>1285</v>
      </c>
      <c r="BI325" s="1" t="s">
        <v>1516</v>
      </c>
      <c r="BJ325" s="1" t="s">
        <v>1517</v>
      </c>
      <c r="BK325" s="1" t="s">
        <v>1518</v>
      </c>
      <c r="BL325" s="1" t="s">
        <v>1519</v>
      </c>
    </row>
    <row r="326" spans="1:66" ht="15" x14ac:dyDescent="0.25">
      <c r="A326" s="1" t="s">
        <v>4000</v>
      </c>
      <c r="B326" s="1" t="s">
        <v>4001</v>
      </c>
      <c r="C326" s="1" t="s">
        <v>4002</v>
      </c>
      <c r="D326" s="1" t="s">
        <v>4002</v>
      </c>
      <c r="E326" s="1" t="s">
        <v>4002</v>
      </c>
      <c r="F326" s="1" t="s">
        <v>4003</v>
      </c>
      <c r="G326" s="1" t="s">
        <v>4004</v>
      </c>
      <c r="H326" s="1" t="s">
        <v>4005</v>
      </c>
      <c r="I326" s="1">
        <v>2</v>
      </c>
      <c r="J326" s="1">
        <v>5</v>
      </c>
      <c r="K326" s="1">
        <v>5</v>
      </c>
      <c r="L326" s="1">
        <v>5</v>
      </c>
      <c r="M326" s="1">
        <v>0</v>
      </c>
      <c r="N326" s="1">
        <v>0</v>
      </c>
      <c r="O326" s="1">
        <v>0</v>
      </c>
      <c r="P326" s="1">
        <v>3</v>
      </c>
      <c r="Q326" s="1">
        <v>3</v>
      </c>
      <c r="R326" s="1">
        <v>4</v>
      </c>
      <c r="S326" s="1">
        <v>0</v>
      </c>
      <c r="T326" s="1">
        <v>0</v>
      </c>
      <c r="U326" s="1">
        <v>0</v>
      </c>
      <c r="V326" s="1">
        <v>3</v>
      </c>
      <c r="W326" s="1">
        <v>3</v>
      </c>
      <c r="X326" s="1">
        <v>4</v>
      </c>
      <c r="Y326" s="1">
        <v>0</v>
      </c>
      <c r="Z326" s="1">
        <v>0</v>
      </c>
      <c r="AA326" s="1">
        <v>0</v>
      </c>
      <c r="AB326" s="1">
        <v>3</v>
      </c>
      <c r="AC326" s="1">
        <v>3</v>
      </c>
      <c r="AD326" s="1">
        <v>4</v>
      </c>
      <c r="AE326" s="1">
        <v>50.9</v>
      </c>
      <c r="AF326" s="1">
        <v>50.9</v>
      </c>
      <c r="AG326" s="1">
        <v>50.9</v>
      </c>
      <c r="AH326" s="1">
        <v>18.242999999999999</v>
      </c>
      <c r="AI326" s="1">
        <v>163</v>
      </c>
      <c r="AJ326" s="1" t="s">
        <v>4006</v>
      </c>
      <c r="AK326" s="1">
        <v>0</v>
      </c>
      <c r="AL326" s="1">
        <v>20.574999999999999</v>
      </c>
      <c r="AM326" s="1">
        <v>0</v>
      </c>
      <c r="AN326" s="1">
        <v>0</v>
      </c>
      <c r="AO326" s="1">
        <v>0</v>
      </c>
      <c r="AP326" s="1">
        <v>34.4</v>
      </c>
      <c r="AQ326" s="1">
        <v>34.4</v>
      </c>
      <c r="AR326" s="1">
        <v>38.700000000000003</v>
      </c>
      <c r="AS326" s="1">
        <v>58240000</v>
      </c>
      <c r="AT326" s="1">
        <v>0</v>
      </c>
      <c r="AU326" s="1">
        <v>0</v>
      </c>
      <c r="AV326" s="1">
        <v>0</v>
      </c>
      <c r="AW326" s="1">
        <v>14879000</v>
      </c>
      <c r="AX326" s="1">
        <v>21303000</v>
      </c>
      <c r="AY326" s="1">
        <v>22058000</v>
      </c>
      <c r="AZ326" s="4" t="e">
        <f>AVERAGE(AW326:AY326)/AVERAGE(AT326:AV326)</f>
        <v>#DIV/0!</v>
      </c>
      <c r="BA326" s="5">
        <f>SUM(AW326:AY326)</f>
        <v>58240000</v>
      </c>
      <c r="BB326" s="1">
        <v>15</v>
      </c>
      <c r="BF326" s="1">
        <v>482</v>
      </c>
      <c r="BG326" s="1" t="s">
        <v>4007</v>
      </c>
      <c r="BH326" s="1" t="s">
        <v>138</v>
      </c>
      <c r="BI326" s="1" t="s">
        <v>4008</v>
      </c>
      <c r="BJ326" s="1" t="s">
        <v>4009</v>
      </c>
      <c r="BK326" s="1" t="s">
        <v>4010</v>
      </c>
      <c r="BL326" s="1" t="s">
        <v>4011</v>
      </c>
      <c r="BM326" s="1" t="s">
        <v>4012</v>
      </c>
      <c r="BN326" s="1" t="s">
        <v>4013</v>
      </c>
    </row>
    <row r="327" spans="1:66" ht="15" x14ac:dyDescent="0.25">
      <c r="A327" s="1" t="s">
        <v>4280</v>
      </c>
      <c r="B327" s="1" t="s">
        <v>4280</v>
      </c>
      <c r="C327" s="1">
        <v>4</v>
      </c>
      <c r="D327" s="1">
        <v>4</v>
      </c>
      <c r="E327" s="1">
        <v>4</v>
      </c>
      <c r="F327" s="1" t="s">
        <v>4281</v>
      </c>
      <c r="G327" s="1" t="s">
        <v>4282</v>
      </c>
      <c r="H327" s="1" t="s">
        <v>4283</v>
      </c>
      <c r="I327" s="1">
        <v>1</v>
      </c>
      <c r="J327" s="1">
        <v>4</v>
      </c>
      <c r="K327" s="1">
        <v>4</v>
      </c>
      <c r="L327" s="1">
        <v>4</v>
      </c>
      <c r="M327" s="1">
        <v>0</v>
      </c>
      <c r="N327" s="1">
        <v>0</v>
      </c>
      <c r="O327" s="1">
        <v>0</v>
      </c>
      <c r="P327" s="1">
        <v>2</v>
      </c>
      <c r="Q327" s="1">
        <v>3</v>
      </c>
      <c r="R327" s="1">
        <v>1</v>
      </c>
      <c r="S327" s="1">
        <v>0</v>
      </c>
      <c r="T327" s="1">
        <v>0</v>
      </c>
      <c r="U327" s="1">
        <v>0</v>
      </c>
      <c r="V327" s="1">
        <v>2</v>
      </c>
      <c r="W327" s="1">
        <v>3</v>
      </c>
      <c r="X327" s="1">
        <v>1</v>
      </c>
      <c r="Y327" s="1">
        <v>0</v>
      </c>
      <c r="Z327" s="1">
        <v>0</v>
      </c>
      <c r="AA327" s="1">
        <v>0</v>
      </c>
      <c r="AB327" s="1">
        <v>2</v>
      </c>
      <c r="AC327" s="1">
        <v>3</v>
      </c>
      <c r="AD327" s="1">
        <v>1</v>
      </c>
      <c r="AE327" s="1">
        <v>12.5</v>
      </c>
      <c r="AF327" s="1">
        <v>12.5</v>
      </c>
      <c r="AG327" s="1">
        <v>12.5</v>
      </c>
      <c r="AH327" s="1">
        <v>41.037999999999997</v>
      </c>
      <c r="AI327" s="1">
        <v>360</v>
      </c>
      <c r="AJ327" s="1">
        <v>360</v>
      </c>
      <c r="AK327" s="1">
        <v>0</v>
      </c>
      <c r="AL327" s="1">
        <v>10.48</v>
      </c>
      <c r="AM327" s="1">
        <v>0</v>
      </c>
      <c r="AN327" s="1">
        <v>0</v>
      </c>
      <c r="AO327" s="1">
        <v>0</v>
      </c>
      <c r="AP327" s="1">
        <v>5.8</v>
      </c>
      <c r="AQ327" s="1">
        <v>10.3</v>
      </c>
      <c r="AR327" s="1">
        <v>3.6</v>
      </c>
      <c r="AS327" s="1">
        <v>55440000</v>
      </c>
      <c r="AT327" s="1">
        <v>0</v>
      </c>
      <c r="AU327" s="1">
        <v>0</v>
      </c>
      <c r="AV327" s="1">
        <v>0</v>
      </c>
      <c r="AW327" s="1">
        <v>13469000</v>
      </c>
      <c r="AX327" s="1">
        <v>27285000</v>
      </c>
      <c r="AY327" s="1">
        <v>14685000</v>
      </c>
      <c r="AZ327" s="4" t="e">
        <f>AVERAGE(AW327:AY327)/AVERAGE(AT327:AV327)</f>
        <v>#DIV/0!</v>
      </c>
      <c r="BA327" s="5">
        <f>SUM(AW327:AY327)</f>
        <v>55439000</v>
      </c>
      <c r="BB327" s="1">
        <v>6</v>
      </c>
      <c r="BF327" s="1">
        <v>512</v>
      </c>
      <c r="BG327" s="1" t="s">
        <v>4284</v>
      </c>
      <c r="BH327" s="1" t="s">
        <v>145</v>
      </c>
      <c r="BI327" s="1" t="s">
        <v>4285</v>
      </c>
      <c r="BJ327" s="1" t="s">
        <v>4286</v>
      </c>
      <c r="BK327" s="1" t="s">
        <v>4287</v>
      </c>
      <c r="BL327" s="1" t="s">
        <v>4288</v>
      </c>
    </row>
    <row r="328" spans="1:66" ht="15" x14ac:dyDescent="0.25">
      <c r="A328" s="1" t="s">
        <v>5898</v>
      </c>
      <c r="B328" s="1" t="s">
        <v>5898</v>
      </c>
      <c r="C328" s="1">
        <v>11</v>
      </c>
      <c r="D328" s="1">
        <v>8</v>
      </c>
      <c r="E328" s="1">
        <v>8</v>
      </c>
      <c r="F328" s="1" t="s">
        <v>5899</v>
      </c>
      <c r="G328" s="1" t="s">
        <v>5900</v>
      </c>
      <c r="H328" s="1" t="s">
        <v>5901</v>
      </c>
      <c r="I328" s="1">
        <v>1</v>
      </c>
      <c r="J328" s="1">
        <v>11</v>
      </c>
      <c r="K328" s="1">
        <v>8</v>
      </c>
      <c r="L328" s="1">
        <v>8</v>
      </c>
      <c r="M328" s="1">
        <v>0</v>
      </c>
      <c r="N328" s="1">
        <v>0</v>
      </c>
      <c r="O328" s="1">
        <v>0</v>
      </c>
      <c r="P328" s="1">
        <v>7</v>
      </c>
      <c r="Q328" s="1">
        <v>9</v>
      </c>
      <c r="R328" s="1">
        <v>5</v>
      </c>
      <c r="S328" s="1">
        <v>0</v>
      </c>
      <c r="T328" s="1">
        <v>0</v>
      </c>
      <c r="U328" s="1">
        <v>0</v>
      </c>
      <c r="V328" s="1">
        <v>5</v>
      </c>
      <c r="W328" s="1">
        <v>6</v>
      </c>
      <c r="X328" s="1">
        <v>3</v>
      </c>
      <c r="Y328" s="1">
        <v>0</v>
      </c>
      <c r="Z328" s="1">
        <v>0</v>
      </c>
      <c r="AA328" s="1">
        <v>0</v>
      </c>
      <c r="AB328" s="1">
        <v>5</v>
      </c>
      <c r="AC328" s="1">
        <v>6</v>
      </c>
      <c r="AD328" s="1">
        <v>3</v>
      </c>
      <c r="AE328" s="1">
        <v>21.8</v>
      </c>
      <c r="AF328" s="1">
        <v>17.8</v>
      </c>
      <c r="AG328" s="1">
        <v>17.8</v>
      </c>
      <c r="AH328" s="1">
        <v>82.563999999999993</v>
      </c>
      <c r="AI328" s="1">
        <v>737</v>
      </c>
      <c r="AJ328" s="1">
        <v>737</v>
      </c>
      <c r="AK328" s="1">
        <v>0</v>
      </c>
      <c r="AL328" s="1">
        <v>24.018999999999998</v>
      </c>
      <c r="AM328" s="1">
        <v>0</v>
      </c>
      <c r="AN328" s="1">
        <v>0</v>
      </c>
      <c r="AO328" s="1">
        <v>0</v>
      </c>
      <c r="AP328" s="1">
        <v>15.1</v>
      </c>
      <c r="AQ328" s="1">
        <v>16.7</v>
      </c>
      <c r="AR328" s="1">
        <v>7.6</v>
      </c>
      <c r="AS328" s="1">
        <v>54886000</v>
      </c>
      <c r="AT328" s="1">
        <v>0</v>
      </c>
      <c r="AU328" s="1">
        <v>0</v>
      </c>
      <c r="AV328" s="1">
        <v>0</v>
      </c>
      <c r="AW328" s="1">
        <v>18479000</v>
      </c>
      <c r="AX328" s="1">
        <v>24275000</v>
      </c>
      <c r="AY328" s="1">
        <v>12132000</v>
      </c>
      <c r="AZ328" s="4" t="e">
        <f>AVERAGE(AW328:AY328)/AVERAGE(AT328:AV328)</f>
        <v>#DIV/0!</v>
      </c>
      <c r="BA328" s="5">
        <f>SUM(AW328:AY328)</f>
        <v>54886000</v>
      </c>
      <c r="BB328" s="1">
        <v>13</v>
      </c>
      <c r="BF328" s="1">
        <v>696</v>
      </c>
      <c r="BG328" s="1" t="s">
        <v>5902</v>
      </c>
      <c r="BH328" s="1" t="s">
        <v>5903</v>
      </c>
      <c r="BI328" s="1" t="s">
        <v>5904</v>
      </c>
      <c r="BJ328" s="1" t="s">
        <v>5905</v>
      </c>
      <c r="BK328" s="1" t="s">
        <v>5906</v>
      </c>
      <c r="BL328" s="1" t="s">
        <v>5907</v>
      </c>
    </row>
    <row r="329" spans="1:66" ht="15" x14ac:dyDescent="0.25">
      <c r="A329" s="1" t="s">
        <v>2521</v>
      </c>
      <c r="B329" s="1" t="s">
        <v>2521</v>
      </c>
      <c r="C329" s="1">
        <v>9</v>
      </c>
      <c r="D329" s="1">
        <v>9</v>
      </c>
      <c r="E329" s="1">
        <v>8</v>
      </c>
      <c r="F329" s="1" t="s">
        <v>2522</v>
      </c>
      <c r="G329" s="1" t="s">
        <v>2523</v>
      </c>
      <c r="H329" s="1" t="s">
        <v>2524</v>
      </c>
      <c r="I329" s="1">
        <v>1</v>
      </c>
      <c r="J329" s="1">
        <v>9</v>
      </c>
      <c r="K329" s="1">
        <v>9</v>
      </c>
      <c r="L329" s="1">
        <v>8</v>
      </c>
      <c r="M329" s="1">
        <v>0</v>
      </c>
      <c r="N329" s="1">
        <v>0</v>
      </c>
      <c r="O329" s="1">
        <v>0</v>
      </c>
      <c r="P329" s="1">
        <v>3</v>
      </c>
      <c r="Q329" s="1">
        <v>6</v>
      </c>
      <c r="R329" s="1">
        <v>6</v>
      </c>
      <c r="S329" s="1">
        <v>0</v>
      </c>
      <c r="T329" s="1">
        <v>0</v>
      </c>
      <c r="U329" s="1">
        <v>0</v>
      </c>
      <c r="V329" s="1">
        <v>3</v>
      </c>
      <c r="W329" s="1">
        <v>6</v>
      </c>
      <c r="X329" s="1">
        <v>6</v>
      </c>
      <c r="Y329" s="1">
        <v>0</v>
      </c>
      <c r="Z329" s="1">
        <v>0</v>
      </c>
      <c r="AA329" s="1">
        <v>0</v>
      </c>
      <c r="AB329" s="1">
        <v>2</v>
      </c>
      <c r="AC329" s="1">
        <v>5</v>
      </c>
      <c r="AD329" s="1">
        <v>5</v>
      </c>
      <c r="AE329" s="1">
        <v>21.3</v>
      </c>
      <c r="AF329" s="1">
        <v>21.3</v>
      </c>
      <c r="AG329" s="1">
        <v>20</v>
      </c>
      <c r="AH329" s="1">
        <v>69.72</v>
      </c>
      <c r="AI329" s="1">
        <v>621</v>
      </c>
      <c r="AJ329" s="1">
        <v>621</v>
      </c>
      <c r="AK329" s="1">
        <v>0</v>
      </c>
      <c r="AL329" s="1">
        <v>24.213000000000001</v>
      </c>
      <c r="AM329" s="1">
        <v>0</v>
      </c>
      <c r="AN329" s="1">
        <v>0</v>
      </c>
      <c r="AO329" s="1">
        <v>0</v>
      </c>
      <c r="AP329" s="1">
        <v>11.3</v>
      </c>
      <c r="AQ329" s="1">
        <v>16.899999999999999</v>
      </c>
      <c r="AR329" s="1">
        <v>17.100000000000001</v>
      </c>
      <c r="AS329" s="1">
        <v>53684000</v>
      </c>
      <c r="AT329" s="1">
        <v>0</v>
      </c>
      <c r="AU329" s="1">
        <v>0</v>
      </c>
      <c r="AV329" s="1">
        <v>0</v>
      </c>
      <c r="AW329" s="1">
        <v>15966000</v>
      </c>
      <c r="AX329" s="1">
        <v>17509000</v>
      </c>
      <c r="AY329" s="1">
        <v>20209000</v>
      </c>
      <c r="AZ329" s="4" t="e">
        <f>AVERAGE(AW329:AY329)/AVERAGE(AT329:AV329)</f>
        <v>#DIV/0!</v>
      </c>
      <c r="BA329" s="5">
        <f>SUM(AW329:AY329)</f>
        <v>53684000</v>
      </c>
      <c r="BB329" s="1">
        <v>14</v>
      </c>
      <c r="BF329" s="1">
        <v>314</v>
      </c>
      <c r="BG329" s="1" t="s">
        <v>2525</v>
      </c>
      <c r="BH329" s="1" t="s">
        <v>151</v>
      </c>
      <c r="BI329" s="1" t="s">
        <v>2526</v>
      </c>
      <c r="BJ329" s="1" t="s">
        <v>2527</v>
      </c>
      <c r="BK329" s="1" t="s">
        <v>2528</v>
      </c>
      <c r="BL329" s="1" t="s">
        <v>2529</v>
      </c>
    </row>
    <row r="330" spans="1:66" ht="15" x14ac:dyDescent="0.25">
      <c r="A330" s="1" t="s">
        <v>2819</v>
      </c>
      <c r="B330" s="1" t="s">
        <v>2819</v>
      </c>
      <c r="C330" s="1">
        <v>6</v>
      </c>
      <c r="D330" s="1">
        <v>6</v>
      </c>
      <c r="E330" s="1">
        <v>6</v>
      </c>
      <c r="F330" s="1" t="s">
        <v>2820</v>
      </c>
      <c r="G330" s="1" t="s">
        <v>2821</v>
      </c>
      <c r="H330" s="1" t="s">
        <v>2822</v>
      </c>
      <c r="I330" s="1">
        <v>1</v>
      </c>
      <c r="J330" s="1">
        <v>6</v>
      </c>
      <c r="K330" s="1">
        <v>6</v>
      </c>
      <c r="L330" s="1">
        <v>6</v>
      </c>
      <c r="M330" s="1">
        <v>1</v>
      </c>
      <c r="N330" s="1">
        <v>2</v>
      </c>
      <c r="O330" s="1">
        <v>1</v>
      </c>
      <c r="P330" s="1">
        <v>3</v>
      </c>
      <c r="Q330" s="1">
        <v>3</v>
      </c>
      <c r="R330" s="1">
        <v>0</v>
      </c>
      <c r="S330" s="1">
        <v>1</v>
      </c>
      <c r="T330" s="1">
        <v>2</v>
      </c>
      <c r="U330" s="1">
        <v>1</v>
      </c>
      <c r="V330" s="1">
        <v>3</v>
      </c>
      <c r="W330" s="1">
        <v>3</v>
      </c>
      <c r="X330" s="1">
        <v>0</v>
      </c>
      <c r="Y330" s="1">
        <v>1</v>
      </c>
      <c r="Z330" s="1">
        <v>2</v>
      </c>
      <c r="AA330" s="1">
        <v>1</v>
      </c>
      <c r="AB330" s="1">
        <v>3</v>
      </c>
      <c r="AC330" s="1">
        <v>3</v>
      </c>
      <c r="AD330" s="1">
        <v>0</v>
      </c>
      <c r="AE330" s="1">
        <v>28.9</v>
      </c>
      <c r="AF330" s="1">
        <v>28.9</v>
      </c>
      <c r="AG330" s="1">
        <v>28.9</v>
      </c>
      <c r="AH330" s="1">
        <v>24.146000000000001</v>
      </c>
      <c r="AI330" s="1">
        <v>204</v>
      </c>
      <c r="AJ330" s="1">
        <v>204</v>
      </c>
      <c r="AK330" s="1">
        <v>0</v>
      </c>
      <c r="AL330" s="1">
        <v>25.31</v>
      </c>
      <c r="AM330" s="1">
        <v>4.4000000000000004</v>
      </c>
      <c r="AN330" s="1">
        <v>10.3</v>
      </c>
      <c r="AO330" s="1">
        <v>4.4000000000000004</v>
      </c>
      <c r="AP330" s="1">
        <v>12.7</v>
      </c>
      <c r="AQ330" s="1">
        <v>14.7</v>
      </c>
      <c r="AR330" s="1">
        <v>0</v>
      </c>
      <c r="AS330" s="1">
        <v>71231000</v>
      </c>
      <c r="AT330" s="1">
        <v>3695000</v>
      </c>
      <c r="AU330" s="1">
        <v>11099000</v>
      </c>
      <c r="AV330" s="1">
        <v>2826600</v>
      </c>
      <c r="AW330" s="1">
        <v>15466000</v>
      </c>
      <c r="AX330" s="1">
        <v>38145000</v>
      </c>
      <c r="AY330" s="1">
        <v>0</v>
      </c>
      <c r="AZ330" s="4">
        <f>AVERAGE(AW330:AY330)/AVERAGE(AT330:AV330)</f>
        <v>3.0425184159449734</v>
      </c>
      <c r="BA330" s="5">
        <f>SUM(AW330:AY330)</f>
        <v>53611000</v>
      </c>
      <c r="BB330" s="1">
        <v>12</v>
      </c>
      <c r="BF330" s="1">
        <v>347</v>
      </c>
      <c r="BG330" s="1" t="s">
        <v>2823</v>
      </c>
      <c r="BH330" s="1" t="s">
        <v>142</v>
      </c>
      <c r="BI330" s="1" t="s">
        <v>2824</v>
      </c>
      <c r="BJ330" s="1" t="s">
        <v>2825</v>
      </c>
      <c r="BK330" s="1" t="s">
        <v>2826</v>
      </c>
      <c r="BL330" s="1" t="s">
        <v>2827</v>
      </c>
    </row>
    <row r="331" spans="1:66" ht="15" x14ac:dyDescent="0.25">
      <c r="A331" s="1" t="s">
        <v>3465</v>
      </c>
      <c r="B331" s="1" t="s">
        <v>3465</v>
      </c>
      <c r="C331" s="1" t="s">
        <v>78</v>
      </c>
      <c r="D331" s="1" t="s">
        <v>78</v>
      </c>
      <c r="E331" s="1" t="s">
        <v>78</v>
      </c>
      <c r="F331" s="1" t="s">
        <v>3466</v>
      </c>
      <c r="G331" s="1" t="s">
        <v>3467</v>
      </c>
      <c r="H331" s="1" t="s">
        <v>3468</v>
      </c>
      <c r="I331" s="1">
        <v>2</v>
      </c>
      <c r="J331" s="1">
        <v>2</v>
      </c>
      <c r="K331" s="1">
        <v>2</v>
      </c>
      <c r="L331" s="1">
        <v>2</v>
      </c>
      <c r="M331" s="1">
        <v>1</v>
      </c>
      <c r="N331" s="1">
        <v>0</v>
      </c>
      <c r="O331" s="1">
        <v>0</v>
      </c>
      <c r="P331" s="1">
        <v>2</v>
      </c>
      <c r="Q331" s="1">
        <v>2</v>
      </c>
      <c r="R331" s="1">
        <v>1</v>
      </c>
      <c r="S331" s="1">
        <v>1</v>
      </c>
      <c r="T331" s="1">
        <v>0</v>
      </c>
      <c r="U331" s="1">
        <v>0</v>
      </c>
      <c r="V331" s="1">
        <v>2</v>
      </c>
      <c r="W331" s="1">
        <v>2</v>
      </c>
      <c r="X331" s="1">
        <v>1</v>
      </c>
      <c r="Y331" s="1">
        <v>1</v>
      </c>
      <c r="Z331" s="1">
        <v>0</v>
      </c>
      <c r="AA331" s="1">
        <v>0</v>
      </c>
      <c r="AB331" s="1">
        <v>2</v>
      </c>
      <c r="AC331" s="1">
        <v>2</v>
      </c>
      <c r="AD331" s="1">
        <v>1</v>
      </c>
      <c r="AE331" s="1">
        <v>18.899999999999999</v>
      </c>
      <c r="AF331" s="1">
        <v>18.899999999999999</v>
      </c>
      <c r="AG331" s="1">
        <v>18.899999999999999</v>
      </c>
      <c r="AH331" s="1">
        <v>12.468999999999999</v>
      </c>
      <c r="AI331" s="1">
        <v>106</v>
      </c>
      <c r="AJ331" s="1" t="s">
        <v>3469</v>
      </c>
      <c r="AK331" s="1">
        <v>0</v>
      </c>
      <c r="AL331" s="1">
        <v>10.353999999999999</v>
      </c>
      <c r="AM331" s="1">
        <v>12.3</v>
      </c>
      <c r="AN331" s="1">
        <v>0</v>
      </c>
      <c r="AO331" s="1">
        <v>0</v>
      </c>
      <c r="AP331" s="1">
        <v>18.899999999999999</v>
      </c>
      <c r="AQ331" s="1">
        <v>18.899999999999999</v>
      </c>
      <c r="AR331" s="1">
        <v>12.3</v>
      </c>
      <c r="AS331" s="1">
        <v>54496000</v>
      </c>
      <c r="AT331" s="1">
        <v>1049900</v>
      </c>
      <c r="AU331" s="1">
        <v>0</v>
      </c>
      <c r="AV331" s="1">
        <v>0</v>
      </c>
      <c r="AW331" s="1">
        <v>16611000</v>
      </c>
      <c r="AX331" s="1">
        <v>28199000</v>
      </c>
      <c r="AY331" s="1">
        <v>8635900</v>
      </c>
      <c r="AZ331" s="4">
        <f>AVERAGE(AW331:AY331)/AVERAGE(AT331:AV331)</f>
        <v>50.905705305267162</v>
      </c>
      <c r="BA331" s="5">
        <f>SUM(AW331:AY331)</f>
        <v>53445900</v>
      </c>
      <c r="BB331" s="1">
        <v>6</v>
      </c>
      <c r="BF331" s="1">
        <v>421</v>
      </c>
      <c r="BG331" s="1" t="s">
        <v>3470</v>
      </c>
      <c r="BH331" s="1" t="s">
        <v>84</v>
      </c>
      <c r="BI331" s="1" t="s">
        <v>3471</v>
      </c>
      <c r="BJ331" s="1" t="s">
        <v>3472</v>
      </c>
      <c r="BK331" s="1" t="s">
        <v>3473</v>
      </c>
      <c r="BL331" s="1" t="s">
        <v>3474</v>
      </c>
    </row>
    <row r="332" spans="1:66" ht="15" x14ac:dyDescent="0.25">
      <c r="A332" s="1" t="s">
        <v>158</v>
      </c>
      <c r="B332" s="1" t="s">
        <v>158</v>
      </c>
      <c r="C332" s="1">
        <v>8</v>
      </c>
      <c r="D332" s="1">
        <v>8</v>
      </c>
      <c r="E332" s="1">
        <v>7</v>
      </c>
      <c r="F332" s="1" t="s">
        <v>159</v>
      </c>
      <c r="G332" s="1" t="s">
        <v>160</v>
      </c>
      <c r="H332" s="1" t="s">
        <v>161</v>
      </c>
      <c r="I332" s="1">
        <v>1</v>
      </c>
      <c r="J332" s="1">
        <v>8</v>
      </c>
      <c r="K332" s="1">
        <v>8</v>
      </c>
      <c r="L332" s="1">
        <v>7</v>
      </c>
      <c r="M332" s="1">
        <v>0</v>
      </c>
      <c r="N332" s="1">
        <v>0</v>
      </c>
      <c r="O332" s="1">
        <v>0</v>
      </c>
      <c r="P332" s="1">
        <v>2</v>
      </c>
      <c r="Q332" s="1">
        <v>6</v>
      </c>
      <c r="R332" s="1">
        <v>5</v>
      </c>
      <c r="S332" s="1">
        <v>0</v>
      </c>
      <c r="T332" s="1">
        <v>0</v>
      </c>
      <c r="U332" s="1">
        <v>0</v>
      </c>
      <c r="V332" s="1">
        <v>2</v>
      </c>
      <c r="W332" s="1">
        <v>6</v>
      </c>
      <c r="X332" s="1">
        <v>5</v>
      </c>
      <c r="Y332" s="1">
        <v>0</v>
      </c>
      <c r="Z332" s="1">
        <v>0</v>
      </c>
      <c r="AA332" s="1">
        <v>0</v>
      </c>
      <c r="AB332" s="1">
        <v>1</v>
      </c>
      <c r="AC332" s="1">
        <v>5</v>
      </c>
      <c r="AD332" s="1">
        <v>4</v>
      </c>
      <c r="AE332" s="1">
        <v>17.600000000000001</v>
      </c>
      <c r="AF332" s="1">
        <v>17.600000000000001</v>
      </c>
      <c r="AG332" s="1">
        <v>15.4</v>
      </c>
      <c r="AH332" s="1">
        <v>79.953999999999994</v>
      </c>
      <c r="AI332" s="1">
        <v>706</v>
      </c>
      <c r="AJ332" s="1">
        <v>706</v>
      </c>
      <c r="AK332" s="1">
        <v>0</v>
      </c>
      <c r="AL332" s="1">
        <v>36.524000000000001</v>
      </c>
      <c r="AM332" s="1">
        <v>0</v>
      </c>
      <c r="AN332" s="1">
        <v>0</v>
      </c>
      <c r="AO332" s="1">
        <v>0</v>
      </c>
      <c r="AP332" s="1">
        <v>4.4000000000000004</v>
      </c>
      <c r="AQ332" s="1">
        <v>13.9</v>
      </c>
      <c r="AR332" s="1">
        <v>11.2</v>
      </c>
      <c r="AS332" s="1">
        <v>53124000</v>
      </c>
      <c r="AT332" s="1">
        <v>0</v>
      </c>
      <c r="AU332" s="1">
        <v>0</v>
      </c>
      <c r="AV332" s="1">
        <v>0</v>
      </c>
      <c r="AW332" s="1">
        <v>8481800</v>
      </c>
      <c r="AX332" s="1">
        <v>26614000</v>
      </c>
      <c r="AY332" s="1">
        <v>18027000</v>
      </c>
      <c r="AZ332" s="4" t="e">
        <f>AVERAGE(AW332:AY332)/AVERAGE(AT332:AV332)</f>
        <v>#DIV/0!</v>
      </c>
      <c r="BA332" s="5">
        <f>SUM(AW332:AY332)</f>
        <v>53122800</v>
      </c>
      <c r="BB332" s="1">
        <v>15</v>
      </c>
      <c r="BF332" s="1">
        <v>52</v>
      </c>
      <c r="BG332" s="1" t="s">
        <v>162</v>
      </c>
      <c r="BH332" s="1" t="s">
        <v>163</v>
      </c>
      <c r="BI332" s="1" t="s">
        <v>164</v>
      </c>
      <c r="BJ332" s="1" t="s">
        <v>165</v>
      </c>
      <c r="BK332" s="1" t="s">
        <v>166</v>
      </c>
      <c r="BL332" s="1" t="s">
        <v>167</v>
      </c>
    </row>
    <row r="333" spans="1:66" ht="15" x14ac:dyDescent="0.25">
      <c r="A333" s="1" t="s">
        <v>6054</v>
      </c>
      <c r="B333" s="1" t="s">
        <v>6054</v>
      </c>
      <c r="C333" s="1">
        <v>4</v>
      </c>
      <c r="D333" s="1">
        <v>4</v>
      </c>
      <c r="E333" s="1">
        <v>4</v>
      </c>
      <c r="F333" s="1" t="s">
        <v>6055</v>
      </c>
      <c r="G333" s="1" t="s">
        <v>6056</v>
      </c>
      <c r="H333" s="1" t="s">
        <v>6057</v>
      </c>
      <c r="I333" s="1">
        <v>1</v>
      </c>
      <c r="J333" s="1">
        <v>4</v>
      </c>
      <c r="K333" s="1">
        <v>4</v>
      </c>
      <c r="L333" s="1">
        <v>4</v>
      </c>
      <c r="M333" s="1">
        <v>0</v>
      </c>
      <c r="N333" s="1">
        <v>0</v>
      </c>
      <c r="O333" s="1">
        <v>0</v>
      </c>
      <c r="P333" s="1">
        <v>2</v>
      </c>
      <c r="Q333" s="1">
        <v>1</v>
      </c>
      <c r="R333" s="1">
        <v>4</v>
      </c>
      <c r="S333" s="1">
        <v>0</v>
      </c>
      <c r="T333" s="1">
        <v>0</v>
      </c>
      <c r="U333" s="1">
        <v>0</v>
      </c>
      <c r="V333" s="1">
        <v>2</v>
      </c>
      <c r="W333" s="1">
        <v>1</v>
      </c>
      <c r="X333" s="1">
        <v>4</v>
      </c>
      <c r="Y333" s="1">
        <v>0</v>
      </c>
      <c r="Z333" s="1">
        <v>0</v>
      </c>
      <c r="AA333" s="1">
        <v>0</v>
      </c>
      <c r="AB333" s="1">
        <v>2</v>
      </c>
      <c r="AC333" s="1">
        <v>1</v>
      </c>
      <c r="AD333" s="1">
        <v>4</v>
      </c>
      <c r="AE333" s="1">
        <v>16.8</v>
      </c>
      <c r="AF333" s="1">
        <v>16.8</v>
      </c>
      <c r="AG333" s="1">
        <v>16.8</v>
      </c>
      <c r="AH333" s="1">
        <v>40.313000000000002</v>
      </c>
      <c r="AI333" s="1">
        <v>364</v>
      </c>
      <c r="AJ333" s="1">
        <v>364</v>
      </c>
      <c r="AK333" s="1">
        <v>0</v>
      </c>
      <c r="AL333" s="1">
        <v>52.165999999999997</v>
      </c>
      <c r="AM333" s="1">
        <v>0</v>
      </c>
      <c r="AN333" s="1">
        <v>0</v>
      </c>
      <c r="AO333" s="1">
        <v>0</v>
      </c>
      <c r="AP333" s="1">
        <v>12.4</v>
      </c>
      <c r="AQ333" s="1">
        <v>7.7</v>
      </c>
      <c r="AR333" s="1">
        <v>16.8</v>
      </c>
      <c r="AS333" s="1">
        <v>52997000</v>
      </c>
      <c r="AT333" s="1">
        <v>0</v>
      </c>
      <c r="AU333" s="1">
        <v>0</v>
      </c>
      <c r="AV333" s="1">
        <v>0</v>
      </c>
      <c r="AW333" s="1">
        <v>5310300</v>
      </c>
      <c r="AX333" s="1">
        <v>15801000</v>
      </c>
      <c r="AY333" s="1">
        <v>31886000</v>
      </c>
      <c r="AZ333" s="4" t="e">
        <f>AVERAGE(AW333:AY333)/AVERAGE(AT333:AV333)</f>
        <v>#DIV/0!</v>
      </c>
      <c r="BA333" s="5">
        <f>SUM(AW333:AY333)</f>
        <v>52997300</v>
      </c>
      <c r="BB333" s="1">
        <v>7</v>
      </c>
      <c r="BF333" s="1">
        <v>713</v>
      </c>
      <c r="BG333" s="1" t="s">
        <v>6058</v>
      </c>
      <c r="BH333" s="1" t="s">
        <v>145</v>
      </c>
      <c r="BI333" s="1" t="s">
        <v>6059</v>
      </c>
      <c r="BJ333" s="1" t="s">
        <v>6060</v>
      </c>
      <c r="BK333" s="1" t="s">
        <v>6061</v>
      </c>
      <c r="BL333" s="1" t="s">
        <v>6062</v>
      </c>
    </row>
    <row r="334" spans="1:66" ht="15" x14ac:dyDescent="0.25">
      <c r="A334" s="1" t="s">
        <v>6914</v>
      </c>
      <c r="B334" s="1" t="s">
        <v>6914</v>
      </c>
      <c r="C334" s="1">
        <v>3</v>
      </c>
      <c r="D334" s="1">
        <v>3</v>
      </c>
      <c r="E334" s="1">
        <v>3</v>
      </c>
      <c r="F334" s="1" t="s">
        <v>6915</v>
      </c>
      <c r="G334" s="1" t="s">
        <v>6916</v>
      </c>
      <c r="H334" s="1" t="s">
        <v>6917</v>
      </c>
      <c r="I334" s="1">
        <v>1</v>
      </c>
      <c r="J334" s="1">
        <v>3</v>
      </c>
      <c r="K334" s="1">
        <v>3</v>
      </c>
      <c r="L334" s="1">
        <v>3</v>
      </c>
      <c r="M334" s="1">
        <v>1</v>
      </c>
      <c r="N334" s="1">
        <v>2</v>
      </c>
      <c r="O334" s="1">
        <v>0</v>
      </c>
      <c r="P334" s="1">
        <v>3</v>
      </c>
      <c r="Q334" s="1">
        <v>3</v>
      </c>
      <c r="R334" s="1">
        <v>2</v>
      </c>
      <c r="S334" s="1">
        <v>1</v>
      </c>
      <c r="T334" s="1">
        <v>2</v>
      </c>
      <c r="U334" s="1">
        <v>0</v>
      </c>
      <c r="V334" s="1">
        <v>3</v>
      </c>
      <c r="W334" s="1">
        <v>3</v>
      </c>
      <c r="X334" s="1">
        <v>2</v>
      </c>
      <c r="Y334" s="1">
        <v>1</v>
      </c>
      <c r="Z334" s="1">
        <v>2</v>
      </c>
      <c r="AA334" s="1">
        <v>0</v>
      </c>
      <c r="AB334" s="1">
        <v>3</v>
      </c>
      <c r="AC334" s="1">
        <v>3</v>
      </c>
      <c r="AD334" s="1">
        <v>2</v>
      </c>
      <c r="AE334" s="1">
        <v>23.7</v>
      </c>
      <c r="AF334" s="1">
        <v>23.7</v>
      </c>
      <c r="AG334" s="1">
        <v>23.7</v>
      </c>
      <c r="AH334" s="1">
        <v>10.143000000000001</v>
      </c>
      <c r="AI334" s="1">
        <v>93</v>
      </c>
      <c r="AJ334" s="1">
        <v>93</v>
      </c>
      <c r="AK334" s="1">
        <v>0</v>
      </c>
      <c r="AL334" s="1">
        <v>42.243000000000002</v>
      </c>
      <c r="AM334" s="1">
        <v>19.399999999999999</v>
      </c>
      <c r="AN334" s="1">
        <v>22.6</v>
      </c>
      <c r="AO334" s="1">
        <v>0</v>
      </c>
      <c r="AP334" s="1">
        <v>23.7</v>
      </c>
      <c r="AQ334" s="1">
        <v>23.7</v>
      </c>
      <c r="AR334" s="1">
        <v>23.7</v>
      </c>
      <c r="AS334" s="1">
        <v>57312000</v>
      </c>
      <c r="AT334" s="1">
        <v>792520</v>
      </c>
      <c r="AU334" s="1">
        <v>3735000</v>
      </c>
      <c r="AV334" s="1">
        <v>0</v>
      </c>
      <c r="AW334" s="1">
        <v>15334000</v>
      </c>
      <c r="AX334" s="1">
        <v>23612000</v>
      </c>
      <c r="AY334" s="1">
        <v>13838000</v>
      </c>
      <c r="AZ334" s="4">
        <f>AVERAGE(AW334:AY334)/AVERAGE(AT334:AV334)</f>
        <v>11.658479697494435</v>
      </c>
      <c r="BA334" s="5">
        <f>SUM(AW334:AY334)</f>
        <v>52784000</v>
      </c>
      <c r="BB334" s="1">
        <v>13</v>
      </c>
      <c r="BF334" s="1">
        <v>816</v>
      </c>
      <c r="BG334" s="1" t="s">
        <v>6918</v>
      </c>
      <c r="BH334" s="1" t="s">
        <v>112</v>
      </c>
      <c r="BI334" s="1" t="s">
        <v>6919</v>
      </c>
      <c r="BJ334" s="1" t="s">
        <v>6920</v>
      </c>
      <c r="BK334" s="1" t="s">
        <v>6921</v>
      </c>
      <c r="BL334" s="1" t="s">
        <v>6922</v>
      </c>
    </row>
    <row r="335" spans="1:66" ht="15" x14ac:dyDescent="0.25">
      <c r="A335" s="1" t="s">
        <v>7031</v>
      </c>
      <c r="B335" s="1" t="s">
        <v>7031</v>
      </c>
      <c r="C335" s="1">
        <v>3</v>
      </c>
      <c r="D335" s="1">
        <v>3</v>
      </c>
      <c r="E335" s="1">
        <v>3</v>
      </c>
      <c r="F335" s="1" t="s">
        <v>7032</v>
      </c>
      <c r="G335" s="1" t="s">
        <v>7033</v>
      </c>
      <c r="H335" s="1" t="s">
        <v>7034</v>
      </c>
      <c r="I335" s="1">
        <v>1</v>
      </c>
      <c r="J335" s="1">
        <v>3</v>
      </c>
      <c r="K335" s="1">
        <v>3</v>
      </c>
      <c r="L335" s="1">
        <v>3</v>
      </c>
      <c r="M335" s="1">
        <v>0</v>
      </c>
      <c r="N335" s="1">
        <v>0</v>
      </c>
      <c r="O335" s="1">
        <v>0</v>
      </c>
      <c r="P335" s="1">
        <v>2</v>
      </c>
      <c r="Q335" s="1">
        <v>2</v>
      </c>
      <c r="R335" s="1">
        <v>3</v>
      </c>
      <c r="S335" s="1">
        <v>0</v>
      </c>
      <c r="T335" s="1">
        <v>0</v>
      </c>
      <c r="U335" s="1">
        <v>0</v>
      </c>
      <c r="V335" s="1">
        <v>2</v>
      </c>
      <c r="W335" s="1">
        <v>2</v>
      </c>
      <c r="X335" s="1">
        <v>3</v>
      </c>
      <c r="Y335" s="1">
        <v>0</v>
      </c>
      <c r="Z335" s="1">
        <v>0</v>
      </c>
      <c r="AA335" s="1">
        <v>0</v>
      </c>
      <c r="AB335" s="1">
        <v>2</v>
      </c>
      <c r="AC335" s="1">
        <v>2</v>
      </c>
      <c r="AD335" s="1">
        <v>3</v>
      </c>
      <c r="AE335" s="1">
        <v>26.5</v>
      </c>
      <c r="AF335" s="1">
        <v>26.5</v>
      </c>
      <c r="AG335" s="1">
        <v>26.5</v>
      </c>
      <c r="AH335" s="1">
        <v>18.236999999999998</v>
      </c>
      <c r="AI335" s="1">
        <v>166</v>
      </c>
      <c r="AJ335" s="1">
        <v>166</v>
      </c>
      <c r="AK335" s="1">
        <v>0</v>
      </c>
      <c r="AL335" s="1">
        <v>9.4304000000000006</v>
      </c>
      <c r="AM335" s="1">
        <v>0</v>
      </c>
      <c r="AN335" s="1">
        <v>0</v>
      </c>
      <c r="AO335" s="1">
        <v>0</v>
      </c>
      <c r="AP335" s="1">
        <v>20.5</v>
      </c>
      <c r="AQ335" s="1">
        <v>20.5</v>
      </c>
      <c r="AR335" s="1">
        <v>26.5</v>
      </c>
      <c r="AS335" s="1">
        <v>52683000</v>
      </c>
      <c r="AT335" s="1">
        <v>0</v>
      </c>
      <c r="AU335" s="1">
        <v>0</v>
      </c>
      <c r="AV335" s="1">
        <v>0</v>
      </c>
      <c r="AW335" s="1">
        <v>4091900</v>
      </c>
      <c r="AX335" s="1">
        <v>30672000</v>
      </c>
      <c r="AY335" s="1">
        <v>17919000</v>
      </c>
      <c r="AZ335" s="4" t="e">
        <f>AVERAGE(AW335:AY335)/AVERAGE(AT335:AV335)</f>
        <v>#DIV/0!</v>
      </c>
      <c r="BA335" s="5">
        <f>SUM(AW335:AY335)</f>
        <v>52682900</v>
      </c>
      <c r="BB335" s="1">
        <v>10</v>
      </c>
      <c r="BF335" s="1">
        <v>830</v>
      </c>
      <c r="BG335" s="1" t="s">
        <v>7035</v>
      </c>
      <c r="BH335" s="1" t="s">
        <v>112</v>
      </c>
      <c r="BI335" s="1" t="s">
        <v>7036</v>
      </c>
      <c r="BJ335" s="1" t="s">
        <v>7037</v>
      </c>
      <c r="BK335" s="1" t="s">
        <v>7038</v>
      </c>
      <c r="BL335" s="1" t="s">
        <v>7039</v>
      </c>
      <c r="BM335" s="1" t="s">
        <v>7040</v>
      </c>
      <c r="BN335" s="1" t="s">
        <v>7041</v>
      </c>
    </row>
    <row r="336" spans="1:66" ht="15" x14ac:dyDescent="0.25">
      <c r="A336" s="1" t="s">
        <v>4895</v>
      </c>
      <c r="B336" s="1" t="s">
        <v>4895</v>
      </c>
      <c r="C336" s="1">
        <v>6</v>
      </c>
      <c r="D336" s="1">
        <v>6</v>
      </c>
      <c r="E336" s="1">
        <v>2</v>
      </c>
      <c r="F336" s="1" t="s">
        <v>4896</v>
      </c>
      <c r="G336" s="1" t="s">
        <v>4897</v>
      </c>
      <c r="H336" s="1" t="s">
        <v>4898</v>
      </c>
      <c r="I336" s="1">
        <v>1</v>
      </c>
      <c r="J336" s="1">
        <v>6</v>
      </c>
      <c r="K336" s="1">
        <v>6</v>
      </c>
      <c r="L336" s="1">
        <v>2</v>
      </c>
      <c r="M336" s="1">
        <v>2</v>
      </c>
      <c r="N336" s="1">
        <v>2</v>
      </c>
      <c r="O336" s="1">
        <v>1</v>
      </c>
      <c r="P336" s="1">
        <v>4</v>
      </c>
      <c r="Q336" s="1">
        <v>4</v>
      </c>
      <c r="R336" s="1">
        <v>2</v>
      </c>
      <c r="S336" s="1">
        <v>2</v>
      </c>
      <c r="T336" s="1">
        <v>2</v>
      </c>
      <c r="U336" s="1">
        <v>1</v>
      </c>
      <c r="V336" s="1">
        <v>4</v>
      </c>
      <c r="W336" s="1">
        <v>4</v>
      </c>
      <c r="X336" s="1">
        <v>2</v>
      </c>
      <c r="Y336" s="1">
        <v>1</v>
      </c>
      <c r="Z336" s="1">
        <v>1</v>
      </c>
      <c r="AA336" s="1">
        <v>0</v>
      </c>
      <c r="AB336" s="1">
        <v>0</v>
      </c>
      <c r="AC336" s="1">
        <v>0</v>
      </c>
      <c r="AD336" s="1">
        <v>0</v>
      </c>
      <c r="AE336" s="1">
        <v>45.6</v>
      </c>
      <c r="AF336" s="1">
        <v>45.6</v>
      </c>
      <c r="AG336" s="1">
        <v>26.5</v>
      </c>
      <c r="AH336" s="1">
        <v>15.388</v>
      </c>
      <c r="AI336" s="1">
        <v>136</v>
      </c>
      <c r="AJ336" s="1">
        <v>136</v>
      </c>
      <c r="AK336" s="1">
        <v>0</v>
      </c>
      <c r="AL336" s="1">
        <v>287.33</v>
      </c>
      <c r="AM336" s="1">
        <v>33.1</v>
      </c>
      <c r="AN336" s="1">
        <v>30.1</v>
      </c>
      <c r="AO336" s="1">
        <v>6.6</v>
      </c>
      <c r="AP336" s="1">
        <v>22.1</v>
      </c>
      <c r="AQ336" s="1">
        <v>22.1</v>
      </c>
      <c r="AR336" s="1">
        <v>11.8</v>
      </c>
      <c r="AS336" s="1">
        <v>101560000</v>
      </c>
      <c r="AT336" s="1">
        <v>39524000</v>
      </c>
      <c r="AU336" s="1">
        <v>9742500</v>
      </c>
      <c r="AV336" s="1">
        <v>0</v>
      </c>
      <c r="AW336" s="1">
        <v>21935000</v>
      </c>
      <c r="AX336" s="1">
        <v>21220000</v>
      </c>
      <c r="AY336" s="1">
        <v>9142400</v>
      </c>
      <c r="AZ336" s="4">
        <f>AVERAGE(AW336:AY336)/AVERAGE(AT336:AV336)</f>
        <v>1.0615205058203852</v>
      </c>
      <c r="BA336" s="5">
        <f>SUM(AW336:AY336)</f>
        <v>52297400</v>
      </c>
      <c r="BB336" s="1">
        <v>18</v>
      </c>
      <c r="BF336" s="1">
        <v>582</v>
      </c>
      <c r="BG336" s="1" t="s">
        <v>4899</v>
      </c>
      <c r="BH336" s="1" t="s">
        <v>142</v>
      </c>
      <c r="BI336" s="1" t="s">
        <v>4900</v>
      </c>
      <c r="BJ336" s="1" t="s">
        <v>4901</v>
      </c>
      <c r="BK336" s="1" t="s">
        <v>4902</v>
      </c>
      <c r="BL336" s="1" t="s">
        <v>4903</v>
      </c>
    </row>
    <row r="337" spans="1:66" ht="15" x14ac:dyDescent="0.25">
      <c r="A337" s="1" t="s">
        <v>1169</v>
      </c>
      <c r="B337" s="1" t="s">
        <v>1169</v>
      </c>
      <c r="C337" s="1">
        <v>2</v>
      </c>
      <c r="D337" s="1">
        <v>2</v>
      </c>
      <c r="E337" s="1">
        <v>2</v>
      </c>
      <c r="F337" s="1" t="s">
        <v>1170</v>
      </c>
      <c r="G337" s="1" t="s">
        <v>1171</v>
      </c>
      <c r="H337" s="1" t="s">
        <v>1172</v>
      </c>
      <c r="I337" s="1">
        <v>1</v>
      </c>
      <c r="J337" s="1">
        <v>2</v>
      </c>
      <c r="K337" s="1">
        <v>2</v>
      </c>
      <c r="L337" s="1">
        <v>2</v>
      </c>
      <c r="M337" s="1">
        <v>2</v>
      </c>
      <c r="N337" s="1">
        <v>2</v>
      </c>
      <c r="O337" s="1">
        <v>0</v>
      </c>
      <c r="P337" s="1">
        <v>2</v>
      </c>
      <c r="Q337" s="1">
        <v>1</v>
      </c>
      <c r="R337" s="1">
        <v>1</v>
      </c>
      <c r="S337" s="1">
        <v>2</v>
      </c>
      <c r="T337" s="1">
        <v>2</v>
      </c>
      <c r="U337" s="1">
        <v>0</v>
      </c>
      <c r="V337" s="1">
        <v>2</v>
      </c>
      <c r="W337" s="1">
        <v>1</v>
      </c>
      <c r="X337" s="1">
        <v>1</v>
      </c>
      <c r="Y337" s="1">
        <v>2</v>
      </c>
      <c r="Z337" s="1">
        <v>2</v>
      </c>
      <c r="AA337" s="1">
        <v>0</v>
      </c>
      <c r="AB337" s="1">
        <v>2</v>
      </c>
      <c r="AC337" s="1">
        <v>1</v>
      </c>
      <c r="AD337" s="1">
        <v>1</v>
      </c>
      <c r="AE337" s="1">
        <v>37.799999999999997</v>
      </c>
      <c r="AF337" s="1">
        <v>37.799999999999997</v>
      </c>
      <c r="AG337" s="1">
        <v>37.799999999999997</v>
      </c>
      <c r="AH337" s="1">
        <v>15.55</v>
      </c>
      <c r="AI337" s="1">
        <v>135</v>
      </c>
      <c r="AJ337" s="1">
        <v>135</v>
      </c>
      <c r="AK337" s="1">
        <v>0</v>
      </c>
      <c r="AL337" s="1">
        <v>22.899000000000001</v>
      </c>
      <c r="AM337" s="1">
        <v>37.799999999999997</v>
      </c>
      <c r="AN337" s="1">
        <v>37.799999999999997</v>
      </c>
      <c r="AO337" s="1">
        <v>0</v>
      </c>
      <c r="AP337" s="1">
        <v>37.799999999999997</v>
      </c>
      <c r="AQ337" s="1">
        <v>18.5</v>
      </c>
      <c r="AR337" s="1">
        <v>18.5</v>
      </c>
      <c r="AS337" s="1">
        <v>56336000</v>
      </c>
      <c r="AT337" s="1">
        <v>1758200</v>
      </c>
      <c r="AU337" s="1">
        <v>2439600</v>
      </c>
      <c r="AV337" s="1">
        <v>0</v>
      </c>
      <c r="AW337" s="1">
        <v>16260000</v>
      </c>
      <c r="AX337" s="1">
        <v>19064000</v>
      </c>
      <c r="AY337" s="1">
        <v>16814000</v>
      </c>
      <c r="AZ337" s="4">
        <f>AVERAGE(AW337:AY337)/AVERAGE(AT337:AV337)</f>
        <v>12.420315403306493</v>
      </c>
      <c r="BA337" s="5">
        <f>SUM(AW337:AY337)</f>
        <v>52138000</v>
      </c>
      <c r="BB337" s="1">
        <v>12</v>
      </c>
      <c r="BF337" s="1">
        <v>164</v>
      </c>
      <c r="BG337" s="1" t="s">
        <v>1173</v>
      </c>
      <c r="BH337" s="1" t="s">
        <v>84</v>
      </c>
      <c r="BI337" s="1" t="s">
        <v>1174</v>
      </c>
      <c r="BJ337" s="1" t="s">
        <v>1175</v>
      </c>
      <c r="BK337" s="1" t="s">
        <v>1176</v>
      </c>
      <c r="BL337" s="1" t="s">
        <v>1177</v>
      </c>
      <c r="BM337" s="1">
        <v>120</v>
      </c>
      <c r="BN337" s="1">
        <v>126</v>
      </c>
    </row>
    <row r="338" spans="1:66" ht="15" x14ac:dyDescent="0.25">
      <c r="A338" s="1" t="s">
        <v>280</v>
      </c>
      <c r="B338" s="1" t="s">
        <v>280</v>
      </c>
      <c r="C338" s="1" t="s">
        <v>96</v>
      </c>
      <c r="D338" s="1" t="s">
        <v>96</v>
      </c>
      <c r="E338" s="1" t="s">
        <v>96</v>
      </c>
      <c r="F338" s="1" t="s">
        <v>281</v>
      </c>
      <c r="G338" s="1" t="s">
        <v>282</v>
      </c>
      <c r="H338" s="1" t="s">
        <v>283</v>
      </c>
      <c r="I338" s="1">
        <v>3</v>
      </c>
      <c r="J338" s="1">
        <v>2</v>
      </c>
      <c r="K338" s="1">
        <v>2</v>
      </c>
      <c r="L338" s="1">
        <v>2</v>
      </c>
      <c r="M338" s="1">
        <v>2</v>
      </c>
      <c r="N338" s="1">
        <v>1</v>
      </c>
      <c r="O338" s="1">
        <v>1</v>
      </c>
      <c r="P338" s="1">
        <v>1</v>
      </c>
      <c r="Q338" s="1">
        <v>1</v>
      </c>
      <c r="R338" s="1">
        <v>1</v>
      </c>
      <c r="S338" s="1">
        <v>2</v>
      </c>
      <c r="T338" s="1">
        <v>1</v>
      </c>
      <c r="U338" s="1">
        <v>1</v>
      </c>
      <c r="V338" s="1">
        <v>1</v>
      </c>
      <c r="W338" s="1">
        <v>1</v>
      </c>
      <c r="X338" s="1">
        <v>1</v>
      </c>
      <c r="Y338" s="1">
        <v>2</v>
      </c>
      <c r="Z338" s="1">
        <v>1</v>
      </c>
      <c r="AA338" s="1">
        <v>1</v>
      </c>
      <c r="AB338" s="1">
        <v>1</v>
      </c>
      <c r="AC338" s="1">
        <v>1</v>
      </c>
      <c r="AD338" s="1">
        <v>1</v>
      </c>
      <c r="AE338" s="1">
        <v>22.2</v>
      </c>
      <c r="AF338" s="1">
        <v>22.2</v>
      </c>
      <c r="AG338" s="1">
        <v>22.2</v>
      </c>
      <c r="AH338" s="1">
        <v>19.794</v>
      </c>
      <c r="AI338" s="1">
        <v>171</v>
      </c>
      <c r="AJ338" s="1" t="s">
        <v>284</v>
      </c>
      <c r="AK338" s="1">
        <v>0</v>
      </c>
      <c r="AL338" s="1">
        <v>8.7064000000000004</v>
      </c>
      <c r="AM338" s="1">
        <v>22.2</v>
      </c>
      <c r="AN338" s="1">
        <v>5.8</v>
      </c>
      <c r="AO338" s="1">
        <v>5.8</v>
      </c>
      <c r="AP338" s="1">
        <v>5.8</v>
      </c>
      <c r="AQ338" s="1">
        <v>5.8</v>
      </c>
      <c r="AR338" s="1">
        <v>5.8</v>
      </c>
      <c r="AS338" s="1">
        <v>90852000</v>
      </c>
      <c r="AT338" s="1">
        <v>15296000</v>
      </c>
      <c r="AU338" s="1">
        <v>16978000</v>
      </c>
      <c r="AV338" s="1">
        <v>6707500</v>
      </c>
      <c r="AW338" s="1">
        <v>17543000</v>
      </c>
      <c r="AX338" s="1">
        <v>22012000</v>
      </c>
      <c r="AY338" s="1">
        <v>12315000</v>
      </c>
      <c r="AZ338" s="4">
        <f>AVERAGE(AW338:AY338)/AVERAGE(AT338:AV338)</f>
        <v>1.3306311968497877</v>
      </c>
      <c r="BA338" s="5">
        <f>SUM(AW338:AY338)</f>
        <v>51870000</v>
      </c>
      <c r="BB338" s="1">
        <v>8</v>
      </c>
      <c r="BF338" s="1">
        <v>67</v>
      </c>
      <c r="BG338" s="1" t="s">
        <v>285</v>
      </c>
      <c r="BH338" s="1" t="s">
        <v>84</v>
      </c>
      <c r="BI338" s="1" t="s">
        <v>286</v>
      </c>
      <c r="BJ338" s="1" t="s">
        <v>287</v>
      </c>
      <c r="BK338" s="1" t="s">
        <v>288</v>
      </c>
      <c r="BL338" s="1" t="s">
        <v>289</v>
      </c>
    </row>
    <row r="339" spans="1:66" ht="15" x14ac:dyDescent="0.25">
      <c r="A339" s="1" t="s">
        <v>650</v>
      </c>
      <c r="B339" s="1" t="s">
        <v>650</v>
      </c>
      <c r="C339" s="1">
        <v>4</v>
      </c>
      <c r="D339" s="1">
        <v>4</v>
      </c>
      <c r="E339" s="1">
        <v>4</v>
      </c>
      <c r="F339" s="1" t="s">
        <v>651</v>
      </c>
      <c r="G339" s="1" t="s">
        <v>652</v>
      </c>
      <c r="H339" s="1" t="s">
        <v>653</v>
      </c>
      <c r="I339" s="1">
        <v>1</v>
      </c>
      <c r="J339" s="1">
        <v>4</v>
      </c>
      <c r="K339" s="1">
        <v>4</v>
      </c>
      <c r="L339" s="1">
        <v>4</v>
      </c>
      <c r="M339" s="1">
        <v>0</v>
      </c>
      <c r="N339" s="1">
        <v>0</v>
      </c>
      <c r="O339" s="1">
        <v>0</v>
      </c>
      <c r="P339" s="1">
        <v>3</v>
      </c>
      <c r="Q339" s="1">
        <v>3</v>
      </c>
      <c r="R339" s="1">
        <v>4</v>
      </c>
      <c r="S339" s="1">
        <v>0</v>
      </c>
      <c r="T339" s="1">
        <v>0</v>
      </c>
      <c r="U339" s="1">
        <v>0</v>
      </c>
      <c r="V339" s="1">
        <v>3</v>
      </c>
      <c r="W339" s="1">
        <v>3</v>
      </c>
      <c r="X339" s="1">
        <v>4</v>
      </c>
      <c r="Y339" s="1">
        <v>0</v>
      </c>
      <c r="Z339" s="1">
        <v>0</v>
      </c>
      <c r="AA339" s="1">
        <v>0</v>
      </c>
      <c r="AB339" s="1">
        <v>3</v>
      </c>
      <c r="AC339" s="1">
        <v>3</v>
      </c>
      <c r="AD339" s="1">
        <v>4</v>
      </c>
      <c r="AE339" s="1">
        <v>11.2</v>
      </c>
      <c r="AF339" s="1">
        <v>11.2</v>
      </c>
      <c r="AG339" s="1">
        <v>11.2</v>
      </c>
      <c r="AH339" s="1">
        <v>42.506</v>
      </c>
      <c r="AI339" s="1">
        <v>376</v>
      </c>
      <c r="AJ339" s="1">
        <v>376</v>
      </c>
      <c r="AK339" s="1">
        <v>0</v>
      </c>
      <c r="AL339" s="1">
        <v>21.3</v>
      </c>
      <c r="AM339" s="1">
        <v>0</v>
      </c>
      <c r="AN339" s="1">
        <v>0</v>
      </c>
      <c r="AO339" s="1">
        <v>0</v>
      </c>
      <c r="AP339" s="1">
        <v>7.2</v>
      </c>
      <c r="AQ339" s="1">
        <v>7.2</v>
      </c>
      <c r="AR339" s="1">
        <v>11.2</v>
      </c>
      <c r="AS339" s="1">
        <v>50882000</v>
      </c>
      <c r="AT339" s="1">
        <v>0</v>
      </c>
      <c r="AU339" s="1">
        <v>0</v>
      </c>
      <c r="AV339" s="1">
        <v>0</v>
      </c>
      <c r="AW339" s="1">
        <v>14981000</v>
      </c>
      <c r="AX339" s="1">
        <v>10882000</v>
      </c>
      <c r="AY339" s="1">
        <v>25018000</v>
      </c>
      <c r="AZ339" s="4" t="e">
        <f>AVERAGE(AW339:AY339)/AVERAGE(AT339:AV339)</f>
        <v>#DIV/0!</v>
      </c>
      <c r="BA339" s="5">
        <f>SUM(AW339:AY339)</f>
        <v>50881000</v>
      </c>
      <c r="BB339" s="1">
        <v>12</v>
      </c>
      <c r="BF339" s="1">
        <v>107</v>
      </c>
      <c r="BG339" s="1" t="s">
        <v>654</v>
      </c>
      <c r="BH339" s="1" t="s">
        <v>145</v>
      </c>
      <c r="BI339" s="1" t="s">
        <v>655</v>
      </c>
      <c r="BJ339" s="1" t="s">
        <v>656</v>
      </c>
      <c r="BK339" s="1" t="s">
        <v>657</v>
      </c>
      <c r="BL339" s="1" t="s">
        <v>658</v>
      </c>
      <c r="BM339" s="1">
        <v>51</v>
      </c>
      <c r="BN339" s="1">
        <v>348</v>
      </c>
    </row>
    <row r="340" spans="1:66" ht="15" x14ac:dyDescent="0.25">
      <c r="A340" s="1" t="s">
        <v>1552</v>
      </c>
      <c r="B340" s="1" t="s">
        <v>1552</v>
      </c>
      <c r="C340" s="1">
        <v>4</v>
      </c>
      <c r="D340" s="1">
        <v>4</v>
      </c>
      <c r="E340" s="1">
        <v>4</v>
      </c>
      <c r="F340" s="1" t="s">
        <v>1553</v>
      </c>
      <c r="G340" s="1" t="s">
        <v>1554</v>
      </c>
      <c r="H340" s="1" t="s">
        <v>1555</v>
      </c>
      <c r="I340" s="1">
        <v>1</v>
      </c>
      <c r="J340" s="1">
        <v>4</v>
      </c>
      <c r="K340" s="1">
        <v>4</v>
      </c>
      <c r="L340" s="1">
        <v>4</v>
      </c>
      <c r="M340" s="1">
        <v>1</v>
      </c>
      <c r="N340" s="1">
        <v>0</v>
      </c>
      <c r="O340" s="1">
        <v>0</v>
      </c>
      <c r="P340" s="1">
        <v>2</v>
      </c>
      <c r="Q340" s="1">
        <v>4</v>
      </c>
      <c r="R340" s="1">
        <v>3</v>
      </c>
      <c r="S340" s="1">
        <v>1</v>
      </c>
      <c r="T340" s="1">
        <v>0</v>
      </c>
      <c r="U340" s="1">
        <v>0</v>
      </c>
      <c r="V340" s="1">
        <v>2</v>
      </c>
      <c r="W340" s="1">
        <v>4</v>
      </c>
      <c r="X340" s="1">
        <v>3</v>
      </c>
      <c r="Y340" s="1">
        <v>1</v>
      </c>
      <c r="Z340" s="1">
        <v>0</v>
      </c>
      <c r="AA340" s="1">
        <v>0</v>
      </c>
      <c r="AB340" s="1">
        <v>2</v>
      </c>
      <c r="AC340" s="1">
        <v>4</v>
      </c>
      <c r="AD340" s="1">
        <v>3</v>
      </c>
      <c r="AE340" s="1">
        <v>23.6</v>
      </c>
      <c r="AF340" s="1">
        <v>23.6</v>
      </c>
      <c r="AG340" s="1">
        <v>23.6</v>
      </c>
      <c r="AH340" s="1">
        <v>12.538</v>
      </c>
      <c r="AI340" s="1">
        <v>110</v>
      </c>
      <c r="AJ340" s="1">
        <v>110</v>
      </c>
      <c r="AK340" s="1">
        <v>0</v>
      </c>
      <c r="AL340" s="1">
        <v>6.9203000000000001</v>
      </c>
      <c r="AM340" s="1">
        <v>7.3</v>
      </c>
      <c r="AN340" s="1">
        <v>0</v>
      </c>
      <c r="AO340" s="1">
        <v>0</v>
      </c>
      <c r="AP340" s="1">
        <v>14.5</v>
      </c>
      <c r="AQ340" s="1">
        <v>23.6</v>
      </c>
      <c r="AR340" s="1">
        <v>16.399999999999999</v>
      </c>
      <c r="AS340" s="1">
        <v>50187000</v>
      </c>
      <c r="AT340" s="1">
        <v>0</v>
      </c>
      <c r="AU340" s="1">
        <v>0</v>
      </c>
      <c r="AV340" s="1">
        <v>0</v>
      </c>
      <c r="AW340" s="1">
        <v>11646000</v>
      </c>
      <c r="AX340" s="1">
        <v>29458000</v>
      </c>
      <c r="AY340" s="1">
        <v>9082100</v>
      </c>
      <c r="AZ340" s="4" t="e">
        <f>AVERAGE(AW340:AY340)/AVERAGE(AT340:AV340)</f>
        <v>#DIV/0!</v>
      </c>
      <c r="BA340" s="5">
        <f>SUM(AW340:AY340)</f>
        <v>50186100</v>
      </c>
      <c r="BB340" s="1">
        <v>12</v>
      </c>
      <c r="BF340" s="1">
        <v>204</v>
      </c>
      <c r="BG340" s="1" t="s">
        <v>1556</v>
      </c>
      <c r="BH340" s="1" t="s">
        <v>145</v>
      </c>
      <c r="BI340" s="1" t="s">
        <v>1557</v>
      </c>
      <c r="BJ340" s="1" t="s">
        <v>1558</v>
      </c>
      <c r="BK340" s="1" t="s">
        <v>1559</v>
      </c>
      <c r="BL340" s="1" t="s">
        <v>1560</v>
      </c>
      <c r="BM340" s="1">
        <v>154</v>
      </c>
      <c r="BN340" s="1">
        <v>104</v>
      </c>
    </row>
    <row r="341" spans="1:66" ht="15" x14ac:dyDescent="0.25">
      <c r="A341" s="1" t="s">
        <v>4223</v>
      </c>
      <c r="B341" s="1" t="s">
        <v>4223</v>
      </c>
      <c r="C341" s="1">
        <v>9</v>
      </c>
      <c r="D341" s="1">
        <v>9</v>
      </c>
      <c r="E341" s="1">
        <v>9</v>
      </c>
      <c r="F341" s="1" t="s">
        <v>4224</v>
      </c>
      <c r="G341" s="1" t="s">
        <v>4225</v>
      </c>
      <c r="H341" s="1" t="s">
        <v>4226</v>
      </c>
      <c r="I341" s="1">
        <v>1</v>
      </c>
      <c r="J341" s="1">
        <v>9</v>
      </c>
      <c r="K341" s="1">
        <v>9</v>
      </c>
      <c r="L341" s="1">
        <v>9</v>
      </c>
      <c r="M341" s="1">
        <v>0</v>
      </c>
      <c r="N341" s="1">
        <v>0</v>
      </c>
      <c r="O341" s="1">
        <v>0</v>
      </c>
      <c r="P341" s="1">
        <v>7</v>
      </c>
      <c r="Q341" s="1">
        <v>7</v>
      </c>
      <c r="R341" s="1">
        <v>1</v>
      </c>
      <c r="S341" s="1">
        <v>0</v>
      </c>
      <c r="T341" s="1">
        <v>0</v>
      </c>
      <c r="U341" s="1">
        <v>0</v>
      </c>
      <c r="V341" s="1">
        <v>7</v>
      </c>
      <c r="W341" s="1">
        <v>7</v>
      </c>
      <c r="X341" s="1">
        <v>1</v>
      </c>
      <c r="Y341" s="1">
        <v>0</v>
      </c>
      <c r="Z341" s="1">
        <v>0</v>
      </c>
      <c r="AA341" s="1">
        <v>0</v>
      </c>
      <c r="AB341" s="1">
        <v>7</v>
      </c>
      <c r="AC341" s="1">
        <v>7</v>
      </c>
      <c r="AD341" s="1">
        <v>1</v>
      </c>
      <c r="AE341" s="1">
        <v>6.2</v>
      </c>
      <c r="AF341" s="1">
        <v>6.2</v>
      </c>
      <c r="AG341" s="1">
        <v>6.2</v>
      </c>
      <c r="AH341" s="1">
        <v>220.62</v>
      </c>
      <c r="AI341" s="1">
        <v>1978</v>
      </c>
      <c r="AJ341" s="1">
        <v>1978</v>
      </c>
      <c r="AK341" s="1">
        <v>0</v>
      </c>
      <c r="AL341" s="1">
        <v>30.077000000000002</v>
      </c>
      <c r="AM341" s="1">
        <v>0</v>
      </c>
      <c r="AN341" s="1">
        <v>0</v>
      </c>
      <c r="AO341" s="1">
        <v>0</v>
      </c>
      <c r="AP341" s="1">
        <v>4.9000000000000004</v>
      </c>
      <c r="AQ341" s="1">
        <v>5.3</v>
      </c>
      <c r="AR341" s="1">
        <v>1.2</v>
      </c>
      <c r="AS341" s="1">
        <v>50008000</v>
      </c>
      <c r="AT341" s="1">
        <v>0</v>
      </c>
      <c r="AU341" s="1">
        <v>0</v>
      </c>
      <c r="AV341" s="1">
        <v>0</v>
      </c>
      <c r="AW341" s="1">
        <v>23147000</v>
      </c>
      <c r="AX341" s="1">
        <v>23395000</v>
      </c>
      <c r="AY341" s="1">
        <v>3465500</v>
      </c>
      <c r="AZ341" s="4" t="e">
        <f>AVERAGE(AW341:AY341)/AVERAGE(AT341:AV341)</f>
        <v>#DIV/0!</v>
      </c>
      <c r="BA341" s="5">
        <f>SUM(AW341:AY341)</f>
        <v>50007500</v>
      </c>
      <c r="BB341" s="1">
        <v>16</v>
      </c>
      <c r="BF341" s="1">
        <v>505</v>
      </c>
      <c r="BG341" s="1" t="s">
        <v>4227</v>
      </c>
      <c r="BH341" s="1" t="s">
        <v>151</v>
      </c>
      <c r="BI341" s="1" t="s">
        <v>4228</v>
      </c>
      <c r="BJ341" s="1" t="s">
        <v>4229</v>
      </c>
      <c r="BK341" s="1" t="s">
        <v>4230</v>
      </c>
      <c r="BL341" s="1" t="s">
        <v>4231</v>
      </c>
    </row>
    <row r="342" spans="1:66" ht="15" x14ac:dyDescent="0.25">
      <c r="A342" s="1" t="s">
        <v>3182</v>
      </c>
      <c r="B342" s="1" t="s">
        <v>3182</v>
      </c>
      <c r="C342" s="1">
        <v>7</v>
      </c>
      <c r="D342" s="1">
        <v>7</v>
      </c>
      <c r="E342" s="1">
        <v>7</v>
      </c>
      <c r="F342" s="1" t="s">
        <v>3183</v>
      </c>
      <c r="G342" s="1" t="s">
        <v>3184</v>
      </c>
      <c r="H342" s="1" t="s">
        <v>3185</v>
      </c>
      <c r="I342" s="1">
        <v>1</v>
      </c>
      <c r="J342" s="1">
        <v>7</v>
      </c>
      <c r="K342" s="1">
        <v>7</v>
      </c>
      <c r="L342" s="1">
        <v>7</v>
      </c>
      <c r="M342" s="1">
        <v>0</v>
      </c>
      <c r="N342" s="1">
        <v>0</v>
      </c>
      <c r="O342" s="1">
        <v>0</v>
      </c>
      <c r="P342" s="1">
        <v>4</v>
      </c>
      <c r="Q342" s="1">
        <v>6</v>
      </c>
      <c r="R342" s="1">
        <v>1</v>
      </c>
      <c r="S342" s="1">
        <v>0</v>
      </c>
      <c r="T342" s="1">
        <v>0</v>
      </c>
      <c r="U342" s="1">
        <v>0</v>
      </c>
      <c r="V342" s="1">
        <v>4</v>
      </c>
      <c r="W342" s="1">
        <v>6</v>
      </c>
      <c r="X342" s="1">
        <v>1</v>
      </c>
      <c r="Y342" s="1">
        <v>0</v>
      </c>
      <c r="Z342" s="1">
        <v>0</v>
      </c>
      <c r="AA342" s="1">
        <v>0</v>
      </c>
      <c r="AB342" s="1">
        <v>4</v>
      </c>
      <c r="AC342" s="1">
        <v>6</v>
      </c>
      <c r="AD342" s="1">
        <v>1</v>
      </c>
      <c r="AE342" s="1">
        <v>47.4</v>
      </c>
      <c r="AF342" s="1">
        <v>47.4</v>
      </c>
      <c r="AG342" s="1">
        <v>47.4</v>
      </c>
      <c r="AH342" s="1">
        <v>15.86</v>
      </c>
      <c r="AI342" s="1">
        <v>135</v>
      </c>
      <c r="AJ342" s="1">
        <v>135</v>
      </c>
      <c r="AK342" s="1">
        <v>0</v>
      </c>
      <c r="AL342" s="1">
        <v>16.53</v>
      </c>
      <c r="AM342" s="1">
        <v>0</v>
      </c>
      <c r="AN342" s="1">
        <v>0</v>
      </c>
      <c r="AO342" s="1">
        <v>0</v>
      </c>
      <c r="AP342" s="1">
        <v>34.799999999999997</v>
      </c>
      <c r="AQ342" s="1">
        <v>42.2</v>
      </c>
      <c r="AR342" s="1">
        <v>9.6</v>
      </c>
      <c r="AS342" s="1">
        <v>49575000</v>
      </c>
      <c r="AT342" s="1">
        <v>0</v>
      </c>
      <c r="AU342" s="1">
        <v>0</v>
      </c>
      <c r="AV342" s="1">
        <v>0</v>
      </c>
      <c r="AW342" s="1">
        <v>24594000</v>
      </c>
      <c r="AX342" s="1">
        <v>22942000</v>
      </c>
      <c r="AY342" s="1">
        <v>2039100</v>
      </c>
      <c r="AZ342" s="4" t="e">
        <f>AVERAGE(AW342:AY342)/AVERAGE(AT342:AV342)</f>
        <v>#DIV/0!</v>
      </c>
      <c r="BA342" s="5">
        <f>SUM(AW342:AY342)</f>
        <v>49575100</v>
      </c>
      <c r="BB342" s="1">
        <v>13</v>
      </c>
      <c r="BF342" s="1">
        <v>388</v>
      </c>
      <c r="BG342" s="1" t="s">
        <v>3186</v>
      </c>
      <c r="BH342" s="1" t="s">
        <v>538</v>
      </c>
      <c r="BI342" s="1" t="s">
        <v>3187</v>
      </c>
      <c r="BJ342" s="1" t="s">
        <v>3188</v>
      </c>
      <c r="BK342" s="1" t="s">
        <v>3189</v>
      </c>
      <c r="BL342" s="1" t="s">
        <v>3190</v>
      </c>
    </row>
    <row r="343" spans="1:66" ht="15" x14ac:dyDescent="0.25">
      <c r="A343" s="1" t="s">
        <v>5320</v>
      </c>
      <c r="B343" s="1" t="s">
        <v>5320</v>
      </c>
      <c r="C343" s="1">
        <v>2</v>
      </c>
      <c r="D343" s="1">
        <v>2</v>
      </c>
      <c r="E343" s="1">
        <v>2</v>
      </c>
      <c r="F343" s="1" t="s">
        <v>5321</v>
      </c>
      <c r="G343" s="1" t="s">
        <v>5322</v>
      </c>
      <c r="H343" s="1" t="s">
        <v>5323</v>
      </c>
      <c r="I343" s="1">
        <v>1</v>
      </c>
      <c r="J343" s="1">
        <v>2</v>
      </c>
      <c r="K343" s="1">
        <v>2</v>
      </c>
      <c r="L343" s="1">
        <v>2</v>
      </c>
      <c r="M343" s="1">
        <v>0</v>
      </c>
      <c r="N343" s="1">
        <v>0</v>
      </c>
      <c r="O343" s="1">
        <v>0</v>
      </c>
      <c r="P343" s="1">
        <v>1</v>
      </c>
      <c r="Q343" s="1">
        <v>2</v>
      </c>
      <c r="R343" s="1">
        <v>2</v>
      </c>
      <c r="S343" s="1">
        <v>0</v>
      </c>
      <c r="T343" s="1">
        <v>0</v>
      </c>
      <c r="U343" s="1">
        <v>0</v>
      </c>
      <c r="V343" s="1">
        <v>1</v>
      </c>
      <c r="W343" s="1">
        <v>2</v>
      </c>
      <c r="X343" s="1">
        <v>2</v>
      </c>
      <c r="Y343" s="1">
        <v>0</v>
      </c>
      <c r="Z343" s="1">
        <v>0</v>
      </c>
      <c r="AA343" s="1">
        <v>0</v>
      </c>
      <c r="AB343" s="1">
        <v>1</v>
      </c>
      <c r="AC343" s="1">
        <v>2</v>
      </c>
      <c r="AD343" s="1">
        <v>2</v>
      </c>
      <c r="AE343" s="1">
        <v>7.8</v>
      </c>
      <c r="AF343" s="1">
        <v>7.8</v>
      </c>
      <c r="AG343" s="1">
        <v>7.8</v>
      </c>
      <c r="AH343" s="1">
        <v>20.966000000000001</v>
      </c>
      <c r="AI343" s="1">
        <v>192</v>
      </c>
      <c r="AJ343" s="1">
        <v>192</v>
      </c>
      <c r="AK343" s="1">
        <v>0</v>
      </c>
      <c r="AL343" s="1">
        <v>17.742000000000001</v>
      </c>
      <c r="AM343" s="1">
        <v>0</v>
      </c>
      <c r="AN343" s="1">
        <v>0</v>
      </c>
      <c r="AO343" s="1">
        <v>0</v>
      </c>
      <c r="AP343" s="1">
        <v>7.3</v>
      </c>
      <c r="AQ343" s="1">
        <v>7.8</v>
      </c>
      <c r="AR343" s="1">
        <v>7.8</v>
      </c>
      <c r="AS343" s="1">
        <v>49297000</v>
      </c>
      <c r="AT343" s="1">
        <v>0</v>
      </c>
      <c r="AU343" s="1">
        <v>0</v>
      </c>
      <c r="AV343" s="1">
        <v>0</v>
      </c>
      <c r="AW343" s="1">
        <v>10820000</v>
      </c>
      <c r="AX343" s="1">
        <v>18723000</v>
      </c>
      <c r="AY343" s="1">
        <v>19754000</v>
      </c>
      <c r="AZ343" s="4" t="e">
        <f>AVERAGE(AW343:AY343)/AVERAGE(AT343:AV343)</f>
        <v>#DIV/0!</v>
      </c>
      <c r="BA343" s="5">
        <f>SUM(AW343:AY343)</f>
        <v>49297000</v>
      </c>
      <c r="BB343" s="1">
        <v>5</v>
      </c>
      <c r="BF343" s="1">
        <v>629</v>
      </c>
      <c r="BG343" s="1" t="s">
        <v>5324</v>
      </c>
      <c r="BH343" s="1" t="s">
        <v>84</v>
      </c>
      <c r="BI343" s="1" t="s">
        <v>5325</v>
      </c>
      <c r="BJ343" s="1" t="s">
        <v>5326</v>
      </c>
      <c r="BK343" s="1" t="s">
        <v>5327</v>
      </c>
      <c r="BL343" s="1" t="s">
        <v>5328</v>
      </c>
    </row>
    <row r="344" spans="1:66" ht="15" x14ac:dyDescent="0.25">
      <c r="A344" s="1" t="s">
        <v>5743</v>
      </c>
      <c r="B344" s="1" t="s">
        <v>5743</v>
      </c>
      <c r="C344" s="1">
        <v>11</v>
      </c>
      <c r="D344" s="1">
        <v>11</v>
      </c>
      <c r="E344" s="1">
        <v>11</v>
      </c>
      <c r="F344" s="1" t="s">
        <v>5744</v>
      </c>
      <c r="G344" s="1" t="s">
        <v>5745</v>
      </c>
      <c r="H344" s="1" t="s">
        <v>5746</v>
      </c>
      <c r="I344" s="1">
        <v>1</v>
      </c>
      <c r="J344" s="1">
        <v>11</v>
      </c>
      <c r="K344" s="1">
        <v>11</v>
      </c>
      <c r="L344" s="1">
        <v>11</v>
      </c>
      <c r="M344" s="1">
        <v>0</v>
      </c>
      <c r="N344" s="1">
        <v>0</v>
      </c>
      <c r="O344" s="1">
        <v>0</v>
      </c>
      <c r="P344" s="1">
        <v>4</v>
      </c>
      <c r="Q344" s="1">
        <v>6</v>
      </c>
      <c r="R344" s="1">
        <v>6</v>
      </c>
      <c r="S344" s="1">
        <v>0</v>
      </c>
      <c r="T344" s="1">
        <v>0</v>
      </c>
      <c r="U344" s="1">
        <v>0</v>
      </c>
      <c r="V344" s="1">
        <v>4</v>
      </c>
      <c r="W344" s="1">
        <v>6</v>
      </c>
      <c r="X344" s="1">
        <v>6</v>
      </c>
      <c r="Y344" s="1">
        <v>0</v>
      </c>
      <c r="Z344" s="1">
        <v>0</v>
      </c>
      <c r="AA344" s="1">
        <v>0</v>
      </c>
      <c r="AB344" s="1">
        <v>4</v>
      </c>
      <c r="AC344" s="1">
        <v>6</v>
      </c>
      <c r="AD344" s="1">
        <v>6</v>
      </c>
      <c r="AE344" s="1">
        <v>16.100000000000001</v>
      </c>
      <c r="AF344" s="1">
        <v>16.100000000000001</v>
      </c>
      <c r="AG344" s="1">
        <v>16.100000000000001</v>
      </c>
      <c r="AH344" s="1">
        <v>88.317999999999998</v>
      </c>
      <c r="AI344" s="1">
        <v>770</v>
      </c>
      <c r="AJ344" s="1">
        <v>770</v>
      </c>
      <c r="AK344" s="1">
        <v>0</v>
      </c>
      <c r="AL344" s="1">
        <v>27.995000000000001</v>
      </c>
      <c r="AM344" s="1">
        <v>0</v>
      </c>
      <c r="AN344" s="1">
        <v>0</v>
      </c>
      <c r="AO344" s="1">
        <v>0</v>
      </c>
      <c r="AP344" s="1">
        <v>6.9</v>
      </c>
      <c r="AQ344" s="1">
        <v>10.9</v>
      </c>
      <c r="AR344" s="1">
        <v>10.6</v>
      </c>
      <c r="AS344" s="1">
        <v>49224000</v>
      </c>
      <c r="AT344" s="1">
        <v>0</v>
      </c>
      <c r="AU344" s="1">
        <v>0</v>
      </c>
      <c r="AV344" s="1">
        <v>0</v>
      </c>
      <c r="AW344" s="1">
        <v>10367000</v>
      </c>
      <c r="AX344" s="1">
        <v>20061000</v>
      </c>
      <c r="AY344" s="1">
        <v>18797000</v>
      </c>
      <c r="AZ344" s="4" t="e">
        <f>AVERAGE(AW344:AY344)/AVERAGE(AT344:AV344)</f>
        <v>#DIV/0!</v>
      </c>
      <c r="BA344" s="5">
        <f>SUM(AW344:AY344)</f>
        <v>49225000</v>
      </c>
      <c r="BB344" s="1">
        <v>16</v>
      </c>
      <c r="BF344" s="1">
        <v>678</v>
      </c>
      <c r="BG344" s="1" t="s">
        <v>5747</v>
      </c>
      <c r="BH344" s="1" t="s">
        <v>148</v>
      </c>
      <c r="BI344" s="1" t="s">
        <v>5748</v>
      </c>
      <c r="BJ344" s="1" t="s">
        <v>5749</v>
      </c>
      <c r="BK344" s="1" t="s">
        <v>5750</v>
      </c>
      <c r="BL344" s="1" t="s">
        <v>5751</v>
      </c>
    </row>
    <row r="345" spans="1:66" ht="15" x14ac:dyDescent="0.25">
      <c r="A345" s="1" t="s">
        <v>5194</v>
      </c>
      <c r="B345" s="1" t="s">
        <v>5194</v>
      </c>
      <c r="C345" s="1">
        <v>5</v>
      </c>
      <c r="D345" s="1">
        <v>5</v>
      </c>
      <c r="E345" s="1">
        <v>5</v>
      </c>
      <c r="F345" s="1" t="s">
        <v>5195</v>
      </c>
      <c r="G345" s="1" t="s">
        <v>5196</v>
      </c>
      <c r="H345" s="1" t="s">
        <v>5197</v>
      </c>
      <c r="I345" s="1">
        <v>1</v>
      </c>
      <c r="J345" s="1">
        <v>5</v>
      </c>
      <c r="K345" s="1">
        <v>5</v>
      </c>
      <c r="L345" s="1">
        <v>5</v>
      </c>
      <c r="M345" s="1">
        <v>0</v>
      </c>
      <c r="N345" s="1">
        <v>0</v>
      </c>
      <c r="O345" s="1">
        <v>0</v>
      </c>
      <c r="P345" s="1">
        <v>3</v>
      </c>
      <c r="Q345" s="1">
        <v>3</v>
      </c>
      <c r="R345" s="1">
        <v>5</v>
      </c>
      <c r="S345" s="1">
        <v>0</v>
      </c>
      <c r="T345" s="1">
        <v>0</v>
      </c>
      <c r="U345" s="1">
        <v>0</v>
      </c>
      <c r="V345" s="1">
        <v>3</v>
      </c>
      <c r="W345" s="1">
        <v>3</v>
      </c>
      <c r="X345" s="1">
        <v>5</v>
      </c>
      <c r="Y345" s="1">
        <v>0</v>
      </c>
      <c r="Z345" s="1">
        <v>0</v>
      </c>
      <c r="AA345" s="1">
        <v>0</v>
      </c>
      <c r="AB345" s="1">
        <v>3</v>
      </c>
      <c r="AC345" s="1">
        <v>3</v>
      </c>
      <c r="AD345" s="1">
        <v>5</v>
      </c>
      <c r="AE345" s="1">
        <v>14.6</v>
      </c>
      <c r="AF345" s="1">
        <v>14.6</v>
      </c>
      <c r="AG345" s="1">
        <v>14.6</v>
      </c>
      <c r="AH345" s="1">
        <v>52.048999999999999</v>
      </c>
      <c r="AI345" s="1">
        <v>471</v>
      </c>
      <c r="AJ345" s="1">
        <v>471</v>
      </c>
      <c r="AK345" s="1">
        <v>0</v>
      </c>
      <c r="AL345" s="1">
        <v>13.654999999999999</v>
      </c>
      <c r="AM345" s="1">
        <v>0</v>
      </c>
      <c r="AN345" s="1">
        <v>0</v>
      </c>
      <c r="AO345" s="1">
        <v>0</v>
      </c>
      <c r="AP345" s="1">
        <v>9.3000000000000007</v>
      </c>
      <c r="AQ345" s="1">
        <v>9.3000000000000007</v>
      </c>
      <c r="AR345" s="1">
        <v>14.6</v>
      </c>
      <c r="AS345" s="1">
        <v>47815000</v>
      </c>
      <c r="AT345" s="1">
        <v>0</v>
      </c>
      <c r="AU345" s="1">
        <v>0</v>
      </c>
      <c r="AV345" s="1">
        <v>0</v>
      </c>
      <c r="AW345" s="1">
        <v>13102000</v>
      </c>
      <c r="AX345" s="1">
        <v>14983000</v>
      </c>
      <c r="AY345" s="1">
        <v>19731000</v>
      </c>
      <c r="AZ345" s="4" t="e">
        <f>AVERAGE(AW345:AY345)/AVERAGE(AT345:AV345)</f>
        <v>#DIV/0!</v>
      </c>
      <c r="BA345" s="5">
        <f>SUM(AW345:AY345)</f>
        <v>47816000</v>
      </c>
      <c r="BB345" s="1">
        <v>10</v>
      </c>
      <c r="BF345" s="1">
        <v>615</v>
      </c>
      <c r="BG345" s="1" t="s">
        <v>5198</v>
      </c>
      <c r="BH345" s="1" t="s">
        <v>138</v>
      </c>
      <c r="BI345" s="1" t="s">
        <v>5199</v>
      </c>
      <c r="BJ345" s="1" t="s">
        <v>5200</v>
      </c>
      <c r="BK345" s="1" t="s">
        <v>5201</v>
      </c>
      <c r="BL345" s="1" t="s">
        <v>5202</v>
      </c>
    </row>
    <row r="346" spans="1:66" ht="15" x14ac:dyDescent="0.25">
      <c r="A346" s="1" t="s">
        <v>958</v>
      </c>
      <c r="B346" s="1" t="s">
        <v>959</v>
      </c>
      <c r="C346" s="1" t="s">
        <v>960</v>
      </c>
      <c r="D346" s="1" t="s">
        <v>960</v>
      </c>
      <c r="E346" s="1" t="s">
        <v>961</v>
      </c>
      <c r="F346" s="1" t="s">
        <v>962</v>
      </c>
      <c r="G346" s="1" t="s">
        <v>963</v>
      </c>
      <c r="H346" s="1" t="s">
        <v>964</v>
      </c>
      <c r="I346" s="1">
        <v>2</v>
      </c>
      <c r="J346" s="1">
        <v>10</v>
      </c>
      <c r="K346" s="1">
        <v>10</v>
      </c>
      <c r="L346" s="1">
        <v>6</v>
      </c>
      <c r="M346" s="1">
        <v>4</v>
      </c>
      <c r="N346" s="1">
        <v>2</v>
      </c>
      <c r="O346" s="1">
        <v>2</v>
      </c>
      <c r="P346" s="1">
        <v>3</v>
      </c>
      <c r="Q346" s="1">
        <v>9</v>
      </c>
      <c r="R346" s="1">
        <v>5</v>
      </c>
      <c r="S346" s="1">
        <v>4</v>
      </c>
      <c r="T346" s="1">
        <v>2</v>
      </c>
      <c r="U346" s="1">
        <v>2</v>
      </c>
      <c r="V346" s="1">
        <v>3</v>
      </c>
      <c r="W346" s="1">
        <v>9</v>
      </c>
      <c r="X346" s="1">
        <v>5</v>
      </c>
      <c r="Y346" s="1">
        <v>3</v>
      </c>
      <c r="Z346" s="1">
        <v>2</v>
      </c>
      <c r="AA346" s="1">
        <v>2</v>
      </c>
      <c r="AB346" s="1">
        <v>2</v>
      </c>
      <c r="AC346" s="1">
        <v>6</v>
      </c>
      <c r="AD346" s="1">
        <v>4</v>
      </c>
      <c r="AE346" s="1">
        <v>28.2</v>
      </c>
      <c r="AF346" s="1">
        <v>28.2</v>
      </c>
      <c r="AG346" s="1">
        <v>15.8</v>
      </c>
      <c r="AH346" s="1">
        <v>32.851999999999997</v>
      </c>
      <c r="AI346" s="1">
        <v>298</v>
      </c>
      <c r="AJ346" s="1" t="s">
        <v>965</v>
      </c>
      <c r="AK346" s="1">
        <v>0</v>
      </c>
      <c r="AL346" s="1">
        <v>137.35</v>
      </c>
      <c r="AM346" s="1">
        <v>15.8</v>
      </c>
      <c r="AN346" s="1">
        <v>7.4</v>
      </c>
      <c r="AO346" s="1">
        <v>9.4</v>
      </c>
      <c r="AP346" s="1">
        <v>15.8</v>
      </c>
      <c r="AQ346" s="1">
        <v>24.8</v>
      </c>
      <c r="AR346" s="1">
        <v>15.8</v>
      </c>
      <c r="AS346" s="1">
        <v>54980000</v>
      </c>
      <c r="AT346" s="1">
        <v>3413100</v>
      </c>
      <c r="AU346" s="1">
        <v>2138800</v>
      </c>
      <c r="AV346" s="1">
        <v>1787800</v>
      </c>
      <c r="AW346" s="1">
        <v>12174000</v>
      </c>
      <c r="AX346" s="1">
        <v>20820000</v>
      </c>
      <c r="AY346" s="1">
        <v>14646000</v>
      </c>
      <c r="AZ346" s="4">
        <f>AVERAGE(AW346:AY346)/AVERAGE(AT346:AV346)</f>
        <v>6.4907285038898053</v>
      </c>
      <c r="BA346" s="5">
        <f>SUM(AW346:AY346)</f>
        <v>47640000</v>
      </c>
      <c r="BB346" s="1">
        <v>24</v>
      </c>
      <c r="BF346" s="1">
        <v>143</v>
      </c>
      <c r="BG346" s="1" t="s">
        <v>966</v>
      </c>
      <c r="BH346" s="1" t="s">
        <v>152</v>
      </c>
      <c r="BI346" s="1" t="s">
        <v>967</v>
      </c>
      <c r="BJ346" s="1" t="s">
        <v>968</v>
      </c>
      <c r="BK346" s="1" t="s">
        <v>969</v>
      </c>
      <c r="BL346" s="1" t="s">
        <v>970</v>
      </c>
    </row>
    <row r="347" spans="1:66" ht="15" x14ac:dyDescent="0.25">
      <c r="A347" s="1" t="s">
        <v>3797</v>
      </c>
      <c r="B347" s="1" t="s">
        <v>3797</v>
      </c>
      <c r="C347" s="1">
        <v>8</v>
      </c>
      <c r="D347" s="1">
        <v>8</v>
      </c>
      <c r="E347" s="1">
        <v>8</v>
      </c>
      <c r="F347" s="1" t="s">
        <v>3798</v>
      </c>
      <c r="G347" s="1" t="s">
        <v>3799</v>
      </c>
      <c r="H347" s="1" t="s">
        <v>3800</v>
      </c>
      <c r="I347" s="1">
        <v>1</v>
      </c>
      <c r="J347" s="1">
        <v>8</v>
      </c>
      <c r="K347" s="1">
        <v>8</v>
      </c>
      <c r="L347" s="1">
        <v>8</v>
      </c>
      <c r="M347" s="1">
        <v>0</v>
      </c>
      <c r="N347" s="1">
        <v>0</v>
      </c>
      <c r="O347" s="1">
        <v>0</v>
      </c>
      <c r="P347" s="1">
        <v>3</v>
      </c>
      <c r="Q347" s="1">
        <v>3</v>
      </c>
      <c r="R347" s="1">
        <v>5</v>
      </c>
      <c r="S347" s="1">
        <v>0</v>
      </c>
      <c r="T347" s="1">
        <v>0</v>
      </c>
      <c r="U347" s="1">
        <v>0</v>
      </c>
      <c r="V347" s="1">
        <v>3</v>
      </c>
      <c r="W347" s="1">
        <v>3</v>
      </c>
      <c r="X347" s="1">
        <v>5</v>
      </c>
      <c r="Y347" s="1">
        <v>0</v>
      </c>
      <c r="Z347" s="1">
        <v>0</v>
      </c>
      <c r="AA347" s="1">
        <v>0</v>
      </c>
      <c r="AB347" s="1">
        <v>3</v>
      </c>
      <c r="AC347" s="1">
        <v>3</v>
      </c>
      <c r="AD347" s="1">
        <v>5</v>
      </c>
      <c r="AE347" s="1">
        <v>9.8000000000000007</v>
      </c>
      <c r="AF347" s="1">
        <v>9.8000000000000007</v>
      </c>
      <c r="AG347" s="1">
        <v>9.8000000000000007</v>
      </c>
      <c r="AH347" s="1">
        <v>104.82</v>
      </c>
      <c r="AI347" s="1">
        <v>951</v>
      </c>
      <c r="AJ347" s="1">
        <v>951</v>
      </c>
      <c r="AK347" s="1">
        <v>0</v>
      </c>
      <c r="AL347" s="1">
        <v>19.812999999999999</v>
      </c>
      <c r="AM347" s="1">
        <v>0</v>
      </c>
      <c r="AN347" s="1">
        <v>0</v>
      </c>
      <c r="AO347" s="1">
        <v>0</v>
      </c>
      <c r="AP347" s="1">
        <v>4.5</v>
      </c>
      <c r="AQ347" s="1">
        <v>3.4</v>
      </c>
      <c r="AR347" s="1">
        <v>7.8</v>
      </c>
      <c r="AS347" s="1">
        <v>47589000</v>
      </c>
      <c r="AT347" s="1">
        <v>0</v>
      </c>
      <c r="AU347" s="1">
        <v>0</v>
      </c>
      <c r="AV347" s="1">
        <v>0</v>
      </c>
      <c r="AW347" s="1">
        <v>14760000</v>
      </c>
      <c r="AX347" s="1">
        <v>15123000</v>
      </c>
      <c r="AY347" s="1">
        <v>17706000</v>
      </c>
      <c r="AZ347" s="4" t="e">
        <f>AVERAGE(AW347:AY347)/AVERAGE(AT347:AV347)</f>
        <v>#DIV/0!</v>
      </c>
      <c r="BA347" s="5">
        <f>SUM(AW347:AY347)</f>
        <v>47589000</v>
      </c>
      <c r="BB347" s="1">
        <v>11</v>
      </c>
      <c r="BF347" s="1">
        <v>458</v>
      </c>
      <c r="BG347" s="1" t="s">
        <v>3801</v>
      </c>
      <c r="BH347" s="1" t="s">
        <v>163</v>
      </c>
      <c r="BI347" s="1" t="s">
        <v>3802</v>
      </c>
      <c r="BJ347" s="1" t="s">
        <v>3803</v>
      </c>
      <c r="BK347" s="1" t="s">
        <v>3804</v>
      </c>
      <c r="BL347" s="1" t="s">
        <v>3805</v>
      </c>
    </row>
    <row r="348" spans="1:66" ht="15" x14ac:dyDescent="0.25">
      <c r="A348" s="1" t="s">
        <v>5248</v>
      </c>
      <c r="B348" s="1" t="s">
        <v>5248</v>
      </c>
      <c r="C348" s="1">
        <v>3</v>
      </c>
      <c r="D348" s="1">
        <v>3</v>
      </c>
      <c r="E348" s="1">
        <v>3</v>
      </c>
      <c r="F348" s="1" t="s">
        <v>5249</v>
      </c>
      <c r="G348" s="1" t="s">
        <v>5250</v>
      </c>
      <c r="H348" s="1" t="s">
        <v>5251</v>
      </c>
      <c r="I348" s="1">
        <v>1</v>
      </c>
      <c r="J348" s="1">
        <v>3</v>
      </c>
      <c r="K348" s="1">
        <v>3</v>
      </c>
      <c r="L348" s="1">
        <v>3</v>
      </c>
      <c r="M348" s="1">
        <v>2</v>
      </c>
      <c r="N348" s="1">
        <v>0</v>
      </c>
      <c r="O348" s="1">
        <v>1</v>
      </c>
      <c r="P348" s="1">
        <v>2</v>
      </c>
      <c r="Q348" s="1">
        <v>2</v>
      </c>
      <c r="R348" s="1">
        <v>2</v>
      </c>
      <c r="S348" s="1">
        <v>2</v>
      </c>
      <c r="T348" s="1">
        <v>0</v>
      </c>
      <c r="U348" s="1">
        <v>1</v>
      </c>
      <c r="V348" s="1">
        <v>2</v>
      </c>
      <c r="W348" s="1">
        <v>2</v>
      </c>
      <c r="X348" s="1">
        <v>2</v>
      </c>
      <c r="Y348" s="1">
        <v>2</v>
      </c>
      <c r="Z348" s="1">
        <v>0</v>
      </c>
      <c r="AA348" s="1">
        <v>1</v>
      </c>
      <c r="AB348" s="1">
        <v>2</v>
      </c>
      <c r="AC348" s="1">
        <v>2</v>
      </c>
      <c r="AD348" s="1">
        <v>2</v>
      </c>
      <c r="AE348" s="1">
        <v>16.7</v>
      </c>
      <c r="AF348" s="1">
        <v>16.7</v>
      </c>
      <c r="AG348" s="1">
        <v>16.7</v>
      </c>
      <c r="AH348" s="1">
        <v>44.965000000000003</v>
      </c>
      <c r="AI348" s="1">
        <v>408</v>
      </c>
      <c r="AJ348" s="1">
        <v>408</v>
      </c>
      <c r="AK348" s="1">
        <v>0</v>
      </c>
      <c r="AL348" s="1">
        <v>313.64</v>
      </c>
      <c r="AM348" s="1">
        <v>11.5</v>
      </c>
      <c r="AN348" s="1">
        <v>0</v>
      </c>
      <c r="AO348" s="1">
        <v>3.9</v>
      </c>
      <c r="AP348" s="1">
        <v>9.1</v>
      </c>
      <c r="AQ348" s="1">
        <v>9.1</v>
      </c>
      <c r="AR348" s="1">
        <v>9.1</v>
      </c>
      <c r="AS348" s="1">
        <v>56319000</v>
      </c>
      <c r="AT348" s="1">
        <v>9033000</v>
      </c>
      <c r="AU348" s="1">
        <v>0</v>
      </c>
      <c r="AV348" s="1">
        <v>380780</v>
      </c>
      <c r="AW348" s="1">
        <v>9647000</v>
      </c>
      <c r="AX348" s="1">
        <v>24304000</v>
      </c>
      <c r="AY348" s="1">
        <v>12954000</v>
      </c>
      <c r="AZ348" s="4">
        <f>AVERAGE(AW348:AY348)/AVERAGE(AT348:AV348)</f>
        <v>4.9825893530547773</v>
      </c>
      <c r="BA348" s="5">
        <f>SUM(AW348:AY348)</f>
        <v>46905000</v>
      </c>
      <c r="BB348" s="1">
        <v>9</v>
      </c>
      <c r="BF348" s="1">
        <v>621</v>
      </c>
      <c r="BG348" s="1" t="s">
        <v>5252</v>
      </c>
      <c r="BH348" s="1" t="s">
        <v>112</v>
      </c>
      <c r="BI348" s="1" t="s">
        <v>5253</v>
      </c>
      <c r="BJ348" s="1" t="s">
        <v>5254</v>
      </c>
      <c r="BK348" s="1" t="s">
        <v>5255</v>
      </c>
      <c r="BL348" s="1" t="s">
        <v>5256</v>
      </c>
    </row>
    <row r="349" spans="1:66" ht="15" x14ac:dyDescent="0.25">
      <c r="A349" s="1" t="s">
        <v>6146</v>
      </c>
      <c r="B349" s="1" t="s">
        <v>6146</v>
      </c>
      <c r="C349" s="1">
        <v>5</v>
      </c>
      <c r="D349" s="1">
        <v>5</v>
      </c>
      <c r="E349" s="1">
        <v>5</v>
      </c>
      <c r="F349" s="1" t="s">
        <v>6147</v>
      </c>
      <c r="G349" s="1" t="s">
        <v>6148</v>
      </c>
      <c r="H349" s="1" t="s">
        <v>6149</v>
      </c>
      <c r="I349" s="1">
        <v>1</v>
      </c>
      <c r="J349" s="1">
        <v>5</v>
      </c>
      <c r="K349" s="1">
        <v>5</v>
      </c>
      <c r="L349" s="1">
        <v>5</v>
      </c>
      <c r="M349" s="1">
        <v>0</v>
      </c>
      <c r="N349" s="1">
        <v>0</v>
      </c>
      <c r="O349" s="1">
        <v>0</v>
      </c>
      <c r="P349" s="1">
        <v>1</v>
      </c>
      <c r="Q349" s="1">
        <v>4</v>
      </c>
      <c r="R349" s="1">
        <v>3</v>
      </c>
      <c r="S349" s="1">
        <v>0</v>
      </c>
      <c r="T349" s="1">
        <v>0</v>
      </c>
      <c r="U349" s="1">
        <v>0</v>
      </c>
      <c r="V349" s="1">
        <v>1</v>
      </c>
      <c r="W349" s="1">
        <v>4</v>
      </c>
      <c r="X349" s="1">
        <v>3</v>
      </c>
      <c r="Y349" s="1">
        <v>0</v>
      </c>
      <c r="Z349" s="1">
        <v>0</v>
      </c>
      <c r="AA349" s="1">
        <v>0</v>
      </c>
      <c r="AB349" s="1">
        <v>1</v>
      </c>
      <c r="AC349" s="1">
        <v>4</v>
      </c>
      <c r="AD349" s="1">
        <v>3</v>
      </c>
      <c r="AE349" s="1">
        <v>53.4</v>
      </c>
      <c r="AF349" s="1">
        <v>53.4</v>
      </c>
      <c r="AG349" s="1">
        <v>53.4</v>
      </c>
      <c r="AH349" s="1">
        <v>8.5467999999999993</v>
      </c>
      <c r="AI349" s="1">
        <v>73</v>
      </c>
      <c r="AJ349" s="1">
        <v>73</v>
      </c>
      <c r="AK349" s="1">
        <v>0</v>
      </c>
      <c r="AL349" s="1">
        <v>14.414999999999999</v>
      </c>
      <c r="AM349" s="1">
        <v>0</v>
      </c>
      <c r="AN349" s="1">
        <v>0</v>
      </c>
      <c r="AO349" s="1">
        <v>0</v>
      </c>
      <c r="AP349" s="1">
        <v>16.399999999999999</v>
      </c>
      <c r="AQ349" s="1">
        <v>53.4</v>
      </c>
      <c r="AR349" s="1">
        <v>35.6</v>
      </c>
      <c r="AS349" s="1">
        <v>45918000</v>
      </c>
      <c r="AT349" s="1">
        <v>0</v>
      </c>
      <c r="AU349" s="1">
        <v>0</v>
      </c>
      <c r="AV349" s="1">
        <v>0</v>
      </c>
      <c r="AW349" s="1">
        <v>10802000</v>
      </c>
      <c r="AX349" s="1">
        <v>11809000</v>
      </c>
      <c r="AY349" s="1">
        <v>23307000</v>
      </c>
      <c r="AZ349" s="4" t="e">
        <f>AVERAGE(AW349:AY349)/AVERAGE(AT349:AV349)</f>
        <v>#DIV/0!</v>
      </c>
      <c r="BA349" s="5">
        <f>SUM(AW349:AY349)</f>
        <v>45918000</v>
      </c>
      <c r="BB349" s="1">
        <v>9</v>
      </c>
      <c r="BF349" s="1">
        <v>723</v>
      </c>
      <c r="BG349" s="1" t="s">
        <v>6150</v>
      </c>
      <c r="BH349" s="1" t="s">
        <v>138</v>
      </c>
      <c r="BI349" s="1" t="s">
        <v>6151</v>
      </c>
      <c r="BJ349" s="1" t="s">
        <v>6152</v>
      </c>
      <c r="BK349" s="1" t="s">
        <v>6153</v>
      </c>
      <c r="BL349" s="1" t="s">
        <v>6154</v>
      </c>
    </row>
    <row r="350" spans="1:66" ht="15" x14ac:dyDescent="0.25">
      <c r="A350" s="1" t="s">
        <v>3104</v>
      </c>
      <c r="B350" s="1" t="s">
        <v>3104</v>
      </c>
      <c r="C350" s="1">
        <v>4</v>
      </c>
      <c r="D350" s="1">
        <v>4</v>
      </c>
      <c r="E350" s="1">
        <v>4</v>
      </c>
      <c r="F350" s="1" t="s">
        <v>3105</v>
      </c>
      <c r="G350" s="1" t="s">
        <v>3106</v>
      </c>
      <c r="H350" s="1" t="s">
        <v>3107</v>
      </c>
      <c r="I350" s="1">
        <v>1</v>
      </c>
      <c r="J350" s="1">
        <v>4</v>
      </c>
      <c r="K350" s="1">
        <v>4</v>
      </c>
      <c r="L350" s="1">
        <v>4</v>
      </c>
      <c r="M350" s="1">
        <v>2</v>
      </c>
      <c r="N350" s="1">
        <v>0</v>
      </c>
      <c r="O350" s="1">
        <v>0</v>
      </c>
      <c r="P350" s="1">
        <v>4</v>
      </c>
      <c r="Q350" s="1">
        <v>2</v>
      </c>
      <c r="R350" s="1">
        <v>2</v>
      </c>
      <c r="S350" s="1">
        <v>2</v>
      </c>
      <c r="T350" s="1">
        <v>0</v>
      </c>
      <c r="U350" s="1">
        <v>0</v>
      </c>
      <c r="V350" s="1">
        <v>4</v>
      </c>
      <c r="W350" s="1">
        <v>2</v>
      </c>
      <c r="X350" s="1">
        <v>2</v>
      </c>
      <c r="Y350" s="1">
        <v>2</v>
      </c>
      <c r="Z350" s="1">
        <v>0</v>
      </c>
      <c r="AA350" s="1">
        <v>0</v>
      </c>
      <c r="AB350" s="1">
        <v>4</v>
      </c>
      <c r="AC350" s="1">
        <v>2</v>
      </c>
      <c r="AD350" s="1">
        <v>2</v>
      </c>
      <c r="AE350" s="1">
        <v>28</v>
      </c>
      <c r="AF350" s="1">
        <v>28</v>
      </c>
      <c r="AG350" s="1">
        <v>28</v>
      </c>
      <c r="AH350" s="1">
        <v>13.742000000000001</v>
      </c>
      <c r="AI350" s="1">
        <v>125</v>
      </c>
      <c r="AJ350" s="1">
        <v>125</v>
      </c>
      <c r="AK350" s="1">
        <v>0</v>
      </c>
      <c r="AL350" s="1">
        <v>7.9283000000000001</v>
      </c>
      <c r="AM350" s="1">
        <v>15.2</v>
      </c>
      <c r="AN350" s="1">
        <v>0</v>
      </c>
      <c r="AO350" s="1">
        <v>0</v>
      </c>
      <c r="AP350" s="1">
        <v>28</v>
      </c>
      <c r="AQ350" s="1">
        <v>15.2</v>
      </c>
      <c r="AR350" s="1">
        <v>16.8</v>
      </c>
      <c r="AS350" s="1">
        <v>48246000</v>
      </c>
      <c r="AT350" s="1">
        <v>2380600</v>
      </c>
      <c r="AU350" s="1">
        <v>0</v>
      </c>
      <c r="AV350" s="1">
        <v>0</v>
      </c>
      <c r="AW350" s="1">
        <v>13814000</v>
      </c>
      <c r="AX350" s="1">
        <v>19902000</v>
      </c>
      <c r="AY350" s="1">
        <v>12149000</v>
      </c>
      <c r="AZ350" s="4">
        <f>AVERAGE(AW350:AY350)/AVERAGE(AT350:AV350)</f>
        <v>19.266151390405781</v>
      </c>
      <c r="BA350" s="5">
        <f>SUM(AW350:AY350)</f>
        <v>45865000</v>
      </c>
      <c r="BB350" s="1">
        <v>10</v>
      </c>
      <c r="BF350" s="1">
        <v>379</v>
      </c>
      <c r="BG350" s="1" t="s">
        <v>3108</v>
      </c>
      <c r="BH350" s="1" t="s">
        <v>145</v>
      </c>
      <c r="BI350" s="1" t="s">
        <v>3109</v>
      </c>
      <c r="BJ350" s="1" t="s">
        <v>3110</v>
      </c>
      <c r="BK350" s="1" t="s">
        <v>3111</v>
      </c>
      <c r="BL350" s="1" t="s">
        <v>3112</v>
      </c>
    </row>
    <row r="351" spans="1:66" ht="15" x14ac:dyDescent="0.25">
      <c r="A351" s="1" t="s">
        <v>3124</v>
      </c>
      <c r="B351" s="1" t="s">
        <v>3124</v>
      </c>
      <c r="C351" s="1">
        <v>4</v>
      </c>
      <c r="D351" s="1">
        <v>4</v>
      </c>
      <c r="E351" s="1">
        <v>4</v>
      </c>
      <c r="F351" s="1" t="s">
        <v>3125</v>
      </c>
      <c r="G351" s="1" t="s">
        <v>3126</v>
      </c>
      <c r="H351" s="1" t="s">
        <v>3127</v>
      </c>
      <c r="I351" s="1">
        <v>1</v>
      </c>
      <c r="J351" s="1">
        <v>4</v>
      </c>
      <c r="K351" s="1">
        <v>4</v>
      </c>
      <c r="L351" s="1">
        <v>4</v>
      </c>
      <c r="M351" s="1">
        <v>0</v>
      </c>
      <c r="N351" s="1">
        <v>1</v>
      </c>
      <c r="O351" s="1">
        <v>0</v>
      </c>
      <c r="P351" s="1">
        <v>2</v>
      </c>
      <c r="Q351" s="1">
        <v>3</v>
      </c>
      <c r="R351" s="1">
        <v>4</v>
      </c>
      <c r="S351" s="1">
        <v>0</v>
      </c>
      <c r="T351" s="1">
        <v>1</v>
      </c>
      <c r="U351" s="1">
        <v>0</v>
      </c>
      <c r="V351" s="1">
        <v>2</v>
      </c>
      <c r="W351" s="1">
        <v>3</v>
      </c>
      <c r="X351" s="1">
        <v>4</v>
      </c>
      <c r="Y351" s="1">
        <v>0</v>
      </c>
      <c r="Z351" s="1">
        <v>1</v>
      </c>
      <c r="AA351" s="1">
        <v>0</v>
      </c>
      <c r="AB351" s="1">
        <v>2</v>
      </c>
      <c r="AC351" s="1">
        <v>3</v>
      </c>
      <c r="AD351" s="1">
        <v>4</v>
      </c>
      <c r="AE351" s="1">
        <v>75.400000000000006</v>
      </c>
      <c r="AF351" s="1">
        <v>75.400000000000006</v>
      </c>
      <c r="AG351" s="1">
        <v>75.400000000000006</v>
      </c>
      <c r="AH351" s="1">
        <v>7.8409000000000004</v>
      </c>
      <c r="AI351" s="1">
        <v>69</v>
      </c>
      <c r="AJ351" s="1">
        <v>69</v>
      </c>
      <c r="AK351" s="1">
        <v>0</v>
      </c>
      <c r="AL351" s="1">
        <v>26.808</v>
      </c>
      <c r="AM351" s="1">
        <v>0</v>
      </c>
      <c r="AN351" s="1">
        <v>18.8</v>
      </c>
      <c r="AO351" s="1">
        <v>0</v>
      </c>
      <c r="AP351" s="1">
        <v>46.4</v>
      </c>
      <c r="AQ351" s="1">
        <v>47.8</v>
      </c>
      <c r="AR351" s="1">
        <v>75.400000000000006</v>
      </c>
      <c r="AS351" s="1">
        <v>46647000</v>
      </c>
      <c r="AT351" s="1">
        <v>0</v>
      </c>
      <c r="AU351" s="1">
        <v>1132400</v>
      </c>
      <c r="AV351" s="1">
        <v>0</v>
      </c>
      <c r="AW351" s="1">
        <v>3492300</v>
      </c>
      <c r="AX351" s="1">
        <v>10452000</v>
      </c>
      <c r="AY351" s="1">
        <v>31570000</v>
      </c>
      <c r="AZ351" s="4">
        <f>AVERAGE(AW351:AY351)/AVERAGE(AT351:AV351)</f>
        <v>40.192776404097494</v>
      </c>
      <c r="BA351" s="5">
        <f>SUM(AW351:AY351)</f>
        <v>45514300</v>
      </c>
      <c r="BB351" s="1">
        <v>10</v>
      </c>
      <c r="BF351" s="1">
        <v>381</v>
      </c>
      <c r="BG351" s="1" t="s">
        <v>3128</v>
      </c>
      <c r="BH351" s="1" t="s">
        <v>145</v>
      </c>
      <c r="BI351" s="1" t="s">
        <v>3129</v>
      </c>
      <c r="BJ351" s="1" t="s">
        <v>3130</v>
      </c>
      <c r="BK351" s="1" t="s">
        <v>3131</v>
      </c>
      <c r="BL351" s="1" t="s">
        <v>3132</v>
      </c>
      <c r="BM351" s="1">
        <v>273</v>
      </c>
      <c r="BN351" s="1">
        <v>1</v>
      </c>
    </row>
    <row r="352" spans="1:66" ht="15" x14ac:dyDescent="0.25">
      <c r="A352" s="1" t="s">
        <v>2659</v>
      </c>
      <c r="B352" s="1" t="s">
        <v>2659</v>
      </c>
      <c r="C352" s="1">
        <v>5</v>
      </c>
      <c r="D352" s="1">
        <v>5</v>
      </c>
      <c r="E352" s="1">
        <v>5</v>
      </c>
      <c r="F352" s="1" t="s">
        <v>2660</v>
      </c>
      <c r="G352" s="1" t="s">
        <v>2661</v>
      </c>
      <c r="H352" s="1" t="s">
        <v>2662</v>
      </c>
      <c r="I352" s="1">
        <v>1</v>
      </c>
      <c r="J352" s="1">
        <v>5</v>
      </c>
      <c r="K352" s="1">
        <v>5</v>
      </c>
      <c r="L352" s="1">
        <v>5</v>
      </c>
      <c r="M352" s="1">
        <v>0</v>
      </c>
      <c r="N352" s="1">
        <v>0</v>
      </c>
      <c r="O352" s="1">
        <v>0</v>
      </c>
      <c r="P352" s="1">
        <v>2</v>
      </c>
      <c r="Q352" s="1">
        <v>3</v>
      </c>
      <c r="R352" s="1">
        <v>5</v>
      </c>
      <c r="S352" s="1">
        <v>0</v>
      </c>
      <c r="T352" s="1">
        <v>0</v>
      </c>
      <c r="U352" s="1">
        <v>0</v>
      </c>
      <c r="V352" s="1">
        <v>2</v>
      </c>
      <c r="W352" s="1">
        <v>3</v>
      </c>
      <c r="X352" s="1">
        <v>5</v>
      </c>
      <c r="Y352" s="1">
        <v>0</v>
      </c>
      <c r="Z352" s="1">
        <v>0</v>
      </c>
      <c r="AA352" s="1">
        <v>0</v>
      </c>
      <c r="AB352" s="1">
        <v>2</v>
      </c>
      <c r="AC352" s="1">
        <v>3</v>
      </c>
      <c r="AD352" s="1">
        <v>5</v>
      </c>
      <c r="AE352" s="1">
        <v>6.9</v>
      </c>
      <c r="AF352" s="1">
        <v>6.9</v>
      </c>
      <c r="AG352" s="1">
        <v>6.9</v>
      </c>
      <c r="AH352" s="1">
        <v>136.06</v>
      </c>
      <c r="AI352" s="1">
        <v>1226</v>
      </c>
      <c r="AJ352" s="1">
        <v>1226</v>
      </c>
      <c r="AK352" s="1">
        <v>0</v>
      </c>
      <c r="AL352" s="1">
        <v>16.228000000000002</v>
      </c>
      <c r="AM352" s="1">
        <v>0</v>
      </c>
      <c r="AN352" s="1">
        <v>0</v>
      </c>
      <c r="AO352" s="1">
        <v>0</v>
      </c>
      <c r="AP352" s="1">
        <v>2.4</v>
      </c>
      <c r="AQ352" s="1">
        <v>3.9</v>
      </c>
      <c r="AR352" s="1">
        <v>6.9</v>
      </c>
      <c r="AS352" s="1">
        <v>44543000</v>
      </c>
      <c r="AT352" s="1">
        <v>0</v>
      </c>
      <c r="AU352" s="1">
        <v>0</v>
      </c>
      <c r="AV352" s="1">
        <v>0</v>
      </c>
      <c r="AW352" s="1">
        <v>11000000</v>
      </c>
      <c r="AX352" s="1">
        <v>12974000</v>
      </c>
      <c r="AY352" s="1">
        <v>20568000</v>
      </c>
      <c r="AZ352" s="4" t="e">
        <f>AVERAGE(AW352:AY352)/AVERAGE(AT352:AV352)</f>
        <v>#DIV/0!</v>
      </c>
      <c r="BA352" s="5">
        <f>SUM(AW352:AY352)</f>
        <v>44542000</v>
      </c>
      <c r="BB352" s="1">
        <v>9</v>
      </c>
      <c r="BF352" s="1">
        <v>330</v>
      </c>
      <c r="BG352" s="1" t="s">
        <v>2663</v>
      </c>
      <c r="BH352" s="1" t="s">
        <v>138</v>
      </c>
      <c r="BI352" s="1" t="s">
        <v>2664</v>
      </c>
      <c r="BJ352" s="1" t="s">
        <v>2665</v>
      </c>
      <c r="BK352" s="1" t="s">
        <v>2666</v>
      </c>
      <c r="BL352" s="1" t="s">
        <v>2667</v>
      </c>
    </row>
    <row r="353" spans="1:66" ht="15" x14ac:dyDescent="0.25">
      <c r="A353" s="1" t="s">
        <v>5153</v>
      </c>
      <c r="B353" s="1" t="s">
        <v>5153</v>
      </c>
      <c r="C353" s="1">
        <v>6</v>
      </c>
      <c r="D353" s="1">
        <v>6</v>
      </c>
      <c r="E353" s="1">
        <v>6</v>
      </c>
      <c r="F353" s="1" t="s">
        <v>5154</v>
      </c>
      <c r="G353" s="1" t="s">
        <v>5155</v>
      </c>
      <c r="H353" s="1" t="s">
        <v>5156</v>
      </c>
      <c r="I353" s="1">
        <v>1</v>
      </c>
      <c r="J353" s="1">
        <v>6</v>
      </c>
      <c r="K353" s="1">
        <v>6</v>
      </c>
      <c r="L353" s="1">
        <v>6</v>
      </c>
      <c r="M353" s="1">
        <v>0</v>
      </c>
      <c r="N353" s="1">
        <v>0</v>
      </c>
      <c r="O353" s="1">
        <v>0</v>
      </c>
      <c r="P353" s="1">
        <v>4</v>
      </c>
      <c r="Q353" s="1">
        <v>2</v>
      </c>
      <c r="R353" s="1">
        <v>5</v>
      </c>
      <c r="S353" s="1">
        <v>0</v>
      </c>
      <c r="T353" s="1">
        <v>0</v>
      </c>
      <c r="U353" s="1">
        <v>0</v>
      </c>
      <c r="V353" s="1">
        <v>4</v>
      </c>
      <c r="W353" s="1">
        <v>2</v>
      </c>
      <c r="X353" s="1">
        <v>5</v>
      </c>
      <c r="Y353" s="1">
        <v>0</v>
      </c>
      <c r="Z353" s="1">
        <v>0</v>
      </c>
      <c r="AA353" s="1">
        <v>0</v>
      </c>
      <c r="AB353" s="1">
        <v>4</v>
      </c>
      <c r="AC353" s="1">
        <v>2</v>
      </c>
      <c r="AD353" s="1">
        <v>5</v>
      </c>
      <c r="AE353" s="1">
        <v>17.7</v>
      </c>
      <c r="AF353" s="1">
        <v>17.7</v>
      </c>
      <c r="AG353" s="1">
        <v>17.7</v>
      </c>
      <c r="AH353" s="1">
        <v>77.16</v>
      </c>
      <c r="AI353" s="1">
        <v>674</v>
      </c>
      <c r="AJ353" s="1">
        <v>674</v>
      </c>
      <c r="AK353" s="1">
        <v>0</v>
      </c>
      <c r="AL353" s="1">
        <v>21.454999999999998</v>
      </c>
      <c r="AM353" s="1">
        <v>0</v>
      </c>
      <c r="AN353" s="1">
        <v>0</v>
      </c>
      <c r="AO353" s="1">
        <v>0</v>
      </c>
      <c r="AP353" s="1">
        <v>15.4</v>
      </c>
      <c r="AQ353" s="1">
        <v>5.9</v>
      </c>
      <c r="AR353" s="1">
        <v>16.8</v>
      </c>
      <c r="AS353" s="1">
        <v>44485000</v>
      </c>
      <c r="AT353" s="1">
        <v>0</v>
      </c>
      <c r="AU353" s="1">
        <v>0</v>
      </c>
      <c r="AV353" s="1">
        <v>0</v>
      </c>
      <c r="AW353" s="1">
        <v>10590000</v>
      </c>
      <c r="AX353" s="1">
        <v>10115000</v>
      </c>
      <c r="AY353" s="1">
        <v>23781000</v>
      </c>
      <c r="AZ353" s="4" t="e">
        <f>AVERAGE(AW353:AY353)/AVERAGE(AT353:AV353)</f>
        <v>#DIV/0!</v>
      </c>
      <c r="BA353" s="5">
        <f>SUM(AW353:AY353)</f>
        <v>44486000</v>
      </c>
      <c r="BB353" s="1">
        <v>12</v>
      </c>
      <c r="BF353" s="1">
        <v>611</v>
      </c>
      <c r="BG353" s="1" t="s">
        <v>5157</v>
      </c>
      <c r="BH353" s="1" t="s">
        <v>142</v>
      </c>
      <c r="BI353" s="1" t="s">
        <v>5158</v>
      </c>
      <c r="BJ353" s="1" t="s">
        <v>5159</v>
      </c>
      <c r="BK353" s="1" t="s">
        <v>5160</v>
      </c>
      <c r="BL353" s="1" t="s">
        <v>5161</v>
      </c>
    </row>
    <row r="354" spans="1:66" ht="15" x14ac:dyDescent="0.25">
      <c r="A354" s="1" t="s">
        <v>2944</v>
      </c>
      <c r="B354" s="1" t="s">
        <v>2944</v>
      </c>
      <c r="C354" s="1">
        <v>8</v>
      </c>
      <c r="D354" s="1">
        <v>8</v>
      </c>
      <c r="E354" s="1">
        <v>8</v>
      </c>
      <c r="F354" s="1" t="s">
        <v>2945</v>
      </c>
      <c r="G354" s="1" t="s">
        <v>2946</v>
      </c>
      <c r="H354" s="1" t="s">
        <v>2947</v>
      </c>
      <c r="I354" s="1">
        <v>1</v>
      </c>
      <c r="J354" s="1">
        <v>8</v>
      </c>
      <c r="K354" s="1">
        <v>8</v>
      </c>
      <c r="L354" s="1">
        <v>8</v>
      </c>
      <c r="M354" s="1">
        <v>0</v>
      </c>
      <c r="N354" s="1">
        <v>0</v>
      </c>
      <c r="O354" s="1">
        <v>0</v>
      </c>
      <c r="P354" s="1">
        <v>1</v>
      </c>
      <c r="Q354" s="1">
        <v>6</v>
      </c>
      <c r="R354" s="1">
        <v>5</v>
      </c>
      <c r="S354" s="1">
        <v>0</v>
      </c>
      <c r="T354" s="1">
        <v>0</v>
      </c>
      <c r="U354" s="1">
        <v>0</v>
      </c>
      <c r="V354" s="1">
        <v>1</v>
      </c>
      <c r="W354" s="1">
        <v>6</v>
      </c>
      <c r="X354" s="1">
        <v>5</v>
      </c>
      <c r="Y354" s="1">
        <v>0</v>
      </c>
      <c r="Z354" s="1">
        <v>0</v>
      </c>
      <c r="AA354" s="1">
        <v>0</v>
      </c>
      <c r="AB354" s="1">
        <v>1</v>
      </c>
      <c r="AC354" s="1">
        <v>6</v>
      </c>
      <c r="AD354" s="1">
        <v>5</v>
      </c>
      <c r="AE354" s="1">
        <v>39.1</v>
      </c>
      <c r="AF354" s="1">
        <v>39.1</v>
      </c>
      <c r="AG354" s="1">
        <v>39.1</v>
      </c>
      <c r="AH354" s="1">
        <v>17.222000000000001</v>
      </c>
      <c r="AI354" s="1">
        <v>151</v>
      </c>
      <c r="AJ354" s="1">
        <v>151</v>
      </c>
      <c r="AK354" s="1">
        <v>0</v>
      </c>
      <c r="AL354" s="1">
        <v>23.388999999999999</v>
      </c>
      <c r="AM354" s="1">
        <v>0</v>
      </c>
      <c r="AN354" s="1">
        <v>0</v>
      </c>
      <c r="AO354" s="1">
        <v>0</v>
      </c>
      <c r="AP354" s="1">
        <v>7.3</v>
      </c>
      <c r="AQ354" s="1">
        <v>39.1</v>
      </c>
      <c r="AR354" s="1">
        <v>25.8</v>
      </c>
      <c r="AS354" s="1">
        <v>44447000</v>
      </c>
      <c r="AT354" s="1">
        <v>0</v>
      </c>
      <c r="AU354" s="1">
        <v>0</v>
      </c>
      <c r="AV354" s="1">
        <v>0</v>
      </c>
      <c r="AW354" s="1">
        <v>4635000</v>
      </c>
      <c r="AX354" s="1">
        <v>25780000</v>
      </c>
      <c r="AY354" s="1">
        <v>14032000</v>
      </c>
      <c r="AZ354" s="4" t="e">
        <f>AVERAGE(AW354:AY354)/AVERAGE(AT354:AV354)</f>
        <v>#DIV/0!</v>
      </c>
      <c r="BA354" s="5">
        <f>SUM(AW354:AY354)</f>
        <v>44447000</v>
      </c>
      <c r="BB354" s="1">
        <v>11</v>
      </c>
      <c r="BF354" s="1">
        <v>361</v>
      </c>
      <c r="BG354" s="1" t="s">
        <v>2948</v>
      </c>
      <c r="BH354" s="1" t="s">
        <v>163</v>
      </c>
      <c r="BI354" s="1" t="s">
        <v>2949</v>
      </c>
      <c r="BJ354" s="1" t="s">
        <v>2950</v>
      </c>
      <c r="BK354" s="1" t="s">
        <v>2951</v>
      </c>
      <c r="BL354" s="1" t="s">
        <v>2952</v>
      </c>
    </row>
    <row r="355" spans="1:66" ht="15" x14ac:dyDescent="0.25">
      <c r="A355" s="1" t="s">
        <v>4096</v>
      </c>
      <c r="B355" s="1" t="s">
        <v>4096</v>
      </c>
      <c r="C355" s="1">
        <v>8</v>
      </c>
      <c r="D355" s="1">
        <v>8</v>
      </c>
      <c r="E355" s="1">
        <v>8</v>
      </c>
      <c r="F355" s="1" t="s">
        <v>4097</v>
      </c>
      <c r="G355" s="1" t="s">
        <v>4098</v>
      </c>
      <c r="H355" s="1" t="s">
        <v>4099</v>
      </c>
      <c r="I355" s="1">
        <v>1</v>
      </c>
      <c r="J355" s="1">
        <v>8</v>
      </c>
      <c r="K355" s="1">
        <v>8</v>
      </c>
      <c r="L355" s="1">
        <v>8</v>
      </c>
      <c r="M355" s="1">
        <v>0</v>
      </c>
      <c r="N355" s="1">
        <v>0</v>
      </c>
      <c r="O355" s="1">
        <v>0</v>
      </c>
      <c r="P355" s="1">
        <v>5</v>
      </c>
      <c r="Q355" s="1">
        <v>7</v>
      </c>
      <c r="R355" s="1">
        <v>4</v>
      </c>
      <c r="S355" s="1">
        <v>0</v>
      </c>
      <c r="T355" s="1">
        <v>0</v>
      </c>
      <c r="U355" s="1">
        <v>0</v>
      </c>
      <c r="V355" s="1">
        <v>5</v>
      </c>
      <c r="W355" s="1">
        <v>7</v>
      </c>
      <c r="X355" s="1">
        <v>4</v>
      </c>
      <c r="Y355" s="1">
        <v>0</v>
      </c>
      <c r="Z355" s="1">
        <v>0</v>
      </c>
      <c r="AA355" s="1">
        <v>0</v>
      </c>
      <c r="AB355" s="1">
        <v>5</v>
      </c>
      <c r="AC355" s="1">
        <v>7</v>
      </c>
      <c r="AD355" s="1">
        <v>4</v>
      </c>
      <c r="AE355" s="1">
        <v>20.399999999999999</v>
      </c>
      <c r="AF355" s="1">
        <v>20.399999999999999</v>
      </c>
      <c r="AG355" s="1">
        <v>20.399999999999999</v>
      </c>
      <c r="AH355" s="1">
        <v>69.665999999999997</v>
      </c>
      <c r="AI355" s="1">
        <v>624</v>
      </c>
      <c r="AJ355" s="1">
        <v>624</v>
      </c>
      <c r="AK355" s="1">
        <v>0</v>
      </c>
      <c r="AL355" s="1">
        <v>23.369</v>
      </c>
      <c r="AM355" s="1">
        <v>0</v>
      </c>
      <c r="AN355" s="1">
        <v>0</v>
      </c>
      <c r="AO355" s="1">
        <v>0</v>
      </c>
      <c r="AP355" s="1">
        <v>10.9</v>
      </c>
      <c r="AQ355" s="1">
        <v>18.3</v>
      </c>
      <c r="AR355" s="1">
        <v>8.3000000000000007</v>
      </c>
      <c r="AS355" s="1">
        <v>44095000</v>
      </c>
      <c r="AT355" s="1">
        <v>0</v>
      </c>
      <c r="AU355" s="1">
        <v>0</v>
      </c>
      <c r="AV355" s="1">
        <v>0</v>
      </c>
      <c r="AW355" s="1">
        <v>9341200</v>
      </c>
      <c r="AX355" s="1">
        <v>27157000</v>
      </c>
      <c r="AY355" s="1">
        <v>7596700</v>
      </c>
      <c r="AZ355" s="4" t="e">
        <f>AVERAGE(AW355:AY355)/AVERAGE(AT355:AV355)</f>
        <v>#DIV/0!</v>
      </c>
      <c r="BA355" s="5">
        <f>SUM(AW355:AY355)</f>
        <v>44094900</v>
      </c>
      <c r="BB355" s="1">
        <v>18</v>
      </c>
      <c r="BF355" s="1">
        <v>491</v>
      </c>
      <c r="BG355" s="1" t="s">
        <v>4100</v>
      </c>
      <c r="BH355" s="1" t="s">
        <v>163</v>
      </c>
      <c r="BI355" s="1" t="s">
        <v>4101</v>
      </c>
      <c r="BJ355" s="1" t="s">
        <v>4102</v>
      </c>
      <c r="BK355" s="1" t="s">
        <v>4103</v>
      </c>
      <c r="BL355" s="1" t="s">
        <v>4104</v>
      </c>
    </row>
    <row r="356" spans="1:66" ht="15" x14ac:dyDescent="0.25">
      <c r="A356" s="1" t="s">
        <v>1718</v>
      </c>
      <c r="B356" s="1" t="s">
        <v>1718</v>
      </c>
      <c r="C356" s="1">
        <v>10</v>
      </c>
      <c r="D356" s="1">
        <v>10</v>
      </c>
      <c r="E356" s="1">
        <v>10</v>
      </c>
      <c r="F356" s="1" t="s">
        <v>1719</v>
      </c>
      <c r="G356" s="1" t="s">
        <v>1720</v>
      </c>
      <c r="H356" s="1" t="s">
        <v>1721</v>
      </c>
      <c r="I356" s="1">
        <v>1</v>
      </c>
      <c r="J356" s="1">
        <v>10</v>
      </c>
      <c r="K356" s="1">
        <v>10</v>
      </c>
      <c r="L356" s="1">
        <v>10</v>
      </c>
      <c r="M356" s="1">
        <v>3</v>
      </c>
      <c r="N356" s="1">
        <v>1</v>
      </c>
      <c r="O356" s="1">
        <v>0</v>
      </c>
      <c r="P356" s="1">
        <v>1</v>
      </c>
      <c r="Q356" s="1">
        <v>3</v>
      </c>
      <c r="R356" s="1">
        <v>6</v>
      </c>
      <c r="S356" s="1">
        <v>3</v>
      </c>
      <c r="T356" s="1">
        <v>1</v>
      </c>
      <c r="U356" s="1">
        <v>0</v>
      </c>
      <c r="V356" s="1">
        <v>1</v>
      </c>
      <c r="W356" s="1">
        <v>3</v>
      </c>
      <c r="X356" s="1">
        <v>6</v>
      </c>
      <c r="Y356" s="1">
        <v>3</v>
      </c>
      <c r="Z356" s="1">
        <v>1</v>
      </c>
      <c r="AA356" s="1">
        <v>0</v>
      </c>
      <c r="AB356" s="1">
        <v>1</v>
      </c>
      <c r="AC356" s="1">
        <v>3</v>
      </c>
      <c r="AD356" s="1">
        <v>6</v>
      </c>
      <c r="AE356" s="1">
        <v>49.6</v>
      </c>
      <c r="AF356" s="1">
        <v>49.6</v>
      </c>
      <c r="AG356" s="1">
        <v>49.6</v>
      </c>
      <c r="AH356" s="1">
        <v>37.429000000000002</v>
      </c>
      <c r="AI356" s="1">
        <v>353</v>
      </c>
      <c r="AJ356" s="1">
        <v>353</v>
      </c>
      <c r="AK356" s="1">
        <v>0</v>
      </c>
      <c r="AL356" s="1">
        <v>170.21</v>
      </c>
      <c r="AM356" s="1">
        <v>22.7</v>
      </c>
      <c r="AN356" s="1">
        <v>6.8</v>
      </c>
      <c r="AO356" s="1">
        <v>0</v>
      </c>
      <c r="AP356" s="1">
        <v>2.8</v>
      </c>
      <c r="AQ356" s="1">
        <v>17.600000000000001</v>
      </c>
      <c r="AR356" s="1">
        <v>26.9</v>
      </c>
      <c r="AS356" s="1">
        <v>137870000</v>
      </c>
      <c r="AT356" s="1">
        <v>55934000</v>
      </c>
      <c r="AU356" s="1">
        <v>38784000</v>
      </c>
      <c r="AV356" s="1">
        <v>0</v>
      </c>
      <c r="AW356" s="1">
        <v>2392200</v>
      </c>
      <c r="AX356" s="1">
        <v>13696000</v>
      </c>
      <c r="AY356" s="1">
        <v>27060000</v>
      </c>
      <c r="AZ356" s="4">
        <f>AVERAGE(AW356:AY356)/AVERAGE(AT356:AV356)</f>
        <v>0.45554382482738232</v>
      </c>
      <c r="BA356" s="5">
        <f>SUM(AW356:AY356)</f>
        <v>43148200</v>
      </c>
      <c r="BB356" s="1">
        <v>17</v>
      </c>
      <c r="BF356" s="1">
        <v>221</v>
      </c>
      <c r="BG356" s="1" t="s">
        <v>1722</v>
      </c>
      <c r="BH356" s="1" t="s">
        <v>152</v>
      </c>
      <c r="BI356" s="1" t="s">
        <v>1723</v>
      </c>
      <c r="BJ356" s="1" t="s">
        <v>1724</v>
      </c>
      <c r="BK356" s="1" t="s">
        <v>1725</v>
      </c>
      <c r="BL356" s="1" t="s">
        <v>1726</v>
      </c>
    </row>
    <row r="357" spans="1:66" ht="15" x14ac:dyDescent="0.25">
      <c r="A357" s="1" t="s">
        <v>4886</v>
      </c>
      <c r="B357" s="1" t="s">
        <v>4886</v>
      </c>
      <c r="C357" s="1">
        <v>6</v>
      </c>
      <c r="D357" s="1">
        <v>6</v>
      </c>
      <c r="E357" s="1">
        <v>6</v>
      </c>
      <c r="F357" s="1" t="s">
        <v>4887</v>
      </c>
      <c r="G357" s="1" t="s">
        <v>4888</v>
      </c>
      <c r="H357" s="1" t="s">
        <v>4889</v>
      </c>
      <c r="I357" s="1">
        <v>1</v>
      </c>
      <c r="J357" s="1">
        <v>6</v>
      </c>
      <c r="K357" s="1">
        <v>6</v>
      </c>
      <c r="L357" s="1">
        <v>6</v>
      </c>
      <c r="M357" s="1">
        <v>0</v>
      </c>
      <c r="N357" s="1">
        <v>0</v>
      </c>
      <c r="O357" s="1">
        <v>0</v>
      </c>
      <c r="P357" s="1">
        <v>3</v>
      </c>
      <c r="Q357" s="1">
        <v>4</v>
      </c>
      <c r="R357" s="1">
        <v>6</v>
      </c>
      <c r="S357" s="1">
        <v>0</v>
      </c>
      <c r="T357" s="1">
        <v>0</v>
      </c>
      <c r="U357" s="1">
        <v>0</v>
      </c>
      <c r="V357" s="1">
        <v>3</v>
      </c>
      <c r="W357" s="1">
        <v>4</v>
      </c>
      <c r="X357" s="1">
        <v>6</v>
      </c>
      <c r="Y357" s="1">
        <v>0</v>
      </c>
      <c r="Z357" s="1">
        <v>0</v>
      </c>
      <c r="AA357" s="1">
        <v>0</v>
      </c>
      <c r="AB357" s="1">
        <v>3</v>
      </c>
      <c r="AC357" s="1">
        <v>4</v>
      </c>
      <c r="AD357" s="1">
        <v>6</v>
      </c>
      <c r="AE357" s="1">
        <v>14.3</v>
      </c>
      <c r="AF357" s="1">
        <v>14.3</v>
      </c>
      <c r="AG357" s="1">
        <v>14.3</v>
      </c>
      <c r="AH357" s="1">
        <v>37.548000000000002</v>
      </c>
      <c r="AI357" s="1">
        <v>315</v>
      </c>
      <c r="AJ357" s="1">
        <v>315</v>
      </c>
      <c r="AK357" s="1">
        <v>0</v>
      </c>
      <c r="AL357" s="1">
        <v>18.818999999999999</v>
      </c>
      <c r="AM357" s="1">
        <v>0</v>
      </c>
      <c r="AN357" s="1">
        <v>0</v>
      </c>
      <c r="AO357" s="1">
        <v>0</v>
      </c>
      <c r="AP357" s="1">
        <v>9.1999999999999993</v>
      </c>
      <c r="AQ357" s="1">
        <v>14</v>
      </c>
      <c r="AR357" s="1">
        <v>14.3</v>
      </c>
      <c r="AS357" s="1">
        <v>42714000</v>
      </c>
      <c r="AT357" s="1">
        <v>0</v>
      </c>
      <c r="AU357" s="1">
        <v>0</v>
      </c>
      <c r="AV357" s="1">
        <v>0</v>
      </c>
      <c r="AW357" s="1">
        <v>7982900</v>
      </c>
      <c r="AX357" s="1">
        <v>14393000</v>
      </c>
      <c r="AY357" s="1">
        <v>20338000</v>
      </c>
      <c r="AZ357" s="4" t="e">
        <f>AVERAGE(AW357:AY357)/AVERAGE(AT357:AV357)</f>
        <v>#DIV/0!</v>
      </c>
      <c r="BA357" s="5">
        <f>SUM(AW357:AY357)</f>
        <v>42713900</v>
      </c>
      <c r="BB357" s="1">
        <v>13</v>
      </c>
      <c r="BF357" s="1">
        <v>581</v>
      </c>
      <c r="BG357" s="1" t="s">
        <v>4890</v>
      </c>
      <c r="BH357" s="1" t="s">
        <v>142</v>
      </c>
      <c r="BI357" s="1" t="s">
        <v>4891</v>
      </c>
      <c r="BJ357" s="1" t="s">
        <v>4892</v>
      </c>
      <c r="BK357" s="1" t="s">
        <v>4893</v>
      </c>
      <c r="BL357" s="1" t="s">
        <v>4894</v>
      </c>
    </row>
    <row r="358" spans="1:66" ht="15" x14ac:dyDescent="0.25">
      <c r="A358" s="1" t="s">
        <v>5212</v>
      </c>
      <c r="B358" s="1" t="s">
        <v>5212</v>
      </c>
      <c r="C358" s="1">
        <v>4</v>
      </c>
      <c r="D358" s="1">
        <v>4</v>
      </c>
      <c r="E358" s="1">
        <v>4</v>
      </c>
      <c r="F358" s="1" t="s">
        <v>5213</v>
      </c>
      <c r="G358" s="1" t="s">
        <v>5214</v>
      </c>
      <c r="H358" s="1" t="s">
        <v>5215</v>
      </c>
      <c r="I358" s="1">
        <v>1</v>
      </c>
      <c r="J358" s="1">
        <v>4</v>
      </c>
      <c r="K358" s="1">
        <v>4</v>
      </c>
      <c r="L358" s="1">
        <v>4</v>
      </c>
      <c r="M358" s="1">
        <v>0</v>
      </c>
      <c r="N358" s="1">
        <v>0</v>
      </c>
      <c r="O358" s="1">
        <v>0</v>
      </c>
      <c r="P358" s="1">
        <v>3</v>
      </c>
      <c r="Q358" s="1">
        <v>3</v>
      </c>
      <c r="R358" s="1">
        <v>3</v>
      </c>
      <c r="S358" s="1">
        <v>0</v>
      </c>
      <c r="T358" s="1">
        <v>0</v>
      </c>
      <c r="U358" s="1">
        <v>0</v>
      </c>
      <c r="V358" s="1">
        <v>3</v>
      </c>
      <c r="W358" s="1">
        <v>3</v>
      </c>
      <c r="X358" s="1">
        <v>3</v>
      </c>
      <c r="Y358" s="1">
        <v>0</v>
      </c>
      <c r="Z358" s="1">
        <v>0</v>
      </c>
      <c r="AA358" s="1">
        <v>0</v>
      </c>
      <c r="AB358" s="1">
        <v>3</v>
      </c>
      <c r="AC358" s="1">
        <v>3</v>
      </c>
      <c r="AD358" s="1">
        <v>3</v>
      </c>
      <c r="AE358" s="1">
        <v>15.4</v>
      </c>
      <c r="AF358" s="1">
        <v>15.4</v>
      </c>
      <c r="AG358" s="1">
        <v>15.4</v>
      </c>
      <c r="AH358" s="1">
        <v>33.277000000000001</v>
      </c>
      <c r="AI358" s="1">
        <v>285</v>
      </c>
      <c r="AJ358" s="1">
        <v>285</v>
      </c>
      <c r="AK358" s="1">
        <v>0</v>
      </c>
      <c r="AL358" s="1">
        <v>14.07</v>
      </c>
      <c r="AM358" s="1">
        <v>0</v>
      </c>
      <c r="AN358" s="1">
        <v>0</v>
      </c>
      <c r="AO358" s="1">
        <v>0</v>
      </c>
      <c r="AP358" s="1">
        <v>14.4</v>
      </c>
      <c r="AQ358" s="1">
        <v>14.4</v>
      </c>
      <c r="AR358" s="1">
        <v>11.2</v>
      </c>
      <c r="AS358" s="1">
        <v>42452000</v>
      </c>
      <c r="AT358" s="1">
        <v>0</v>
      </c>
      <c r="AU358" s="1">
        <v>0</v>
      </c>
      <c r="AV358" s="1">
        <v>0</v>
      </c>
      <c r="AW358" s="1">
        <v>12124000</v>
      </c>
      <c r="AX358" s="1">
        <v>13415000</v>
      </c>
      <c r="AY358" s="1">
        <v>16914000</v>
      </c>
      <c r="AZ358" s="4" t="e">
        <f>AVERAGE(AW358:AY358)/AVERAGE(AT358:AV358)</f>
        <v>#DIV/0!</v>
      </c>
      <c r="BA358" s="5">
        <f>SUM(AW358:AY358)</f>
        <v>42453000</v>
      </c>
      <c r="BB358" s="1">
        <v>8</v>
      </c>
      <c r="BF358" s="1">
        <v>617</v>
      </c>
      <c r="BG358" s="1" t="s">
        <v>5216</v>
      </c>
      <c r="BH358" s="1" t="s">
        <v>145</v>
      </c>
      <c r="BI358" s="1" t="s">
        <v>5217</v>
      </c>
      <c r="BJ358" s="1" t="s">
        <v>5218</v>
      </c>
      <c r="BK358" s="1" t="s">
        <v>5219</v>
      </c>
      <c r="BL358" s="1" t="s">
        <v>5220</v>
      </c>
    </row>
    <row r="359" spans="1:66" ht="15" x14ac:dyDescent="0.25">
      <c r="A359" s="1" t="s">
        <v>3784</v>
      </c>
      <c r="B359" s="1" t="s">
        <v>3784</v>
      </c>
      <c r="C359" s="1">
        <v>7</v>
      </c>
      <c r="D359" s="1">
        <v>7</v>
      </c>
      <c r="E359" s="1">
        <v>7</v>
      </c>
      <c r="F359" s="1" t="s">
        <v>3785</v>
      </c>
      <c r="G359" s="1" t="s">
        <v>3786</v>
      </c>
      <c r="H359" s="1" t="s">
        <v>3787</v>
      </c>
      <c r="I359" s="1">
        <v>1</v>
      </c>
      <c r="J359" s="1">
        <v>7</v>
      </c>
      <c r="K359" s="1">
        <v>7</v>
      </c>
      <c r="L359" s="1">
        <v>7</v>
      </c>
      <c r="M359" s="1">
        <v>0</v>
      </c>
      <c r="N359" s="1">
        <v>0</v>
      </c>
      <c r="O359" s="1">
        <v>0</v>
      </c>
      <c r="P359" s="1">
        <v>2</v>
      </c>
      <c r="Q359" s="1">
        <v>7</v>
      </c>
      <c r="R359" s="1">
        <v>3</v>
      </c>
      <c r="S359" s="1">
        <v>0</v>
      </c>
      <c r="T359" s="1">
        <v>0</v>
      </c>
      <c r="U359" s="1">
        <v>0</v>
      </c>
      <c r="V359" s="1">
        <v>2</v>
      </c>
      <c r="W359" s="1">
        <v>7</v>
      </c>
      <c r="X359" s="1">
        <v>3</v>
      </c>
      <c r="Y359" s="1">
        <v>0</v>
      </c>
      <c r="Z359" s="1">
        <v>0</v>
      </c>
      <c r="AA359" s="1">
        <v>0</v>
      </c>
      <c r="AB359" s="1">
        <v>2</v>
      </c>
      <c r="AC359" s="1">
        <v>7</v>
      </c>
      <c r="AD359" s="1">
        <v>3</v>
      </c>
      <c r="AE359" s="1">
        <v>8.1</v>
      </c>
      <c r="AF359" s="1">
        <v>8.1</v>
      </c>
      <c r="AG359" s="1">
        <v>8.1</v>
      </c>
      <c r="AH359" s="1">
        <v>160.88</v>
      </c>
      <c r="AI359" s="1">
        <v>1443</v>
      </c>
      <c r="AJ359" s="1">
        <v>1443</v>
      </c>
      <c r="AK359" s="1">
        <v>0</v>
      </c>
      <c r="AL359" s="1">
        <v>67.563000000000002</v>
      </c>
      <c r="AM359" s="1">
        <v>0</v>
      </c>
      <c r="AN359" s="1">
        <v>0</v>
      </c>
      <c r="AO359" s="1">
        <v>0</v>
      </c>
      <c r="AP359" s="1">
        <v>2.1</v>
      </c>
      <c r="AQ359" s="1">
        <v>8.1</v>
      </c>
      <c r="AR359" s="1">
        <v>4.5999999999999996</v>
      </c>
      <c r="AS359" s="1">
        <v>41784000</v>
      </c>
      <c r="AT359" s="1">
        <v>0</v>
      </c>
      <c r="AU359" s="1">
        <v>0</v>
      </c>
      <c r="AV359" s="1">
        <v>0</v>
      </c>
      <c r="AW359" s="1">
        <v>5014700</v>
      </c>
      <c r="AX359" s="1">
        <v>23603000</v>
      </c>
      <c r="AY359" s="1">
        <v>13166000</v>
      </c>
      <c r="AZ359" s="4" t="e">
        <f>AVERAGE(AW359:AY359)/AVERAGE(AT359:AV359)</f>
        <v>#DIV/0!</v>
      </c>
      <c r="BA359" s="5">
        <f>SUM(AW359:AY359)</f>
        <v>41783700</v>
      </c>
      <c r="BB359" s="1">
        <v>12</v>
      </c>
      <c r="BF359" s="1">
        <v>456</v>
      </c>
      <c r="BG359" s="1" t="s">
        <v>3788</v>
      </c>
      <c r="BH359" s="1" t="s">
        <v>538</v>
      </c>
      <c r="BI359" s="1" t="s">
        <v>3789</v>
      </c>
      <c r="BJ359" s="1" t="s">
        <v>3790</v>
      </c>
      <c r="BK359" s="1" t="s">
        <v>3791</v>
      </c>
      <c r="BL359" s="1" t="s">
        <v>3792</v>
      </c>
    </row>
    <row r="360" spans="1:66" ht="15" x14ac:dyDescent="0.25">
      <c r="A360" s="1" t="s">
        <v>1398</v>
      </c>
      <c r="B360" s="1" t="s">
        <v>1398</v>
      </c>
      <c r="C360" s="1">
        <v>8</v>
      </c>
      <c r="D360" s="1">
        <v>7</v>
      </c>
      <c r="E360" s="1">
        <v>7</v>
      </c>
      <c r="F360" s="1" t="s">
        <v>1399</v>
      </c>
      <c r="G360" s="1" t="s">
        <v>1400</v>
      </c>
      <c r="H360" s="1" t="s">
        <v>1401</v>
      </c>
      <c r="I360" s="1">
        <v>1</v>
      </c>
      <c r="J360" s="1">
        <v>8</v>
      </c>
      <c r="K360" s="1">
        <v>7</v>
      </c>
      <c r="L360" s="1">
        <v>7</v>
      </c>
      <c r="M360" s="1">
        <v>4</v>
      </c>
      <c r="N360" s="1">
        <v>4</v>
      </c>
      <c r="O360" s="1">
        <v>2</v>
      </c>
      <c r="P360" s="1">
        <v>3</v>
      </c>
      <c r="Q360" s="1">
        <v>3</v>
      </c>
      <c r="R360" s="1">
        <v>3</v>
      </c>
      <c r="S360" s="1">
        <v>4</v>
      </c>
      <c r="T360" s="1">
        <v>4</v>
      </c>
      <c r="U360" s="1">
        <v>2</v>
      </c>
      <c r="V360" s="1">
        <v>3</v>
      </c>
      <c r="W360" s="1">
        <v>2</v>
      </c>
      <c r="X360" s="1">
        <v>3</v>
      </c>
      <c r="Y360" s="1">
        <v>4</v>
      </c>
      <c r="Z360" s="1">
        <v>4</v>
      </c>
      <c r="AA360" s="1">
        <v>2</v>
      </c>
      <c r="AB360" s="1">
        <v>3</v>
      </c>
      <c r="AC360" s="1">
        <v>2</v>
      </c>
      <c r="AD360" s="1">
        <v>3</v>
      </c>
      <c r="AE360" s="1">
        <v>14.6</v>
      </c>
      <c r="AF360" s="1">
        <v>13.4</v>
      </c>
      <c r="AG360" s="1">
        <v>13.4</v>
      </c>
      <c r="AH360" s="1">
        <v>95.337000000000003</v>
      </c>
      <c r="AI360" s="1">
        <v>858</v>
      </c>
      <c r="AJ360" s="1">
        <v>858</v>
      </c>
      <c r="AK360" s="1">
        <v>0</v>
      </c>
      <c r="AL360" s="1">
        <v>20.422999999999998</v>
      </c>
      <c r="AM360" s="1">
        <v>5.9</v>
      </c>
      <c r="AN360" s="1">
        <v>5.7</v>
      </c>
      <c r="AO360" s="1">
        <v>4.9000000000000004</v>
      </c>
      <c r="AP360" s="1">
        <v>4.3</v>
      </c>
      <c r="AQ360" s="1">
        <v>4.0999999999999996</v>
      </c>
      <c r="AR360" s="1">
        <v>5.5</v>
      </c>
      <c r="AS360" s="1">
        <v>53824000</v>
      </c>
      <c r="AT360" s="1">
        <v>4256400</v>
      </c>
      <c r="AU360" s="1">
        <v>4502700</v>
      </c>
      <c r="AV360" s="1">
        <v>3374800</v>
      </c>
      <c r="AW360" s="1">
        <v>10888000</v>
      </c>
      <c r="AX360" s="1">
        <v>13292000</v>
      </c>
      <c r="AY360" s="1">
        <v>17510000</v>
      </c>
      <c r="AZ360" s="4">
        <f>AVERAGE(AW360:AY360)/AVERAGE(AT360:AV360)</f>
        <v>3.4358285464689833</v>
      </c>
      <c r="BA360" s="5">
        <f>SUM(AW360:AY360)</f>
        <v>41690000</v>
      </c>
      <c r="BB360" s="1">
        <v>17</v>
      </c>
      <c r="BF360" s="1">
        <v>189</v>
      </c>
      <c r="BG360" s="1" t="s">
        <v>1402</v>
      </c>
      <c r="BH360" s="1" t="s">
        <v>1403</v>
      </c>
      <c r="BI360" s="1" t="s">
        <v>1404</v>
      </c>
      <c r="BJ360" s="1" t="s">
        <v>1405</v>
      </c>
      <c r="BK360" s="1" t="s">
        <v>1406</v>
      </c>
      <c r="BL360" s="1" t="s">
        <v>1407</v>
      </c>
      <c r="BM360" s="1">
        <v>134</v>
      </c>
      <c r="BN360" s="1">
        <v>533</v>
      </c>
    </row>
    <row r="361" spans="1:66" ht="15" x14ac:dyDescent="0.25">
      <c r="A361" s="1" t="s">
        <v>3848</v>
      </c>
      <c r="B361" s="1" t="s">
        <v>3848</v>
      </c>
      <c r="C361" s="1">
        <v>3</v>
      </c>
      <c r="D361" s="1">
        <v>3</v>
      </c>
      <c r="E361" s="1">
        <v>3</v>
      </c>
      <c r="F361" s="1" t="s">
        <v>3849</v>
      </c>
      <c r="G361" s="1" t="s">
        <v>3850</v>
      </c>
      <c r="H361" s="1" t="s">
        <v>3851</v>
      </c>
      <c r="I361" s="1">
        <v>1</v>
      </c>
      <c r="J361" s="1">
        <v>3</v>
      </c>
      <c r="K361" s="1">
        <v>3</v>
      </c>
      <c r="L361" s="1">
        <v>3</v>
      </c>
      <c r="M361" s="1">
        <v>0</v>
      </c>
      <c r="N361" s="1">
        <v>1</v>
      </c>
      <c r="O361" s="1">
        <v>1</v>
      </c>
      <c r="P361" s="1">
        <v>2</v>
      </c>
      <c r="Q361" s="1">
        <v>3</v>
      </c>
      <c r="R361" s="1">
        <v>1</v>
      </c>
      <c r="S361" s="1">
        <v>0</v>
      </c>
      <c r="T361" s="1">
        <v>1</v>
      </c>
      <c r="U361" s="1">
        <v>1</v>
      </c>
      <c r="V361" s="1">
        <v>2</v>
      </c>
      <c r="W361" s="1">
        <v>3</v>
      </c>
      <c r="X361" s="1">
        <v>1</v>
      </c>
      <c r="Y361" s="1">
        <v>0</v>
      </c>
      <c r="Z361" s="1">
        <v>1</v>
      </c>
      <c r="AA361" s="1">
        <v>1</v>
      </c>
      <c r="AB361" s="1">
        <v>2</v>
      </c>
      <c r="AC361" s="1">
        <v>3</v>
      </c>
      <c r="AD361" s="1">
        <v>1</v>
      </c>
      <c r="AE361" s="1">
        <v>13.3</v>
      </c>
      <c r="AF361" s="1">
        <v>13.3</v>
      </c>
      <c r="AG361" s="1">
        <v>13.3</v>
      </c>
      <c r="AH361" s="1">
        <v>44.738999999999997</v>
      </c>
      <c r="AI361" s="1">
        <v>414</v>
      </c>
      <c r="AJ361" s="1">
        <v>414</v>
      </c>
      <c r="AK361" s="1">
        <v>0</v>
      </c>
      <c r="AL361" s="1">
        <v>26.555</v>
      </c>
      <c r="AM361" s="1">
        <v>0</v>
      </c>
      <c r="AN361" s="1">
        <v>4.3</v>
      </c>
      <c r="AO361" s="1">
        <v>4.3</v>
      </c>
      <c r="AP361" s="1">
        <v>6.5</v>
      </c>
      <c r="AQ361" s="1">
        <v>13.3</v>
      </c>
      <c r="AR361" s="1">
        <v>4.3</v>
      </c>
      <c r="AS361" s="1">
        <v>42577000</v>
      </c>
      <c r="AT361" s="1">
        <v>0</v>
      </c>
      <c r="AU361" s="1">
        <v>934600</v>
      </c>
      <c r="AV361" s="1">
        <v>0</v>
      </c>
      <c r="AW361" s="1">
        <v>12192000</v>
      </c>
      <c r="AX361" s="1">
        <v>16033000</v>
      </c>
      <c r="AY361" s="1">
        <v>13418000</v>
      </c>
      <c r="AZ361" s="4">
        <f>AVERAGE(AW361:AY361)/AVERAGE(AT361:AV361)</f>
        <v>44.557029745345602</v>
      </c>
      <c r="BA361" s="5">
        <f>SUM(AW361:AY361)</f>
        <v>41643000</v>
      </c>
      <c r="BB361" s="1">
        <v>9</v>
      </c>
      <c r="BF361" s="1">
        <v>465</v>
      </c>
      <c r="BG361" s="1" t="s">
        <v>3852</v>
      </c>
      <c r="BH361" s="1" t="s">
        <v>112</v>
      </c>
      <c r="BI361" s="1" t="s">
        <v>3853</v>
      </c>
      <c r="BJ361" s="1" t="s">
        <v>3854</v>
      </c>
      <c r="BK361" s="1" t="s">
        <v>3855</v>
      </c>
      <c r="BL361" s="1" t="s">
        <v>3856</v>
      </c>
    </row>
    <row r="362" spans="1:66" ht="15" x14ac:dyDescent="0.25">
      <c r="A362" s="1" t="s">
        <v>4748</v>
      </c>
      <c r="B362" s="1" t="s">
        <v>4748</v>
      </c>
      <c r="C362" s="1">
        <v>4</v>
      </c>
      <c r="D362" s="1">
        <v>4</v>
      </c>
      <c r="E362" s="1">
        <v>4</v>
      </c>
      <c r="F362" s="1" t="s">
        <v>4749</v>
      </c>
      <c r="G362" s="1" t="s">
        <v>4750</v>
      </c>
      <c r="H362" s="1" t="s">
        <v>4751</v>
      </c>
      <c r="I362" s="1">
        <v>1</v>
      </c>
      <c r="J362" s="1">
        <v>4</v>
      </c>
      <c r="K362" s="1">
        <v>4</v>
      </c>
      <c r="L362" s="1">
        <v>4</v>
      </c>
      <c r="M362" s="1">
        <v>0</v>
      </c>
      <c r="N362" s="1">
        <v>0</v>
      </c>
      <c r="O362" s="1">
        <v>0</v>
      </c>
      <c r="P362" s="1">
        <v>2</v>
      </c>
      <c r="Q362" s="1">
        <v>3</v>
      </c>
      <c r="R362" s="1">
        <v>3</v>
      </c>
      <c r="S362" s="1">
        <v>0</v>
      </c>
      <c r="T362" s="1">
        <v>0</v>
      </c>
      <c r="U362" s="1">
        <v>0</v>
      </c>
      <c r="V362" s="1">
        <v>2</v>
      </c>
      <c r="W362" s="1">
        <v>3</v>
      </c>
      <c r="X362" s="1">
        <v>3</v>
      </c>
      <c r="Y362" s="1">
        <v>0</v>
      </c>
      <c r="Z362" s="1">
        <v>0</v>
      </c>
      <c r="AA362" s="1">
        <v>0</v>
      </c>
      <c r="AB362" s="1">
        <v>2</v>
      </c>
      <c r="AC362" s="1">
        <v>3</v>
      </c>
      <c r="AD362" s="1">
        <v>3</v>
      </c>
      <c r="AE362" s="1">
        <v>28.5</v>
      </c>
      <c r="AF362" s="1">
        <v>28.5</v>
      </c>
      <c r="AG362" s="1">
        <v>28.5</v>
      </c>
      <c r="AH362" s="1">
        <v>13.877000000000001</v>
      </c>
      <c r="AI362" s="1">
        <v>123</v>
      </c>
      <c r="AJ362" s="1">
        <v>123</v>
      </c>
      <c r="AK362" s="1">
        <v>0</v>
      </c>
      <c r="AL362" s="1">
        <v>20.472999999999999</v>
      </c>
      <c r="AM362" s="1">
        <v>0</v>
      </c>
      <c r="AN362" s="1">
        <v>0</v>
      </c>
      <c r="AO362" s="1">
        <v>0</v>
      </c>
      <c r="AP362" s="1">
        <v>12.2</v>
      </c>
      <c r="AQ362" s="1">
        <v>22.8</v>
      </c>
      <c r="AR362" s="1">
        <v>17.899999999999999</v>
      </c>
      <c r="AS362" s="1">
        <v>41040000</v>
      </c>
      <c r="AT362" s="1">
        <v>0</v>
      </c>
      <c r="AU362" s="1">
        <v>0</v>
      </c>
      <c r="AV362" s="1">
        <v>0</v>
      </c>
      <c r="AW362" s="1">
        <v>13078000</v>
      </c>
      <c r="AX362" s="1">
        <v>9635000</v>
      </c>
      <c r="AY362" s="1">
        <v>18327000</v>
      </c>
      <c r="AZ362" s="4" t="e">
        <f>AVERAGE(AW362:AY362)/AVERAGE(AT362:AV362)</f>
        <v>#DIV/0!</v>
      </c>
      <c r="BA362" s="5">
        <f>SUM(AW362:AY362)</f>
        <v>41040000</v>
      </c>
      <c r="BB362" s="1">
        <v>8</v>
      </c>
      <c r="BF362" s="1">
        <v>566</v>
      </c>
      <c r="BG362" s="1" t="s">
        <v>4752</v>
      </c>
      <c r="BH362" s="1" t="s">
        <v>145</v>
      </c>
      <c r="BI362" s="1" t="s">
        <v>4753</v>
      </c>
      <c r="BJ362" s="1" t="s">
        <v>4754</v>
      </c>
      <c r="BK362" s="1" t="s">
        <v>4755</v>
      </c>
      <c r="BL362" s="1" t="s">
        <v>4756</v>
      </c>
    </row>
    <row r="363" spans="1:66" ht="15" x14ac:dyDescent="0.25">
      <c r="A363" s="1" t="s">
        <v>5914</v>
      </c>
      <c r="B363" s="1" t="s">
        <v>5914</v>
      </c>
      <c r="C363" s="1">
        <v>25</v>
      </c>
      <c r="D363" s="1">
        <v>5</v>
      </c>
      <c r="E363" s="1">
        <v>2</v>
      </c>
      <c r="F363" s="1" t="s">
        <v>5915</v>
      </c>
      <c r="G363" s="1" t="s">
        <v>5916</v>
      </c>
      <c r="H363" s="1" t="s">
        <v>5917</v>
      </c>
      <c r="I363" s="1">
        <v>1</v>
      </c>
      <c r="J363" s="1">
        <v>25</v>
      </c>
      <c r="K363" s="1">
        <v>5</v>
      </c>
      <c r="L363" s="1">
        <v>2</v>
      </c>
      <c r="M363" s="1">
        <v>16</v>
      </c>
      <c r="N363" s="1">
        <v>11</v>
      </c>
      <c r="O363" s="1">
        <v>11</v>
      </c>
      <c r="P363" s="1">
        <v>15</v>
      </c>
      <c r="Q363" s="1">
        <v>20</v>
      </c>
      <c r="R363" s="1">
        <v>14</v>
      </c>
      <c r="S363" s="1">
        <v>2</v>
      </c>
      <c r="T363" s="1">
        <v>2</v>
      </c>
      <c r="U363" s="1">
        <v>2</v>
      </c>
      <c r="V363" s="1">
        <v>3</v>
      </c>
      <c r="W363" s="1">
        <v>5</v>
      </c>
      <c r="X363" s="1">
        <v>1</v>
      </c>
      <c r="Y363" s="1">
        <v>1</v>
      </c>
      <c r="Z363" s="1">
        <v>1</v>
      </c>
      <c r="AA363" s="1">
        <v>1</v>
      </c>
      <c r="AB363" s="1">
        <v>2</v>
      </c>
      <c r="AC363" s="1">
        <v>2</v>
      </c>
      <c r="AD363" s="1">
        <v>1</v>
      </c>
      <c r="AE363" s="1">
        <v>69.5</v>
      </c>
      <c r="AF363" s="1">
        <v>16.7</v>
      </c>
      <c r="AG363" s="1">
        <v>9.1</v>
      </c>
      <c r="AH363" s="1">
        <v>49.895000000000003</v>
      </c>
      <c r="AI363" s="1">
        <v>449</v>
      </c>
      <c r="AJ363" s="1">
        <v>449</v>
      </c>
      <c r="AK363" s="1">
        <v>0</v>
      </c>
      <c r="AL363" s="1">
        <v>68.775999999999996</v>
      </c>
      <c r="AM363" s="1">
        <v>51.2</v>
      </c>
      <c r="AN363" s="1">
        <v>34.1</v>
      </c>
      <c r="AO363" s="1">
        <v>35</v>
      </c>
      <c r="AP363" s="1">
        <v>40.5</v>
      </c>
      <c r="AQ363" s="1">
        <v>51.2</v>
      </c>
      <c r="AR363" s="1">
        <v>37.9</v>
      </c>
      <c r="AS363" s="1">
        <v>55695000</v>
      </c>
      <c r="AT363" s="1">
        <v>5737900</v>
      </c>
      <c r="AU363" s="1">
        <v>3084600</v>
      </c>
      <c r="AV363" s="1">
        <v>6955300</v>
      </c>
      <c r="AW363" s="1">
        <v>10178000</v>
      </c>
      <c r="AX363" s="1">
        <v>25240000</v>
      </c>
      <c r="AY363" s="1">
        <v>4499100</v>
      </c>
      <c r="AZ363" s="4">
        <f>AVERAGE(AW363:AY363)/AVERAGE(AT363:AV363)</f>
        <v>2.5299534789387619</v>
      </c>
      <c r="BA363" s="5">
        <f>SUM(AW363:AY363)</f>
        <v>39917100</v>
      </c>
      <c r="BB363" s="1">
        <v>20</v>
      </c>
      <c r="BF363" s="1">
        <v>698</v>
      </c>
      <c r="BG363" s="1" t="s">
        <v>5918</v>
      </c>
      <c r="BH363" s="1" t="s">
        <v>5919</v>
      </c>
      <c r="BI363" s="1" t="s">
        <v>5920</v>
      </c>
      <c r="BJ363" s="1" t="s">
        <v>5921</v>
      </c>
      <c r="BK363" s="1" t="s">
        <v>5922</v>
      </c>
      <c r="BL363" s="1" t="s">
        <v>5923</v>
      </c>
      <c r="BM363" s="1">
        <v>478</v>
      </c>
      <c r="BN363" s="1">
        <v>377</v>
      </c>
    </row>
    <row r="364" spans="1:66" ht="15" x14ac:dyDescent="0.25">
      <c r="A364" s="1" t="s">
        <v>4157</v>
      </c>
      <c r="B364" s="1" t="s">
        <v>4157</v>
      </c>
      <c r="C364" s="1">
        <v>7</v>
      </c>
      <c r="D364" s="1">
        <v>7</v>
      </c>
      <c r="E364" s="1">
        <v>7</v>
      </c>
      <c r="F364" s="1" t="s">
        <v>4158</v>
      </c>
      <c r="G364" s="1" t="s">
        <v>4159</v>
      </c>
      <c r="H364" s="1" t="s">
        <v>4160</v>
      </c>
      <c r="I364" s="1">
        <v>1</v>
      </c>
      <c r="J364" s="1">
        <v>7</v>
      </c>
      <c r="K364" s="1">
        <v>7</v>
      </c>
      <c r="L364" s="1">
        <v>7</v>
      </c>
      <c r="M364" s="1">
        <v>0</v>
      </c>
      <c r="N364" s="1">
        <v>0</v>
      </c>
      <c r="O364" s="1">
        <v>0</v>
      </c>
      <c r="P364" s="1">
        <v>4</v>
      </c>
      <c r="Q364" s="1">
        <v>5</v>
      </c>
      <c r="R364" s="1">
        <v>3</v>
      </c>
      <c r="S364" s="1">
        <v>0</v>
      </c>
      <c r="T364" s="1">
        <v>0</v>
      </c>
      <c r="U364" s="1">
        <v>0</v>
      </c>
      <c r="V364" s="1">
        <v>4</v>
      </c>
      <c r="W364" s="1">
        <v>5</v>
      </c>
      <c r="X364" s="1">
        <v>3</v>
      </c>
      <c r="Y364" s="1">
        <v>0</v>
      </c>
      <c r="Z364" s="1">
        <v>0</v>
      </c>
      <c r="AA364" s="1">
        <v>0</v>
      </c>
      <c r="AB364" s="1">
        <v>4</v>
      </c>
      <c r="AC364" s="1">
        <v>5</v>
      </c>
      <c r="AD364" s="1">
        <v>3</v>
      </c>
      <c r="AE364" s="1">
        <v>24.4</v>
      </c>
      <c r="AF364" s="1">
        <v>24.4</v>
      </c>
      <c r="AG364" s="1">
        <v>24.4</v>
      </c>
      <c r="AH364" s="1">
        <v>29.172000000000001</v>
      </c>
      <c r="AI364" s="1">
        <v>258</v>
      </c>
      <c r="AJ364" s="1">
        <v>258</v>
      </c>
      <c r="AK364" s="1">
        <v>0</v>
      </c>
      <c r="AL364" s="1">
        <v>22.65</v>
      </c>
      <c r="AM364" s="1">
        <v>0</v>
      </c>
      <c r="AN364" s="1">
        <v>0</v>
      </c>
      <c r="AO364" s="1">
        <v>0</v>
      </c>
      <c r="AP364" s="1">
        <v>14</v>
      </c>
      <c r="AQ364" s="1">
        <v>16.7</v>
      </c>
      <c r="AR364" s="1">
        <v>17.399999999999999</v>
      </c>
      <c r="AS364" s="1">
        <v>39869000</v>
      </c>
      <c r="AT364" s="1">
        <v>0</v>
      </c>
      <c r="AU364" s="1">
        <v>0</v>
      </c>
      <c r="AV364" s="1">
        <v>0</v>
      </c>
      <c r="AW364" s="1">
        <v>10982000</v>
      </c>
      <c r="AX364" s="1">
        <v>19476000</v>
      </c>
      <c r="AY364" s="1">
        <v>9411100</v>
      </c>
      <c r="AZ364" s="4" t="e">
        <f>AVERAGE(AW364:AY364)/AVERAGE(AT364:AV364)</f>
        <v>#DIV/0!</v>
      </c>
      <c r="BA364" s="5">
        <f>SUM(AW364:AY364)</f>
        <v>39869100</v>
      </c>
      <c r="BB364" s="1">
        <v>14</v>
      </c>
      <c r="BF364" s="1">
        <v>498</v>
      </c>
      <c r="BG364" s="1" t="s">
        <v>4161</v>
      </c>
      <c r="BH364" s="1" t="s">
        <v>538</v>
      </c>
      <c r="BI364" s="1" t="s">
        <v>4162</v>
      </c>
      <c r="BJ364" s="1" t="s">
        <v>4163</v>
      </c>
      <c r="BK364" s="1" t="s">
        <v>4164</v>
      </c>
      <c r="BL364" s="1" t="s">
        <v>4165</v>
      </c>
    </row>
    <row r="365" spans="1:66" ht="15" x14ac:dyDescent="0.25">
      <c r="A365" s="1" t="s">
        <v>4054</v>
      </c>
      <c r="B365" s="1" t="s">
        <v>4054</v>
      </c>
      <c r="C365" s="1" t="s">
        <v>4055</v>
      </c>
      <c r="D365" s="1" t="s">
        <v>4055</v>
      </c>
      <c r="E365" s="1" t="s">
        <v>4055</v>
      </c>
      <c r="F365" s="1" t="s">
        <v>4056</v>
      </c>
      <c r="G365" s="1" t="s">
        <v>4057</v>
      </c>
      <c r="H365" s="1" t="s">
        <v>4058</v>
      </c>
      <c r="I365" s="1">
        <v>2</v>
      </c>
      <c r="J365" s="1">
        <v>7</v>
      </c>
      <c r="K365" s="1">
        <v>7</v>
      </c>
      <c r="L365" s="1">
        <v>7</v>
      </c>
      <c r="M365" s="1">
        <v>0</v>
      </c>
      <c r="N365" s="1">
        <v>0</v>
      </c>
      <c r="O365" s="1">
        <v>0</v>
      </c>
      <c r="P365" s="1">
        <v>2</v>
      </c>
      <c r="Q365" s="1">
        <v>5</v>
      </c>
      <c r="R365" s="1">
        <v>5</v>
      </c>
      <c r="S365" s="1">
        <v>0</v>
      </c>
      <c r="T365" s="1">
        <v>0</v>
      </c>
      <c r="U365" s="1">
        <v>0</v>
      </c>
      <c r="V365" s="1">
        <v>2</v>
      </c>
      <c r="W365" s="1">
        <v>5</v>
      </c>
      <c r="X365" s="1">
        <v>5</v>
      </c>
      <c r="Y365" s="1">
        <v>0</v>
      </c>
      <c r="Z365" s="1">
        <v>0</v>
      </c>
      <c r="AA365" s="1">
        <v>0</v>
      </c>
      <c r="AB365" s="1">
        <v>2</v>
      </c>
      <c r="AC365" s="1">
        <v>5</v>
      </c>
      <c r="AD365" s="1">
        <v>5</v>
      </c>
      <c r="AE365" s="1">
        <v>32.9</v>
      </c>
      <c r="AF365" s="1">
        <v>32.9</v>
      </c>
      <c r="AG365" s="1">
        <v>32.9</v>
      </c>
      <c r="AH365" s="1">
        <v>48.991</v>
      </c>
      <c r="AI365" s="1">
        <v>428</v>
      </c>
      <c r="AJ365" s="1" t="s">
        <v>4059</v>
      </c>
      <c r="AK365" s="1">
        <v>0</v>
      </c>
      <c r="AL365" s="1">
        <v>27.518999999999998</v>
      </c>
      <c r="AM365" s="1">
        <v>0</v>
      </c>
      <c r="AN365" s="1">
        <v>0</v>
      </c>
      <c r="AO365" s="1">
        <v>0</v>
      </c>
      <c r="AP365" s="1">
        <v>9.1</v>
      </c>
      <c r="AQ365" s="1">
        <v>21.5</v>
      </c>
      <c r="AR365" s="1">
        <v>25.7</v>
      </c>
      <c r="AS365" s="1">
        <v>39412000</v>
      </c>
      <c r="AT365" s="1">
        <v>0</v>
      </c>
      <c r="AU365" s="1">
        <v>0</v>
      </c>
      <c r="AV365" s="1">
        <v>0</v>
      </c>
      <c r="AW365" s="1">
        <v>5762300</v>
      </c>
      <c r="AX365" s="1">
        <v>15102000</v>
      </c>
      <c r="AY365" s="1">
        <v>18547000</v>
      </c>
      <c r="AZ365" s="4" t="e">
        <f>AVERAGE(AW365:AY365)/AVERAGE(AT365:AV365)</f>
        <v>#DIV/0!</v>
      </c>
      <c r="BA365" s="5">
        <f>SUM(AW365:AY365)</f>
        <v>39411300</v>
      </c>
      <c r="BB365" s="1">
        <v>14</v>
      </c>
      <c r="BF365" s="1">
        <v>487</v>
      </c>
      <c r="BG365" s="1" t="s">
        <v>4060</v>
      </c>
      <c r="BH365" s="1" t="s">
        <v>538</v>
      </c>
      <c r="BI365" s="1" t="s">
        <v>4061</v>
      </c>
      <c r="BJ365" s="1" t="s">
        <v>4062</v>
      </c>
      <c r="BK365" s="1" t="s">
        <v>4063</v>
      </c>
      <c r="BL365" s="1" t="s">
        <v>4064</v>
      </c>
    </row>
    <row r="366" spans="1:66" ht="15" x14ac:dyDescent="0.25">
      <c r="A366" s="1" t="s">
        <v>4496</v>
      </c>
      <c r="B366" s="1" t="s">
        <v>4496</v>
      </c>
      <c r="C366" s="1">
        <v>6</v>
      </c>
      <c r="D366" s="1">
        <v>6</v>
      </c>
      <c r="E366" s="1">
        <v>6</v>
      </c>
      <c r="F366" s="1" t="s">
        <v>4497</v>
      </c>
      <c r="G366" s="1" t="s">
        <v>4498</v>
      </c>
      <c r="H366" s="1" t="s">
        <v>4499</v>
      </c>
      <c r="I366" s="1">
        <v>1</v>
      </c>
      <c r="J366" s="1">
        <v>6</v>
      </c>
      <c r="K366" s="1">
        <v>6</v>
      </c>
      <c r="L366" s="1">
        <v>6</v>
      </c>
      <c r="M366" s="1">
        <v>4</v>
      </c>
      <c r="N366" s="1">
        <v>3</v>
      </c>
      <c r="O366" s="1">
        <v>3</v>
      </c>
      <c r="P366" s="1">
        <v>2</v>
      </c>
      <c r="Q366" s="1">
        <v>4</v>
      </c>
      <c r="R366" s="1">
        <v>3</v>
      </c>
      <c r="S366" s="1">
        <v>4</v>
      </c>
      <c r="T366" s="1">
        <v>3</v>
      </c>
      <c r="U366" s="1">
        <v>3</v>
      </c>
      <c r="V366" s="1">
        <v>2</v>
      </c>
      <c r="W366" s="1">
        <v>4</v>
      </c>
      <c r="X366" s="1">
        <v>3</v>
      </c>
      <c r="Y366" s="1">
        <v>4</v>
      </c>
      <c r="Z366" s="1">
        <v>3</v>
      </c>
      <c r="AA366" s="1">
        <v>3</v>
      </c>
      <c r="AB366" s="1">
        <v>2</v>
      </c>
      <c r="AC366" s="1">
        <v>4</v>
      </c>
      <c r="AD366" s="1">
        <v>3</v>
      </c>
      <c r="AE366" s="1">
        <v>16</v>
      </c>
      <c r="AF366" s="1">
        <v>16</v>
      </c>
      <c r="AG366" s="1">
        <v>16</v>
      </c>
      <c r="AH366" s="1">
        <v>71.427999999999997</v>
      </c>
      <c r="AI366" s="1">
        <v>649</v>
      </c>
      <c r="AJ366" s="1">
        <v>649</v>
      </c>
      <c r="AK366" s="1">
        <v>0</v>
      </c>
      <c r="AL366" s="1">
        <v>29.949000000000002</v>
      </c>
      <c r="AM366" s="1">
        <v>12.8</v>
      </c>
      <c r="AN366" s="1">
        <v>9.1</v>
      </c>
      <c r="AO366" s="1">
        <v>9.1</v>
      </c>
      <c r="AP366" s="1">
        <v>6</v>
      </c>
      <c r="AQ366" s="1">
        <v>10.3</v>
      </c>
      <c r="AR366" s="1">
        <v>6.6</v>
      </c>
      <c r="AS366" s="1">
        <v>64302000</v>
      </c>
      <c r="AT366" s="1">
        <v>12376000</v>
      </c>
      <c r="AU366" s="1">
        <v>6823200</v>
      </c>
      <c r="AV366" s="1">
        <v>6128600</v>
      </c>
      <c r="AW366" s="1">
        <v>9243200</v>
      </c>
      <c r="AX366" s="1">
        <v>22192000</v>
      </c>
      <c r="AY366" s="1">
        <v>7539800</v>
      </c>
      <c r="AZ366" s="4">
        <f>AVERAGE(AW366:AY366)/AVERAGE(AT366:AV366)</f>
        <v>1.5388229534345659</v>
      </c>
      <c r="BA366" s="5">
        <f>SUM(AW366:AY366)</f>
        <v>38975000</v>
      </c>
      <c r="BB366" s="1">
        <v>20</v>
      </c>
      <c r="BF366" s="1">
        <v>537</v>
      </c>
      <c r="BG366" s="1" t="s">
        <v>4500</v>
      </c>
      <c r="BH366" s="1" t="s">
        <v>142</v>
      </c>
      <c r="BI366" s="1" t="s">
        <v>4501</v>
      </c>
      <c r="BJ366" s="1" t="s">
        <v>4502</v>
      </c>
      <c r="BK366" s="1" t="s">
        <v>4503</v>
      </c>
      <c r="BL366" s="1" t="s">
        <v>4504</v>
      </c>
      <c r="BM366" s="1">
        <v>387</v>
      </c>
      <c r="BN366" s="1">
        <v>328</v>
      </c>
    </row>
    <row r="367" spans="1:66" ht="15" x14ac:dyDescent="0.25">
      <c r="A367" s="1" t="s">
        <v>1582</v>
      </c>
      <c r="B367" s="1" t="s">
        <v>1582</v>
      </c>
      <c r="C367" s="1">
        <v>5</v>
      </c>
      <c r="D367" s="1">
        <v>5</v>
      </c>
      <c r="E367" s="1">
        <v>5</v>
      </c>
      <c r="F367" s="1" t="s">
        <v>1583</v>
      </c>
      <c r="G367" s="1" t="s">
        <v>1584</v>
      </c>
      <c r="H367" s="1" t="s">
        <v>1585</v>
      </c>
      <c r="I367" s="1">
        <v>1</v>
      </c>
      <c r="J367" s="1">
        <v>5</v>
      </c>
      <c r="K367" s="1">
        <v>5</v>
      </c>
      <c r="L367" s="1">
        <v>5</v>
      </c>
      <c r="M367" s="1">
        <v>0</v>
      </c>
      <c r="N367" s="1">
        <v>0</v>
      </c>
      <c r="O367" s="1">
        <v>0</v>
      </c>
      <c r="P367" s="1">
        <v>4</v>
      </c>
      <c r="Q367" s="1">
        <v>4</v>
      </c>
      <c r="R367" s="1">
        <v>5</v>
      </c>
      <c r="S367" s="1">
        <v>0</v>
      </c>
      <c r="T367" s="1">
        <v>0</v>
      </c>
      <c r="U367" s="1">
        <v>0</v>
      </c>
      <c r="V367" s="1">
        <v>4</v>
      </c>
      <c r="W367" s="1">
        <v>4</v>
      </c>
      <c r="X367" s="1">
        <v>5</v>
      </c>
      <c r="Y367" s="1">
        <v>0</v>
      </c>
      <c r="Z367" s="1">
        <v>0</v>
      </c>
      <c r="AA367" s="1">
        <v>0</v>
      </c>
      <c r="AB367" s="1">
        <v>4</v>
      </c>
      <c r="AC367" s="1">
        <v>4</v>
      </c>
      <c r="AD367" s="1">
        <v>5</v>
      </c>
      <c r="AE367" s="1">
        <v>22.1</v>
      </c>
      <c r="AF367" s="1">
        <v>22.1</v>
      </c>
      <c r="AG367" s="1">
        <v>22.1</v>
      </c>
      <c r="AH367" s="1">
        <v>43.238999999999997</v>
      </c>
      <c r="AI367" s="1">
        <v>380</v>
      </c>
      <c r="AJ367" s="1">
        <v>380</v>
      </c>
      <c r="AK367" s="1">
        <v>0</v>
      </c>
      <c r="AL367" s="1">
        <v>17.86</v>
      </c>
      <c r="AM367" s="1">
        <v>0</v>
      </c>
      <c r="AN367" s="1">
        <v>0</v>
      </c>
      <c r="AO367" s="1">
        <v>0</v>
      </c>
      <c r="AP367" s="1">
        <v>17.600000000000001</v>
      </c>
      <c r="AQ367" s="1">
        <v>17.600000000000001</v>
      </c>
      <c r="AR367" s="1">
        <v>22.1</v>
      </c>
      <c r="AS367" s="1">
        <v>36948000</v>
      </c>
      <c r="AT367" s="1">
        <v>0</v>
      </c>
      <c r="AU367" s="1">
        <v>0</v>
      </c>
      <c r="AV367" s="1">
        <v>0</v>
      </c>
      <c r="AW367" s="1">
        <v>6800600</v>
      </c>
      <c r="AX367" s="1">
        <v>10892000</v>
      </c>
      <c r="AY367" s="1">
        <v>19256000</v>
      </c>
      <c r="AZ367" s="4" t="e">
        <f>AVERAGE(AW367:AY367)/AVERAGE(AT367:AV367)</f>
        <v>#DIV/0!</v>
      </c>
      <c r="BA367" s="5">
        <f>SUM(AW367:AY367)</f>
        <v>36948600</v>
      </c>
      <c r="BB367" s="1">
        <v>14</v>
      </c>
      <c r="BF367" s="1">
        <v>207</v>
      </c>
      <c r="BG367" s="1" t="s">
        <v>1586</v>
      </c>
      <c r="BH367" s="1" t="s">
        <v>138</v>
      </c>
      <c r="BI367" s="1" t="s">
        <v>1587</v>
      </c>
      <c r="BJ367" s="1" t="s">
        <v>1588</v>
      </c>
      <c r="BK367" s="1" t="s">
        <v>1589</v>
      </c>
      <c r="BL367" s="1" t="s">
        <v>1590</v>
      </c>
    </row>
    <row r="368" spans="1:66" ht="15" x14ac:dyDescent="0.25">
      <c r="A368" s="1" t="s">
        <v>6360</v>
      </c>
      <c r="B368" s="1" t="s">
        <v>6360</v>
      </c>
      <c r="C368" s="1">
        <v>1</v>
      </c>
      <c r="D368" s="1">
        <v>1</v>
      </c>
      <c r="E368" s="1">
        <v>1</v>
      </c>
      <c r="F368" s="1" t="s">
        <v>6361</v>
      </c>
      <c r="G368" s="1" t="s">
        <v>6362</v>
      </c>
      <c r="H368" s="1" t="s">
        <v>6363</v>
      </c>
      <c r="I368" s="1">
        <v>1</v>
      </c>
      <c r="J368" s="1">
        <v>1</v>
      </c>
      <c r="K368" s="1">
        <v>1</v>
      </c>
      <c r="L368" s="1">
        <v>1</v>
      </c>
      <c r="M368" s="1">
        <v>0</v>
      </c>
      <c r="N368" s="1">
        <v>0</v>
      </c>
      <c r="O368" s="1">
        <v>0</v>
      </c>
      <c r="P368" s="1">
        <v>0</v>
      </c>
      <c r="Q368" s="1">
        <v>1</v>
      </c>
      <c r="R368" s="1">
        <v>1</v>
      </c>
      <c r="S368" s="1">
        <v>0</v>
      </c>
      <c r="T368" s="1">
        <v>0</v>
      </c>
      <c r="U368" s="1">
        <v>0</v>
      </c>
      <c r="V368" s="1">
        <v>0</v>
      </c>
      <c r="W368" s="1">
        <v>1</v>
      </c>
      <c r="X368" s="1">
        <v>1</v>
      </c>
      <c r="Y368" s="1">
        <v>0</v>
      </c>
      <c r="Z368" s="1">
        <v>0</v>
      </c>
      <c r="AA368" s="1">
        <v>0</v>
      </c>
      <c r="AB368" s="1">
        <v>0</v>
      </c>
      <c r="AC368" s="1">
        <v>1</v>
      </c>
      <c r="AD368" s="1">
        <v>1</v>
      </c>
      <c r="AE368" s="1">
        <v>7.9</v>
      </c>
      <c r="AF368" s="1">
        <v>7.9</v>
      </c>
      <c r="AG368" s="1">
        <v>7.9</v>
      </c>
      <c r="AH368" s="1">
        <v>26.21</v>
      </c>
      <c r="AI368" s="1">
        <v>228</v>
      </c>
      <c r="AJ368" s="1">
        <v>228</v>
      </c>
      <c r="AK368" s="1">
        <v>0</v>
      </c>
      <c r="AL368" s="1">
        <v>88.296000000000006</v>
      </c>
      <c r="AM368" s="1">
        <v>0</v>
      </c>
      <c r="AN368" s="1">
        <v>0</v>
      </c>
      <c r="AO368" s="1">
        <v>0</v>
      </c>
      <c r="AP368" s="1">
        <v>0</v>
      </c>
      <c r="AQ368" s="1">
        <v>7.9</v>
      </c>
      <c r="AR368" s="1">
        <v>7.9</v>
      </c>
      <c r="AS368" s="1">
        <v>36396000</v>
      </c>
      <c r="AT368" s="1">
        <v>0</v>
      </c>
      <c r="AU368" s="1">
        <v>0</v>
      </c>
      <c r="AV368" s="1">
        <v>0</v>
      </c>
      <c r="AW368" s="1">
        <v>0</v>
      </c>
      <c r="AX368" s="1">
        <v>20302000</v>
      </c>
      <c r="AY368" s="1">
        <v>16095000</v>
      </c>
      <c r="AZ368" s="4" t="e">
        <f>AVERAGE(AW368:AY368)/AVERAGE(AT368:AV368)</f>
        <v>#DIV/0!</v>
      </c>
      <c r="BA368" s="5">
        <f>SUM(AW368:AY368)</f>
        <v>36397000</v>
      </c>
      <c r="BB368" s="1">
        <v>2</v>
      </c>
      <c r="BF368" s="1">
        <v>749</v>
      </c>
      <c r="BG368" s="1">
        <v>661</v>
      </c>
      <c r="BH368" s="1" t="b">
        <v>1</v>
      </c>
      <c r="BI368" s="1">
        <v>715</v>
      </c>
      <c r="BJ368" s="1" t="s">
        <v>6364</v>
      </c>
      <c r="BK368" s="1" t="s">
        <v>6365</v>
      </c>
      <c r="BL368" s="1">
        <v>2575</v>
      </c>
    </row>
    <row r="369" spans="1:66" ht="15" x14ac:dyDescent="0.25">
      <c r="A369" s="1" t="s">
        <v>2215</v>
      </c>
      <c r="B369" s="1" t="s">
        <v>2215</v>
      </c>
      <c r="C369" s="1">
        <v>7</v>
      </c>
      <c r="D369" s="1">
        <v>7</v>
      </c>
      <c r="E369" s="1">
        <v>7</v>
      </c>
      <c r="F369" s="1" t="s">
        <v>2216</v>
      </c>
      <c r="G369" s="1" t="s">
        <v>2217</v>
      </c>
      <c r="H369" s="1" t="s">
        <v>2218</v>
      </c>
      <c r="I369" s="1">
        <v>1</v>
      </c>
      <c r="J369" s="1">
        <v>7</v>
      </c>
      <c r="K369" s="1">
        <v>7</v>
      </c>
      <c r="L369" s="1">
        <v>7</v>
      </c>
      <c r="M369" s="1">
        <v>0</v>
      </c>
      <c r="N369" s="1">
        <v>0</v>
      </c>
      <c r="O369" s="1">
        <v>0</v>
      </c>
      <c r="P369" s="1">
        <v>2</v>
      </c>
      <c r="Q369" s="1">
        <v>5</v>
      </c>
      <c r="R369" s="1">
        <v>3</v>
      </c>
      <c r="S369" s="1">
        <v>0</v>
      </c>
      <c r="T369" s="1">
        <v>0</v>
      </c>
      <c r="U369" s="1">
        <v>0</v>
      </c>
      <c r="V369" s="1">
        <v>2</v>
      </c>
      <c r="W369" s="1">
        <v>5</v>
      </c>
      <c r="X369" s="1">
        <v>3</v>
      </c>
      <c r="Y369" s="1">
        <v>0</v>
      </c>
      <c r="Z369" s="1">
        <v>0</v>
      </c>
      <c r="AA369" s="1">
        <v>0</v>
      </c>
      <c r="AB369" s="1">
        <v>2</v>
      </c>
      <c r="AC369" s="1">
        <v>5</v>
      </c>
      <c r="AD369" s="1">
        <v>3</v>
      </c>
      <c r="AE369" s="1">
        <v>8.1</v>
      </c>
      <c r="AF369" s="1">
        <v>8.1</v>
      </c>
      <c r="AG369" s="1">
        <v>8.1</v>
      </c>
      <c r="AH369" s="1">
        <v>117.8</v>
      </c>
      <c r="AI369" s="1">
        <v>1042</v>
      </c>
      <c r="AJ369" s="1">
        <v>1042</v>
      </c>
      <c r="AK369" s="1">
        <v>0</v>
      </c>
      <c r="AL369" s="1">
        <v>39.264000000000003</v>
      </c>
      <c r="AM369" s="1">
        <v>0</v>
      </c>
      <c r="AN369" s="1">
        <v>0</v>
      </c>
      <c r="AO369" s="1">
        <v>0</v>
      </c>
      <c r="AP369" s="1">
        <v>4.5</v>
      </c>
      <c r="AQ369" s="1">
        <v>6.6</v>
      </c>
      <c r="AR369" s="1">
        <v>5.8</v>
      </c>
      <c r="AS369" s="1">
        <v>35778000</v>
      </c>
      <c r="AT369" s="1">
        <v>0</v>
      </c>
      <c r="AU369" s="1">
        <v>0</v>
      </c>
      <c r="AV369" s="1">
        <v>0</v>
      </c>
      <c r="AW369" s="1">
        <v>7756100</v>
      </c>
      <c r="AX369" s="1">
        <v>8955900</v>
      </c>
      <c r="AY369" s="1">
        <v>19066000</v>
      </c>
      <c r="AZ369" s="4" t="e">
        <f>AVERAGE(AW369:AY369)/AVERAGE(AT369:AV369)</f>
        <v>#DIV/0!</v>
      </c>
      <c r="BA369" s="5">
        <f>SUM(AW369:AY369)</f>
        <v>35778000</v>
      </c>
      <c r="BB369" s="1">
        <v>10</v>
      </c>
      <c r="BF369" s="1">
        <v>279</v>
      </c>
      <c r="BG369" s="1" t="s">
        <v>2219</v>
      </c>
      <c r="BH369" s="1" t="s">
        <v>538</v>
      </c>
      <c r="BI369" s="1" t="s">
        <v>2220</v>
      </c>
      <c r="BJ369" s="1" t="s">
        <v>2221</v>
      </c>
      <c r="BK369" s="1" t="s">
        <v>2222</v>
      </c>
      <c r="BL369" s="1" t="s">
        <v>2223</v>
      </c>
    </row>
    <row r="370" spans="1:66" ht="15" x14ac:dyDescent="0.25">
      <c r="A370" s="1" t="s">
        <v>6905</v>
      </c>
      <c r="B370" s="1" t="s">
        <v>6905</v>
      </c>
      <c r="C370" s="1">
        <v>4</v>
      </c>
      <c r="D370" s="1">
        <v>4</v>
      </c>
      <c r="E370" s="1">
        <v>4</v>
      </c>
      <c r="F370" s="1" t="s">
        <v>6906</v>
      </c>
      <c r="G370" s="1" t="s">
        <v>6907</v>
      </c>
      <c r="H370" s="1" t="s">
        <v>6908</v>
      </c>
      <c r="I370" s="1">
        <v>1</v>
      </c>
      <c r="J370" s="1">
        <v>4</v>
      </c>
      <c r="K370" s="1">
        <v>4</v>
      </c>
      <c r="L370" s="1">
        <v>4</v>
      </c>
      <c r="M370" s="1">
        <v>3</v>
      </c>
      <c r="N370" s="1">
        <v>1</v>
      </c>
      <c r="O370" s="1">
        <v>1</v>
      </c>
      <c r="P370" s="1">
        <v>3</v>
      </c>
      <c r="Q370" s="1">
        <v>4</v>
      </c>
      <c r="R370" s="1">
        <v>2</v>
      </c>
      <c r="S370" s="1">
        <v>3</v>
      </c>
      <c r="T370" s="1">
        <v>1</v>
      </c>
      <c r="U370" s="1">
        <v>1</v>
      </c>
      <c r="V370" s="1">
        <v>3</v>
      </c>
      <c r="W370" s="1">
        <v>4</v>
      </c>
      <c r="X370" s="1">
        <v>2</v>
      </c>
      <c r="Y370" s="1">
        <v>3</v>
      </c>
      <c r="Z370" s="1">
        <v>1</v>
      </c>
      <c r="AA370" s="1">
        <v>1</v>
      </c>
      <c r="AB370" s="1">
        <v>3</v>
      </c>
      <c r="AC370" s="1">
        <v>4</v>
      </c>
      <c r="AD370" s="1">
        <v>2</v>
      </c>
      <c r="AE370" s="1">
        <v>9.9</v>
      </c>
      <c r="AF370" s="1">
        <v>9.9</v>
      </c>
      <c r="AG370" s="1">
        <v>9.9</v>
      </c>
      <c r="AH370" s="1">
        <v>51.155999999999999</v>
      </c>
      <c r="AI370" s="1">
        <v>463</v>
      </c>
      <c r="AJ370" s="1">
        <v>463</v>
      </c>
      <c r="AK370" s="1">
        <v>0</v>
      </c>
      <c r="AL370" s="1">
        <v>37.063000000000002</v>
      </c>
      <c r="AM370" s="1">
        <v>7.3</v>
      </c>
      <c r="AN370" s="1">
        <v>2.8</v>
      </c>
      <c r="AO370" s="1">
        <v>2.4</v>
      </c>
      <c r="AP370" s="1">
        <v>7.8</v>
      </c>
      <c r="AQ370" s="1">
        <v>9.9</v>
      </c>
      <c r="AR370" s="1">
        <v>5.2</v>
      </c>
      <c r="AS370" s="1">
        <v>41099000</v>
      </c>
      <c r="AT370" s="1">
        <v>4379800</v>
      </c>
      <c r="AU370" s="1">
        <v>0</v>
      </c>
      <c r="AV370" s="1">
        <v>1201100</v>
      </c>
      <c r="AW370" s="1">
        <v>9517300</v>
      </c>
      <c r="AX370" s="1">
        <v>15712000</v>
      </c>
      <c r="AY370" s="1">
        <v>10289000</v>
      </c>
      <c r="AZ370" s="4">
        <f>AVERAGE(AW370:AY370)/AVERAGE(AT370:AV370)</f>
        <v>6.3642602447633898</v>
      </c>
      <c r="BA370" s="5">
        <f>SUM(AW370:AY370)</f>
        <v>35518300</v>
      </c>
      <c r="BB370" s="1">
        <v>13</v>
      </c>
      <c r="BF370" s="1">
        <v>815</v>
      </c>
      <c r="BG370" s="1" t="s">
        <v>6909</v>
      </c>
      <c r="BH370" s="1" t="s">
        <v>145</v>
      </c>
      <c r="BI370" s="1" t="s">
        <v>6910</v>
      </c>
      <c r="BJ370" s="1" t="s">
        <v>6911</v>
      </c>
      <c r="BK370" s="1" t="s">
        <v>6912</v>
      </c>
      <c r="BL370" s="1" t="s">
        <v>6913</v>
      </c>
    </row>
    <row r="371" spans="1:66" ht="15" x14ac:dyDescent="0.25">
      <c r="A371" s="1" t="s">
        <v>4271</v>
      </c>
      <c r="B371" s="1" t="s">
        <v>4271</v>
      </c>
      <c r="C371" s="1">
        <v>4</v>
      </c>
      <c r="D371" s="1">
        <v>4</v>
      </c>
      <c r="E371" s="1">
        <v>4</v>
      </c>
      <c r="F371" s="1" t="s">
        <v>4272</v>
      </c>
      <c r="G371" s="1" t="s">
        <v>4273</v>
      </c>
      <c r="H371" s="1" t="s">
        <v>4274</v>
      </c>
      <c r="I371" s="1">
        <v>1</v>
      </c>
      <c r="J371" s="1">
        <v>4</v>
      </c>
      <c r="K371" s="1">
        <v>4</v>
      </c>
      <c r="L371" s="1">
        <v>4</v>
      </c>
      <c r="M371" s="1">
        <v>0</v>
      </c>
      <c r="N371" s="1">
        <v>0</v>
      </c>
      <c r="O371" s="1">
        <v>0</v>
      </c>
      <c r="P371" s="1">
        <v>4</v>
      </c>
      <c r="Q371" s="1">
        <v>2</v>
      </c>
      <c r="R371" s="1">
        <v>1</v>
      </c>
      <c r="S371" s="1">
        <v>0</v>
      </c>
      <c r="T371" s="1">
        <v>0</v>
      </c>
      <c r="U371" s="1">
        <v>0</v>
      </c>
      <c r="V371" s="1">
        <v>4</v>
      </c>
      <c r="W371" s="1">
        <v>2</v>
      </c>
      <c r="X371" s="1">
        <v>1</v>
      </c>
      <c r="Y371" s="1">
        <v>0</v>
      </c>
      <c r="Z371" s="1">
        <v>0</v>
      </c>
      <c r="AA371" s="1">
        <v>0</v>
      </c>
      <c r="AB371" s="1">
        <v>4</v>
      </c>
      <c r="AC371" s="1">
        <v>2</v>
      </c>
      <c r="AD371" s="1">
        <v>1</v>
      </c>
      <c r="AE371" s="1">
        <v>24.9</v>
      </c>
      <c r="AF371" s="1">
        <v>24.9</v>
      </c>
      <c r="AG371" s="1">
        <v>24.9</v>
      </c>
      <c r="AH371" s="1">
        <v>41.192999999999998</v>
      </c>
      <c r="AI371" s="1">
        <v>365</v>
      </c>
      <c r="AJ371" s="1">
        <v>365</v>
      </c>
      <c r="AK371" s="1">
        <v>0</v>
      </c>
      <c r="AL371" s="1">
        <v>28.45</v>
      </c>
      <c r="AM371" s="1">
        <v>0</v>
      </c>
      <c r="AN371" s="1">
        <v>0</v>
      </c>
      <c r="AO371" s="1">
        <v>0</v>
      </c>
      <c r="AP371" s="1">
        <v>24.9</v>
      </c>
      <c r="AQ371" s="1">
        <v>13.2</v>
      </c>
      <c r="AR371" s="1">
        <v>6.3</v>
      </c>
      <c r="AS371" s="1">
        <v>35390000</v>
      </c>
      <c r="AT371" s="1">
        <v>0</v>
      </c>
      <c r="AU371" s="1">
        <v>0</v>
      </c>
      <c r="AV371" s="1">
        <v>0</v>
      </c>
      <c r="AW371" s="1">
        <v>15126000</v>
      </c>
      <c r="AX371" s="1">
        <v>9720100</v>
      </c>
      <c r="AY371" s="1">
        <v>10544000</v>
      </c>
      <c r="AZ371" s="4" t="e">
        <f>AVERAGE(AW371:AY371)/AVERAGE(AT371:AV371)</f>
        <v>#DIV/0!</v>
      </c>
      <c r="BA371" s="5">
        <f>SUM(AW371:AY371)</f>
        <v>35390100</v>
      </c>
      <c r="BB371" s="1">
        <v>9</v>
      </c>
      <c r="BF371" s="1">
        <v>511</v>
      </c>
      <c r="BG371" s="1" t="s">
        <v>4275</v>
      </c>
      <c r="BH371" s="1" t="s">
        <v>145</v>
      </c>
      <c r="BI371" s="1" t="s">
        <v>4276</v>
      </c>
      <c r="BJ371" s="1" t="s">
        <v>4277</v>
      </c>
      <c r="BK371" s="1" t="s">
        <v>4278</v>
      </c>
      <c r="BL371" s="1" t="s">
        <v>4279</v>
      </c>
      <c r="BM371" s="1">
        <v>364</v>
      </c>
      <c r="BN371" s="1">
        <v>1</v>
      </c>
    </row>
    <row r="372" spans="1:66" ht="15" x14ac:dyDescent="0.25">
      <c r="A372" s="1" t="s">
        <v>6593</v>
      </c>
      <c r="B372" s="1" t="s">
        <v>6593</v>
      </c>
      <c r="C372" s="1">
        <v>6</v>
      </c>
      <c r="D372" s="1">
        <v>6</v>
      </c>
      <c r="E372" s="1">
        <v>6</v>
      </c>
      <c r="F372" s="1" t="s">
        <v>6594</v>
      </c>
      <c r="G372" s="1" t="s">
        <v>6595</v>
      </c>
      <c r="H372" s="1" t="s">
        <v>6596</v>
      </c>
      <c r="I372" s="1">
        <v>1</v>
      </c>
      <c r="J372" s="1">
        <v>6</v>
      </c>
      <c r="K372" s="1">
        <v>6</v>
      </c>
      <c r="L372" s="1">
        <v>6</v>
      </c>
      <c r="M372" s="1">
        <v>0</v>
      </c>
      <c r="N372" s="1">
        <v>0</v>
      </c>
      <c r="O372" s="1">
        <v>0</v>
      </c>
      <c r="P372" s="1">
        <v>3</v>
      </c>
      <c r="Q372" s="1">
        <v>2</v>
      </c>
      <c r="R372" s="1">
        <v>4</v>
      </c>
      <c r="S372" s="1">
        <v>0</v>
      </c>
      <c r="T372" s="1">
        <v>0</v>
      </c>
      <c r="U372" s="1">
        <v>0</v>
      </c>
      <c r="V372" s="1">
        <v>3</v>
      </c>
      <c r="W372" s="1">
        <v>2</v>
      </c>
      <c r="X372" s="1">
        <v>4</v>
      </c>
      <c r="Y372" s="1">
        <v>0</v>
      </c>
      <c r="Z372" s="1">
        <v>0</v>
      </c>
      <c r="AA372" s="1">
        <v>0</v>
      </c>
      <c r="AB372" s="1">
        <v>3</v>
      </c>
      <c r="AC372" s="1">
        <v>2</v>
      </c>
      <c r="AD372" s="1">
        <v>4</v>
      </c>
      <c r="AE372" s="1">
        <v>26.6</v>
      </c>
      <c r="AF372" s="1">
        <v>26.6</v>
      </c>
      <c r="AG372" s="1">
        <v>26.6</v>
      </c>
      <c r="AH372" s="1">
        <v>33.688000000000002</v>
      </c>
      <c r="AI372" s="1">
        <v>289</v>
      </c>
      <c r="AJ372" s="1">
        <v>289</v>
      </c>
      <c r="AK372" s="1">
        <v>0</v>
      </c>
      <c r="AL372" s="1">
        <v>31.85</v>
      </c>
      <c r="AM372" s="1">
        <v>0</v>
      </c>
      <c r="AN372" s="1">
        <v>0</v>
      </c>
      <c r="AO372" s="1">
        <v>0</v>
      </c>
      <c r="AP372" s="1">
        <v>14.9</v>
      </c>
      <c r="AQ372" s="1">
        <v>13.1</v>
      </c>
      <c r="AR372" s="1">
        <v>16.600000000000001</v>
      </c>
      <c r="AS372" s="1">
        <v>35139000</v>
      </c>
      <c r="AT372" s="1">
        <v>0</v>
      </c>
      <c r="AU372" s="1">
        <v>0</v>
      </c>
      <c r="AV372" s="1">
        <v>0</v>
      </c>
      <c r="AW372" s="1">
        <v>12017000</v>
      </c>
      <c r="AX372" s="1">
        <v>9455700</v>
      </c>
      <c r="AY372" s="1">
        <v>13666000</v>
      </c>
      <c r="AZ372" s="4" t="e">
        <f>AVERAGE(AW372:AY372)/AVERAGE(AT372:AV372)</f>
        <v>#DIV/0!</v>
      </c>
      <c r="BA372" s="5">
        <f>SUM(AW372:AY372)</f>
        <v>35138700</v>
      </c>
      <c r="BB372" s="1">
        <v>9</v>
      </c>
      <c r="BF372" s="1">
        <v>779</v>
      </c>
      <c r="BG372" s="1" t="s">
        <v>6597</v>
      </c>
      <c r="BH372" s="1" t="s">
        <v>142</v>
      </c>
      <c r="BI372" s="1" t="s">
        <v>6598</v>
      </c>
      <c r="BJ372" s="1" t="s">
        <v>6599</v>
      </c>
      <c r="BK372" s="1" t="s">
        <v>6600</v>
      </c>
      <c r="BL372" s="1" t="s">
        <v>6601</v>
      </c>
    </row>
    <row r="373" spans="1:66" ht="15" x14ac:dyDescent="0.25">
      <c r="A373" s="1" t="s">
        <v>1820</v>
      </c>
      <c r="B373" s="1" t="s">
        <v>1820</v>
      </c>
      <c r="C373" s="1">
        <v>5</v>
      </c>
      <c r="D373" s="1">
        <v>5</v>
      </c>
      <c r="E373" s="1">
        <v>5</v>
      </c>
      <c r="F373" s="1" t="s">
        <v>1821</v>
      </c>
      <c r="G373" s="1" t="s">
        <v>1822</v>
      </c>
      <c r="H373" s="1" t="s">
        <v>1823</v>
      </c>
      <c r="I373" s="1">
        <v>1</v>
      </c>
      <c r="J373" s="1">
        <v>5</v>
      </c>
      <c r="K373" s="1">
        <v>5</v>
      </c>
      <c r="L373" s="1">
        <v>5</v>
      </c>
      <c r="M373" s="1">
        <v>0</v>
      </c>
      <c r="N373" s="1">
        <v>0</v>
      </c>
      <c r="O373" s="1">
        <v>0</v>
      </c>
      <c r="P373" s="1">
        <v>1</v>
      </c>
      <c r="Q373" s="1">
        <v>4</v>
      </c>
      <c r="R373" s="1">
        <v>4</v>
      </c>
      <c r="S373" s="1">
        <v>0</v>
      </c>
      <c r="T373" s="1">
        <v>0</v>
      </c>
      <c r="U373" s="1">
        <v>0</v>
      </c>
      <c r="V373" s="1">
        <v>1</v>
      </c>
      <c r="W373" s="1">
        <v>4</v>
      </c>
      <c r="X373" s="1">
        <v>4</v>
      </c>
      <c r="Y373" s="1">
        <v>0</v>
      </c>
      <c r="Z373" s="1">
        <v>0</v>
      </c>
      <c r="AA373" s="1">
        <v>0</v>
      </c>
      <c r="AB373" s="1">
        <v>1</v>
      </c>
      <c r="AC373" s="1">
        <v>4</v>
      </c>
      <c r="AD373" s="1">
        <v>4</v>
      </c>
      <c r="AE373" s="1">
        <v>46.2</v>
      </c>
      <c r="AF373" s="1">
        <v>46.2</v>
      </c>
      <c r="AG373" s="1">
        <v>46.2</v>
      </c>
      <c r="AH373" s="1">
        <v>14.515000000000001</v>
      </c>
      <c r="AI373" s="1">
        <v>132</v>
      </c>
      <c r="AJ373" s="1">
        <v>132</v>
      </c>
      <c r="AK373" s="1">
        <v>0</v>
      </c>
      <c r="AL373" s="1">
        <v>34.334000000000003</v>
      </c>
      <c r="AM373" s="1">
        <v>0</v>
      </c>
      <c r="AN373" s="1">
        <v>0</v>
      </c>
      <c r="AO373" s="1">
        <v>0</v>
      </c>
      <c r="AP373" s="1">
        <v>7.6</v>
      </c>
      <c r="AQ373" s="1">
        <v>43.9</v>
      </c>
      <c r="AR373" s="1">
        <v>30.3</v>
      </c>
      <c r="AS373" s="1">
        <v>34864000</v>
      </c>
      <c r="AT373" s="1">
        <v>0</v>
      </c>
      <c r="AU373" s="1">
        <v>0</v>
      </c>
      <c r="AV373" s="1">
        <v>0</v>
      </c>
      <c r="AW373" s="1">
        <v>2631400</v>
      </c>
      <c r="AX373" s="1">
        <v>15596000</v>
      </c>
      <c r="AY373" s="1">
        <v>16636000</v>
      </c>
      <c r="AZ373" s="4" t="e">
        <f>AVERAGE(AW373:AY373)/AVERAGE(AT373:AV373)</f>
        <v>#DIV/0!</v>
      </c>
      <c r="BA373" s="5">
        <f>SUM(AW373:AY373)</f>
        <v>34863400</v>
      </c>
      <c r="BB373" s="1">
        <v>9</v>
      </c>
      <c r="BF373" s="1">
        <v>232</v>
      </c>
      <c r="BG373" s="1" t="s">
        <v>1824</v>
      </c>
      <c r="BH373" s="1" t="s">
        <v>138</v>
      </c>
      <c r="BI373" s="1" t="s">
        <v>1825</v>
      </c>
      <c r="BJ373" s="1" t="s">
        <v>1826</v>
      </c>
      <c r="BK373" s="1" t="s">
        <v>1827</v>
      </c>
      <c r="BL373" s="1" t="s">
        <v>1828</v>
      </c>
    </row>
    <row r="374" spans="1:66" ht="15" x14ac:dyDescent="0.25">
      <c r="A374" s="1" t="s">
        <v>1214</v>
      </c>
      <c r="B374" s="1" t="s">
        <v>1214</v>
      </c>
      <c r="C374" s="1" t="s">
        <v>1215</v>
      </c>
      <c r="D374" s="1" t="s">
        <v>1215</v>
      </c>
      <c r="E374" s="1" t="s">
        <v>1215</v>
      </c>
      <c r="F374" s="1" t="s">
        <v>1216</v>
      </c>
      <c r="G374" s="1" t="s">
        <v>1217</v>
      </c>
      <c r="H374" s="1" t="s">
        <v>1218</v>
      </c>
      <c r="I374" s="1">
        <v>3</v>
      </c>
      <c r="J374" s="1">
        <v>4</v>
      </c>
      <c r="K374" s="1">
        <v>4</v>
      </c>
      <c r="L374" s="1">
        <v>4</v>
      </c>
      <c r="M374" s="1">
        <v>2</v>
      </c>
      <c r="N374" s="1">
        <v>2</v>
      </c>
      <c r="O374" s="1">
        <v>1</v>
      </c>
      <c r="P374" s="1">
        <v>2</v>
      </c>
      <c r="Q374" s="1">
        <v>2</v>
      </c>
      <c r="R374" s="1">
        <v>2</v>
      </c>
      <c r="S374" s="1">
        <v>2</v>
      </c>
      <c r="T374" s="1">
        <v>2</v>
      </c>
      <c r="U374" s="1">
        <v>1</v>
      </c>
      <c r="V374" s="1">
        <v>2</v>
      </c>
      <c r="W374" s="1">
        <v>2</v>
      </c>
      <c r="X374" s="1">
        <v>2</v>
      </c>
      <c r="Y374" s="1">
        <v>2</v>
      </c>
      <c r="Z374" s="1">
        <v>2</v>
      </c>
      <c r="AA374" s="1">
        <v>1</v>
      </c>
      <c r="AB374" s="1">
        <v>2</v>
      </c>
      <c r="AC374" s="1">
        <v>2</v>
      </c>
      <c r="AD374" s="1">
        <v>2</v>
      </c>
      <c r="AE374" s="1">
        <v>23.4</v>
      </c>
      <c r="AF374" s="1">
        <v>23.4</v>
      </c>
      <c r="AG374" s="1">
        <v>23.4</v>
      </c>
      <c r="AH374" s="1">
        <v>38.746000000000002</v>
      </c>
      <c r="AI374" s="1">
        <v>372</v>
      </c>
      <c r="AJ374" s="1" t="s">
        <v>1219</v>
      </c>
      <c r="AK374" s="1">
        <v>0</v>
      </c>
      <c r="AL374" s="1">
        <v>102.49</v>
      </c>
      <c r="AM374" s="1">
        <v>14.2</v>
      </c>
      <c r="AN374" s="1">
        <v>14.2</v>
      </c>
      <c r="AO374" s="1">
        <v>9.9</v>
      </c>
      <c r="AP374" s="1">
        <v>9.1</v>
      </c>
      <c r="AQ374" s="1">
        <v>9.1</v>
      </c>
      <c r="AR374" s="1">
        <v>9.1</v>
      </c>
      <c r="AS374" s="1">
        <v>122890000</v>
      </c>
      <c r="AT374" s="1">
        <v>61752000</v>
      </c>
      <c r="AU374" s="1">
        <v>17774000</v>
      </c>
      <c r="AV374" s="1">
        <v>8725900</v>
      </c>
      <c r="AW374" s="1">
        <v>14657000</v>
      </c>
      <c r="AX374" s="1">
        <v>11476000</v>
      </c>
      <c r="AY374" s="1">
        <v>8506100</v>
      </c>
      <c r="AZ374" s="4">
        <f>AVERAGE(AW374:AY374)/AVERAGE(AT374:AV374)</f>
        <v>0.39250259767778367</v>
      </c>
      <c r="BA374" s="5">
        <f>SUM(AW374:AY374)</f>
        <v>34639100</v>
      </c>
      <c r="BB374" s="1">
        <v>17</v>
      </c>
      <c r="BF374" s="1">
        <v>169</v>
      </c>
      <c r="BG374" s="1" t="s">
        <v>1220</v>
      </c>
      <c r="BH374" s="1" t="s">
        <v>145</v>
      </c>
      <c r="BI374" s="1" t="s">
        <v>1221</v>
      </c>
      <c r="BJ374" s="1" t="s">
        <v>1222</v>
      </c>
      <c r="BK374" s="1" t="s">
        <v>1223</v>
      </c>
      <c r="BL374" s="1" t="s">
        <v>1224</v>
      </c>
      <c r="BM374" s="1">
        <v>121</v>
      </c>
      <c r="BN374" s="1">
        <v>46</v>
      </c>
    </row>
    <row r="375" spans="1:66" ht="15" x14ac:dyDescent="0.25">
      <c r="A375" s="1" t="s">
        <v>5458</v>
      </c>
      <c r="B375" s="1" t="s">
        <v>5458</v>
      </c>
      <c r="C375" s="1">
        <v>2</v>
      </c>
      <c r="D375" s="1">
        <v>2</v>
      </c>
      <c r="E375" s="1">
        <v>2</v>
      </c>
      <c r="F375" s="1" t="s">
        <v>5459</v>
      </c>
      <c r="G375" s="1" t="s">
        <v>5460</v>
      </c>
      <c r="H375" s="1" t="s">
        <v>5461</v>
      </c>
      <c r="I375" s="1">
        <v>1</v>
      </c>
      <c r="J375" s="1">
        <v>2</v>
      </c>
      <c r="K375" s="1">
        <v>2</v>
      </c>
      <c r="L375" s="1">
        <v>2</v>
      </c>
      <c r="M375" s="1">
        <v>0</v>
      </c>
      <c r="N375" s="1">
        <v>0</v>
      </c>
      <c r="O375" s="1">
        <v>0</v>
      </c>
      <c r="P375" s="1">
        <v>2</v>
      </c>
      <c r="Q375" s="1">
        <v>2</v>
      </c>
      <c r="R375" s="1">
        <v>2</v>
      </c>
      <c r="S375" s="1">
        <v>0</v>
      </c>
      <c r="T375" s="1">
        <v>0</v>
      </c>
      <c r="U375" s="1">
        <v>0</v>
      </c>
      <c r="V375" s="1">
        <v>2</v>
      </c>
      <c r="W375" s="1">
        <v>2</v>
      </c>
      <c r="X375" s="1">
        <v>2</v>
      </c>
      <c r="Y375" s="1">
        <v>0</v>
      </c>
      <c r="Z375" s="1">
        <v>0</v>
      </c>
      <c r="AA375" s="1">
        <v>0</v>
      </c>
      <c r="AB375" s="1">
        <v>2</v>
      </c>
      <c r="AC375" s="1">
        <v>2</v>
      </c>
      <c r="AD375" s="1">
        <v>2</v>
      </c>
      <c r="AE375" s="1">
        <v>14.1</v>
      </c>
      <c r="AF375" s="1">
        <v>14.1</v>
      </c>
      <c r="AG375" s="1">
        <v>14.1</v>
      </c>
      <c r="AH375" s="1">
        <v>22.486999999999998</v>
      </c>
      <c r="AI375" s="1">
        <v>213</v>
      </c>
      <c r="AJ375" s="1">
        <v>213</v>
      </c>
      <c r="AK375" s="1">
        <v>0</v>
      </c>
      <c r="AL375" s="1">
        <v>17.09</v>
      </c>
      <c r="AM375" s="1">
        <v>0</v>
      </c>
      <c r="AN375" s="1">
        <v>0</v>
      </c>
      <c r="AO375" s="1">
        <v>0</v>
      </c>
      <c r="AP375" s="1">
        <v>14.1</v>
      </c>
      <c r="AQ375" s="1">
        <v>14.1</v>
      </c>
      <c r="AR375" s="1">
        <v>14.1</v>
      </c>
      <c r="AS375" s="1">
        <v>34536000</v>
      </c>
      <c r="AT375" s="1">
        <v>0</v>
      </c>
      <c r="AU375" s="1">
        <v>0</v>
      </c>
      <c r="AV375" s="1">
        <v>0</v>
      </c>
      <c r="AW375" s="1">
        <v>7684300</v>
      </c>
      <c r="AX375" s="1">
        <v>14006000</v>
      </c>
      <c r="AY375" s="1">
        <v>12846000</v>
      </c>
      <c r="AZ375" s="4" t="e">
        <f>AVERAGE(AW375:AY375)/AVERAGE(AT375:AV375)</f>
        <v>#DIV/0!</v>
      </c>
      <c r="BA375" s="5">
        <f>SUM(AW375:AY375)</f>
        <v>34536300</v>
      </c>
      <c r="BB375" s="1">
        <v>6</v>
      </c>
      <c r="BF375" s="1">
        <v>646</v>
      </c>
      <c r="BG375" s="1" t="s">
        <v>5462</v>
      </c>
      <c r="BH375" s="1" t="s">
        <v>84</v>
      </c>
      <c r="BI375" s="1" t="s">
        <v>5463</v>
      </c>
      <c r="BJ375" s="1" t="s">
        <v>5464</v>
      </c>
      <c r="BK375" s="1" t="s">
        <v>5465</v>
      </c>
      <c r="BL375" s="1" t="s">
        <v>5466</v>
      </c>
    </row>
    <row r="376" spans="1:66" ht="15" x14ac:dyDescent="0.25">
      <c r="A376" s="1" t="s">
        <v>1923</v>
      </c>
      <c r="B376" s="1" t="s">
        <v>1923</v>
      </c>
      <c r="C376" s="1">
        <v>3</v>
      </c>
      <c r="D376" s="1">
        <v>3</v>
      </c>
      <c r="E376" s="1">
        <v>3</v>
      </c>
      <c r="F376" s="1" t="s">
        <v>1924</v>
      </c>
      <c r="G376" s="1" t="s">
        <v>1925</v>
      </c>
      <c r="H376" s="1" t="s">
        <v>1926</v>
      </c>
      <c r="I376" s="1">
        <v>1</v>
      </c>
      <c r="J376" s="1">
        <v>3</v>
      </c>
      <c r="K376" s="1">
        <v>3</v>
      </c>
      <c r="L376" s="1">
        <v>3</v>
      </c>
      <c r="M376" s="1">
        <v>0</v>
      </c>
      <c r="N376" s="1">
        <v>0</v>
      </c>
      <c r="O376" s="1">
        <v>0</v>
      </c>
      <c r="P376" s="1">
        <v>3</v>
      </c>
      <c r="Q376" s="1">
        <v>3</v>
      </c>
      <c r="R376" s="1">
        <v>3</v>
      </c>
      <c r="S376" s="1">
        <v>0</v>
      </c>
      <c r="T376" s="1">
        <v>0</v>
      </c>
      <c r="U376" s="1">
        <v>0</v>
      </c>
      <c r="V376" s="1">
        <v>3</v>
      </c>
      <c r="W376" s="1">
        <v>3</v>
      </c>
      <c r="X376" s="1">
        <v>3</v>
      </c>
      <c r="Y376" s="1">
        <v>0</v>
      </c>
      <c r="Z376" s="1">
        <v>0</v>
      </c>
      <c r="AA376" s="1">
        <v>0</v>
      </c>
      <c r="AB376" s="1">
        <v>3</v>
      </c>
      <c r="AC376" s="1">
        <v>3</v>
      </c>
      <c r="AD376" s="1">
        <v>3</v>
      </c>
      <c r="AE376" s="1">
        <v>5.2</v>
      </c>
      <c r="AF376" s="1">
        <v>5.2</v>
      </c>
      <c r="AG376" s="1">
        <v>5.2</v>
      </c>
      <c r="AH376" s="1">
        <v>63.543999999999997</v>
      </c>
      <c r="AI376" s="1">
        <v>593</v>
      </c>
      <c r="AJ376" s="1">
        <v>593</v>
      </c>
      <c r="AK376" s="1">
        <v>0</v>
      </c>
      <c r="AL376" s="1">
        <v>9.6933000000000007</v>
      </c>
      <c r="AM376" s="1">
        <v>0</v>
      </c>
      <c r="AN376" s="1">
        <v>0</v>
      </c>
      <c r="AO376" s="1">
        <v>0</v>
      </c>
      <c r="AP376" s="1">
        <v>5.2</v>
      </c>
      <c r="AQ376" s="1">
        <v>5.2</v>
      </c>
      <c r="AR376" s="1">
        <v>5.2</v>
      </c>
      <c r="AS376" s="1">
        <v>34523000</v>
      </c>
      <c r="AT376" s="1">
        <v>0</v>
      </c>
      <c r="AU376" s="1">
        <v>0</v>
      </c>
      <c r="AV376" s="1">
        <v>0</v>
      </c>
      <c r="AW376" s="1">
        <v>8248100</v>
      </c>
      <c r="AX376" s="1">
        <v>17825000</v>
      </c>
      <c r="AY376" s="1">
        <v>8450500</v>
      </c>
      <c r="AZ376" s="4" t="e">
        <f>AVERAGE(AW376:AY376)/AVERAGE(AT376:AV376)</f>
        <v>#DIV/0!</v>
      </c>
      <c r="BA376" s="5">
        <f>SUM(AW376:AY376)</f>
        <v>34523600</v>
      </c>
      <c r="BB376" s="1">
        <v>10</v>
      </c>
      <c r="BF376" s="1">
        <v>244</v>
      </c>
      <c r="BG376" s="1" t="s">
        <v>1927</v>
      </c>
      <c r="BH376" s="1" t="s">
        <v>112</v>
      </c>
      <c r="BI376" s="1" t="s">
        <v>1928</v>
      </c>
      <c r="BJ376" s="1" t="s">
        <v>1929</v>
      </c>
      <c r="BK376" s="1" t="s">
        <v>1930</v>
      </c>
      <c r="BL376" s="1" t="s">
        <v>1931</v>
      </c>
    </row>
    <row r="377" spans="1:66" ht="15" x14ac:dyDescent="0.25">
      <c r="A377" s="1" t="s">
        <v>2040</v>
      </c>
      <c r="B377" s="1" t="s">
        <v>2041</v>
      </c>
      <c r="C377" s="1" t="s">
        <v>2042</v>
      </c>
      <c r="D377" s="1" t="s">
        <v>2042</v>
      </c>
      <c r="E377" s="1" t="s">
        <v>2043</v>
      </c>
      <c r="F377" s="1" t="s">
        <v>2044</v>
      </c>
      <c r="G377" s="1" t="s">
        <v>2045</v>
      </c>
      <c r="H377" s="1" t="s">
        <v>2046</v>
      </c>
      <c r="I377" s="1">
        <v>2</v>
      </c>
      <c r="J377" s="1">
        <v>8</v>
      </c>
      <c r="K377" s="1">
        <v>8</v>
      </c>
      <c r="L377" s="1">
        <v>7</v>
      </c>
      <c r="M377" s="1">
        <v>7</v>
      </c>
      <c r="N377" s="1">
        <v>3</v>
      </c>
      <c r="O377" s="1">
        <v>1</v>
      </c>
      <c r="P377" s="1">
        <v>4</v>
      </c>
      <c r="Q377" s="1">
        <v>2</v>
      </c>
      <c r="R377" s="1">
        <v>3</v>
      </c>
      <c r="S377" s="1">
        <v>7</v>
      </c>
      <c r="T377" s="1">
        <v>3</v>
      </c>
      <c r="U377" s="1">
        <v>1</v>
      </c>
      <c r="V377" s="1">
        <v>4</v>
      </c>
      <c r="W377" s="1">
        <v>2</v>
      </c>
      <c r="X377" s="1">
        <v>3</v>
      </c>
      <c r="Y377" s="1">
        <v>6</v>
      </c>
      <c r="Z377" s="1">
        <v>2</v>
      </c>
      <c r="AA377" s="1">
        <v>0</v>
      </c>
      <c r="AB377" s="1">
        <v>4</v>
      </c>
      <c r="AC377" s="1">
        <v>2</v>
      </c>
      <c r="AD377" s="1">
        <v>3</v>
      </c>
      <c r="AE377" s="1">
        <v>7.3</v>
      </c>
      <c r="AF377" s="1">
        <v>7.3</v>
      </c>
      <c r="AG377" s="1">
        <v>6.5</v>
      </c>
      <c r="AH377" s="1">
        <v>226.53</v>
      </c>
      <c r="AI377" s="1">
        <v>1960</v>
      </c>
      <c r="AJ377" s="1" t="s">
        <v>2047</v>
      </c>
      <c r="AK377" s="1">
        <v>0</v>
      </c>
      <c r="AL377" s="1">
        <v>91.206999999999994</v>
      </c>
      <c r="AM377" s="1">
        <v>6.8</v>
      </c>
      <c r="AN377" s="1">
        <v>2.6</v>
      </c>
      <c r="AO377" s="1">
        <v>0.8</v>
      </c>
      <c r="AP377" s="1">
        <v>3.5</v>
      </c>
      <c r="AQ377" s="1">
        <v>1.5</v>
      </c>
      <c r="AR377" s="1">
        <v>3</v>
      </c>
      <c r="AS377" s="1">
        <v>65412000</v>
      </c>
      <c r="AT377" s="1">
        <v>23798000</v>
      </c>
      <c r="AU377" s="1">
        <v>7136700</v>
      </c>
      <c r="AV377" s="1">
        <v>0</v>
      </c>
      <c r="AW377" s="1">
        <v>18609000</v>
      </c>
      <c r="AX377" s="1">
        <v>2736500</v>
      </c>
      <c r="AY377" s="1">
        <v>13131000</v>
      </c>
      <c r="AZ377" s="4">
        <f>AVERAGE(AW377:AY377)/AVERAGE(AT377:AV377)</f>
        <v>1.1144927864178416</v>
      </c>
      <c r="BA377" s="5">
        <f>SUM(AW377:AY377)</f>
        <v>34476500</v>
      </c>
      <c r="BB377" s="1">
        <v>22</v>
      </c>
      <c r="BF377" s="1">
        <v>259</v>
      </c>
      <c r="BG377" s="1" t="s">
        <v>2048</v>
      </c>
      <c r="BH377" s="1" t="s">
        <v>163</v>
      </c>
      <c r="BI377" s="1" t="s">
        <v>2049</v>
      </c>
      <c r="BJ377" s="1" t="s">
        <v>2050</v>
      </c>
      <c r="BK377" s="1" t="s">
        <v>2051</v>
      </c>
      <c r="BL377" s="1" t="s">
        <v>2052</v>
      </c>
    </row>
    <row r="378" spans="1:66" ht="15" x14ac:dyDescent="0.25">
      <c r="A378" s="1" t="s">
        <v>2677</v>
      </c>
      <c r="B378" s="1" t="s">
        <v>2677</v>
      </c>
      <c r="C378" s="1">
        <v>14</v>
      </c>
      <c r="D378" s="1">
        <v>6</v>
      </c>
      <c r="E378" s="1">
        <v>6</v>
      </c>
      <c r="F378" s="1" t="s">
        <v>2678</v>
      </c>
      <c r="G378" s="1" t="s">
        <v>2679</v>
      </c>
      <c r="H378" s="1" t="s">
        <v>2680</v>
      </c>
      <c r="I378" s="1">
        <v>1</v>
      </c>
      <c r="J378" s="1">
        <v>14</v>
      </c>
      <c r="K378" s="1">
        <v>6</v>
      </c>
      <c r="L378" s="1">
        <v>6</v>
      </c>
      <c r="M378" s="1">
        <v>1</v>
      </c>
      <c r="N378" s="1">
        <v>1</v>
      </c>
      <c r="O378" s="1">
        <v>1</v>
      </c>
      <c r="P378" s="1">
        <v>7</v>
      </c>
      <c r="Q378" s="1">
        <v>11</v>
      </c>
      <c r="R378" s="1">
        <v>9</v>
      </c>
      <c r="S378" s="1">
        <v>0</v>
      </c>
      <c r="T378" s="1">
        <v>0</v>
      </c>
      <c r="U378" s="1">
        <v>0</v>
      </c>
      <c r="V378" s="1">
        <v>1</v>
      </c>
      <c r="W378" s="1">
        <v>4</v>
      </c>
      <c r="X378" s="1">
        <v>3</v>
      </c>
      <c r="Y378" s="1">
        <v>0</v>
      </c>
      <c r="Z378" s="1">
        <v>0</v>
      </c>
      <c r="AA378" s="1">
        <v>0</v>
      </c>
      <c r="AB378" s="1">
        <v>1</v>
      </c>
      <c r="AC378" s="1">
        <v>4</v>
      </c>
      <c r="AD378" s="1">
        <v>3</v>
      </c>
      <c r="AE378" s="1">
        <v>33.200000000000003</v>
      </c>
      <c r="AF378" s="1">
        <v>16.899999999999999</v>
      </c>
      <c r="AG378" s="1">
        <v>16.899999999999999</v>
      </c>
      <c r="AH378" s="1">
        <v>49.262999999999998</v>
      </c>
      <c r="AI378" s="1">
        <v>449</v>
      </c>
      <c r="AJ378" s="1">
        <v>449</v>
      </c>
      <c r="AK378" s="1">
        <v>0</v>
      </c>
      <c r="AL378" s="1">
        <v>27.321000000000002</v>
      </c>
      <c r="AM378" s="1">
        <v>3.8</v>
      </c>
      <c r="AN378" s="1">
        <v>3.8</v>
      </c>
      <c r="AO378" s="1">
        <v>3.8</v>
      </c>
      <c r="AP378" s="1">
        <v>20.3</v>
      </c>
      <c r="AQ378" s="1">
        <v>32.1</v>
      </c>
      <c r="AR378" s="1">
        <v>25.2</v>
      </c>
      <c r="AS378" s="1">
        <v>33885000</v>
      </c>
      <c r="AT378" s="1">
        <v>0</v>
      </c>
      <c r="AU378" s="1">
        <v>0</v>
      </c>
      <c r="AV378" s="1">
        <v>0</v>
      </c>
      <c r="AW378" s="1">
        <v>4304200</v>
      </c>
      <c r="AX378" s="1">
        <v>20512000</v>
      </c>
      <c r="AY378" s="1">
        <v>9069000</v>
      </c>
      <c r="AZ378" s="4" t="e">
        <f>AVERAGE(AW378:AY378)/AVERAGE(AT378:AV378)</f>
        <v>#DIV/0!</v>
      </c>
      <c r="BA378" s="5">
        <f>SUM(AW378:AY378)</f>
        <v>33885200</v>
      </c>
      <c r="BB378" s="1">
        <v>12</v>
      </c>
      <c r="BF378" s="1">
        <v>332</v>
      </c>
      <c r="BG378" s="1" t="s">
        <v>2681</v>
      </c>
      <c r="BH378" s="1" t="s">
        <v>2682</v>
      </c>
      <c r="BI378" s="1" t="s">
        <v>2683</v>
      </c>
      <c r="BJ378" s="1" t="s">
        <v>2684</v>
      </c>
      <c r="BK378" s="1" t="s">
        <v>2685</v>
      </c>
      <c r="BL378" s="1" t="s">
        <v>2686</v>
      </c>
      <c r="BM378" s="1" t="s">
        <v>2687</v>
      </c>
      <c r="BN378" s="1" t="s">
        <v>2688</v>
      </c>
    </row>
    <row r="379" spans="1:66" ht="15" x14ac:dyDescent="0.25">
      <c r="A379" s="1" t="s">
        <v>569</v>
      </c>
      <c r="B379" s="1" t="s">
        <v>569</v>
      </c>
      <c r="C379" s="1">
        <v>5</v>
      </c>
      <c r="D379" s="1">
        <v>5</v>
      </c>
      <c r="E379" s="1">
        <v>5</v>
      </c>
      <c r="F379" s="1" t="s">
        <v>570</v>
      </c>
      <c r="G379" s="1" t="s">
        <v>571</v>
      </c>
      <c r="H379" s="1" t="s">
        <v>572</v>
      </c>
      <c r="I379" s="1">
        <v>1</v>
      </c>
      <c r="J379" s="1">
        <v>5</v>
      </c>
      <c r="K379" s="1">
        <v>5</v>
      </c>
      <c r="L379" s="1">
        <v>5</v>
      </c>
      <c r="M379" s="1">
        <v>0</v>
      </c>
      <c r="N379" s="1">
        <v>0</v>
      </c>
      <c r="O379" s="1">
        <v>0</v>
      </c>
      <c r="P379" s="1">
        <v>3</v>
      </c>
      <c r="Q379" s="1">
        <v>5</v>
      </c>
      <c r="R379" s="1">
        <v>3</v>
      </c>
      <c r="S379" s="1">
        <v>0</v>
      </c>
      <c r="T379" s="1">
        <v>0</v>
      </c>
      <c r="U379" s="1">
        <v>0</v>
      </c>
      <c r="V379" s="1">
        <v>3</v>
      </c>
      <c r="W379" s="1">
        <v>5</v>
      </c>
      <c r="X379" s="1">
        <v>3</v>
      </c>
      <c r="Y379" s="1">
        <v>0</v>
      </c>
      <c r="Z379" s="1">
        <v>0</v>
      </c>
      <c r="AA379" s="1">
        <v>0</v>
      </c>
      <c r="AB379" s="1">
        <v>3</v>
      </c>
      <c r="AC379" s="1">
        <v>5</v>
      </c>
      <c r="AD379" s="1">
        <v>3</v>
      </c>
      <c r="AE379" s="1">
        <v>14.8</v>
      </c>
      <c r="AF379" s="1">
        <v>14.8</v>
      </c>
      <c r="AG379" s="1">
        <v>14.8</v>
      </c>
      <c r="AH379" s="1">
        <v>45.372999999999998</v>
      </c>
      <c r="AI379" s="1">
        <v>393</v>
      </c>
      <c r="AJ379" s="1">
        <v>393</v>
      </c>
      <c r="AK379" s="1">
        <v>0</v>
      </c>
      <c r="AL379" s="1">
        <v>12.904</v>
      </c>
      <c r="AM379" s="1">
        <v>0</v>
      </c>
      <c r="AN379" s="1">
        <v>0</v>
      </c>
      <c r="AO379" s="1">
        <v>0</v>
      </c>
      <c r="AP379" s="1">
        <v>9.9</v>
      </c>
      <c r="AQ379" s="1">
        <v>14.8</v>
      </c>
      <c r="AR379" s="1">
        <v>9.9</v>
      </c>
      <c r="AS379" s="1">
        <v>33814000</v>
      </c>
      <c r="AT379" s="1">
        <v>0</v>
      </c>
      <c r="AU379" s="1">
        <v>0</v>
      </c>
      <c r="AV379" s="1">
        <v>0</v>
      </c>
      <c r="AW379" s="1">
        <v>7147500</v>
      </c>
      <c r="AX379" s="1">
        <v>16152000</v>
      </c>
      <c r="AY379" s="1">
        <v>10515000</v>
      </c>
      <c r="AZ379" s="4" t="e">
        <f>AVERAGE(AW379:AY379)/AVERAGE(AT379:AV379)</f>
        <v>#DIV/0!</v>
      </c>
      <c r="BA379" s="5">
        <f>SUM(AW379:AY379)</f>
        <v>33814500</v>
      </c>
      <c r="BB379" s="1">
        <v>12</v>
      </c>
      <c r="BF379" s="1">
        <v>99</v>
      </c>
      <c r="BG379" s="1" t="s">
        <v>573</v>
      </c>
      <c r="BH379" s="1" t="s">
        <v>138</v>
      </c>
      <c r="BI379" s="1" t="s">
        <v>574</v>
      </c>
      <c r="BJ379" s="1" t="s">
        <v>575</v>
      </c>
      <c r="BK379" s="1" t="s">
        <v>576</v>
      </c>
      <c r="BL379" s="1" t="s">
        <v>577</v>
      </c>
    </row>
    <row r="380" spans="1:66" ht="15" x14ac:dyDescent="0.25">
      <c r="A380" s="1" t="s">
        <v>1803</v>
      </c>
      <c r="B380" s="1" t="s">
        <v>1803</v>
      </c>
      <c r="C380" s="1">
        <v>6</v>
      </c>
      <c r="D380" s="1">
        <v>6</v>
      </c>
      <c r="E380" s="1">
        <v>6</v>
      </c>
      <c r="F380" s="1" t="s">
        <v>1804</v>
      </c>
      <c r="G380" s="1" t="s">
        <v>1805</v>
      </c>
      <c r="H380" s="1" t="s">
        <v>1806</v>
      </c>
      <c r="I380" s="1">
        <v>1</v>
      </c>
      <c r="J380" s="1">
        <v>6</v>
      </c>
      <c r="K380" s="1">
        <v>6</v>
      </c>
      <c r="L380" s="1">
        <v>6</v>
      </c>
      <c r="M380" s="1">
        <v>0</v>
      </c>
      <c r="N380" s="1">
        <v>0</v>
      </c>
      <c r="O380" s="1">
        <v>0</v>
      </c>
      <c r="P380" s="1">
        <v>4</v>
      </c>
      <c r="Q380" s="1">
        <v>5</v>
      </c>
      <c r="R380" s="1">
        <v>3</v>
      </c>
      <c r="S380" s="1">
        <v>0</v>
      </c>
      <c r="T380" s="1">
        <v>0</v>
      </c>
      <c r="U380" s="1">
        <v>0</v>
      </c>
      <c r="V380" s="1">
        <v>4</v>
      </c>
      <c r="W380" s="1">
        <v>5</v>
      </c>
      <c r="X380" s="1">
        <v>3</v>
      </c>
      <c r="Y380" s="1">
        <v>0</v>
      </c>
      <c r="Z380" s="1">
        <v>0</v>
      </c>
      <c r="AA380" s="1">
        <v>0</v>
      </c>
      <c r="AB380" s="1">
        <v>4</v>
      </c>
      <c r="AC380" s="1">
        <v>5</v>
      </c>
      <c r="AD380" s="1">
        <v>3</v>
      </c>
      <c r="AE380" s="1">
        <v>4.5999999999999996</v>
      </c>
      <c r="AF380" s="1">
        <v>4.5999999999999996</v>
      </c>
      <c r="AG380" s="1">
        <v>4.5999999999999996</v>
      </c>
      <c r="AH380" s="1">
        <v>217.17</v>
      </c>
      <c r="AI380" s="1">
        <v>1970</v>
      </c>
      <c r="AJ380" s="1">
        <v>1970</v>
      </c>
      <c r="AK380" s="1">
        <v>0</v>
      </c>
      <c r="AL380" s="1">
        <v>20.149000000000001</v>
      </c>
      <c r="AM380" s="1">
        <v>0</v>
      </c>
      <c r="AN380" s="1">
        <v>0</v>
      </c>
      <c r="AO380" s="1">
        <v>0</v>
      </c>
      <c r="AP380" s="1">
        <v>2.4</v>
      </c>
      <c r="AQ380" s="1">
        <v>4.5999999999999996</v>
      </c>
      <c r="AR380" s="1">
        <v>1.6</v>
      </c>
      <c r="AS380" s="1">
        <v>33539000</v>
      </c>
      <c r="AT380" s="1">
        <v>0</v>
      </c>
      <c r="AU380" s="1">
        <v>0</v>
      </c>
      <c r="AV380" s="1">
        <v>0</v>
      </c>
      <c r="AW380" s="1">
        <v>11659000</v>
      </c>
      <c r="AX380" s="1">
        <v>10549000</v>
      </c>
      <c r="AY380" s="1">
        <v>11332000</v>
      </c>
      <c r="AZ380" s="4" t="e">
        <f>AVERAGE(AW380:AY380)/AVERAGE(AT380:AV380)</f>
        <v>#DIV/0!</v>
      </c>
      <c r="BA380" s="5">
        <f>SUM(AW380:AY380)</f>
        <v>33540000</v>
      </c>
      <c r="BB380" s="1">
        <v>12</v>
      </c>
      <c r="BF380" s="1">
        <v>230</v>
      </c>
      <c r="BG380" s="1" t="s">
        <v>1807</v>
      </c>
      <c r="BH380" s="1" t="s">
        <v>142</v>
      </c>
      <c r="BI380" s="1" t="s">
        <v>1808</v>
      </c>
      <c r="BJ380" s="1" t="s">
        <v>1809</v>
      </c>
      <c r="BK380" s="1" t="s">
        <v>1810</v>
      </c>
      <c r="BL380" s="1" t="s">
        <v>1811</v>
      </c>
    </row>
    <row r="381" spans="1:66" ht="15" x14ac:dyDescent="0.25">
      <c r="A381" s="1" t="s">
        <v>6701</v>
      </c>
      <c r="B381" s="1" t="s">
        <v>6701</v>
      </c>
      <c r="C381" s="1">
        <v>6</v>
      </c>
      <c r="D381" s="1">
        <v>6</v>
      </c>
      <c r="E381" s="1">
        <v>6</v>
      </c>
      <c r="F381" s="1" t="s">
        <v>6702</v>
      </c>
      <c r="G381" s="1" t="s">
        <v>6703</v>
      </c>
      <c r="H381" s="1" t="s">
        <v>6704</v>
      </c>
      <c r="I381" s="1">
        <v>1</v>
      </c>
      <c r="J381" s="1">
        <v>6</v>
      </c>
      <c r="K381" s="1">
        <v>6</v>
      </c>
      <c r="L381" s="1">
        <v>6</v>
      </c>
      <c r="M381" s="1">
        <v>0</v>
      </c>
      <c r="N381" s="1">
        <v>0</v>
      </c>
      <c r="O381" s="1">
        <v>0</v>
      </c>
      <c r="P381" s="1">
        <v>4</v>
      </c>
      <c r="Q381" s="1">
        <v>6</v>
      </c>
      <c r="R381" s="1">
        <v>3</v>
      </c>
      <c r="S381" s="1">
        <v>0</v>
      </c>
      <c r="T381" s="1">
        <v>0</v>
      </c>
      <c r="U381" s="1">
        <v>0</v>
      </c>
      <c r="V381" s="1">
        <v>4</v>
      </c>
      <c r="W381" s="1">
        <v>6</v>
      </c>
      <c r="X381" s="1">
        <v>3</v>
      </c>
      <c r="Y381" s="1">
        <v>0</v>
      </c>
      <c r="Z381" s="1">
        <v>0</v>
      </c>
      <c r="AA381" s="1">
        <v>0</v>
      </c>
      <c r="AB381" s="1">
        <v>4</v>
      </c>
      <c r="AC381" s="1">
        <v>6</v>
      </c>
      <c r="AD381" s="1">
        <v>3</v>
      </c>
      <c r="AE381" s="1">
        <v>25.2</v>
      </c>
      <c r="AF381" s="1">
        <v>25.2</v>
      </c>
      <c r="AG381" s="1">
        <v>25.2</v>
      </c>
      <c r="AH381" s="1">
        <v>43.203000000000003</v>
      </c>
      <c r="AI381" s="1">
        <v>381</v>
      </c>
      <c r="AJ381" s="1">
        <v>381</v>
      </c>
      <c r="AK381" s="1">
        <v>0</v>
      </c>
      <c r="AL381" s="1">
        <v>20.545999999999999</v>
      </c>
      <c r="AM381" s="1">
        <v>0</v>
      </c>
      <c r="AN381" s="1">
        <v>0</v>
      </c>
      <c r="AO381" s="1">
        <v>0</v>
      </c>
      <c r="AP381" s="1">
        <v>16.8</v>
      </c>
      <c r="AQ381" s="1">
        <v>25.2</v>
      </c>
      <c r="AR381" s="1">
        <v>10.8</v>
      </c>
      <c r="AS381" s="1">
        <v>33021000</v>
      </c>
      <c r="AT381" s="1">
        <v>0</v>
      </c>
      <c r="AU381" s="1">
        <v>0</v>
      </c>
      <c r="AV381" s="1">
        <v>0</v>
      </c>
      <c r="AW381" s="1">
        <v>10707000</v>
      </c>
      <c r="AX381" s="1">
        <v>13925000</v>
      </c>
      <c r="AY381" s="1">
        <v>8389000</v>
      </c>
      <c r="AZ381" s="4" t="e">
        <f>AVERAGE(AW381:AY381)/AVERAGE(AT381:AV381)</f>
        <v>#DIV/0!</v>
      </c>
      <c r="BA381" s="5">
        <f>SUM(AW381:AY381)</f>
        <v>33021000</v>
      </c>
      <c r="BB381" s="1">
        <v>12</v>
      </c>
      <c r="BF381" s="1">
        <v>791</v>
      </c>
      <c r="BG381" s="1" t="s">
        <v>6705</v>
      </c>
      <c r="BH381" s="1" t="s">
        <v>142</v>
      </c>
      <c r="BI381" s="1" t="s">
        <v>6706</v>
      </c>
      <c r="BJ381" s="1" t="s">
        <v>6707</v>
      </c>
      <c r="BK381" s="1" t="s">
        <v>6708</v>
      </c>
      <c r="BL381" s="1" t="s">
        <v>6709</v>
      </c>
    </row>
    <row r="382" spans="1:66" ht="15" x14ac:dyDescent="0.25">
      <c r="A382" s="1" t="s">
        <v>4424</v>
      </c>
      <c r="B382" s="1" t="s">
        <v>4424</v>
      </c>
      <c r="C382" s="1">
        <v>5</v>
      </c>
      <c r="D382" s="1">
        <v>5</v>
      </c>
      <c r="E382" s="1">
        <v>5</v>
      </c>
      <c r="F382" s="1" t="s">
        <v>4425</v>
      </c>
      <c r="G382" s="1" t="s">
        <v>4426</v>
      </c>
      <c r="H382" s="1" t="s">
        <v>4427</v>
      </c>
      <c r="I382" s="1">
        <v>1</v>
      </c>
      <c r="J382" s="1">
        <v>5</v>
      </c>
      <c r="K382" s="1">
        <v>5</v>
      </c>
      <c r="L382" s="1">
        <v>5</v>
      </c>
      <c r="M382" s="1">
        <v>0</v>
      </c>
      <c r="N382" s="1">
        <v>0</v>
      </c>
      <c r="O382" s="1">
        <v>0</v>
      </c>
      <c r="P382" s="1">
        <v>2</v>
      </c>
      <c r="Q382" s="1">
        <v>4</v>
      </c>
      <c r="R382" s="1">
        <v>1</v>
      </c>
      <c r="S382" s="1">
        <v>0</v>
      </c>
      <c r="T382" s="1">
        <v>0</v>
      </c>
      <c r="U382" s="1">
        <v>0</v>
      </c>
      <c r="V382" s="1">
        <v>2</v>
      </c>
      <c r="W382" s="1">
        <v>4</v>
      </c>
      <c r="X382" s="1">
        <v>1</v>
      </c>
      <c r="Y382" s="1">
        <v>0</v>
      </c>
      <c r="Z382" s="1">
        <v>0</v>
      </c>
      <c r="AA382" s="1">
        <v>0</v>
      </c>
      <c r="AB382" s="1">
        <v>2</v>
      </c>
      <c r="AC382" s="1">
        <v>4</v>
      </c>
      <c r="AD382" s="1">
        <v>1</v>
      </c>
      <c r="AE382" s="1">
        <v>23.6</v>
      </c>
      <c r="AF382" s="1">
        <v>23.6</v>
      </c>
      <c r="AG382" s="1">
        <v>23.6</v>
      </c>
      <c r="AH382" s="1">
        <v>36.091000000000001</v>
      </c>
      <c r="AI382" s="1">
        <v>326</v>
      </c>
      <c r="AJ382" s="1">
        <v>326</v>
      </c>
      <c r="AK382" s="1">
        <v>0</v>
      </c>
      <c r="AL382" s="1">
        <v>16.567</v>
      </c>
      <c r="AM382" s="1">
        <v>0</v>
      </c>
      <c r="AN382" s="1">
        <v>0</v>
      </c>
      <c r="AO382" s="1">
        <v>0</v>
      </c>
      <c r="AP382" s="1">
        <v>11</v>
      </c>
      <c r="AQ382" s="1">
        <v>19</v>
      </c>
      <c r="AR382" s="1">
        <v>4.5999999999999996</v>
      </c>
      <c r="AS382" s="1">
        <v>32516000</v>
      </c>
      <c r="AT382" s="1">
        <v>0</v>
      </c>
      <c r="AU382" s="1">
        <v>0</v>
      </c>
      <c r="AV382" s="1">
        <v>0</v>
      </c>
      <c r="AW382" s="1">
        <v>7421500</v>
      </c>
      <c r="AX382" s="1">
        <v>21476000</v>
      </c>
      <c r="AY382" s="1">
        <v>3618100</v>
      </c>
      <c r="AZ382" s="4" t="e">
        <f>AVERAGE(AW382:AY382)/AVERAGE(AT382:AV382)</f>
        <v>#DIV/0!</v>
      </c>
      <c r="BA382" s="5">
        <f>SUM(AW382:AY382)</f>
        <v>32515600</v>
      </c>
      <c r="BB382" s="1">
        <v>8</v>
      </c>
      <c r="BF382" s="1">
        <v>528</v>
      </c>
      <c r="BG382" s="1" t="s">
        <v>4428</v>
      </c>
      <c r="BH382" s="1" t="s">
        <v>138</v>
      </c>
      <c r="BI382" s="1" t="s">
        <v>4429</v>
      </c>
      <c r="BJ382" s="1" t="s">
        <v>4430</v>
      </c>
      <c r="BK382" s="1" t="s">
        <v>4431</v>
      </c>
      <c r="BL382" s="1" t="s">
        <v>4432</v>
      </c>
    </row>
    <row r="383" spans="1:66" ht="15" x14ac:dyDescent="0.25">
      <c r="A383" s="1" t="s">
        <v>5284</v>
      </c>
      <c r="B383" s="1" t="s">
        <v>5284</v>
      </c>
      <c r="C383" s="1">
        <v>4</v>
      </c>
      <c r="D383" s="1">
        <v>4</v>
      </c>
      <c r="E383" s="1">
        <v>4</v>
      </c>
      <c r="F383" s="1" t="s">
        <v>5285</v>
      </c>
      <c r="G383" s="1" t="s">
        <v>5286</v>
      </c>
      <c r="H383" s="1" t="s">
        <v>5287</v>
      </c>
      <c r="I383" s="1">
        <v>1</v>
      </c>
      <c r="J383" s="1">
        <v>4</v>
      </c>
      <c r="K383" s="1">
        <v>4</v>
      </c>
      <c r="L383" s="1">
        <v>4</v>
      </c>
      <c r="M383" s="1">
        <v>0</v>
      </c>
      <c r="N383" s="1">
        <v>0</v>
      </c>
      <c r="O383" s="1">
        <v>0</v>
      </c>
      <c r="P383" s="1">
        <v>1</v>
      </c>
      <c r="Q383" s="1">
        <v>2</v>
      </c>
      <c r="R383" s="1">
        <v>3</v>
      </c>
      <c r="S383" s="1">
        <v>0</v>
      </c>
      <c r="T383" s="1">
        <v>0</v>
      </c>
      <c r="U383" s="1">
        <v>0</v>
      </c>
      <c r="V383" s="1">
        <v>1</v>
      </c>
      <c r="W383" s="1">
        <v>2</v>
      </c>
      <c r="X383" s="1">
        <v>3</v>
      </c>
      <c r="Y383" s="1">
        <v>0</v>
      </c>
      <c r="Z383" s="1">
        <v>0</v>
      </c>
      <c r="AA383" s="1">
        <v>0</v>
      </c>
      <c r="AB383" s="1">
        <v>1</v>
      </c>
      <c r="AC383" s="1">
        <v>2</v>
      </c>
      <c r="AD383" s="1">
        <v>3</v>
      </c>
      <c r="AE383" s="1">
        <v>10.9</v>
      </c>
      <c r="AF383" s="1">
        <v>10.9</v>
      </c>
      <c r="AG383" s="1">
        <v>10.9</v>
      </c>
      <c r="AH383" s="1">
        <v>52.735999999999997</v>
      </c>
      <c r="AI383" s="1">
        <v>458</v>
      </c>
      <c r="AJ383" s="1">
        <v>458</v>
      </c>
      <c r="AK383" s="1">
        <v>0</v>
      </c>
      <c r="AL383" s="1">
        <v>12.199</v>
      </c>
      <c r="AM383" s="1">
        <v>0</v>
      </c>
      <c r="AN383" s="1">
        <v>0</v>
      </c>
      <c r="AO383" s="1">
        <v>0</v>
      </c>
      <c r="AP383" s="1">
        <v>2.4</v>
      </c>
      <c r="AQ383" s="1">
        <v>3.9</v>
      </c>
      <c r="AR383" s="1">
        <v>9.4</v>
      </c>
      <c r="AS383" s="1">
        <v>32515000</v>
      </c>
      <c r="AT383" s="1">
        <v>0</v>
      </c>
      <c r="AU383" s="1">
        <v>0</v>
      </c>
      <c r="AV383" s="1">
        <v>0</v>
      </c>
      <c r="AW383" s="1">
        <v>4947400</v>
      </c>
      <c r="AX383" s="1">
        <v>9918300</v>
      </c>
      <c r="AY383" s="1">
        <v>17649000</v>
      </c>
      <c r="AZ383" s="4" t="e">
        <f>AVERAGE(AW383:AY383)/AVERAGE(AT383:AV383)</f>
        <v>#DIV/0!</v>
      </c>
      <c r="BA383" s="5">
        <f>SUM(AW383:AY383)</f>
        <v>32514700</v>
      </c>
      <c r="BB383" s="1">
        <v>8</v>
      </c>
      <c r="BF383" s="1">
        <v>625</v>
      </c>
      <c r="BG383" s="1" t="s">
        <v>5288</v>
      </c>
      <c r="BH383" s="1" t="s">
        <v>145</v>
      </c>
      <c r="BI383" s="1" t="s">
        <v>5289</v>
      </c>
      <c r="BJ383" s="1" t="s">
        <v>5290</v>
      </c>
      <c r="BK383" s="1" t="s">
        <v>5291</v>
      </c>
      <c r="BL383" s="1" t="s">
        <v>5292</v>
      </c>
    </row>
    <row r="384" spans="1:66" ht="15" x14ac:dyDescent="0.25">
      <c r="A384" s="1" t="s">
        <v>4166</v>
      </c>
      <c r="B384" s="1" t="s">
        <v>4166</v>
      </c>
      <c r="C384" s="1">
        <v>3</v>
      </c>
      <c r="D384" s="1">
        <v>3</v>
      </c>
      <c r="E384" s="1">
        <v>3</v>
      </c>
      <c r="F384" s="1" t="s">
        <v>4167</v>
      </c>
      <c r="G384" s="1" t="s">
        <v>4168</v>
      </c>
      <c r="H384" s="1" t="s">
        <v>4169</v>
      </c>
      <c r="I384" s="1">
        <v>1</v>
      </c>
      <c r="J384" s="1">
        <v>3</v>
      </c>
      <c r="K384" s="1">
        <v>3</v>
      </c>
      <c r="L384" s="1">
        <v>3</v>
      </c>
      <c r="M384" s="1">
        <v>0</v>
      </c>
      <c r="N384" s="1">
        <v>0</v>
      </c>
      <c r="O384" s="1">
        <v>0</v>
      </c>
      <c r="P384" s="1">
        <v>2</v>
      </c>
      <c r="Q384" s="1">
        <v>3</v>
      </c>
      <c r="R384" s="1">
        <v>2</v>
      </c>
      <c r="S384" s="1">
        <v>0</v>
      </c>
      <c r="T384" s="1">
        <v>0</v>
      </c>
      <c r="U384" s="1">
        <v>0</v>
      </c>
      <c r="V384" s="1">
        <v>2</v>
      </c>
      <c r="W384" s="1">
        <v>3</v>
      </c>
      <c r="X384" s="1">
        <v>2</v>
      </c>
      <c r="Y384" s="1">
        <v>0</v>
      </c>
      <c r="Z384" s="1">
        <v>0</v>
      </c>
      <c r="AA384" s="1">
        <v>0</v>
      </c>
      <c r="AB384" s="1">
        <v>2</v>
      </c>
      <c r="AC384" s="1">
        <v>3</v>
      </c>
      <c r="AD384" s="1">
        <v>2</v>
      </c>
      <c r="AE384" s="1">
        <v>5.4</v>
      </c>
      <c r="AF384" s="1">
        <v>5.4</v>
      </c>
      <c r="AG384" s="1">
        <v>5.4</v>
      </c>
      <c r="AH384" s="1">
        <v>78.364999999999995</v>
      </c>
      <c r="AI384" s="1">
        <v>709</v>
      </c>
      <c r="AJ384" s="1">
        <v>709</v>
      </c>
      <c r="AK384" s="1">
        <v>0</v>
      </c>
      <c r="AL384" s="1">
        <v>12.606999999999999</v>
      </c>
      <c r="AM384" s="1">
        <v>0</v>
      </c>
      <c r="AN384" s="1">
        <v>0</v>
      </c>
      <c r="AO384" s="1">
        <v>0</v>
      </c>
      <c r="AP384" s="1">
        <v>5.4</v>
      </c>
      <c r="AQ384" s="1">
        <v>5.4</v>
      </c>
      <c r="AR384" s="1">
        <v>4.8</v>
      </c>
      <c r="AS384" s="1">
        <v>32327000</v>
      </c>
      <c r="AT384" s="1">
        <v>0</v>
      </c>
      <c r="AU384" s="1">
        <v>0</v>
      </c>
      <c r="AV384" s="1">
        <v>0</v>
      </c>
      <c r="AW384" s="1">
        <v>9546900</v>
      </c>
      <c r="AX384" s="1">
        <v>11021000</v>
      </c>
      <c r="AY384" s="1">
        <v>11759000</v>
      </c>
      <c r="AZ384" s="4" t="e">
        <f>AVERAGE(AW384:AY384)/AVERAGE(AT384:AV384)</f>
        <v>#DIV/0!</v>
      </c>
      <c r="BA384" s="5">
        <f>SUM(AW384:AY384)</f>
        <v>32326900</v>
      </c>
      <c r="BB384" s="1">
        <v>10</v>
      </c>
      <c r="BF384" s="1">
        <v>499</v>
      </c>
      <c r="BG384" s="1" t="s">
        <v>4170</v>
      </c>
      <c r="BH384" s="1" t="s">
        <v>112</v>
      </c>
      <c r="BI384" s="1" t="s">
        <v>4171</v>
      </c>
      <c r="BJ384" s="1" t="s">
        <v>4172</v>
      </c>
      <c r="BK384" s="1" t="s">
        <v>4173</v>
      </c>
      <c r="BL384" s="1" t="s">
        <v>4174</v>
      </c>
      <c r="BM384" s="1">
        <v>343</v>
      </c>
      <c r="BN384" s="1">
        <v>117</v>
      </c>
    </row>
    <row r="385" spans="1:66" ht="15" x14ac:dyDescent="0.25">
      <c r="A385" s="1" t="s">
        <v>3157</v>
      </c>
      <c r="B385" s="1" t="s">
        <v>3157</v>
      </c>
      <c r="C385" s="1" t="s">
        <v>124</v>
      </c>
      <c r="D385" s="1" t="s">
        <v>124</v>
      </c>
      <c r="E385" s="1" t="s">
        <v>124</v>
      </c>
      <c r="F385" s="1" t="s">
        <v>3158</v>
      </c>
      <c r="G385" s="1" t="s">
        <v>3159</v>
      </c>
      <c r="H385" s="1" t="s">
        <v>3160</v>
      </c>
      <c r="I385" s="1">
        <v>2</v>
      </c>
      <c r="J385" s="1">
        <v>1</v>
      </c>
      <c r="K385" s="1">
        <v>1</v>
      </c>
      <c r="L385" s="1">
        <v>1</v>
      </c>
      <c r="M385" s="1">
        <v>0</v>
      </c>
      <c r="N385" s="1">
        <v>1</v>
      </c>
      <c r="O385" s="1">
        <v>1</v>
      </c>
      <c r="P385" s="1">
        <v>1</v>
      </c>
      <c r="Q385" s="1">
        <v>1</v>
      </c>
      <c r="R385" s="1">
        <v>1</v>
      </c>
      <c r="S385" s="1">
        <v>0</v>
      </c>
      <c r="T385" s="1">
        <v>1</v>
      </c>
      <c r="U385" s="1">
        <v>1</v>
      </c>
      <c r="V385" s="1">
        <v>1</v>
      </c>
      <c r="W385" s="1">
        <v>1</v>
      </c>
      <c r="X385" s="1">
        <v>1</v>
      </c>
      <c r="Y385" s="1">
        <v>0</v>
      </c>
      <c r="Z385" s="1">
        <v>1</v>
      </c>
      <c r="AA385" s="1">
        <v>1</v>
      </c>
      <c r="AB385" s="1">
        <v>1</v>
      </c>
      <c r="AC385" s="1">
        <v>1</v>
      </c>
      <c r="AD385" s="1">
        <v>1</v>
      </c>
      <c r="AE385" s="1">
        <v>19.600000000000001</v>
      </c>
      <c r="AF385" s="1">
        <v>19.600000000000001</v>
      </c>
      <c r="AG385" s="1">
        <v>19.600000000000001</v>
      </c>
      <c r="AH385" s="1">
        <v>6.3224999999999998</v>
      </c>
      <c r="AI385" s="1">
        <v>51</v>
      </c>
      <c r="AJ385" s="1" t="s">
        <v>3161</v>
      </c>
      <c r="AK385" s="1">
        <v>0</v>
      </c>
      <c r="AL385" s="1">
        <v>12.281000000000001</v>
      </c>
      <c r="AM385" s="1">
        <v>0</v>
      </c>
      <c r="AN385" s="1">
        <v>19.600000000000001</v>
      </c>
      <c r="AO385" s="1">
        <v>19.600000000000001</v>
      </c>
      <c r="AP385" s="1">
        <v>19.600000000000001</v>
      </c>
      <c r="AQ385" s="1">
        <v>19.600000000000001</v>
      </c>
      <c r="AR385" s="1">
        <v>19.600000000000001</v>
      </c>
      <c r="AS385" s="1">
        <v>36527000</v>
      </c>
      <c r="AT385" s="1">
        <v>0</v>
      </c>
      <c r="AU385" s="1">
        <v>1989600</v>
      </c>
      <c r="AV385" s="1">
        <v>2630400</v>
      </c>
      <c r="AW385" s="1">
        <v>7659700</v>
      </c>
      <c r="AX385" s="1">
        <v>12450000</v>
      </c>
      <c r="AY385" s="1">
        <v>11797000</v>
      </c>
      <c r="AZ385" s="4">
        <f>AVERAGE(AW385:AY385)/AVERAGE(AT385:AV385)</f>
        <v>6.9062121212121212</v>
      </c>
      <c r="BA385" s="5">
        <f>SUM(AW385:AY385)</f>
        <v>31906700</v>
      </c>
      <c r="BB385" s="1">
        <v>6</v>
      </c>
      <c r="BF385" s="1">
        <v>385</v>
      </c>
      <c r="BG385" s="1">
        <v>5256</v>
      </c>
      <c r="BH385" s="1" t="b">
        <v>1</v>
      </c>
      <c r="BI385" s="1">
        <v>5727</v>
      </c>
      <c r="BJ385" s="1" t="s">
        <v>3162</v>
      </c>
      <c r="BK385" s="1" t="s">
        <v>3163</v>
      </c>
      <c r="BL385" s="1">
        <v>20051</v>
      </c>
    </row>
    <row r="386" spans="1:66" ht="15" x14ac:dyDescent="0.25">
      <c r="A386" s="1" t="s">
        <v>1178</v>
      </c>
      <c r="B386" s="1" t="s">
        <v>1178</v>
      </c>
      <c r="C386" s="1">
        <v>6</v>
      </c>
      <c r="D386" s="1">
        <v>6</v>
      </c>
      <c r="E386" s="1">
        <v>6</v>
      </c>
      <c r="F386" s="1" t="s">
        <v>1179</v>
      </c>
      <c r="G386" s="1" t="s">
        <v>1180</v>
      </c>
      <c r="H386" s="1" t="s">
        <v>1181</v>
      </c>
      <c r="I386" s="1">
        <v>1</v>
      </c>
      <c r="J386" s="1">
        <v>6</v>
      </c>
      <c r="K386" s="1">
        <v>6</v>
      </c>
      <c r="L386" s="1">
        <v>6</v>
      </c>
      <c r="M386" s="1">
        <v>3</v>
      </c>
      <c r="N386" s="1">
        <v>1</v>
      </c>
      <c r="O386" s="1">
        <v>4</v>
      </c>
      <c r="P386" s="1">
        <v>3</v>
      </c>
      <c r="Q386" s="1">
        <v>3</v>
      </c>
      <c r="R386" s="1">
        <v>4</v>
      </c>
      <c r="S386" s="1">
        <v>3</v>
      </c>
      <c r="T386" s="1">
        <v>1</v>
      </c>
      <c r="U386" s="1">
        <v>4</v>
      </c>
      <c r="V386" s="1">
        <v>3</v>
      </c>
      <c r="W386" s="1">
        <v>3</v>
      </c>
      <c r="X386" s="1">
        <v>4</v>
      </c>
      <c r="Y386" s="1">
        <v>3</v>
      </c>
      <c r="Z386" s="1">
        <v>1</v>
      </c>
      <c r="AA386" s="1">
        <v>4</v>
      </c>
      <c r="AB386" s="1">
        <v>3</v>
      </c>
      <c r="AC386" s="1">
        <v>3</v>
      </c>
      <c r="AD386" s="1">
        <v>4</v>
      </c>
      <c r="AE386" s="1">
        <v>31.9</v>
      </c>
      <c r="AF386" s="1">
        <v>31.9</v>
      </c>
      <c r="AG386" s="1">
        <v>31.9</v>
      </c>
      <c r="AH386" s="1">
        <v>32.853999999999999</v>
      </c>
      <c r="AI386" s="1">
        <v>295</v>
      </c>
      <c r="AJ386" s="1">
        <v>295</v>
      </c>
      <c r="AK386" s="1">
        <v>0</v>
      </c>
      <c r="AL386" s="1">
        <v>44.252000000000002</v>
      </c>
      <c r="AM386" s="1">
        <v>22</v>
      </c>
      <c r="AN386" s="1">
        <v>5.8</v>
      </c>
      <c r="AO386" s="1">
        <v>25.8</v>
      </c>
      <c r="AP386" s="1">
        <v>14.6</v>
      </c>
      <c r="AQ386" s="1">
        <v>17.600000000000001</v>
      </c>
      <c r="AR386" s="1">
        <v>23.7</v>
      </c>
      <c r="AS386" s="1">
        <v>37788000</v>
      </c>
      <c r="AT386" s="1">
        <v>2667600</v>
      </c>
      <c r="AU386" s="1">
        <v>1361500</v>
      </c>
      <c r="AV386" s="1">
        <v>2011000</v>
      </c>
      <c r="AW386" s="1">
        <v>5357900</v>
      </c>
      <c r="AX386" s="1">
        <v>6175800</v>
      </c>
      <c r="AY386" s="1">
        <v>20214000</v>
      </c>
      <c r="AZ386" s="4">
        <f>AVERAGE(AW386:AY386)/AVERAGE(AT386:AV386)</f>
        <v>5.2561546994255055</v>
      </c>
      <c r="BA386" s="5">
        <f>SUM(AW386:AY386)</f>
        <v>31747700</v>
      </c>
      <c r="BB386" s="1">
        <v>19</v>
      </c>
      <c r="BF386" s="1">
        <v>165</v>
      </c>
      <c r="BG386" s="1" t="s">
        <v>1182</v>
      </c>
      <c r="BH386" s="1" t="s">
        <v>142</v>
      </c>
      <c r="BI386" s="1" t="s">
        <v>1183</v>
      </c>
      <c r="BJ386" s="1" t="s">
        <v>1184</v>
      </c>
      <c r="BK386" s="1" t="s">
        <v>1185</v>
      </c>
      <c r="BL386" s="1" t="s">
        <v>1186</v>
      </c>
    </row>
    <row r="387" spans="1:66" ht="15" x14ac:dyDescent="0.25">
      <c r="A387" s="1" t="s">
        <v>2988</v>
      </c>
      <c r="B387" s="1" t="s">
        <v>2988</v>
      </c>
      <c r="C387" s="1">
        <v>6</v>
      </c>
      <c r="D387" s="1">
        <v>6</v>
      </c>
      <c r="E387" s="1">
        <v>6</v>
      </c>
      <c r="F387" s="1" t="s">
        <v>2989</v>
      </c>
      <c r="G387" s="1" t="s">
        <v>2990</v>
      </c>
      <c r="H387" s="1" t="s">
        <v>2991</v>
      </c>
      <c r="I387" s="1">
        <v>1</v>
      </c>
      <c r="J387" s="1">
        <v>6</v>
      </c>
      <c r="K387" s="1">
        <v>6</v>
      </c>
      <c r="L387" s="1">
        <v>6</v>
      </c>
      <c r="M387" s="1">
        <v>0</v>
      </c>
      <c r="N387" s="1">
        <v>0</v>
      </c>
      <c r="O387" s="1">
        <v>0</v>
      </c>
      <c r="P387" s="1">
        <v>4</v>
      </c>
      <c r="Q387" s="1">
        <v>4</v>
      </c>
      <c r="R387" s="1">
        <v>6</v>
      </c>
      <c r="S387" s="1">
        <v>0</v>
      </c>
      <c r="T387" s="1">
        <v>0</v>
      </c>
      <c r="U387" s="1">
        <v>0</v>
      </c>
      <c r="V387" s="1">
        <v>4</v>
      </c>
      <c r="W387" s="1">
        <v>4</v>
      </c>
      <c r="X387" s="1">
        <v>6</v>
      </c>
      <c r="Y387" s="1">
        <v>0</v>
      </c>
      <c r="Z387" s="1">
        <v>0</v>
      </c>
      <c r="AA387" s="1">
        <v>0</v>
      </c>
      <c r="AB387" s="1">
        <v>4</v>
      </c>
      <c r="AC387" s="1">
        <v>4</v>
      </c>
      <c r="AD387" s="1">
        <v>6</v>
      </c>
      <c r="AE387" s="1">
        <v>48.8</v>
      </c>
      <c r="AF387" s="1">
        <v>48.8</v>
      </c>
      <c r="AG387" s="1">
        <v>48.8</v>
      </c>
      <c r="AH387" s="1">
        <v>9.1274999999999995</v>
      </c>
      <c r="AI387" s="1">
        <v>80</v>
      </c>
      <c r="AJ387" s="1">
        <v>80</v>
      </c>
      <c r="AK387" s="1">
        <v>0</v>
      </c>
      <c r="AL387" s="1">
        <v>11.433999999999999</v>
      </c>
      <c r="AM387" s="1">
        <v>0</v>
      </c>
      <c r="AN387" s="1">
        <v>0</v>
      </c>
      <c r="AO387" s="1">
        <v>0</v>
      </c>
      <c r="AP387" s="1">
        <v>36.200000000000003</v>
      </c>
      <c r="AQ387" s="1">
        <v>36.200000000000003</v>
      </c>
      <c r="AR387" s="1">
        <v>48.8</v>
      </c>
      <c r="AS387" s="1">
        <v>31483000</v>
      </c>
      <c r="AT387" s="1">
        <v>0</v>
      </c>
      <c r="AU387" s="1">
        <v>0</v>
      </c>
      <c r="AV387" s="1">
        <v>0</v>
      </c>
      <c r="AW387" s="1">
        <v>7651600</v>
      </c>
      <c r="AX387" s="1">
        <v>6664400</v>
      </c>
      <c r="AY387" s="1">
        <v>17167000</v>
      </c>
      <c r="AZ387" s="4" t="e">
        <f>AVERAGE(AW387:AY387)/AVERAGE(AT387:AV387)</f>
        <v>#DIV/0!</v>
      </c>
      <c r="BA387" s="5">
        <f>SUM(AW387:AY387)</f>
        <v>31483000</v>
      </c>
      <c r="BB387" s="1">
        <v>15</v>
      </c>
      <c r="BF387" s="1">
        <v>366</v>
      </c>
      <c r="BG387" s="1" t="s">
        <v>2992</v>
      </c>
      <c r="BH387" s="1" t="s">
        <v>142</v>
      </c>
      <c r="BI387" s="1" t="s">
        <v>2993</v>
      </c>
      <c r="BJ387" s="1" t="s">
        <v>2994</v>
      </c>
      <c r="BK387" s="1" t="s">
        <v>2995</v>
      </c>
      <c r="BL387" s="1" t="s">
        <v>2996</v>
      </c>
    </row>
    <row r="388" spans="1:66" ht="15" x14ac:dyDescent="0.25">
      <c r="A388" s="1" t="s">
        <v>5449</v>
      </c>
      <c r="B388" s="1" t="s">
        <v>5449</v>
      </c>
      <c r="C388" s="1">
        <v>6</v>
      </c>
      <c r="D388" s="1">
        <v>6</v>
      </c>
      <c r="E388" s="1">
        <v>6</v>
      </c>
      <c r="F388" s="1" t="s">
        <v>5450</v>
      </c>
      <c r="G388" s="1" t="s">
        <v>5451</v>
      </c>
      <c r="H388" s="1" t="s">
        <v>5452</v>
      </c>
      <c r="I388" s="1">
        <v>1</v>
      </c>
      <c r="J388" s="1">
        <v>6</v>
      </c>
      <c r="K388" s="1">
        <v>6</v>
      </c>
      <c r="L388" s="1">
        <v>6</v>
      </c>
      <c r="M388" s="1">
        <v>0</v>
      </c>
      <c r="N388" s="1">
        <v>0</v>
      </c>
      <c r="O388" s="1">
        <v>0</v>
      </c>
      <c r="P388" s="1">
        <v>3</v>
      </c>
      <c r="Q388" s="1">
        <v>5</v>
      </c>
      <c r="R388" s="1">
        <v>3</v>
      </c>
      <c r="S388" s="1">
        <v>0</v>
      </c>
      <c r="T388" s="1">
        <v>0</v>
      </c>
      <c r="U388" s="1">
        <v>0</v>
      </c>
      <c r="V388" s="1">
        <v>3</v>
      </c>
      <c r="W388" s="1">
        <v>5</v>
      </c>
      <c r="X388" s="1">
        <v>3</v>
      </c>
      <c r="Y388" s="1">
        <v>0</v>
      </c>
      <c r="Z388" s="1">
        <v>0</v>
      </c>
      <c r="AA388" s="1">
        <v>0</v>
      </c>
      <c r="AB388" s="1">
        <v>3</v>
      </c>
      <c r="AC388" s="1">
        <v>5</v>
      </c>
      <c r="AD388" s="1">
        <v>3</v>
      </c>
      <c r="AE388" s="1">
        <v>16.8</v>
      </c>
      <c r="AF388" s="1">
        <v>16.8</v>
      </c>
      <c r="AG388" s="1">
        <v>16.8</v>
      </c>
      <c r="AH388" s="1">
        <v>82.430999999999997</v>
      </c>
      <c r="AI388" s="1">
        <v>740</v>
      </c>
      <c r="AJ388" s="1">
        <v>740</v>
      </c>
      <c r="AK388" s="1">
        <v>0</v>
      </c>
      <c r="AL388" s="1">
        <v>17.632000000000001</v>
      </c>
      <c r="AM388" s="1">
        <v>0</v>
      </c>
      <c r="AN388" s="1">
        <v>0</v>
      </c>
      <c r="AO388" s="1">
        <v>0</v>
      </c>
      <c r="AP388" s="1">
        <v>8.1999999999999993</v>
      </c>
      <c r="AQ388" s="1">
        <v>13.1</v>
      </c>
      <c r="AR388" s="1">
        <v>11.4</v>
      </c>
      <c r="AS388" s="1">
        <v>30848000</v>
      </c>
      <c r="AT388" s="1">
        <v>0</v>
      </c>
      <c r="AU388" s="1">
        <v>0</v>
      </c>
      <c r="AV388" s="1">
        <v>0</v>
      </c>
      <c r="AW388" s="1">
        <v>7959200</v>
      </c>
      <c r="AX388" s="1">
        <v>16541000</v>
      </c>
      <c r="AY388" s="1">
        <v>6346900</v>
      </c>
      <c r="AZ388" s="4" t="e">
        <f>AVERAGE(AW388:AY388)/AVERAGE(AT388:AV388)</f>
        <v>#DIV/0!</v>
      </c>
      <c r="BA388" s="5">
        <f>SUM(AW388:AY388)</f>
        <v>30847100</v>
      </c>
      <c r="BB388" s="1">
        <v>11</v>
      </c>
      <c r="BF388" s="1">
        <v>645</v>
      </c>
      <c r="BG388" s="1" t="s">
        <v>5453</v>
      </c>
      <c r="BH388" s="1" t="s">
        <v>142</v>
      </c>
      <c r="BI388" s="1" t="s">
        <v>5454</v>
      </c>
      <c r="BJ388" s="1" t="s">
        <v>5455</v>
      </c>
      <c r="BK388" s="1" t="s">
        <v>5456</v>
      </c>
      <c r="BL388" s="1" t="s">
        <v>5457</v>
      </c>
    </row>
    <row r="389" spans="1:66" ht="15" x14ac:dyDescent="0.25">
      <c r="A389" s="1" t="s">
        <v>312</v>
      </c>
      <c r="B389" s="1" t="s">
        <v>312</v>
      </c>
      <c r="C389" s="1">
        <v>6</v>
      </c>
      <c r="D389" s="1">
        <v>6</v>
      </c>
      <c r="E389" s="1">
        <v>6</v>
      </c>
      <c r="F389" s="1" t="s">
        <v>313</v>
      </c>
      <c r="G389" s="1" t="s">
        <v>314</v>
      </c>
      <c r="H389" s="1" t="s">
        <v>315</v>
      </c>
      <c r="I389" s="1">
        <v>1</v>
      </c>
      <c r="J389" s="1">
        <v>6</v>
      </c>
      <c r="K389" s="1">
        <v>6</v>
      </c>
      <c r="L389" s="1">
        <v>6</v>
      </c>
      <c r="M389" s="1">
        <v>0</v>
      </c>
      <c r="N389" s="1">
        <v>0</v>
      </c>
      <c r="O389" s="1">
        <v>0</v>
      </c>
      <c r="P389" s="1">
        <v>5</v>
      </c>
      <c r="Q389" s="1">
        <v>4</v>
      </c>
      <c r="R389" s="1">
        <v>3</v>
      </c>
      <c r="S389" s="1">
        <v>0</v>
      </c>
      <c r="T389" s="1">
        <v>0</v>
      </c>
      <c r="U389" s="1">
        <v>0</v>
      </c>
      <c r="V389" s="1">
        <v>5</v>
      </c>
      <c r="W389" s="1">
        <v>4</v>
      </c>
      <c r="X389" s="1">
        <v>3</v>
      </c>
      <c r="Y389" s="1">
        <v>0</v>
      </c>
      <c r="Z389" s="1">
        <v>0</v>
      </c>
      <c r="AA389" s="1">
        <v>0</v>
      </c>
      <c r="AB389" s="1">
        <v>5</v>
      </c>
      <c r="AC389" s="1">
        <v>4</v>
      </c>
      <c r="AD389" s="1">
        <v>3</v>
      </c>
      <c r="AE389" s="1">
        <v>19.3</v>
      </c>
      <c r="AF389" s="1">
        <v>19.3</v>
      </c>
      <c r="AG389" s="1">
        <v>19.3</v>
      </c>
      <c r="AH389" s="1">
        <v>63.972000000000001</v>
      </c>
      <c r="AI389" s="1">
        <v>548</v>
      </c>
      <c r="AJ389" s="1">
        <v>548</v>
      </c>
      <c r="AK389" s="1">
        <v>0</v>
      </c>
      <c r="AL389" s="1">
        <v>16.651</v>
      </c>
      <c r="AM389" s="1">
        <v>0</v>
      </c>
      <c r="AN389" s="1">
        <v>0</v>
      </c>
      <c r="AO389" s="1">
        <v>0</v>
      </c>
      <c r="AP389" s="1">
        <v>14.8</v>
      </c>
      <c r="AQ389" s="1">
        <v>12.2</v>
      </c>
      <c r="AR389" s="1">
        <v>9.3000000000000007</v>
      </c>
      <c r="AS389" s="1">
        <v>30283000</v>
      </c>
      <c r="AT389" s="1">
        <v>0</v>
      </c>
      <c r="AU389" s="1">
        <v>0</v>
      </c>
      <c r="AV389" s="1">
        <v>0</v>
      </c>
      <c r="AW389" s="1">
        <v>12448000</v>
      </c>
      <c r="AX389" s="1">
        <v>9358000</v>
      </c>
      <c r="AY389" s="1">
        <v>8476300</v>
      </c>
      <c r="AZ389" s="4" t="e">
        <f>AVERAGE(AW389:AY389)/AVERAGE(AT389:AV389)</f>
        <v>#DIV/0!</v>
      </c>
      <c r="BA389" s="5">
        <f>SUM(AW389:AY389)</f>
        <v>30282300</v>
      </c>
      <c r="BB389" s="1">
        <v>11</v>
      </c>
      <c r="BF389" s="1">
        <v>71</v>
      </c>
      <c r="BG389" s="1" t="s">
        <v>316</v>
      </c>
      <c r="BH389" s="1" t="s">
        <v>142</v>
      </c>
      <c r="BI389" s="1" t="s">
        <v>317</v>
      </c>
      <c r="BJ389" s="1" t="s">
        <v>318</v>
      </c>
      <c r="BK389" s="1" t="s">
        <v>319</v>
      </c>
      <c r="BL389" s="1" t="s">
        <v>320</v>
      </c>
    </row>
    <row r="390" spans="1:66" ht="15" x14ac:dyDescent="0.25">
      <c r="A390" s="1" t="s">
        <v>5432</v>
      </c>
      <c r="B390" s="1" t="s">
        <v>5432</v>
      </c>
      <c r="C390" s="1">
        <v>6</v>
      </c>
      <c r="D390" s="1">
        <v>6</v>
      </c>
      <c r="E390" s="1">
        <v>6</v>
      </c>
      <c r="F390" s="1" t="s">
        <v>5433</v>
      </c>
      <c r="G390" s="1" t="s">
        <v>5434</v>
      </c>
      <c r="H390" s="1" t="s">
        <v>5435</v>
      </c>
      <c r="I390" s="1">
        <v>1</v>
      </c>
      <c r="J390" s="1">
        <v>6</v>
      </c>
      <c r="K390" s="1">
        <v>6</v>
      </c>
      <c r="L390" s="1">
        <v>6</v>
      </c>
      <c r="M390" s="1">
        <v>0</v>
      </c>
      <c r="N390" s="1">
        <v>0</v>
      </c>
      <c r="O390" s="1">
        <v>0</v>
      </c>
      <c r="P390" s="1">
        <v>4</v>
      </c>
      <c r="Q390" s="1">
        <v>3</v>
      </c>
      <c r="R390" s="1">
        <v>3</v>
      </c>
      <c r="S390" s="1">
        <v>0</v>
      </c>
      <c r="T390" s="1">
        <v>0</v>
      </c>
      <c r="U390" s="1">
        <v>0</v>
      </c>
      <c r="V390" s="1">
        <v>4</v>
      </c>
      <c r="W390" s="1">
        <v>3</v>
      </c>
      <c r="X390" s="1">
        <v>3</v>
      </c>
      <c r="Y390" s="1">
        <v>0</v>
      </c>
      <c r="Z390" s="1">
        <v>0</v>
      </c>
      <c r="AA390" s="1">
        <v>0</v>
      </c>
      <c r="AB390" s="1">
        <v>4</v>
      </c>
      <c r="AC390" s="1">
        <v>3</v>
      </c>
      <c r="AD390" s="1">
        <v>3</v>
      </c>
      <c r="AE390" s="1">
        <v>17.2</v>
      </c>
      <c r="AF390" s="1">
        <v>17.2</v>
      </c>
      <c r="AG390" s="1">
        <v>17.2</v>
      </c>
      <c r="AH390" s="1">
        <v>65.173000000000002</v>
      </c>
      <c r="AI390" s="1">
        <v>563</v>
      </c>
      <c r="AJ390" s="1">
        <v>563</v>
      </c>
      <c r="AK390" s="1">
        <v>0</v>
      </c>
      <c r="AL390" s="1">
        <v>28.888999999999999</v>
      </c>
      <c r="AM390" s="1">
        <v>0</v>
      </c>
      <c r="AN390" s="1">
        <v>0</v>
      </c>
      <c r="AO390" s="1">
        <v>0</v>
      </c>
      <c r="AP390" s="1">
        <v>13</v>
      </c>
      <c r="AQ390" s="1">
        <v>8.9</v>
      </c>
      <c r="AR390" s="1">
        <v>7.3</v>
      </c>
      <c r="AS390" s="1">
        <v>29943000</v>
      </c>
      <c r="AT390" s="1">
        <v>0</v>
      </c>
      <c r="AU390" s="1">
        <v>0</v>
      </c>
      <c r="AV390" s="1">
        <v>0</v>
      </c>
      <c r="AW390" s="1">
        <v>11578000</v>
      </c>
      <c r="AX390" s="1">
        <v>11424000</v>
      </c>
      <c r="AY390" s="1">
        <v>6940700</v>
      </c>
      <c r="AZ390" s="4" t="e">
        <f>AVERAGE(AW390:AY390)/AVERAGE(AT390:AV390)</f>
        <v>#DIV/0!</v>
      </c>
      <c r="BA390" s="5">
        <f>SUM(AW390:AY390)</f>
        <v>29942700</v>
      </c>
      <c r="BB390" s="1">
        <v>11</v>
      </c>
      <c r="BF390" s="1">
        <v>643</v>
      </c>
      <c r="BG390" s="1" t="s">
        <v>5436</v>
      </c>
      <c r="BH390" s="1" t="s">
        <v>142</v>
      </c>
      <c r="BI390" s="1" t="s">
        <v>5437</v>
      </c>
      <c r="BJ390" s="1" t="s">
        <v>5438</v>
      </c>
      <c r="BK390" s="1" t="s">
        <v>5439</v>
      </c>
      <c r="BL390" s="1" t="s">
        <v>5440</v>
      </c>
      <c r="BM390" s="1">
        <v>446</v>
      </c>
      <c r="BN390" s="1">
        <v>1</v>
      </c>
    </row>
    <row r="391" spans="1:66" ht="15" x14ac:dyDescent="0.25">
      <c r="A391" s="1" t="s">
        <v>6539</v>
      </c>
      <c r="B391" s="1" t="s">
        <v>6539</v>
      </c>
      <c r="C391" s="1">
        <v>4</v>
      </c>
      <c r="D391" s="1">
        <v>4</v>
      </c>
      <c r="E391" s="1">
        <v>4</v>
      </c>
      <c r="F391" s="1" t="s">
        <v>6540</v>
      </c>
      <c r="G391" s="1" t="s">
        <v>6541</v>
      </c>
      <c r="H391" s="1" t="s">
        <v>6542</v>
      </c>
      <c r="I391" s="1">
        <v>1</v>
      </c>
      <c r="J391" s="1">
        <v>4</v>
      </c>
      <c r="K391" s="1">
        <v>4</v>
      </c>
      <c r="L391" s="1">
        <v>4</v>
      </c>
      <c r="M391" s="1">
        <v>0</v>
      </c>
      <c r="N391" s="1">
        <v>0</v>
      </c>
      <c r="O391" s="1">
        <v>0</v>
      </c>
      <c r="P391" s="1">
        <v>3</v>
      </c>
      <c r="Q391" s="1">
        <v>2</v>
      </c>
      <c r="R391" s="1">
        <v>4</v>
      </c>
      <c r="S391" s="1">
        <v>0</v>
      </c>
      <c r="T391" s="1">
        <v>0</v>
      </c>
      <c r="U391" s="1">
        <v>0</v>
      </c>
      <c r="V391" s="1">
        <v>3</v>
      </c>
      <c r="W391" s="1">
        <v>2</v>
      </c>
      <c r="X391" s="1">
        <v>4</v>
      </c>
      <c r="Y391" s="1">
        <v>0</v>
      </c>
      <c r="Z391" s="1">
        <v>0</v>
      </c>
      <c r="AA391" s="1">
        <v>0</v>
      </c>
      <c r="AB391" s="1">
        <v>3</v>
      </c>
      <c r="AC391" s="1">
        <v>2</v>
      </c>
      <c r="AD391" s="1">
        <v>4</v>
      </c>
      <c r="AE391" s="1">
        <v>11.1</v>
      </c>
      <c r="AF391" s="1">
        <v>11.1</v>
      </c>
      <c r="AG391" s="1">
        <v>11.1</v>
      </c>
      <c r="AH391" s="1">
        <v>43.613999999999997</v>
      </c>
      <c r="AI391" s="1">
        <v>379</v>
      </c>
      <c r="AJ391" s="1">
        <v>379</v>
      </c>
      <c r="AK391" s="1">
        <v>0</v>
      </c>
      <c r="AL391" s="1">
        <v>25.091000000000001</v>
      </c>
      <c r="AM391" s="1">
        <v>0</v>
      </c>
      <c r="AN391" s="1">
        <v>0</v>
      </c>
      <c r="AO391" s="1">
        <v>0</v>
      </c>
      <c r="AP391" s="1">
        <v>7.4</v>
      </c>
      <c r="AQ391" s="1">
        <v>7.1</v>
      </c>
      <c r="AR391" s="1">
        <v>11.1</v>
      </c>
      <c r="AS391" s="1">
        <v>29806000</v>
      </c>
      <c r="AT391" s="1">
        <v>0</v>
      </c>
      <c r="AU391" s="1">
        <v>0</v>
      </c>
      <c r="AV391" s="1">
        <v>0</v>
      </c>
      <c r="AW391" s="1">
        <v>9527700</v>
      </c>
      <c r="AX391" s="1">
        <v>6362500</v>
      </c>
      <c r="AY391" s="1">
        <v>13916000</v>
      </c>
      <c r="AZ391" s="4" t="e">
        <f>AVERAGE(AW391:AY391)/AVERAGE(AT391:AV391)</f>
        <v>#DIV/0!</v>
      </c>
      <c r="BA391" s="5">
        <f>SUM(AW391:AY391)</f>
        <v>29806200</v>
      </c>
      <c r="BB391" s="1">
        <v>10</v>
      </c>
      <c r="BF391" s="1">
        <v>773</v>
      </c>
      <c r="BG391" s="1" t="s">
        <v>6543</v>
      </c>
      <c r="BH391" s="1" t="s">
        <v>145</v>
      </c>
      <c r="BI391" s="1" t="s">
        <v>6544</v>
      </c>
      <c r="BJ391" s="1" t="s">
        <v>6545</v>
      </c>
      <c r="BK391" s="1" t="s">
        <v>6546</v>
      </c>
      <c r="BL391" s="1" t="s">
        <v>6547</v>
      </c>
    </row>
    <row r="392" spans="1:66" ht="15" x14ac:dyDescent="0.25">
      <c r="A392" s="1" t="s">
        <v>6681</v>
      </c>
      <c r="B392" s="1" t="s">
        <v>6681</v>
      </c>
      <c r="C392" s="1">
        <v>4</v>
      </c>
      <c r="D392" s="1">
        <v>4</v>
      </c>
      <c r="E392" s="1">
        <v>4</v>
      </c>
      <c r="F392" s="1" t="s">
        <v>6682</v>
      </c>
      <c r="G392" s="1" t="s">
        <v>6683</v>
      </c>
      <c r="H392" s="1" t="s">
        <v>6684</v>
      </c>
      <c r="I392" s="1">
        <v>1</v>
      </c>
      <c r="J392" s="1">
        <v>4</v>
      </c>
      <c r="K392" s="1">
        <v>4</v>
      </c>
      <c r="L392" s="1">
        <v>4</v>
      </c>
      <c r="M392" s="1">
        <v>0</v>
      </c>
      <c r="N392" s="1">
        <v>0</v>
      </c>
      <c r="O392" s="1">
        <v>0</v>
      </c>
      <c r="P392" s="1">
        <v>2</v>
      </c>
      <c r="Q392" s="1">
        <v>2</v>
      </c>
      <c r="R392" s="1">
        <v>3</v>
      </c>
      <c r="S392" s="1">
        <v>0</v>
      </c>
      <c r="T392" s="1">
        <v>0</v>
      </c>
      <c r="U392" s="1">
        <v>0</v>
      </c>
      <c r="V392" s="1">
        <v>2</v>
      </c>
      <c r="W392" s="1">
        <v>2</v>
      </c>
      <c r="X392" s="1">
        <v>3</v>
      </c>
      <c r="Y392" s="1">
        <v>0</v>
      </c>
      <c r="Z392" s="1">
        <v>0</v>
      </c>
      <c r="AA392" s="1">
        <v>0</v>
      </c>
      <c r="AB392" s="1">
        <v>2</v>
      </c>
      <c r="AC392" s="1">
        <v>2</v>
      </c>
      <c r="AD392" s="1">
        <v>3</v>
      </c>
      <c r="AE392" s="1">
        <v>8.8000000000000007</v>
      </c>
      <c r="AF392" s="1">
        <v>8.8000000000000007</v>
      </c>
      <c r="AG392" s="1">
        <v>8.8000000000000007</v>
      </c>
      <c r="AH392" s="1">
        <v>118.72</v>
      </c>
      <c r="AI392" s="1">
        <v>1060</v>
      </c>
      <c r="AJ392" s="1">
        <v>1060</v>
      </c>
      <c r="AK392" s="1">
        <v>0</v>
      </c>
      <c r="AL392" s="1">
        <v>50.457000000000001</v>
      </c>
      <c r="AM392" s="1">
        <v>0</v>
      </c>
      <c r="AN392" s="1">
        <v>0</v>
      </c>
      <c r="AO392" s="1">
        <v>0</v>
      </c>
      <c r="AP392" s="1">
        <v>4.2</v>
      </c>
      <c r="AQ392" s="1">
        <v>4.2</v>
      </c>
      <c r="AR392" s="1">
        <v>5.5</v>
      </c>
      <c r="AS392" s="1">
        <v>29215000</v>
      </c>
      <c r="AT392" s="1">
        <v>0</v>
      </c>
      <c r="AU392" s="1">
        <v>0</v>
      </c>
      <c r="AV392" s="1">
        <v>0</v>
      </c>
      <c r="AW392" s="1">
        <v>5027300</v>
      </c>
      <c r="AX392" s="1">
        <v>5747300</v>
      </c>
      <c r="AY392" s="1">
        <v>18440000</v>
      </c>
      <c r="AZ392" s="4" t="e">
        <f>AVERAGE(AW392:AY392)/AVERAGE(AT392:AV392)</f>
        <v>#DIV/0!</v>
      </c>
      <c r="BA392" s="5">
        <f>SUM(AW392:AY392)</f>
        <v>29214600</v>
      </c>
      <c r="BB392" s="1">
        <v>6</v>
      </c>
      <c r="BF392" s="1">
        <v>789</v>
      </c>
      <c r="BG392" s="1" t="s">
        <v>6685</v>
      </c>
      <c r="BH392" s="1" t="s">
        <v>145</v>
      </c>
      <c r="BI392" s="1" t="s">
        <v>6686</v>
      </c>
      <c r="BJ392" s="1" t="s">
        <v>6687</v>
      </c>
      <c r="BK392" s="1" t="s">
        <v>6688</v>
      </c>
      <c r="BL392" s="1" t="s">
        <v>6689</v>
      </c>
    </row>
    <row r="393" spans="1:66" ht="15" x14ac:dyDescent="0.25">
      <c r="A393" s="1" t="s">
        <v>5413</v>
      </c>
      <c r="B393" s="1" t="s">
        <v>5413</v>
      </c>
      <c r="C393" s="1">
        <v>3</v>
      </c>
      <c r="D393" s="1">
        <v>3</v>
      </c>
      <c r="E393" s="1">
        <v>3</v>
      </c>
      <c r="F393" s="1" t="s">
        <v>5414</v>
      </c>
      <c r="G393" s="1" t="s">
        <v>5415</v>
      </c>
      <c r="H393" s="1" t="s">
        <v>5416</v>
      </c>
      <c r="I393" s="1">
        <v>1</v>
      </c>
      <c r="J393" s="1">
        <v>3</v>
      </c>
      <c r="K393" s="1">
        <v>3</v>
      </c>
      <c r="L393" s="1">
        <v>3</v>
      </c>
      <c r="M393" s="1">
        <v>0</v>
      </c>
      <c r="N393" s="1">
        <v>0</v>
      </c>
      <c r="O393" s="1">
        <v>0</v>
      </c>
      <c r="P393" s="1">
        <v>2</v>
      </c>
      <c r="Q393" s="1">
        <v>3</v>
      </c>
      <c r="R393" s="1">
        <v>1</v>
      </c>
      <c r="S393" s="1">
        <v>0</v>
      </c>
      <c r="T393" s="1">
        <v>0</v>
      </c>
      <c r="U393" s="1">
        <v>0</v>
      </c>
      <c r="V393" s="1">
        <v>2</v>
      </c>
      <c r="W393" s="1">
        <v>3</v>
      </c>
      <c r="X393" s="1">
        <v>1</v>
      </c>
      <c r="Y393" s="1">
        <v>0</v>
      </c>
      <c r="Z393" s="1">
        <v>0</v>
      </c>
      <c r="AA393" s="1">
        <v>0</v>
      </c>
      <c r="AB393" s="1">
        <v>2</v>
      </c>
      <c r="AC393" s="1">
        <v>3</v>
      </c>
      <c r="AD393" s="1">
        <v>1</v>
      </c>
      <c r="AE393" s="1">
        <v>7.1</v>
      </c>
      <c r="AF393" s="1">
        <v>7.1</v>
      </c>
      <c r="AG393" s="1">
        <v>7.1</v>
      </c>
      <c r="AH393" s="1">
        <v>59.38</v>
      </c>
      <c r="AI393" s="1">
        <v>508</v>
      </c>
      <c r="AJ393" s="1">
        <v>508</v>
      </c>
      <c r="AK393" s="1">
        <v>0</v>
      </c>
      <c r="AL393" s="1">
        <v>10.952999999999999</v>
      </c>
      <c r="AM393" s="1">
        <v>0</v>
      </c>
      <c r="AN393" s="1">
        <v>0</v>
      </c>
      <c r="AO393" s="1">
        <v>0</v>
      </c>
      <c r="AP393" s="1">
        <v>4.3</v>
      </c>
      <c r="AQ393" s="1">
        <v>7.1</v>
      </c>
      <c r="AR393" s="1">
        <v>4.3</v>
      </c>
      <c r="AS393" s="1">
        <v>29028000</v>
      </c>
      <c r="AT393" s="1">
        <v>0</v>
      </c>
      <c r="AU393" s="1">
        <v>0</v>
      </c>
      <c r="AV393" s="1">
        <v>0</v>
      </c>
      <c r="AW393" s="1">
        <v>10777000</v>
      </c>
      <c r="AX393" s="1">
        <v>9230200</v>
      </c>
      <c r="AY393" s="1">
        <v>9021300</v>
      </c>
      <c r="AZ393" s="4" t="e">
        <f>AVERAGE(AW393:AY393)/AVERAGE(AT393:AV393)</f>
        <v>#DIV/0!</v>
      </c>
      <c r="BA393" s="5">
        <f>SUM(AW393:AY393)</f>
        <v>29028500</v>
      </c>
      <c r="BB393" s="1">
        <v>8</v>
      </c>
      <c r="BF393" s="1">
        <v>641</v>
      </c>
      <c r="BG393" s="1" t="s">
        <v>5417</v>
      </c>
      <c r="BH393" s="1" t="s">
        <v>112</v>
      </c>
      <c r="BI393" s="1" t="s">
        <v>5418</v>
      </c>
      <c r="BJ393" s="1" t="s">
        <v>5419</v>
      </c>
      <c r="BK393" s="1" t="s">
        <v>5420</v>
      </c>
      <c r="BL393" s="1" t="s">
        <v>5421</v>
      </c>
    </row>
    <row r="394" spans="1:66" ht="15" x14ac:dyDescent="0.25">
      <c r="A394" s="1" t="s">
        <v>290</v>
      </c>
      <c r="B394" s="1" t="s">
        <v>290</v>
      </c>
      <c r="C394" s="1">
        <v>4</v>
      </c>
      <c r="D394" s="1">
        <v>4</v>
      </c>
      <c r="E394" s="1">
        <v>4</v>
      </c>
      <c r="F394" s="1" t="s">
        <v>291</v>
      </c>
      <c r="G394" s="1" t="s">
        <v>292</v>
      </c>
      <c r="H394" s="1" t="s">
        <v>293</v>
      </c>
      <c r="I394" s="1">
        <v>1</v>
      </c>
      <c r="J394" s="1">
        <v>4</v>
      </c>
      <c r="K394" s="1">
        <v>4</v>
      </c>
      <c r="L394" s="1">
        <v>4</v>
      </c>
      <c r="M394" s="1">
        <v>0</v>
      </c>
      <c r="N394" s="1">
        <v>0</v>
      </c>
      <c r="O394" s="1">
        <v>0</v>
      </c>
      <c r="P394" s="1">
        <v>3</v>
      </c>
      <c r="Q394" s="1">
        <v>2</v>
      </c>
      <c r="R394" s="1">
        <v>4</v>
      </c>
      <c r="S394" s="1">
        <v>0</v>
      </c>
      <c r="T394" s="1">
        <v>0</v>
      </c>
      <c r="U394" s="1">
        <v>0</v>
      </c>
      <c r="V394" s="1">
        <v>3</v>
      </c>
      <c r="W394" s="1">
        <v>2</v>
      </c>
      <c r="X394" s="1">
        <v>4</v>
      </c>
      <c r="Y394" s="1">
        <v>0</v>
      </c>
      <c r="Z394" s="1">
        <v>0</v>
      </c>
      <c r="AA394" s="1">
        <v>0</v>
      </c>
      <c r="AB394" s="1">
        <v>3</v>
      </c>
      <c r="AC394" s="1">
        <v>2</v>
      </c>
      <c r="AD394" s="1">
        <v>4</v>
      </c>
      <c r="AE394" s="1">
        <v>12.6</v>
      </c>
      <c r="AF394" s="1">
        <v>12.6</v>
      </c>
      <c r="AG394" s="1">
        <v>12.6</v>
      </c>
      <c r="AH394" s="1">
        <v>46.436999999999998</v>
      </c>
      <c r="AI394" s="1">
        <v>420</v>
      </c>
      <c r="AJ394" s="1">
        <v>420</v>
      </c>
      <c r="AK394" s="1">
        <v>0</v>
      </c>
      <c r="AL394" s="1">
        <v>13.644</v>
      </c>
      <c r="AM394" s="1">
        <v>0</v>
      </c>
      <c r="AN394" s="1">
        <v>0</v>
      </c>
      <c r="AO394" s="1">
        <v>0</v>
      </c>
      <c r="AP394" s="1">
        <v>8.6</v>
      </c>
      <c r="AQ394" s="1">
        <v>8.3000000000000007</v>
      </c>
      <c r="AR394" s="1">
        <v>12.6</v>
      </c>
      <c r="AS394" s="1">
        <v>28557000</v>
      </c>
      <c r="AT394" s="1">
        <v>0</v>
      </c>
      <c r="AU394" s="1">
        <v>0</v>
      </c>
      <c r="AV394" s="1">
        <v>0</v>
      </c>
      <c r="AW394" s="1">
        <v>8314400</v>
      </c>
      <c r="AX394" s="1">
        <v>4038400</v>
      </c>
      <c r="AY394" s="1">
        <v>16205000</v>
      </c>
      <c r="AZ394" s="4" t="e">
        <f>AVERAGE(AW394:AY394)/AVERAGE(AT394:AV394)</f>
        <v>#DIV/0!</v>
      </c>
      <c r="BA394" s="5">
        <f>SUM(AW394:AY394)</f>
        <v>28557800</v>
      </c>
      <c r="BB394" s="1">
        <v>9</v>
      </c>
      <c r="BF394" s="1">
        <v>68</v>
      </c>
      <c r="BG394" s="1" t="s">
        <v>294</v>
      </c>
      <c r="BH394" s="1" t="s">
        <v>145</v>
      </c>
      <c r="BI394" s="1" t="s">
        <v>295</v>
      </c>
      <c r="BJ394" s="1" t="s">
        <v>296</v>
      </c>
      <c r="BK394" s="1" t="s">
        <v>297</v>
      </c>
      <c r="BL394" s="1" t="s">
        <v>298</v>
      </c>
    </row>
    <row r="395" spans="1:66" ht="15" x14ac:dyDescent="0.25">
      <c r="A395" s="1" t="s">
        <v>3671</v>
      </c>
      <c r="B395" s="1" t="s">
        <v>3671</v>
      </c>
      <c r="C395" s="1">
        <v>5</v>
      </c>
      <c r="D395" s="1">
        <v>5</v>
      </c>
      <c r="E395" s="1">
        <v>5</v>
      </c>
      <c r="F395" s="1" t="s">
        <v>3672</v>
      </c>
      <c r="G395" s="1" t="s">
        <v>3673</v>
      </c>
      <c r="H395" s="1" t="s">
        <v>3674</v>
      </c>
      <c r="I395" s="1">
        <v>1</v>
      </c>
      <c r="J395" s="1">
        <v>5</v>
      </c>
      <c r="K395" s="1">
        <v>5</v>
      </c>
      <c r="L395" s="1">
        <v>5</v>
      </c>
      <c r="M395" s="1">
        <v>0</v>
      </c>
      <c r="N395" s="1">
        <v>0</v>
      </c>
      <c r="O395" s="1">
        <v>0</v>
      </c>
      <c r="P395" s="1">
        <v>1</v>
      </c>
      <c r="Q395" s="1">
        <v>3</v>
      </c>
      <c r="R395" s="1">
        <v>2</v>
      </c>
      <c r="S395" s="1">
        <v>0</v>
      </c>
      <c r="T395" s="1">
        <v>0</v>
      </c>
      <c r="U395" s="1">
        <v>0</v>
      </c>
      <c r="V395" s="1">
        <v>1</v>
      </c>
      <c r="W395" s="1">
        <v>3</v>
      </c>
      <c r="X395" s="1">
        <v>2</v>
      </c>
      <c r="Y395" s="1">
        <v>0</v>
      </c>
      <c r="Z395" s="1">
        <v>0</v>
      </c>
      <c r="AA395" s="1">
        <v>0</v>
      </c>
      <c r="AB395" s="1">
        <v>1</v>
      </c>
      <c r="AC395" s="1">
        <v>3</v>
      </c>
      <c r="AD395" s="1">
        <v>2</v>
      </c>
      <c r="AE395" s="1">
        <v>13.4</v>
      </c>
      <c r="AF395" s="1">
        <v>13.4</v>
      </c>
      <c r="AG395" s="1">
        <v>13.4</v>
      </c>
      <c r="AH395" s="1">
        <v>53.542000000000002</v>
      </c>
      <c r="AI395" s="1">
        <v>484</v>
      </c>
      <c r="AJ395" s="1">
        <v>484</v>
      </c>
      <c r="AK395" s="1">
        <v>0</v>
      </c>
      <c r="AL395" s="1">
        <v>15.045</v>
      </c>
      <c r="AM395" s="1">
        <v>0</v>
      </c>
      <c r="AN395" s="1">
        <v>0</v>
      </c>
      <c r="AO395" s="1">
        <v>0</v>
      </c>
      <c r="AP395" s="1">
        <v>2.7</v>
      </c>
      <c r="AQ395" s="1">
        <v>10.7</v>
      </c>
      <c r="AR395" s="1">
        <v>2.7</v>
      </c>
      <c r="AS395" s="1">
        <v>28506000</v>
      </c>
      <c r="AT395" s="1">
        <v>0</v>
      </c>
      <c r="AU395" s="1">
        <v>0</v>
      </c>
      <c r="AV395" s="1">
        <v>0</v>
      </c>
      <c r="AW395" s="1">
        <v>7563500</v>
      </c>
      <c r="AX395" s="1">
        <v>10839000</v>
      </c>
      <c r="AY395" s="1">
        <v>10103000</v>
      </c>
      <c r="AZ395" s="4" t="e">
        <f>AVERAGE(AW395:AY395)/AVERAGE(AT395:AV395)</f>
        <v>#DIV/0!</v>
      </c>
      <c r="BA395" s="5">
        <f>SUM(AW395:AY395)</f>
        <v>28505500</v>
      </c>
      <c r="BB395" s="1">
        <v>7</v>
      </c>
      <c r="BF395" s="1">
        <v>444</v>
      </c>
      <c r="BG395" s="1" t="s">
        <v>3675</v>
      </c>
      <c r="BH395" s="1" t="s">
        <v>138</v>
      </c>
      <c r="BI395" s="1" t="s">
        <v>3676</v>
      </c>
      <c r="BJ395" s="1" t="s">
        <v>3677</v>
      </c>
      <c r="BK395" s="1" t="s">
        <v>3678</v>
      </c>
      <c r="BL395" s="1" t="s">
        <v>3679</v>
      </c>
    </row>
    <row r="396" spans="1:66" ht="15" x14ac:dyDescent="0.25">
      <c r="A396" s="1" t="s">
        <v>701</v>
      </c>
      <c r="B396" s="1" t="s">
        <v>701</v>
      </c>
      <c r="C396" s="1">
        <v>2</v>
      </c>
      <c r="D396" s="1">
        <v>2</v>
      </c>
      <c r="E396" s="1">
        <v>2</v>
      </c>
      <c r="F396" s="1" t="s">
        <v>702</v>
      </c>
      <c r="G396" s="1" t="s">
        <v>703</v>
      </c>
      <c r="H396" s="1" t="s">
        <v>704</v>
      </c>
      <c r="I396" s="1">
        <v>1</v>
      </c>
      <c r="J396" s="1">
        <v>2</v>
      </c>
      <c r="K396" s="1">
        <v>2</v>
      </c>
      <c r="L396" s="1">
        <v>2</v>
      </c>
      <c r="M396" s="1">
        <v>0</v>
      </c>
      <c r="N396" s="1">
        <v>0</v>
      </c>
      <c r="O396" s="1">
        <v>0</v>
      </c>
      <c r="P396" s="1">
        <v>1</v>
      </c>
      <c r="Q396" s="1">
        <v>2</v>
      </c>
      <c r="R396" s="1">
        <v>0</v>
      </c>
      <c r="S396" s="1">
        <v>0</v>
      </c>
      <c r="T396" s="1">
        <v>0</v>
      </c>
      <c r="U396" s="1">
        <v>0</v>
      </c>
      <c r="V396" s="1">
        <v>1</v>
      </c>
      <c r="W396" s="1">
        <v>2</v>
      </c>
      <c r="X396" s="1">
        <v>0</v>
      </c>
      <c r="Y396" s="1">
        <v>0</v>
      </c>
      <c r="Z396" s="1">
        <v>0</v>
      </c>
      <c r="AA396" s="1">
        <v>0</v>
      </c>
      <c r="AB396" s="1">
        <v>1</v>
      </c>
      <c r="AC396" s="1">
        <v>2</v>
      </c>
      <c r="AD396" s="1">
        <v>0</v>
      </c>
      <c r="AE396" s="1">
        <v>15.5</v>
      </c>
      <c r="AF396" s="1">
        <v>15.5</v>
      </c>
      <c r="AG396" s="1">
        <v>15.5</v>
      </c>
      <c r="AH396" s="1">
        <v>26.710999999999999</v>
      </c>
      <c r="AI396" s="1">
        <v>238</v>
      </c>
      <c r="AJ396" s="1">
        <v>238</v>
      </c>
      <c r="AK396" s="1">
        <v>0</v>
      </c>
      <c r="AL396" s="1">
        <v>6.6967999999999996</v>
      </c>
      <c r="AM396" s="1">
        <v>0</v>
      </c>
      <c r="AN396" s="1">
        <v>0</v>
      </c>
      <c r="AO396" s="1">
        <v>0</v>
      </c>
      <c r="AP396" s="1">
        <v>5</v>
      </c>
      <c r="AQ396" s="1">
        <v>15.5</v>
      </c>
      <c r="AR396" s="1">
        <v>0</v>
      </c>
      <c r="AS396" s="1">
        <v>28420000</v>
      </c>
      <c r="AT396" s="1">
        <v>0</v>
      </c>
      <c r="AU396" s="1">
        <v>0</v>
      </c>
      <c r="AV396" s="1">
        <v>0</v>
      </c>
      <c r="AW396" s="1">
        <v>6217600</v>
      </c>
      <c r="AX396" s="1">
        <v>22202000</v>
      </c>
      <c r="AY396" s="1">
        <v>0</v>
      </c>
      <c r="AZ396" s="4" t="e">
        <f>AVERAGE(AW396:AY396)/AVERAGE(AT396:AV396)</f>
        <v>#DIV/0!</v>
      </c>
      <c r="BA396" s="5">
        <f>SUM(AW396:AY396)</f>
        <v>28419600</v>
      </c>
      <c r="BB396" s="1">
        <v>4</v>
      </c>
      <c r="BF396" s="1">
        <v>113</v>
      </c>
      <c r="BG396" s="1" t="s">
        <v>705</v>
      </c>
      <c r="BH396" s="1" t="s">
        <v>84</v>
      </c>
      <c r="BI396" s="1" t="s">
        <v>706</v>
      </c>
      <c r="BJ396" s="1" t="s">
        <v>707</v>
      </c>
      <c r="BK396" s="1" t="s">
        <v>708</v>
      </c>
      <c r="BL396" s="1" t="s">
        <v>709</v>
      </c>
    </row>
    <row r="397" spans="1:66" ht="15" x14ac:dyDescent="0.25">
      <c r="A397" s="1" t="s">
        <v>6974</v>
      </c>
      <c r="B397" s="1" t="s">
        <v>6974</v>
      </c>
      <c r="C397" s="1">
        <v>4</v>
      </c>
      <c r="D397" s="1">
        <v>4</v>
      </c>
      <c r="E397" s="1">
        <v>4</v>
      </c>
      <c r="F397" s="1" t="s">
        <v>6975</v>
      </c>
      <c r="G397" s="1" t="s">
        <v>6976</v>
      </c>
      <c r="H397" s="1" t="s">
        <v>6977</v>
      </c>
      <c r="I397" s="1">
        <v>1</v>
      </c>
      <c r="J397" s="1">
        <v>4</v>
      </c>
      <c r="K397" s="1">
        <v>4</v>
      </c>
      <c r="L397" s="1">
        <v>4</v>
      </c>
      <c r="M397" s="1">
        <v>0</v>
      </c>
      <c r="N397" s="1">
        <v>0</v>
      </c>
      <c r="O397" s="1">
        <v>0</v>
      </c>
      <c r="P397" s="1">
        <v>2</v>
      </c>
      <c r="Q397" s="1">
        <v>1</v>
      </c>
      <c r="R397" s="1">
        <v>4</v>
      </c>
      <c r="S397" s="1">
        <v>0</v>
      </c>
      <c r="T397" s="1">
        <v>0</v>
      </c>
      <c r="U397" s="1">
        <v>0</v>
      </c>
      <c r="V397" s="1">
        <v>2</v>
      </c>
      <c r="W397" s="1">
        <v>1</v>
      </c>
      <c r="X397" s="1">
        <v>4</v>
      </c>
      <c r="Y397" s="1">
        <v>0</v>
      </c>
      <c r="Z397" s="1">
        <v>0</v>
      </c>
      <c r="AA397" s="1">
        <v>0</v>
      </c>
      <c r="AB397" s="1">
        <v>2</v>
      </c>
      <c r="AC397" s="1">
        <v>1</v>
      </c>
      <c r="AD397" s="1">
        <v>4</v>
      </c>
      <c r="AE397" s="1">
        <v>24.3</v>
      </c>
      <c r="AF397" s="1">
        <v>24.3</v>
      </c>
      <c r="AG397" s="1">
        <v>24.3</v>
      </c>
      <c r="AH397" s="1">
        <v>33.171999999999997</v>
      </c>
      <c r="AI397" s="1">
        <v>301</v>
      </c>
      <c r="AJ397" s="1">
        <v>301</v>
      </c>
      <c r="AK397" s="1">
        <v>0</v>
      </c>
      <c r="AL397" s="1">
        <v>17.91</v>
      </c>
      <c r="AM397" s="1">
        <v>0</v>
      </c>
      <c r="AN397" s="1">
        <v>0</v>
      </c>
      <c r="AO397" s="1">
        <v>0</v>
      </c>
      <c r="AP397" s="1">
        <v>14.6</v>
      </c>
      <c r="AQ397" s="1">
        <v>8.6</v>
      </c>
      <c r="AR397" s="1">
        <v>24.3</v>
      </c>
      <c r="AS397" s="1">
        <v>28054000</v>
      </c>
      <c r="AT397" s="1">
        <v>0</v>
      </c>
      <c r="AU397" s="1">
        <v>0</v>
      </c>
      <c r="AV397" s="1">
        <v>0</v>
      </c>
      <c r="AW397" s="1">
        <v>7184100</v>
      </c>
      <c r="AX397" s="1">
        <v>6855700</v>
      </c>
      <c r="AY397" s="1">
        <v>14015000</v>
      </c>
      <c r="AZ397" s="4" t="e">
        <f>AVERAGE(AW397:AY397)/AVERAGE(AT397:AV397)</f>
        <v>#DIV/0!</v>
      </c>
      <c r="BA397" s="5">
        <f>SUM(AW397:AY397)</f>
        <v>28054800</v>
      </c>
      <c r="BB397" s="1">
        <v>9</v>
      </c>
      <c r="BF397" s="1">
        <v>823</v>
      </c>
      <c r="BG397" s="1" t="s">
        <v>6978</v>
      </c>
      <c r="BH397" s="1" t="s">
        <v>145</v>
      </c>
      <c r="BI397" s="1" t="s">
        <v>6979</v>
      </c>
      <c r="BJ397" s="1" t="s">
        <v>6980</v>
      </c>
      <c r="BK397" s="1" t="s">
        <v>6981</v>
      </c>
      <c r="BL397" s="1" t="s">
        <v>6982</v>
      </c>
    </row>
    <row r="398" spans="1:66" ht="15" x14ac:dyDescent="0.25">
      <c r="A398" s="1" t="s">
        <v>4781</v>
      </c>
      <c r="B398" s="1" t="s">
        <v>4781</v>
      </c>
      <c r="C398" s="1">
        <v>2</v>
      </c>
      <c r="D398" s="1">
        <v>2</v>
      </c>
      <c r="E398" s="1">
        <v>2</v>
      </c>
      <c r="F398" s="1" t="s">
        <v>4782</v>
      </c>
      <c r="G398" s="1" t="s">
        <v>4783</v>
      </c>
      <c r="H398" s="1" t="s">
        <v>4784</v>
      </c>
      <c r="I398" s="1">
        <v>1</v>
      </c>
      <c r="J398" s="1">
        <v>2</v>
      </c>
      <c r="K398" s="1">
        <v>2</v>
      </c>
      <c r="L398" s="1">
        <v>2</v>
      </c>
      <c r="M398" s="1">
        <v>0</v>
      </c>
      <c r="N398" s="1">
        <v>0</v>
      </c>
      <c r="O398" s="1">
        <v>0</v>
      </c>
      <c r="P398" s="1">
        <v>1</v>
      </c>
      <c r="Q398" s="1">
        <v>2</v>
      </c>
      <c r="R398" s="1">
        <v>2</v>
      </c>
      <c r="S398" s="1">
        <v>0</v>
      </c>
      <c r="T398" s="1">
        <v>0</v>
      </c>
      <c r="U398" s="1">
        <v>0</v>
      </c>
      <c r="V398" s="1">
        <v>1</v>
      </c>
      <c r="W398" s="1">
        <v>2</v>
      </c>
      <c r="X398" s="1">
        <v>2</v>
      </c>
      <c r="Y398" s="1">
        <v>0</v>
      </c>
      <c r="Z398" s="1">
        <v>0</v>
      </c>
      <c r="AA398" s="1">
        <v>0</v>
      </c>
      <c r="AB398" s="1">
        <v>1</v>
      </c>
      <c r="AC398" s="1">
        <v>2</v>
      </c>
      <c r="AD398" s="1">
        <v>2</v>
      </c>
      <c r="AE398" s="1">
        <v>3</v>
      </c>
      <c r="AF398" s="1">
        <v>3</v>
      </c>
      <c r="AG398" s="1">
        <v>3</v>
      </c>
      <c r="AH398" s="1">
        <v>136.97</v>
      </c>
      <c r="AI398" s="1">
        <v>1199</v>
      </c>
      <c r="AJ398" s="1">
        <v>1199</v>
      </c>
      <c r="AK398" s="1">
        <v>0</v>
      </c>
      <c r="AL398" s="1">
        <v>9.6043000000000003</v>
      </c>
      <c r="AM398" s="1">
        <v>0</v>
      </c>
      <c r="AN398" s="1">
        <v>0</v>
      </c>
      <c r="AO398" s="1">
        <v>0</v>
      </c>
      <c r="AP398" s="1">
        <v>2.2999999999999998</v>
      </c>
      <c r="AQ398" s="1">
        <v>3</v>
      </c>
      <c r="AR398" s="1">
        <v>3</v>
      </c>
      <c r="AS398" s="1">
        <v>27591000</v>
      </c>
      <c r="AT398" s="1">
        <v>0</v>
      </c>
      <c r="AU398" s="1">
        <v>0</v>
      </c>
      <c r="AV398" s="1">
        <v>0</v>
      </c>
      <c r="AW398" s="1">
        <v>7242300</v>
      </c>
      <c r="AX398" s="1">
        <v>7919200</v>
      </c>
      <c r="AY398" s="1">
        <v>12429000</v>
      </c>
      <c r="AZ398" s="4" t="e">
        <f>AVERAGE(AW398:AY398)/AVERAGE(AT398:AV398)</f>
        <v>#DIV/0!</v>
      </c>
      <c r="BA398" s="5">
        <f>SUM(AW398:AY398)</f>
        <v>27590500</v>
      </c>
      <c r="BB398" s="1">
        <v>5</v>
      </c>
      <c r="BF398" s="1">
        <v>570</v>
      </c>
      <c r="BG398" s="1" t="s">
        <v>4785</v>
      </c>
      <c r="BH398" s="1" t="s">
        <v>84</v>
      </c>
      <c r="BI398" s="1" t="s">
        <v>4786</v>
      </c>
      <c r="BJ398" s="1" t="s">
        <v>4787</v>
      </c>
      <c r="BK398" s="1" t="s">
        <v>4788</v>
      </c>
      <c r="BL398" s="1" t="s">
        <v>4789</v>
      </c>
    </row>
    <row r="399" spans="1:66" ht="15" x14ac:dyDescent="0.25">
      <c r="A399" s="1" t="s">
        <v>4726</v>
      </c>
      <c r="B399" s="1" t="s">
        <v>4726</v>
      </c>
      <c r="C399" s="1">
        <v>1</v>
      </c>
      <c r="D399" s="1">
        <v>1</v>
      </c>
      <c r="E399" s="1">
        <v>1</v>
      </c>
      <c r="F399" s="1" t="s">
        <v>4727</v>
      </c>
      <c r="G399" s="1" t="s">
        <v>4728</v>
      </c>
      <c r="H399" s="1" t="s">
        <v>4729</v>
      </c>
      <c r="I399" s="1">
        <v>1</v>
      </c>
      <c r="J399" s="1">
        <v>1</v>
      </c>
      <c r="K399" s="1">
        <v>1</v>
      </c>
      <c r="L399" s="1">
        <v>1</v>
      </c>
      <c r="M399" s="1">
        <v>0</v>
      </c>
      <c r="N399" s="1">
        <v>0</v>
      </c>
      <c r="O399" s="1">
        <v>0</v>
      </c>
      <c r="P399" s="1">
        <v>1</v>
      </c>
      <c r="Q399" s="1">
        <v>1</v>
      </c>
      <c r="R399" s="1">
        <v>1</v>
      </c>
      <c r="S399" s="1">
        <v>0</v>
      </c>
      <c r="T399" s="1">
        <v>0</v>
      </c>
      <c r="U399" s="1">
        <v>0</v>
      </c>
      <c r="V399" s="1">
        <v>1</v>
      </c>
      <c r="W399" s="1">
        <v>1</v>
      </c>
      <c r="X399" s="1">
        <v>1</v>
      </c>
      <c r="Y399" s="1">
        <v>0</v>
      </c>
      <c r="Z399" s="1">
        <v>0</v>
      </c>
      <c r="AA399" s="1">
        <v>0</v>
      </c>
      <c r="AB399" s="1">
        <v>1</v>
      </c>
      <c r="AC399" s="1">
        <v>1</v>
      </c>
      <c r="AD399" s="1">
        <v>1</v>
      </c>
      <c r="AE399" s="1">
        <v>3.5</v>
      </c>
      <c r="AF399" s="1">
        <v>3.5</v>
      </c>
      <c r="AG399" s="1">
        <v>3.5</v>
      </c>
      <c r="AH399" s="1">
        <v>41.088000000000001</v>
      </c>
      <c r="AI399" s="1">
        <v>368</v>
      </c>
      <c r="AJ399" s="1">
        <v>368</v>
      </c>
      <c r="AK399" s="1">
        <v>0</v>
      </c>
      <c r="AL399" s="1">
        <v>9.9513999999999996</v>
      </c>
      <c r="AM399" s="1">
        <v>0</v>
      </c>
      <c r="AN399" s="1">
        <v>0</v>
      </c>
      <c r="AO399" s="1">
        <v>0</v>
      </c>
      <c r="AP399" s="1">
        <v>3.5</v>
      </c>
      <c r="AQ399" s="1">
        <v>3.5</v>
      </c>
      <c r="AR399" s="1">
        <v>3.5</v>
      </c>
      <c r="AS399" s="1">
        <v>27404000</v>
      </c>
      <c r="AT399" s="1">
        <v>0</v>
      </c>
      <c r="AU399" s="1">
        <v>0</v>
      </c>
      <c r="AV399" s="1">
        <v>0</v>
      </c>
      <c r="AW399" s="1">
        <v>6625600</v>
      </c>
      <c r="AX399" s="1">
        <v>9938700</v>
      </c>
      <c r="AY399" s="1">
        <v>10840000</v>
      </c>
      <c r="AZ399" s="4" t="e">
        <f>AVERAGE(AW399:AY399)/AVERAGE(AT399:AV399)</f>
        <v>#DIV/0!</v>
      </c>
      <c r="BA399" s="5">
        <f>SUM(AW399:AY399)</f>
        <v>27404300</v>
      </c>
      <c r="BB399" s="1">
        <v>5</v>
      </c>
      <c r="BF399" s="1">
        <v>563</v>
      </c>
      <c r="BG399" s="1">
        <v>4560</v>
      </c>
      <c r="BH399" s="1" t="b">
        <v>1</v>
      </c>
      <c r="BI399" s="1" t="s">
        <v>4730</v>
      </c>
      <c r="BJ399" s="1" t="s">
        <v>4731</v>
      </c>
      <c r="BK399" s="1" t="s">
        <v>4732</v>
      </c>
      <c r="BL399" s="1">
        <v>17394</v>
      </c>
      <c r="BM399" s="1">
        <v>397</v>
      </c>
      <c r="BN399" s="1">
        <v>1</v>
      </c>
    </row>
    <row r="400" spans="1:66" ht="15" x14ac:dyDescent="0.25">
      <c r="A400" s="1" t="s">
        <v>2979</v>
      </c>
      <c r="B400" s="1" t="s">
        <v>2979</v>
      </c>
      <c r="C400" s="1">
        <v>2</v>
      </c>
      <c r="D400" s="1">
        <v>2</v>
      </c>
      <c r="E400" s="1">
        <v>2</v>
      </c>
      <c r="F400" s="1" t="s">
        <v>2980</v>
      </c>
      <c r="G400" s="1" t="s">
        <v>2981</v>
      </c>
      <c r="H400" s="1" t="s">
        <v>2982</v>
      </c>
      <c r="I400" s="1">
        <v>1</v>
      </c>
      <c r="J400" s="1">
        <v>2</v>
      </c>
      <c r="K400" s="1">
        <v>2</v>
      </c>
      <c r="L400" s="1">
        <v>2</v>
      </c>
      <c r="M400" s="1">
        <v>0</v>
      </c>
      <c r="N400" s="1">
        <v>0</v>
      </c>
      <c r="O400" s="1">
        <v>0</v>
      </c>
      <c r="P400" s="1">
        <v>2</v>
      </c>
      <c r="Q400" s="1">
        <v>2</v>
      </c>
      <c r="R400" s="1">
        <v>2</v>
      </c>
      <c r="S400" s="1">
        <v>0</v>
      </c>
      <c r="T400" s="1">
        <v>0</v>
      </c>
      <c r="U400" s="1">
        <v>0</v>
      </c>
      <c r="V400" s="1">
        <v>2</v>
      </c>
      <c r="W400" s="1">
        <v>2</v>
      </c>
      <c r="X400" s="1">
        <v>2</v>
      </c>
      <c r="Y400" s="1">
        <v>0</v>
      </c>
      <c r="Z400" s="1">
        <v>0</v>
      </c>
      <c r="AA400" s="1">
        <v>0</v>
      </c>
      <c r="AB400" s="1">
        <v>2</v>
      </c>
      <c r="AC400" s="1">
        <v>2</v>
      </c>
      <c r="AD400" s="1">
        <v>2</v>
      </c>
      <c r="AE400" s="1">
        <v>34.299999999999997</v>
      </c>
      <c r="AF400" s="1">
        <v>34.299999999999997</v>
      </c>
      <c r="AG400" s="1">
        <v>34.299999999999997</v>
      </c>
      <c r="AH400" s="1">
        <v>11.845000000000001</v>
      </c>
      <c r="AI400" s="1">
        <v>102</v>
      </c>
      <c r="AJ400" s="1">
        <v>102</v>
      </c>
      <c r="AK400" s="1">
        <v>0</v>
      </c>
      <c r="AL400" s="1">
        <v>30.861999999999998</v>
      </c>
      <c r="AM400" s="1">
        <v>0</v>
      </c>
      <c r="AN400" s="1">
        <v>0</v>
      </c>
      <c r="AO400" s="1">
        <v>0</v>
      </c>
      <c r="AP400" s="1">
        <v>34.299999999999997</v>
      </c>
      <c r="AQ400" s="1">
        <v>34.299999999999997</v>
      </c>
      <c r="AR400" s="1">
        <v>34.299999999999997</v>
      </c>
      <c r="AS400" s="1">
        <v>27270000</v>
      </c>
      <c r="AT400" s="1">
        <v>0</v>
      </c>
      <c r="AU400" s="1">
        <v>0</v>
      </c>
      <c r="AV400" s="1">
        <v>0</v>
      </c>
      <c r="AW400" s="1">
        <v>7578400</v>
      </c>
      <c r="AX400" s="1">
        <v>12436000</v>
      </c>
      <c r="AY400" s="1">
        <v>7255500</v>
      </c>
      <c r="AZ400" s="4" t="e">
        <f>AVERAGE(AW400:AY400)/AVERAGE(AT400:AV400)</f>
        <v>#DIV/0!</v>
      </c>
      <c r="BA400" s="5">
        <f>SUM(AW400:AY400)</f>
        <v>27269900</v>
      </c>
      <c r="BB400" s="1">
        <v>7</v>
      </c>
      <c r="BF400" s="1">
        <v>365</v>
      </c>
      <c r="BG400" s="1" t="s">
        <v>2983</v>
      </c>
      <c r="BH400" s="1" t="s">
        <v>84</v>
      </c>
      <c r="BI400" s="1" t="s">
        <v>2984</v>
      </c>
      <c r="BJ400" s="1" t="s">
        <v>2985</v>
      </c>
      <c r="BK400" s="1" t="s">
        <v>2986</v>
      </c>
      <c r="BL400" s="1" t="s">
        <v>2987</v>
      </c>
    </row>
    <row r="401" spans="1:66" ht="15" x14ac:dyDescent="0.25">
      <c r="A401" s="1" t="s">
        <v>4772</v>
      </c>
      <c r="B401" s="1" t="s">
        <v>4772</v>
      </c>
      <c r="C401" s="1">
        <v>6</v>
      </c>
      <c r="D401" s="1">
        <v>6</v>
      </c>
      <c r="E401" s="1">
        <v>6</v>
      </c>
      <c r="F401" s="1" t="s">
        <v>4773</v>
      </c>
      <c r="G401" s="1" t="s">
        <v>4774</v>
      </c>
      <c r="H401" s="1" t="s">
        <v>4775</v>
      </c>
      <c r="I401" s="1">
        <v>1</v>
      </c>
      <c r="J401" s="1">
        <v>6</v>
      </c>
      <c r="K401" s="1">
        <v>6</v>
      </c>
      <c r="L401" s="1">
        <v>6</v>
      </c>
      <c r="M401" s="1">
        <v>0</v>
      </c>
      <c r="N401" s="1">
        <v>0</v>
      </c>
      <c r="O401" s="1">
        <v>0</v>
      </c>
      <c r="P401" s="1">
        <v>2</v>
      </c>
      <c r="Q401" s="1">
        <v>3</v>
      </c>
      <c r="R401" s="1">
        <v>5</v>
      </c>
      <c r="S401" s="1">
        <v>0</v>
      </c>
      <c r="T401" s="1">
        <v>0</v>
      </c>
      <c r="U401" s="1">
        <v>0</v>
      </c>
      <c r="V401" s="1">
        <v>2</v>
      </c>
      <c r="W401" s="1">
        <v>3</v>
      </c>
      <c r="X401" s="1">
        <v>5</v>
      </c>
      <c r="Y401" s="1">
        <v>0</v>
      </c>
      <c r="Z401" s="1">
        <v>0</v>
      </c>
      <c r="AA401" s="1">
        <v>0</v>
      </c>
      <c r="AB401" s="1">
        <v>2</v>
      </c>
      <c r="AC401" s="1">
        <v>3</v>
      </c>
      <c r="AD401" s="1">
        <v>5</v>
      </c>
      <c r="AE401" s="1">
        <v>14.7</v>
      </c>
      <c r="AF401" s="1">
        <v>14.7</v>
      </c>
      <c r="AG401" s="1">
        <v>14.7</v>
      </c>
      <c r="AH401" s="1">
        <v>60.576000000000001</v>
      </c>
      <c r="AI401" s="1">
        <v>531</v>
      </c>
      <c r="AJ401" s="1">
        <v>531</v>
      </c>
      <c r="AK401" s="1">
        <v>0</v>
      </c>
      <c r="AL401" s="1">
        <v>15.648</v>
      </c>
      <c r="AM401" s="1">
        <v>0</v>
      </c>
      <c r="AN401" s="1">
        <v>0</v>
      </c>
      <c r="AO401" s="1">
        <v>0</v>
      </c>
      <c r="AP401" s="1">
        <v>6.2</v>
      </c>
      <c r="AQ401" s="1">
        <v>8.1</v>
      </c>
      <c r="AR401" s="1">
        <v>12.8</v>
      </c>
      <c r="AS401" s="1">
        <v>27240000</v>
      </c>
      <c r="AT401" s="1">
        <v>0</v>
      </c>
      <c r="AU401" s="1">
        <v>0</v>
      </c>
      <c r="AV401" s="1">
        <v>0</v>
      </c>
      <c r="AW401" s="1">
        <v>4480100</v>
      </c>
      <c r="AX401" s="1">
        <v>8912000</v>
      </c>
      <c r="AY401" s="1">
        <v>13848000</v>
      </c>
      <c r="AZ401" s="4" t="e">
        <f>AVERAGE(AW401:AY401)/AVERAGE(AT401:AV401)</f>
        <v>#DIV/0!</v>
      </c>
      <c r="BA401" s="5">
        <f>SUM(AW401:AY401)</f>
        <v>27240100</v>
      </c>
      <c r="BB401" s="1">
        <v>9</v>
      </c>
      <c r="BF401" s="1">
        <v>569</v>
      </c>
      <c r="BG401" s="1" t="s">
        <v>4776</v>
      </c>
      <c r="BH401" s="1" t="s">
        <v>142</v>
      </c>
      <c r="BI401" s="1" t="s">
        <v>4777</v>
      </c>
      <c r="BJ401" s="1" t="s">
        <v>4778</v>
      </c>
      <c r="BK401" s="1" t="s">
        <v>4779</v>
      </c>
      <c r="BL401" s="1" t="s">
        <v>4780</v>
      </c>
    </row>
    <row r="402" spans="1:66" ht="15" x14ac:dyDescent="0.25">
      <c r="A402" s="1" t="s">
        <v>4608</v>
      </c>
      <c r="B402" s="1" t="s">
        <v>4608</v>
      </c>
      <c r="C402" s="1">
        <v>2</v>
      </c>
      <c r="D402" s="1">
        <v>2</v>
      </c>
      <c r="E402" s="1">
        <v>2</v>
      </c>
      <c r="F402" s="1" t="s">
        <v>4609</v>
      </c>
      <c r="G402" s="1" t="s">
        <v>4610</v>
      </c>
      <c r="H402" s="1" t="s">
        <v>4611</v>
      </c>
      <c r="I402" s="1">
        <v>1</v>
      </c>
      <c r="J402" s="1">
        <v>2</v>
      </c>
      <c r="K402" s="1">
        <v>2</v>
      </c>
      <c r="L402" s="1">
        <v>2</v>
      </c>
      <c r="M402" s="1">
        <v>0</v>
      </c>
      <c r="N402" s="1">
        <v>0</v>
      </c>
      <c r="O402" s="1">
        <v>0</v>
      </c>
      <c r="P402" s="1">
        <v>1</v>
      </c>
      <c r="Q402" s="1">
        <v>2</v>
      </c>
      <c r="R402" s="1">
        <v>2</v>
      </c>
      <c r="S402" s="1">
        <v>0</v>
      </c>
      <c r="T402" s="1">
        <v>0</v>
      </c>
      <c r="U402" s="1">
        <v>0</v>
      </c>
      <c r="V402" s="1">
        <v>1</v>
      </c>
      <c r="W402" s="1">
        <v>2</v>
      </c>
      <c r="X402" s="1">
        <v>2</v>
      </c>
      <c r="Y402" s="1">
        <v>0</v>
      </c>
      <c r="Z402" s="1">
        <v>0</v>
      </c>
      <c r="AA402" s="1">
        <v>0</v>
      </c>
      <c r="AB402" s="1">
        <v>1</v>
      </c>
      <c r="AC402" s="1">
        <v>2</v>
      </c>
      <c r="AD402" s="1">
        <v>2</v>
      </c>
      <c r="AE402" s="1">
        <v>15.8</v>
      </c>
      <c r="AF402" s="1">
        <v>15.8</v>
      </c>
      <c r="AG402" s="1">
        <v>15.8</v>
      </c>
      <c r="AH402" s="1">
        <v>32.762</v>
      </c>
      <c r="AI402" s="1">
        <v>285</v>
      </c>
      <c r="AJ402" s="1">
        <v>285</v>
      </c>
      <c r="AK402" s="1">
        <v>0</v>
      </c>
      <c r="AL402" s="1">
        <v>12.192</v>
      </c>
      <c r="AM402" s="1">
        <v>0</v>
      </c>
      <c r="AN402" s="1">
        <v>0</v>
      </c>
      <c r="AO402" s="1">
        <v>0</v>
      </c>
      <c r="AP402" s="1">
        <v>10.199999999999999</v>
      </c>
      <c r="AQ402" s="1">
        <v>15.8</v>
      </c>
      <c r="AR402" s="1">
        <v>15.8</v>
      </c>
      <c r="AS402" s="1">
        <v>27132000</v>
      </c>
      <c r="AT402" s="1">
        <v>0</v>
      </c>
      <c r="AU402" s="1">
        <v>0</v>
      </c>
      <c r="AV402" s="1">
        <v>0</v>
      </c>
      <c r="AW402" s="1">
        <v>4811300</v>
      </c>
      <c r="AX402" s="1">
        <v>10036000</v>
      </c>
      <c r="AY402" s="1">
        <v>12285000</v>
      </c>
      <c r="AZ402" s="4" t="e">
        <f>AVERAGE(AW402:AY402)/AVERAGE(AT402:AV402)</f>
        <v>#DIV/0!</v>
      </c>
      <c r="BA402" s="5">
        <f>SUM(AW402:AY402)</f>
        <v>27132300</v>
      </c>
      <c r="BB402" s="1">
        <v>5</v>
      </c>
      <c r="BF402" s="1">
        <v>550</v>
      </c>
      <c r="BG402" s="1" t="s">
        <v>4612</v>
      </c>
      <c r="BH402" s="1" t="s">
        <v>84</v>
      </c>
      <c r="BI402" s="1" t="s">
        <v>4613</v>
      </c>
      <c r="BJ402" s="1" t="s">
        <v>4614</v>
      </c>
      <c r="BK402" s="1" t="s">
        <v>4615</v>
      </c>
      <c r="BL402" s="1" t="s">
        <v>4616</v>
      </c>
    </row>
    <row r="403" spans="1:66" ht="15" x14ac:dyDescent="0.25">
      <c r="A403" s="1" t="s">
        <v>1682</v>
      </c>
      <c r="B403" s="1" t="s">
        <v>1682</v>
      </c>
      <c r="C403" s="1">
        <v>10</v>
      </c>
      <c r="D403" s="1">
        <v>10</v>
      </c>
      <c r="E403" s="1">
        <v>10</v>
      </c>
      <c r="F403" s="1" t="s">
        <v>1683</v>
      </c>
      <c r="G403" s="1" t="s">
        <v>1684</v>
      </c>
      <c r="H403" s="1" t="s">
        <v>1685</v>
      </c>
      <c r="I403" s="1">
        <v>1</v>
      </c>
      <c r="J403" s="1">
        <v>10</v>
      </c>
      <c r="K403" s="1">
        <v>10</v>
      </c>
      <c r="L403" s="1">
        <v>10</v>
      </c>
      <c r="M403" s="1">
        <v>10</v>
      </c>
      <c r="N403" s="1">
        <v>4</v>
      </c>
      <c r="O403" s="1">
        <v>1</v>
      </c>
      <c r="P403" s="1">
        <v>1</v>
      </c>
      <c r="Q403" s="1">
        <v>3</v>
      </c>
      <c r="R403" s="1">
        <v>4</v>
      </c>
      <c r="S403" s="1">
        <v>10</v>
      </c>
      <c r="T403" s="1">
        <v>4</v>
      </c>
      <c r="U403" s="1">
        <v>1</v>
      </c>
      <c r="V403" s="1">
        <v>1</v>
      </c>
      <c r="W403" s="1">
        <v>3</v>
      </c>
      <c r="X403" s="1">
        <v>4</v>
      </c>
      <c r="Y403" s="1">
        <v>10</v>
      </c>
      <c r="Z403" s="1">
        <v>4</v>
      </c>
      <c r="AA403" s="1">
        <v>1</v>
      </c>
      <c r="AB403" s="1">
        <v>1</v>
      </c>
      <c r="AC403" s="1">
        <v>3</v>
      </c>
      <c r="AD403" s="1">
        <v>4</v>
      </c>
      <c r="AE403" s="1">
        <v>8.4</v>
      </c>
      <c r="AF403" s="1">
        <v>8.4</v>
      </c>
      <c r="AG403" s="1">
        <v>8.4</v>
      </c>
      <c r="AH403" s="1">
        <v>280.74</v>
      </c>
      <c r="AI403" s="1">
        <v>2647</v>
      </c>
      <c r="AJ403" s="1">
        <v>2647</v>
      </c>
      <c r="AK403" s="1">
        <v>0</v>
      </c>
      <c r="AL403" s="1">
        <v>58.463000000000001</v>
      </c>
      <c r="AM403" s="1">
        <v>8.4</v>
      </c>
      <c r="AN403" s="1">
        <v>3.8</v>
      </c>
      <c r="AO403" s="1">
        <v>1.2</v>
      </c>
      <c r="AP403" s="1">
        <v>1.1000000000000001</v>
      </c>
      <c r="AQ403" s="1">
        <v>2.9</v>
      </c>
      <c r="AR403" s="1">
        <v>3.3</v>
      </c>
      <c r="AS403" s="1">
        <v>50324000</v>
      </c>
      <c r="AT403" s="1">
        <v>14763000</v>
      </c>
      <c r="AU403" s="1">
        <v>4782900</v>
      </c>
      <c r="AV403" s="1">
        <v>4083800</v>
      </c>
      <c r="AW403" s="1">
        <v>3406500</v>
      </c>
      <c r="AX403" s="1">
        <v>13968000</v>
      </c>
      <c r="AY403" s="1">
        <v>9319000</v>
      </c>
      <c r="AZ403" s="4">
        <f>AVERAGE(AW403:AY403)/AVERAGE(AT403:AV403)</f>
        <v>1.1296588615174972</v>
      </c>
      <c r="BA403" s="5">
        <f>SUM(AW403:AY403)</f>
        <v>26693500</v>
      </c>
      <c r="BB403" s="1">
        <v>23</v>
      </c>
      <c r="BF403" s="1">
        <v>217</v>
      </c>
      <c r="BG403" s="1" t="s">
        <v>1686</v>
      </c>
      <c r="BH403" s="1" t="s">
        <v>152</v>
      </c>
      <c r="BI403" s="1" t="s">
        <v>1687</v>
      </c>
      <c r="BJ403" s="1" t="s">
        <v>1688</v>
      </c>
      <c r="BK403" s="1" t="s">
        <v>1689</v>
      </c>
      <c r="BL403" s="1" t="s">
        <v>1690</v>
      </c>
    </row>
    <row r="404" spans="1:66" ht="15" x14ac:dyDescent="0.25">
      <c r="A404" s="1" t="s">
        <v>4487</v>
      </c>
      <c r="B404" s="1" t="s">
        <v>4487</v>
      </c>
      <c r="C404" s="1">
        <v>2</v>
      </c>
      <c r="D404" s="1">
        <v>2</v>
      </c>
      <c r="E404" s="1">
        <v>2</v>
      </c>
      <c r="F404" s="1" t="s">
        <v>4488</v>
      </c>
      <c r="G404" s="1" t="s">
        <v>4489</v>
      </c>
      <c r="H404" s="1" t="s">
        <v>4490</v>
      </c>
      <c r="I404" s="1">
        <v>1</v>
      </c>
      <c r="J404" s="1">
        <v>2</v>
      </c>
      <c r="K404" s="1">
        <v>2</v>
      </c>
      <c r="L404" s="1">
        <v>2</v>
      </c>
      <c r="M404" s="1">
        <v>0</v>
      </c>
      <c r="N404" s="1">
        <v>0</v>
      </c>
      <c r="O404" s="1">
        <v>0</v>
      </c>
      <c r="P404" s="1">
        <v>2</v>
      </c>
      <c r="Q404" s="1">
        <v>1</v>
      </c>
      <c r="R404" s="1">
        <v>2</v>
      </c>
      <c r="S404" s="1">
        <v>0</v>
      </c>
      <c r="T404" s="1">
        <v>0</v>
      </c>
      <c r="U404" s="1">
        <v>0</v>
      </c>
      <c r="V404" s="1">
        <v>2</v>
      </c>
      <c r="W404" s="1">
        <v>1</v>
      </c>
      <c r="X404" s="1">
        <v>2</v>
      </c>
      <c r="Y404" s="1">
        <v>0</v>
      </c>
      <c r="Z404" s="1">
        <v>0</v>
      </c>
      <c r="AA404" s="1">
        <v>0</v>
      </c>
      <c r="AB404" s="1">
        <v>2</v>
      </c>
      <c r="AC404" s="1">
        <v>1</v>
      </c>
      <c r="AD404" s="1">
        <v>2</v>
      </c>
      <c r="AE404" s="1">
        <v>13.3</v>
      </c>
      <c r="AF404" s="1">
        <v>13.3</v>
      </c>
      <c r="AG404" s="1">
        <v>13.3</v>
      </c>
      <c r="AH404" s="1">
        <v>31.847999999999999</v>
      </c>
      <c r="AI404" s="1">
        <v>294</v>
      </c>
      <c r="AJ404" s="1">
        <v>294</v>
      </c>
      <c r="AK404" s="1">
        <v>0</v>
      </c>
      <c r="AL404" s="1">
        <v>10.768000000000001</v>
      </c>
      <c r="AM404" s="1">
        <v>0</v>
      </c>
      <c r="AN404" s="1">
        <v>0</v>
      </c>
      <c r="AO404" s="1">
        <v>0</v>
      </c>
      <c r="AP404" s="1">
        <v>13.3</v>
      </c>
      <c r="AQ404" s="1">
        <v>6.1</v>
      </c>
      <c r="AR404" s="1">
        <v>13.3</v>
      </c>
      <c r="AS404" s="1">
        <v>26243000</v>
      </c>
      <c r="AT404" s="1">
        <v>0</v>
      </c>
      <c r="AU404" s="1">
        <v>0</v>
      </c>
      <c r="AV404" s="1">
        <v>0</v>
      </c>
      <c r="AW404" s="1">
        <v>4634700</v>
      </c>
      <c r="AX404" s="1">
        <v>7037400</v>
      </c>
      <c r="AY404" s="1">
        <v>14571000</v>
      </c>
      <c r="AZ404" s="4" t="e">
        <f>AVERAGE(AW404:AY404)/AVERAGE(AT404:AV404)</f>
        <v>#DIV/0!</v>
      </c>
      <c r="BA404" s="5">
        <f>SUM(AW404:AY404)</f>
        <v>26243100</v>
      </c>
      <c r="BB404" s="1">
        <v>6</v>
      </c>
      <c r="BF404" s="1">
        <v>536</v>
      </c>
      <c r="BG404" s="1" t="s">
        <v>4491</v>
      </c>
      <c r="BH404" s="1" t="s">
        <v>84</v>
      </c>
      <c r="BI404" s="1" t="s">
        <v>4492</v>
      </c>
      <c r="BJ404" s="1" t="s">
        <v>4493</v>
      </c>
      <c r="BK404" s="1" t="s">
        <v>4494</v>
      </c>
      <c r="BL404" s="1" t="s">
        <v>4495</v>
      </c>
      <c r="BM404" s="1">
        <v>386</v>
      </c>
      <c r="BN404" s="1">
        <v>200</v>
      </c>
    </row>
    <row r="405" spans="1:66" ht="15" x14ac:dyDescent="0.25">
      <c r="A405" s="1" t="s">
        <v>3578</v>
      </c>
      <c r="B405" s="1" t="s">
        <v>3578</v>
      </c>
      <c r="C405" s="1">
        <v>5</v>
      </c>
      <c r="D405" s="1">
        <v>4</v>
      </c>
      <c r="E405" s="1">
        <v>4</v>
      </c>
      <c r="F405" s="1" t="s">
        <v>3579</v>
      </c>
      <c r="G405" s="1" t="s">
        <v>3580</v>
      </c>
      <c r="H405" s="1" t="s">
        <v>3581</v>
      </c>
      <c r="I405" s="1">
        <v>1</v>
      </c>
      <c r="J405" s="1">
        <v>5</v>
      </c>
      <c r="K405" s="1">
        <v>4</v>
      </c>
      <c r="L405" s="1">
        <v>4</v>
      </c>
      <c r="M405" s="1">
        <v>0</v>
      </c>
      <c r="N405" s="1">
        <v>0</v>
      </c>
      <c r="O405" s="1">
        <v>0</v>
      </c>
      <c r="P405" s="1">
        <v>2</v>
      </c>
      <c r="Q405" s="1">
        <v>4</v>
      </c>
      <c r="R405" s="1">
        <v>2</v>
      </c>
      <c r="S405" s="1">
        <v>0</v>
      </c>
      <c r="T405" s="1">
        <v>0</v>
      </c>
      <c r="U405" s="1">
        <v>0</v>
      </c>
      <c r="V405" s="1">
        <v>1</v>
      </c>
      <c r="W405" s="1">
        <v>3</v>
      </c>
      <c r="X405" s="1">
        <v>1</v>
      </c>
      <c r="Y405" s="1">
        <v>0</v>
      </c>
      <c r="Z405" s="1">
        <v>0</v>
      </c>
      <c r="AA405" s="1">
        <v>0</v>
      </c>
      <c r="AB405" s="1">
        <v>1</v>
      </c>
      <c r="AC405" s="1">
        <v>3</v>
      </c>
      <c r="AD405" s="1">
        <v>1</v>
      </c>
      <c r="AE405" s="1">
        <v>29</v>
      </c>
      <c r="AF405" s="1">
        <v>25.3</v>
      </c>
      <c r="AG405" s="1">
        <v>25.3</v>
      </c>
      <c r="AH405" s="1">
        <v>25.475999999999999</v>
      </c>
      <c r="AI405" s="1">
        <v>221</v>
      </c>
      <c r="AJ405" s="1">
        <v>221</v>
      </c>
      <c r="AK405" s="1">
        <v>0</v>
      </c>
      <c r="AL405" s="1">
        <v>21.843</v>
      </c>
      <c r="AM405" s="1">
        <v>0</v>
      </c>
      <c r="AN405" s="1">
        <v>0</v>
      </c>
      <c r="AO405" s="1">
        <v>0</v>
      </c>
      <c r="AP405" s="1">
        <v>12.7</v>
      </c>
      <c r="AQ405" s="1">
        <v>27.6</v>
      </c>
      <c r="AR405" s="1">
        <v>14</v>
      </c>
      <c r="AS405" s="1">
        <v>26098000</v>
      </c>
      <c r="AT405" s="1">
        <v>0</v>
      </c>
      <c r="AU405" s="1">
        <v>0</v>
      </c>
      <c r="AV405" s="1">
        <v>0</v>
      </c>
      <c r="AW405" s="1">
        <v>5877400</v>
      </c>
      <c r="AX405" s="1">
        <v>13867000</v>
      </c>
      <c r="AY405" s="1">
        <v>6353400</v>
      </c>
      <c r="AZ405" s="4" t="e">
        <f>AVERAGE(AW405:AY405)/AVERAGE(AT405:AV405)</f>
        <v>#DIV/0!</v>
      </c>
      <c r="BA405" s="5">
        <f>SUM(AW405:AY405)</f>
        <v>26097800</v>
      </c>
      <c r="BB405" s="1">
        <v>5</v>
      </c>
      <c r="BF405" s="1">
        <v>433</v>
      </c>
      <c r="BG405" s="1" t="s">
        <v>3582</v>
      </c>
      <c r="BH405" s="1" t="s">
        <v>3583</v>
      </c>
      <c r="BI405" s="1" t="s">
        <v>3584</v>
      </c>
      <c r="BJ405" s="1" t="s">
        <v>3585</v>
      </c>
      <c r="BK405" s="1" t="s">
        <v>3586</v>
      </c>
      <c r="BL405" s="1" t="s">
        <v>3587</v>
      </c>
    </row>
    <row r="406" spans="1:66" ht="15" x14ac:dyDescent="0.25">
      <c r="A406" s="1" t="s">
        <v>808</v>
      </c>
      <c r="B406" s="1" t="s">
        <v>808</v>
      </c>
      <c r="C406" s="1">
        <v>4</v>
      </c>
      <c r="D406" s="1">
        <v>4</v>
      </c>
      <c r="E406" s="1">
        <v>4</v>
      </c>
      <c r="F406" s="1" t="s">
        <v>809</v>
      </c>
      <c r="G406" s="1" t="s">
        <v>810</v>
      </c>
      <c r="H406" s="1" t="s">
        <v>811</v>
      </c>
      <c r="I406" s="1">
        <v>1</v>
      </c>
      <c r="J406" s="1">
        <v>4</v>
      </c>
      <c r="K406" s="1">
        <v>4</v>
      </c>
      <c r="L406" s="1">
        <v>4</v>
      </c>
      <c r="M406" s="1">
        <v>0</v>
      </c>
      <c r="N406" s="1">
        <v>0</v>
      </c>
      <c r="O406" s="1">
        <v>0</v>
      </c>
      <c r="P406" s="1">
        <v>3</v>
      </c>
      <c r="Q406" s="1">
        <v>4</v>
      </c>
      <c r="R406" s="1">
        <v>3</v>
      </c>
      <c r="S406" s="1">
        <v>0</v>
      </c>
      <c r="T406" s="1">
        <v>0</v>
      </c>
      <c r="U406" s="1">
        <v>0</v>
      </c>
      <c r="V406" s="1">
        <v>3</v>
      </c>
      <c r="W406" s="1">
        <v>4</v>
      </c>
      <c r="X406" s="1">
        <v>3</v>
      </c>
      <c r="Y406" s="1">
        <v>0</v>
      </c>
      <c r="Z406" s="1">
        <v>0</v>
      </c>
      <c r="AA406" s="1">
        <v>0</v>
      </c>
      <c r="AB406" s="1">
        <v>3</v>
      </c>
      <c r="AC406" s="1">
        <v>4</v>
      </c>
      <c r="AD406" s="1">
        <v>3</v>
      </c>
      <c r="AE406" s="1">
        <v>19.399999999999999</v>
      </c>
      <c r="AF406" s="1">
        <v>19.399999999999999</v>
      </c>
      <c r="AG406" s="1">
        <v>19.399999999999999</v>
      </c>
      <c r="AH406" s="1">
        <v>39.314</v>
      </c>
      <c r="AI406" s="1">
        <v>356</v>
      </c>
      <c r="AJ406" s="1">
        <v>356</v>
      </c>
      <c r="AK406" s="1">
        <v>0</v>
      </c>
      <c r="AL406" s="1">
        <v>23.564</v>
      </c>
      <c r="AM406" s="1">
        <v>0</v>
      </c>
      <c r="AN406" s="1">
        <v>0</v>
      </c>
      <c r="AO406" s="1">
        <v>0</v>
      </c>
      <c r="AP406" s="1">
        <v>19.399999999999999</v>
      </c>
      <c r="AQ406" s="1">
        <v>19.399999999999999</v>
      </c>
      <c r="AR406" s="1">
        <v>19.399999999999999</v>
      </c>
      <c r="AS406" s="1">
        <v>26006000</v>
      </c>
      <c r="AT406" s="1">
        <v>0</v>
      </c>
      <c r="AU406" s="1">
        <v>0</v>
      </c>
      <c r="AV406" s="1">
        <v>0</v>
      </c>
      <c r="AW406" s="1">
        <v>5794600</v>
      </c>
      <c r="AX406" s="1">
        <v>8494400</v>
      </c>
      <c r="AY406" s="1">
        <v>11717000</v>
      </c>
      <c r="AZ406" s="4" t="e">
        <f>AVERAGE(AW406:AY406)/AVERAGE(AT406:AV406)</f>
        <v>#DIV/0!</v>
      </c>
      <c r="BA406" s="5">
        <f>SUM(AW406:AY406)</f>
        <v>26006000</v>
      </c>
      <c r="BB406" s="1">
        <v>10</v>
      </c>
      <c r="BF406" s="1">
        <v>125</v>
      </c>
      <c r="BG406" s="1" t="s">
        <v>812</v>
      </c>
      <c r="BH406" s="1" t="s">
        <v>145</v>
      </c>
      <c r="BI406" s="1" t="s">
        <v>813</v>
      </c>
      <c r="BJ406" s="1" t="s">
        <v>814</v>
      </c>
      <c r="BK406" s="1" t="s">
        <v>815</v>
      </c>
      <c r="BL406" s="1" t="s">
        <v>816</v>
      </c>
    </row>
    <row r="407" spans="1:66" ht="15" x14ac:dyDescent="0.25">
      <c r="A407" s="1" t="s">
        <v>1460</v>
      </c>
      <c r="B407" s="1" t="s">
        <v>1460</v>
      </c>
      <c r="C407" s="1" t="s">
        <v>78</v>
      </c>
      <c r="D407" s="1" t="s">
        <v>78</v>
      </c>
      <c r="E407" s="1" t="s">
        <v>78</v>
      </c>
      <c r="F407" s="1" t="s">
        <v>1461</v>
      </c>
      <c r="G407" s="1" t="s">
        <v>1462</v>
      </c>
      <c r="H407" s="1" t="s">
        <v>1463</v>
      </c>
      <c r="I407" s="1">
        <v>2</v>
      </c>
      <c r="J407" s="1">
        <v>2</v>
      </c>
      <c r="K407" s="1">
        <v>2</v>
      </c>
      <c r="L407" s="1">
        <v>2</v>
      </c>
      <c r="M407" s="1">
        <v>0</v>
      </c>
      <c r="N407" s="1">
        <v>0</v>
      </c>
      <c r="O407" s="1">
        <v>0</v>
      </c>
      <c r="P407" s="1">
        <v>2</v>
      </c>
      <c r="Q407" s="1">
        <v>2</v>
      </c>
      <c r="R407" s="1">
        <v>2</v>
      </c>
      <c r="S407" s="1">
        <v>0</v>
      </c>
      <c r="T407" s="1">
        <v>0</v>
      </c>
      <c r="U407" s="1">
        <v>0</v>
      </c>
      <c r="V407" s="1">
        <v>2</v>
      </c>
      <c r="W407" s="1">
        <v>2</v>
      </c>
      <c r="X407" s="1">
        <v>2</v>
      </c>
      <c r="Y407" s="1">
        <v>0</v>
      </c>
      <c r="Z407" s="1">
        <v>0</v>
      </c>
      <c r="AA407" s="1">
        <v>0</v>
      </c>
      <c r="AB407" s="1">
        <v>2</v>
      </c>
      <c r="AC407" s="1">
        <v>2</v>
      </c>
      <c r="AD407" s="1">
        <v>2</v>
      </c>
      <c r="AE407" s="1">
        <v>6.2</v>
      </c>
      <c r="AF407" s="1">
        <v>6.2</v>
      </c>
      <c r="AG407" s="1">
        <v>6.2</v>
      </c>
      <c r="AH407" s="1">
        <v>24.614000000000001</v>
      </c>
      <c r="AI407" s="1">
        <v>240</v>
      </c>
      <c r="AJ407" s="1" t="s">
        <v>1464</v>
      </c>
      <c r="AK407" s="1">
        <v>2.4599999999999999E-3</v>
      </c>
      <c r="AL407" s="1">
        <v>2.6292</v>
      </c>
      <c r="AM407" s="1">
        <v>0</v>
      </c>
      <c r="AN407" s="1">
        <v>0</v>
      </c>
      <c r="AO407" s="1">
        <v>0</v>
      </c>
      <c r="AP407" s="1">
        <v>6.2</v>
      </c>
      <c r="AQ407" s="1">
        <v>6.2</v>
      </c>
      <c r="AR407" s="1">
        <v>6.2</v>
      </c>
      <c r="AS407" s="1">
        <v>25848000</v>
      </c>
      <c r="AT407" s="1">
        <v>0</v>
      </c>
      <c r="AU407" s="1">
        <v>0</v>
      </c>
      <c r="AV407" s="1">
        <v>0</v>
      </c>
      <c r="AW407" s="1">
        <v>11012000</v>
      </c>
      <c r="AX407" s="1">
        <v>8560800</v>
      </c>
      <c r="AY407" s="1">
        <v>6274800</v>
      </c>
      <c r="AZ407" s="4" t="e">
        <f>AVERAGE(AW407:AY407)/AVERAGE(AT407:AV407)</f>
        <v>#DIV/0!</v>
      </c>
      <c r="BA407" s="5">
        <f>SUM(AW407:AY407)</f>
        <v>25847600</v>
      </c>
      <c r="BB407" s="1">
        <v>6</v>
      </c>
      <c r="BF407" s="1">
        <v>195</v>
      </c>
      <c r="BG407" s="1" t="s">
        <v>1465</v>
      </c>
      <c r="BH407" s="1" t="s">
        <v>84</v>
      </c>
      <c r="BI407" s="1" t="s">
        <v>1466</v>
      </c>
      <c r="BJ407" s="1" t="s">
        <v>1467</v>
      </c>
      <c r="BK407" s="1" t="s">
        <v>1468</v>
      </c>
      <c r="BL407" s="1" t="s">
        <v>1469</v>
      </c>
    </row>
    <row r="408" spans="1:66" ht="15" x14ac:dyDescent="0.25">
      <c r="A408" s="1" t="s">
        <v>2431</v>
      </c>
      <c r="B408" s="1" t="s">
        <v>2431</v>
      </c>
      <c r="C408" s="1">
        <v>3</v>
      </c>
      <c r="D408" s="1">
        <v>3</v>
      </c>
      <c r="E408" s="1">
        <v>3</v>
      </c>
      <c r="F408" s="1" t="s">
        <v>2432</v>
      </c>
      <c r="G408" s="1" t="s">
        <v>2433</v>
      </c>
      <c r="H408" s="1" t="s">
        <v>2434</v>
      </c>
      <c r="I408" s="1">
        <v>1</v>
      </c>
      <c r="J408" s="1">
        <v>3</v>
      </c>
      <c r="K408" s="1">
        <v>3</v>
      </c>
      <c r="L408" s="1">
        <v>3</v>
      </c>
      <c r="M408" s="1">
        <v>0</v>
      </c>
      <c r="N408" s="1">
        <v>0</v>
      </c>
      <c r="O408" s="1">
        <v>0</v>
      </c>
      <c r="P408" s="1">
        <v>3</v>
      </c>
      <c r="Q408" s="1">
        <v>3</v>
      </c>
      <c r="R408" s="1">
        <v>2</v>
      </c>
      <c r="S408" s="1">
        <v>0</v>
      </c>
      <c r="T408" s="1">
        <v>0</v>
      </c>
      <c r="U408" s="1">
        <v>0</v>
      </c>
      <c r="V408" s="1">
        <v>3</v>
      </c>
      <c r="W408" s="1">
        <v>3</v>
      </c>
      <c r="X408" s="1">
        <v>2</v>
      </c>
      <c r="Y408" s="1">
        <v>0</v>
      </c>
      <c r="Z408" s="1">
        <v>0</v>
      </c>
      <c r="AA408" s="1">
        <v>0</v>
      </c>
      <c r="AB408" s="1">
        <v>3</v>
      </c>
      <c r="AC408" s="1">
        <v>3</v>
      </c>
      <c r="AD408" s="1">
        <v>2</v>
      </c>
      <c r="AE408" s="1">
        <v>9.1</v>
      </c>
      <c r="AF408" s="1">
        <v>9.1</v>
      </c>
      <c r="AG408" s="1">
        <v>9.1</v>
      </c>
      <c r="AH408" s="1">
        <v>57.29</v>
      </c>
      <c r="AI408" s="1">
        <v>484</v>
      </c>
      <c r="AJ408" s="1">
        <v>484</v>
      </c>
      <c r="AK408" s="1">
        <v>0</v>
      </c>
      <c r="AL408" s="1">
        <v>7.5830000000000002</v>
      </c>
      <c r="AM408" s="1">
        <v>0</v>
      </c>
      <c r="AN408" s="1">
        <v>0</v>
      </c>
      <c r="AO408" s="1">
        <v>0</v>
      </c>
      <c r="AP408" s="1">
        <v>9.1</v>
      </c>
      <c r="AQ408" s="1">
        <v>9.1</v>
      </c>
      <c r="AR408" s="1">
        <v>7.4</v>
      </c>
      <c r="AS408" s="1">
        <v>25751000</v>
      </c>
      <c r="AT408" s="1">
        <v>0</v>
      </c>
      <c r="AU408" s="1">
        <v>0</v>
      </c>
      <c r="AV408" s="1">
        <v>0</v>
      </c>
      <c r="AW408" s="1">
        <v>8230600</v>
      </c>
      <c r="AX408" s="1">
        <v>12198000</v>
      </c>
      <c r="AY408" s="1">
        <v>5322000</v>
      </c>
      <c r="AZ408" s="4" t="e">
        <f>AVERAGE(AW408:AY408)/AVERAGE(AT408:AV408)</f>
        <v>#DIV/0!</v>
      </c>
      <c r="BA408" s="5">
        <f>SUM(AW408:AY408)</f>
        <v>25750600</v>
      </c>
      <c r="BB408" s="1">
        <v>8</v>
      </c>
      <c r="BF408" s="1">
        <v>303</v>
      </c>
      <c r="BG408" s="1" t="s">
        <v>2435</v>
      </c>
      <c r="BH408" s="1" t="s">
        <v>112</v>
      </c>
      <c r="BI408" s="1" t="s">
        <v>2436</v>
      </c>
      <c r="BJ408" s="1" t="s">
        <v>2437</v>
      </c>
      <c r="BK408" s="1" t="s">
        <v>2438</v>
      </c>
      <c r="BL408" s="1" t="s">
        <v>2439</v>
      </c>
    </row>
    <row r="409" spans="1:66" ht="15" x14ac:dyDescent="0.25">
      <c r="A409" s="1" t="s">
        <v>6672</v>
      </c>
      <c r="B409" s="1" t="s">
        <v>6672</v>
      </c>
      <c r="C409" s="1">
        <v>2</v>
      </c>
      <c r="D409" s="1">
        <v>2</v>
      </c>
      <c r="E409" s="1">
        <v>2</v>
      </c>
      <c r="F409" s="1" t="s">
        <v>6673</v>
      </c>
      <c r="G409" s="1" t="s">
        <v>6674</v>
      </c>
      <c r="H409" s="1" t="s">
        <v>6675</v>
      </c>
      <c r="I409" s="1">
        <v>1</v>
      </c>
      <c r="J409" s="1">
        <v>2</v>
      </c>
      <c r="K409" s="1">
        <v>2</v>
      </c>
      <c r="L409" s="1">
        <v>2</v>
      </c>
      <c r="M409" s="1">
        <v>0</v>
      </c>
      <c r="N409" s="1">
        <v>0</v>
      </c>
      <c r="O409" s="1">
        <v>0</v>
      </c>
      <c r="P409" s="1">
        <v>1</v>
      </c>
      <c r="Q409" s="1">
        <v>1</v>
      </c>
      <c r="R409" s="1">
        <v>2</v>
      </c>
      <c r="S409" s="1">
        <v>0</v>
      </c>
      <c r="T409" s="1">
        <v>0</v>
      </c>
      <c r="U409" s="1">
        <v>0</v>
      </c>
      <c r="V409" s="1">
        <v>1</v>
      </c>
      <c r="W409" s="1">
        <v>1</v>
      </c>
      <c r="X409" s="1">
        <v>2</v>
      </c>
      <c r="Y409" s="1">
        <v>0</v>
      </c>
      <c r="Z409" s="1">
        <v>0</v>
      </c>
      <c r="AA409" s="1">
        <v>0</v>
      </c>
      <c r="AB409" s="1">
        <v>1</v>
      </c>
      <c r="AC409" s="1">
        <v>1</v>
      </c>
      <c r="AD409" s="1">
        <v>2</v>
      </c>
      <c r="AE409" s="1">
        <v>5.7</v>
      </c>
      <c r="AF409" s="1">
        <v>5.7</v>
      </c>
      <c r="AG409" s="1">
        <v>5.7</v>
      </c>
      <c r="AH409" s="1">
        <v>64.120999999999995</v>
      </c>
      <c r="AI409" s="1">
        <v>600</v>
      </c>
      <c r="AJ409" s="1">
        <v>600</v>
      </c>
      <c r="AK409" s="1">
        <v>0</v>
      </c>
      <c r="AL409" s="1">
        <v>4.9739000000000004</v>
      </c>
      <c r="AM409" s="1">
        <v>0</v>
      </c>
      <c r="AN409" s="1">
        <v>0</v>
      </c>
      <c r="AO409" s="1">
        <v>0</v>
      </c>
      <c r="AP409" s="1">
        <v>1.7</v>
      </c>
      <c r="AQ409" s="1">
        <v>1.7</v>
      </c>
      <c r="AR409" s="1">
        <v>5.7</v>
      </c>
      <c r="AS409" s="1">
        <v>25169000</v>
      </c>
      <c r="AT409" s="1">
        <v>0</v>
      </c>
      <c r="AU409" s="1">
        <v>0</v>
      </c>
      <c r="AV409" s="1">
        <v>0</v>
      </c>
      <c r="AW409" s="1">
        <v>11119000</v>
      </c>
      <c r="AX409" s="1">
        <v>4711900</v>
      </c>
      <c r="AY409" s="1">
        <v>9338100</v>
      </c>
      <c r="AZ409" s="4" t="e">
        <f>AVERAGE(AW409:AY409)/AVERAGE(AT409:AV409)</f>
        <v>#DIV/0!</v>
      </c>
      <c r="BA409" s="5">
        <f>SUM(AW409:AY409)</f>
        <v>25169000</v>
      </c>
      <c r="BB409" s="1">
        <v>3</v>
      </c>
      <c r="BF409" s="1">
        <v>788</v>
      </c>
      <c r="BG409" s="1" t="s">
        <v>6676</v>
      </c>
      <c r="BH409" s="1" t="s">
        <v>84</v>
      </c>
      <c r="BI409" s="1" t="s">
        <v>6677</v>
      </c>
      <c r="BJ409" s="1" t="s">
        <v>6678</v>
      </c>
      <c r="BK409" s="1" t="s">
        <v>6679</v>
      </c>
      <c r="BL409" s="1" t="s">
        <v>6680</v>
      </c>
    </row>
    <row r="410" spans="1:66" ht="15" x14ac:dyDescent="0.25">
      <c r="A410" s="1" t="s">
        <v>6416</v>
      </c>
      <c r="B410" s="1" t="s">
        <v>6416</v>
      </c>
      <c r="C410" s="1">
        <v>2</v>
      </c>
      <c r="D410" s="1">
        <v>2</v>
      </c>
      <c r="E410" s="1">
        <v>2</v>
      </c>
      <c r="F410" s="1" t="s">
        <v>6417</v>
      </c>
      <c r="G410" s="1" t="s">
        <v>6418</v>
      </c>
      <c r="H410" s="1" t="s">
        <v>6419</v>
      </c>
      <c r="I410" s="1">
        <v>1</v>
      </c>
      <c r="J410" s="1">
        <v>2</v>
      </c>
      <c r="K410" s="1">
        <v>2</v>
      </c>
      <c r="L410" s="1">
        <v>2</v>
      </c>
      <c r="M410" s="1">
        <v>0</v>
      </c>
      <c r="N410" s="1">
        <v>0</v>
      </c>
      <c r="O410" s="1">
        <v>0</v>
      </c>
      <c r="P410" s="1">
        <v>2</v>
      </c>
      <c r="Q410" s="1">
        <v>1</v>
      </c>
      <c r="R410" s="1">
        <v>1</v>
      </c>
      <c r="S410" s="1">
        <v>0</v>
      </c>
      <c r="T410" s="1">
        <v>0</v>
      </c>
      <c r="U410" s="1">
        <v>0</v>
      </c>
      <c r="V410" s="1">
        <v>2</v>
      </c>
      <c r="W410" s="1">
        <v>1</v>
      </c>
      <c r="X410" s="1">
        <v>1</v>
      </c>
      <c r="Y410" s="1">
        <v>0</v>
      </c>
      <c r="Z410" s="1">
        <v>0</v>
      </c>
      <c r="AA410" s="1">
        <v>0</v>
      </c>
      <c r="AB410" s="1">
        <v>2</v>
      </c>
      <c r="AC410" s="1">
        <v>1</v>
      </c>
      <c r="AD410" s="1">
        <v>1</v>
      </c>
      <c r="AE410" s="1">
        <v>14.5</v>
      </c>
      <c r="AF410" s="1">
        <v>14.5</v>
      </c>
      <c r="AG410" s="1">
        <v>14.5</v>
      </c>
      <c r="AH410" s="1">
        <v>27.568999999999999</v>
      </c>
      <c r="AI410" s="1">
        <v>241</v>
      </c>
      <c r="AJ410" s="1">
        <v>241</v>
      </c>
      <c r="AK410" s="1">
        <v>0</v>
      </c>
      <c r="AL410" s="1">
        <v>7.8559999999999999</v>
      </c>
      <c r="AM410" s="1">
        <v>0</v>
      </c>
      <c r="AN410" s="1">
        <v>0</v>
      </c>
      <c r="AO410" s="1">
        <v>0</v>
      </c>
      <c r="AP410" s="1">
        <v>14.5</v>
      </c>
      <c r="AQ410" s="1">
        <v>9.1</v>
      </c>
      <c r="AR410" s="1">
        <v>9.1</v>
      </c>
      <c r="AS410" s="1">
        <v>25158000</v>
      </c>
      <c r="AT410" s="1">
        <v>0</v>
      </c>
      <c r="AU410" s="1">
        <v>0</v>
      </c>
      <c r="AV410" s="1">
        <v>0</v>
      </c>
      <c r="AW410" s="1">
        <v>6169300</v>
      </c>
      <c r="AX410" s="1">
        <v>13284000</v>
      </c>
      <c r="AY410" s="1">
        <v>5704300</v>
      </c>
      <c r="AZ410" s="4" t="e">
        <f>AVERAGE(AW410:AY410)/AVERAGE(AT410:AV410)</f>
        <v>#DIV/0!</v>
      </c>
      <c r="BA410" s="5">
        <f>SUM(AW410:AY410)</f>
        <v>25157600</v>
      </c>
      <c r="BB410" s="1">
        <v>4</v>
      </c>
      <c r="BF410" s="1">
        <v>756</v>
      </c>
      <c r="BG410" s="1" t="s">
        <v>6420</v>
      </c>
      <c r="BH410" s="1" t="s">
        <v>84</v>
      </c>
      <c r="BI410" s="1" t="s">
        <v>6421</v>
      </c>
      <c r="BJ410" s="1" t="s">
        <v>6422</v>
      </c>
      <c r="BK410" s="1" t="s">
        <v>6423</v>
      </c>
      <c r="BL410" s="1" t="s">
        <v>6424</v>
      </c>
    </row>
    <row r="411" spans="1:66" ht="15" x14ac:dyDescent="0.25">
      <c r="A411" s="1" t="s">
        <v>6387</v>
      </c>
      <c r="B411" s="1" t="s">
        <v>6387</v>
      </c>
      <c r="C411" s="1">
        <v>3</v>
      </c>
      <c r="D411" s="1">
        <v>3</v>
      </c>
      <c r="E411" s="1">
        <v>3</v>
      </c>
      <c r="F411" s="1" t="s">
        <v>6388</v>
      </c>
      <c r="G411" s="1" t="s">
        <v>6389</v>
      </c>
      <c r="H411" s="1" t="s">
        <v>6390</v>
      </c>
      <c r="I411" s="1">
        <v>1</v>
      </c>
      <c r="J411" s="1">
        <v>3</v>
      </c>
      <c r="K411" s="1">
        <v>3</v>
      </c>
      <c r="L411" s="1">
        <v>3</v>
      </c>
      <c r="M411" s="1">
        <v>0</v>
      </c>
      <c r="N411" s="1">
        <v>0</v>
      </c>
      <c r="O411" s="1">
        <v>0</v>
      </c>
      <c r="P411" s="1">
        <v>2</v>
      </c>
      <c r="Q411" s="1">
        <v>2</v>
      </c>
      <c r="R411" s="1">
        <v>3</v>
      </c>
      <c r="S411" s="1">
        <v>0</v>
      </c>
      <c r="T411" s="1">
        <v>0</v>
      </c>
      <c r="U411" s="1">
        <v>0</v>
      </c>
      <c r="V411" s="1">
        <v>2</v>
      </c>
      <c r="W411" s="1">
        <v>2</v>
      </c>
      <c r="X411" s="1">
        <v>3</v>
      </c>
      <c r="Y411" s="1">
        <v>0</v>
      </c>
      <c r="Z411" s="1">
        <v>0</v>
      </c>
      <c r="AA411" s="1">
        <v>0</v>
      </c>
      <c r="AB411" s="1">
        <v>2</v>
      </c>
      <c r="AC411" s="1">
        <v>2</v>
      </c>
      <c r="AD411" s="1">
        <v>3</v>
      </c>
      <c r="AE411" s="1">
        <v>7.1</v>
      </c>
      <c r="AF411" s="1">
        <v>7.1</v>
      </c>
      <c r="AG411" s="1">
        <v>7.1</v>
      </c>
      <c r="AH411" s="1">
        <v>81.855000000000004</v>
      </c>
      <c r="AI411" s="1">
        <v>733</v>
      </c>
      <c r="AJ411" s="1">
        <v>733</v>
      </c>
      <c r="AK411" s="1">
        <v>0</v>
      </c>
      <c r="AL411" s="1">
        <v>12.657999999999999</v>
      </c>
      <c r="AM411" s="1">
        <v>0</v>
      </c>
      <c r="AN411" s="1">
        <v>0</v>
      </c>
      <c r="AO411" s="1">
        <v>0</v>
      </c>
      <c r="AP411" s="1">
        <v>7.1</v>
      </c>
      <c r="AQ411" s="1">
        <v>7.1</v>
      </c>
      <c r="AR411" s="1">
        <v>7.1</v>
      </c>
      <c r="AS411" s="1">
        <v>25014000</v>
      </c>
      <c r="AT411" s="1">
        <v>0</v>
      </c>
      <c r="AU411" s="1">
        <v>0</v>
      </c>
      <c r="AV411" s="1">
        <v>0</v>
      </c>
      <c r="AW411" s="1">
        <v>6577000</v>
      </c>
      <c r="AX411" s="1">
        <v>8490300</v>
      </c>
      <c r="AY411" s="1">
        <v>9946500</v>
      </c>
      <c r="AZ411" s="4" t="e">
        <f>AVERAGE(AW411:AY411)/AVERAGE(AT411:AV411)</f>
        <v>#DIV/0!</v>
      </c>
      <c r="BA411" s="5">
        <f>SUM(AW411:AY411)</f>
        <v>25013800</v>
      </c>
      <c r="BB411" s="1">
        <v>7</v>
      </c>
      <c r="BF411" s="1">
        <v>753</v>
      </c>
      <c r="BG411" s="1" t="s">
        <v>6391</v>
      </c>
      <c r="BH411" s="1" t="s">
        <v>112</v>
      </c>
      <c r="BI411" s="1" t="s">
        <v>6392</v>
      </c>
      <c r="BJ411" s="1" t="s">
        <v>6393</v>
      </c>
      <c r="BK411" s="1" t="s">
        <v>6394</v>
      </c>
      <c r="BL411" s="1" t="s">
        <v>6395</v>
      </c>
    </row>
    <row r="412" spans="1:66" ht="15" x14ac:dyDescent="0.25">
      <c r="A412" s="1" t="s">
        <v>1123</v>
      </c>
      <c r="B412" s="1" t="s">
        <v>1124</v>
      </c>
      <c r="C412" s="1" t="s">
        <v>1125</v>
      </c>
      <c r="D412" s="1" t="s">
        <v>1125</v>
      </c>
      <c r="E412" s="1" t="s">
        <v>1126</v>
      </c>
      <c r="F412" s="1" t="s">
        <v>1127</v>
      </c>
      <c r="G412" s="1" t="s">
        <v>1128</v>
      </c>
      <c r="H412" s="1" t="s">
        <v>1129</v>
      </c>
      <c r="I412" s="1">
        <v>3</v>
      </c>
      <c r="J412" s="1">
        <v>8</v>
      </c>
      <c r="K412" s="1">
        <v>8</v>
      </c>
      <c r="L412" s="1">
        <v>7</v>
      </c>
      <c r="M412" s="1">
        <v>3</v>
      </c>
      <c r="N412" s="1">
        <v>1</v>
      </c>
      <c r="O412" s="1">
        <v>2</v>
      </c>
      <c r="P412" s="1">
        <v>3</v>
      </c>
      <c r="Q412" s="1">
        <v>2</v>
      </c>
      <c r="R412" s="1">
        <v>3</v>
      </c>
      <c r="S412" s="1">
        <v>3</v>
      </c>
      <c r="T412" s="1">
        <v>1</v>
      </c>
      <c r="U412" s="1">
        <v>2</v>
      </c>
      <c r="V412" s="1">
        <v>3</v>
      </c>
      <c r="W412" s="1">
        <v>2</v>
      </c>
      <c r="X412" s="1">
        <v>3</v>
      </c>
      <c r="Y412" s="1">
        <v>3</v>
      </c>
      <c r="Z412" s="1">
        <v>1</v>
      </c>
      <c r="AA412" s="1">
        <v>2</v>
      </c>
      <c r="AB412" s="1">
        <v>2</v>
      </c>
      <c r="AC412" s="1">
        <v>2</v>
      </c>
      <c r="AD412" s="1">
        <v>3</v>
      </c>
      <c r="AE412" s="1">
        <v>17.8</v>
      </c>
      <c r="AF412" s="1">
        <v>17.8</v>
      </c>
      <c r="AG412" s="1">
        <v>15.6</v>
      </c>
      <c r="AH412" s="1">
        <v>83.263000000000005</v>
      </c>
      <c r="AI412" s="1">
        <v>724</v>
      </c>
      <c r="AJ412" s="1" t="s">
        <v>1130</v>
      </c>
      <c r="AK412" s="1">
        <v>0</v>
      </c>
      <c r="AL412" s="1">
        <v>118.6</v>
      </c>
      <c r="AM412" s="1">
        <v>9.5</v>
      </c>
      <c r="AN412" s="1">
        <v>3.7</v>
      </c>
      <c r="AO412" s="1">
        <v>2.6</v>
      </c>
      <c r="AP412" s="1">
        <v>5.7</v>
      </c>
      <c r="AQ412" s="1">
        <v>4.3</v>
      </c>
      <c r="AR412" s="1">
        <v>6.4</v>
      </c>
      <c r="AS412" s="1">
        <v>45425000</v>
      </c>
      <c r="AT412" s="1">
        <v>11119000</v>
      </c>
      <c r="AU412" s="1">
        <v>8585300</v>
      </c>
      <c r="AV412" s="1">
        <v>846990</v>
      </c>
      <c r="AW412" s="1">
        <v>9626800</v>
      </c>
      <c r="AX412" s="1">
        <v>6535700</v>
      </c>
      <c r="AY412" s="1">
        <v>8710800</v>
      </c>
      <c r="AZ412" s="4">
        <f>AVERAGE(AW412:AY412)/AVERAGE(AT412:AV412)</f>
        <v>1.2103035867821437</v>
      </c>
      <c r="BA412" s="5">
        <f>SUM(AW412:AY412)</f>
        <v>24873300</v>
      </c>
      <c r="BB412" s="1">
        <v>12</v>
      </c>
      <c r="BF412" s="1">
        <v>159</v>
      </c>
      <c r="BG412" s="1" t="s">
        <v>1131</v>
      </c>
      <c r="BH412" s="1" t="s">
        <v>163</v>
      </c>
      <c r="BI412" s="1" t="s">
        <v>1132</v>
      </c>
      <c r="BJ412" s="1" t="s">
        <v>1133</v>
      </c>
      <c r="BK412" s="1" t="s">
        <v>1134</v>
      </c>
      <c r="BL412" s="1" t="s">
        <v>1135</v>
      </c>
      <c r="BM412" s="1">
        <v>115</v>
      </c>
      <c r="BN412" s="1">
        <v>602</v>
      </c>
    </row>
    <row r="413" spans="1:66" ht="15" x14ac:dyDescent="0.25">
      <c r="A413" s="1" t="s">
        <v>4708</v>
      </c>
      <c r="B413" s="1" t="s">
        <v>4708</v>
      </c>
      <c r="C413" s="1">
        <v>4</v>
      </c>
      <c r="D413" s="1">
        <v>4</v>
      </c>
      <c r="E413" s="1">
        <v>4</v>
      </c>
      <c r="F413" s="1" t="s">
        <v>4709</v>
      </c>
      <c r="G413" s="1" t="s">
        <v>4710</v>
      </c>
      <c r="H413" s="1" t="s">
        <v>4711</v>
      </c>
      <c r="I413" s="1">
        <v>1</v>
      </c>
      <c r="J413" s="1">
        <v>4</v>
      </c>
      <c r="K413" s="1">
        <v>4</v>
      </c>
      <c r="L413" s="1">
        <v>4</v>
      </c>
      <c r="M413" s="1">
        <v>0</v>
      </c>
      <c r="N413" s="1">
        <v>0</v>
      </c>
      <c r="O413" s="1">
        <v>0</v>
      </c>
      <c r="P413" s="1">
        <v>2</v>
      </c>
      <c r="Q413" s="1">
        <v>2</v>
      </c>
      <c r="R413" s="1">
        <v>1</v>
      </c>
      <c r="S413" s="1">
        <v>0</v>
      </c>
      <c r="T413" s="1">
        <v>0</v>
      </c>
      <c r="U413" s="1">
        <v>0</v>
      </c>
      <c r="V413" s="1">
        <v>2</v>
      </c>
      <c r="W413" s="1">
        <v>2</v>
      </c>
      <c r="X413" s="1">
        <v>1</v>
      </c>
      <c r="Y413" s="1">
        <v>0</v>
      </c>
      <c r="Z413" s="1">
        <v>0</v>
      </c>
      <c r="AA413" s="1">
        <v>0</v>
      </c>
      <c r="AB413" s="1">
        <v>2</v>
      </c>
      <c r="AC413" s="1">
        <v>2</v>
      </c>
      <c r="AD413" s="1">
        <v>1</v>
      </c>
      <c r="AE413" s="1">
        <v>2.6</v>
      </c>
      <c r="AF413" s="1">
        <v>2.6</v>
      </c>
      <c r="AG413" s="1">
        <v>2.6</v>
      </c>
      <c r="AH413" s="1">
        <v>202.02</v>
      </c>
      <c r="AI413" s="1">
        <v>1812</v>
      </c>
      <c r="AJ413" s="1">
        <v>1812</v>
      </c>
      <c r="AK413" s="1">
        <v>0</v>
      </c>
      <c r="AL413" s="1">
        <v>5.9238</v>
      </c>
      <c r="AM413" s="1">
        <v>0</v>
      </c>
      <c r="AN413" s="1">
        <v>0</v>
      </c>
      <c r="AO413" s="1">
        <v>0</v>
      </c>
      <c r="AP413" s="1">
        <v>1.5</v>
      </c>
      <c r="AQ413" s="1">
        <v>1.7</v>
      </c>
      <c r="AR413" s="1">
        <v>0.6</v>
      </c>
      <c r="AS413" s="1">
        <v>24838000</v>
      </c>
      <c r="AT413" s="1">
        <v>0</v>
      </c>
      <c r="AU413" s="1">
        <v>0</v>
      </c>
      <c r="AV413" s="1">
        <v>0</v>
      </c>
      <c r="AW413" s="1">
        <v>14298000</v>
      </c>
      <c r="AX413" s="1">
        <v>7515900</v>
      </c>
      <c r="AY413" s="1">
        <v>3024000</v>
      </c>
      <c r="AZ413" s="4" t="e">
        <f>AVERAGE(AW413:AY413)/AVERAGE(AT413:AV413)</f>
        <v>#DIV/0!</v>
      </c>
      <c r="BA413" s="5">
        <f>SUM(AW413:AY413)</f>
        <v>24837900</v>
      </c>
      <c r="BB413" s="1">
        <v>6</v>
      </c>
      <c r="BF413" s="1">
        <v>561</v>
      </c>
      <c r="BG413" s="1" t="s">
        <v>4712</v>
      </c>
      <c r="BH413" s="1" t="s">
        <v>145</v>
      </c>
      <c r="BI413" s="1" t="s">
        <v>4713</v>
      </c>
      <c r="BJ413" s="1" t="s">
        <v>4714</v>
      </c>
      <c r="BK413" s="1" t="s">
        <v>4715</v>
      </c>
      <c r="BL413" s="1" t="s">
        <v>4716</v>
      </c>
    </row>
    <row r="414" spans="1:66" ht="15" x14ac:dyDescent="0.25">
      <c r="A414" s="1" t="s">
        <v>611</v>
      </c>
      <c r="B414" s="1" t="s">
        <v>611</v>
      </c>
      <c r="C414" s="1">
        <v>5</v>
      </c>
      <c r="D414" s="1">
        <v>5</v>
      </c>
      <c r="E414" s="1">
        <v>5</v>
      </c>
      <c r="F414" s="1" t="s">
        <v>612</v>
      </c>
      <c r="G414" s="1" t="s">
        <v>613</v>
      </c>
      <c r="H414" s="1" t="s">
        <v>614</v>
      </c>
      <c r="I414" s="1">
        <v>1</v>
      </c>
      <c r="J414" s="1">
        <v>5</v>
      </c>
      <c r="K414" s="1">
        <v>5</v>
      </c>
      <c r="L414" s="1">
        <v>5</v>
      </c>
      <c r="M414" s="1">
        <v>2</v>
      </c>
      <c r="N414" s="1">
        <v>0</v>
      </c>
      <c r="O414" s="1">
        <v>0</v>
      </c>
      <c r="P414" s="1">
        <v>3</v>
      </c>
      <c r="Q414" s="1">
        <v>3</v>
      </c>
      <c r="R414" s="1">
        <v>3</v>
      </c>
      <c r="S414" s="1">
        <v>2</v>
      </c>
      <c r="T414" s="1">
        <v>0</v>
      </c>
      <c r="U414" s="1">
        <v>0</v>
      </c>
      <c r="V414" s="1">
        <v>3</v>
      </c>
      <c r="W414" s="1">
        <v>3</v>
      </c>
      <c r="X414" s="1">
        <v>3</v>
      </c>
      <c r="Y414" s="1">
        <v>2</v>
      </c>
      <c r="Z414" s="1">
        <v>0</v>
      </c>
      <c r="AA414" s="1">
        <v>0</v>
      </c>
      <c r="AB414" s="1">
        <v>3</v>
      </c>
      <c r="AC414" s="1">
        <v>3</v>
      </c>
      <c r="AD414" s="1">
        <v>3</v>
      </c>
      <c r="AE414" s="1">
        <v>17.399999999999999</v>
      </c>
      <c r="AF414" s="1">
        <v>17.399999999999999</v>
      </c>
      <c r="AG414" s="1">
        <v>17.399999999999999</v>
      </c>
      <c r="AH414" s="1">
        <v>62.411000000000001</v>
      </c>
      <c r="AI414" s="1">
        <v>556</v>
      </c>
      <c r="AJ414" s="1">
        <v>556</v>
      </c>
      <c r="AK414" s="1">
        <v>0</v>
      </c>
      <c r="AL414" s="1">
        <v>15.755000000000001</v>
      </c>
      <c r="AM414" s="1">
        <v>5.4</v>
      </c>
      <c r="AN414" s="1">
        <v>0</v>
      </c>
      <c r="AO414" s="1">
        <v>0</v>
      </c>
      <c r="AP414" s="1">
        <v>8.5</v>
      </c>
      <c r="AQ414" s="1">
        <v>11.7</v>
      </c>
      <c r="AR414" s="1">
        <v>8.6</v>
      </c>
      <c r="AS414" s="1">
        <v>25233000</v>
      </c>
      <c r="AT414" s="1">
        <v>550400</v>
      </c>
      <c r="AU414" s="1">
        <v>0</v>
      </c>
      <c r="AV414" s="1">
        <v>0</v>
      </c>
      <c r="AW414" s="1">
        <v>9975000</v>
      </c>
      <c r="AX414" s="1">
        <v>10058000</v>
      </c>
      <c r="AY414" s="1">
        <v>4649500</v>
      </c>
      <c r="AZ414" s="4">
        <f>AVERAGE(AW414:AY414)/AVERAGE(AT414:AV414)</f>
        <v>44.844658430232563</v>
      </c>
      <c r="BA414" s="5">
        <f>SUM(AW414:AY414)</f>
        <v>24682500</v>
      </c>
      <c r="BB414" s="1">
        <v>12</v>
      </c>
      <c r="BF414" s="1">
        <v>103</v>
      </c>
      <c r="BG414" s="1" t="s">
        <v>615</v>
      </c>
      <c r="BH414" s="1" t="s">
        <v>138</v>
      </c>
      <c r="BI414" s="1" t="s">
        <v>616</v>
      </c>
      <c r="BJ414" s="1" t="s">
        <v>617</v>
      </c>
      <c r="BK414" s="1" t="s">
        <v>618</v>
      </c>
      <c r="BL414" s="1" t="s">
        <v>619</v>
      </c>
    </row>
    <row r="415" spans="1:66" ht="15" x14ac:dyDescent="0.25">
      <c r="A415" s="1" t="s">
        <v>5665</v>
      </c>
      <c r="B415" s="1" t="s">
        <v>5665</v>
      </c>
      <c r="C415" s="1">
        <v>4</v>
      </c>
      <c r="D415" s="1">
        <v>4</v>
      </c>
      <c r="E415" s="1">
        <v>4</v>
      </c>
      <c r="F415" s="1" t="s">
        <v>5666</v>
      </c>
      <c r="G415" s="1" t="s">
        <v>5667</v>
      </c>
      <c r="H415" s="1" t="s">
        <v>5668</v>
      </c>
      <c r="I415" s="1">
        <v>1</v>
      </c>
      <c r="J415" s="1">
        <v>4</v>
      </c>
      <c r="K415" s="1">
        <v>4</v>
      </c>
      <c r="L415" s="1">
        <v>4</v>
      </c>
      <c r="M415" s="1">
        <v>0</v>
      </c>
      <c r="N415" s="1">
        <v>0</v>
      </c>
      <c r="O415" s="1">
        <v>0</v>
      </c>
      <c r="P415" s="1">
        <v>3</v>
      </c>
      <c r="Q415" s="1">
        <v>3</v>
      </c>
      <c r="R415" s="1">
        <v>2</v>
      </c>
      <c r="S415" s="1">
        <v>0</v>
      </c>
      <c r="T415" s="1">
        <v>0</v>
      </c>
      <c r="U415" s="1">
        <v>0</v>
      </c>
      <c r="V415" s="1">
        <v>3</v>
      </c>
      <c r="W415" s="1">
        <v>3</v>
      </c>
      <c r="X415" s="1">
        <v>2</v>
      </c>
      <c r="Y415" s="1">
        <v>0</v>
      </c>
      <c r="Z415" s="1">
        <v>0</v>
      </c>
      <c r="AA415" s="1">
        <v>0</v>
      </c>
      <c r="AB415" s="1">
        <v>3</v>
      </c>
      <c r="AC415" s="1">
        <v>3</v>
      </c>
      <c r="AD415" s="1">
        <v>2</v>
      </c>
      <c r="AE415" s="1">
        <v>12.5</v>
      </c>
      <c r="AF415" s="1">
        <v>12.5</v>
      </c>
      <c r="AG415" s="1">
        <v>12.5</v>
      </c>
      <c r="AH415" s="1">
        <v>56.546999999999997</v>
      </c>
      <c r="AI415" s="1">
        <v>510</v>
      </c>
      <c r="AJ415" s="1">
        <v>510</v>
      </c>
      <c r="AK415" s="1">
        <v>0</v>
      </c>
      <c r="AL415" s="1">
        <v>17.913</v>
      </c>
      <c r="AM415" s="1">
        <v>0</v>
      </c>
      <c r="AN415" s="1">
        <v>0</v>
      </c>
      <c r="AO415" s="1">
        <v>0</v>
      </c>
      <c r="AP415" s="1">
        <v>9</v>
      </c>
      <c r="AQ415" s="1">
        <v>10.8</v>
      </c>
      <c r="AR415" s="1">
        <v>7.3</v>
      </c>
      <c r="AS415" s="1">
        <v>24560000</v>
      </c>
      <c r="AT415" s="1">
        <v>0</v>
      </c>
      <c r="AU415" s="1">
        <v>0</v>
      </c>
      <c r="AV415" s="1">
        <v>0</v>
      </c>
      <c r="AW415" s="1">
        <v>6920900</v>
      </c>
      <c r="AX415" s="1">
        <v>10102000</v>
      </c>
      <c r="AY415" s="1">
        <v>7537200</v>
      </c>
      <c r="AZ415" s="4" t="e">
        <f>AVERAGE(AW415:AY415)/AVERAGE(AT415:AV415)</f>
        <v>#DIV/0!</v>
      </c>
      <c r="BA415" s="5">
        <f>SUM(AW415:AY415)</f>
        <v>24560100</v>
      </c>
      <c r="BB415" s="1">
        <v>8</v>
      </c>
      <c r="BF415" s="1">
        <v>669</v>
      </c>
      <c r="BG415" s="1" t="s">
        <v>5669</v>
      </c>
      <c r="BH415" s="1" t="s">
        <v>145</v>
      </c>
      <c r="BI415" s="1" t="s">
        <v>5670</v>
      </c>
      <c r="BJ415" s="1" t="s">
        <v>5671</v>
      </c>
      <c r="BK415" s="1" t="s">
        <v>5672</v>
      </c>
      <c r="BL415" s="1" t="s">
        <v>5673</v>
      </c>
    </row>
    <row r="416" spans="1:66" ht="15" x14ac:dyDescent="0.25">
      <c r="A416" s="1" t="s">
        <v>3973</v>
      </c>
      <c r="B416" s="1" t="s">
        <v>3973</v>
      </c>
      <c r="C416" s="1">
        <v>1</v>
      </c>
      <c r="D416" s="1">
        <v>1</v>
      </c>
      <c r="E416" s="1">
        <v>1</v>
      </c>
      <c r="F416" s="1" t="s">
        <v>3974</v>
      </c>
      <c r="G416" s="1" t="s">
        <v>3975</v>
      </c>
      <c r="H416" s="1" t="s">
        <v>3976</v>
      </c>
      <c r="I416" s="1">
        <v>1</v>
      </c>
      <c r="J416" s="1">
        <v>1</v>
      </c>
      <c r="K416" s="1">
        <v>1</v>
      </c>
      <c r="L416" s="1">
        <v>1</v>
      </c>
      <c r="M416" s="1">
        <v>0</v>
      </c>
      <c r="N416" s="1">
        <v>0</v>
      </c>
      <c r="O416" s="1">
        <v>0</v>
      </c>
      <c r="P416" s="1">
        <v>1</v>
      </c>
      <c r="Q416" s="1">
        <v>0</v>
      </c>
      <c r="R416" s="1">
        <v>0</v>
      </c>
      <c r="S416" s="1">
        <v>0</v>
      </c>
      <c r="T416" s="1">
        <v>0</v>
      </c>
      <c r="U416" s="1">
        <v>0</v>
      </c>
      <c r="V416" s="1">
        <v>1</v>
      </c>
      <c r="W416" s="1">
        <v>0</v>
      </c>
      <c r="X416" s="1">
        <v>0</v>
      </c>
      <c r="Y416" s="1">
        <v>0</v>
      </c>
      <c r="Z416" s="1">
        <v>0</v>
      </c>
      <c r="AA416" s="1">
        <v>0</v>
      </c>
      <c r="AB416" s="1">
        <v>1</v>
      </c>
      <c r="AC416" s="1">
        <v>0</v>
      </c>
      <c r="AD416" s="1">
        <v>0</v>
      </c>
      <c r="AE416" s="1">
        <v>2.9</v>
      </c>
      <c r="AF416" s="1">
        <v>2.9</v>
      </c>
      <c r="AG416" s="1">
        <v>2.9</v>
      </c>
      <c r="AH416" s="1">
        <v>54.401000000000003</v>
      </c>
      <c r="AI416" s="1">
        <v>487</v>
      </c>
      <c r="AJ416" s="1">
        <v>487</v>
      </c>
      <c r="AK416" s="1">
        <v>2.4480000000000001E-3</v>
      </c>
      <c r="AL416" s="1">
        <v>2.5655000000000001</v>
      </c>
      <c r="AM416" s="1">
        <v>0</v>
      </c>
      <c r="AN416" s="1">
        <v>0</v>
      </c>
      <c r="AO416" s="1">
        <v>0</v>
      </c>
      <c r="AP416" s="1">
        <v>2.9</v>
      </c>
      <c r="AQ416" s="1">
        <v>0</v>
      </c>
      <c r="AR416" s="1">
        <v>0</v>
      </c>
      <c r="AS416" s="1">
        <v>24451000</v>
      </c>
      <c r="AT416" s="1">
        <v>0</v>
      </c>
      <c r="AU416" s="1">
        <v>0</v>
      </c>
      <c r="AV416" s="1">
        <v>0</v>
      </c>
      <c r="AW416" s="1">
        <v>24451000</v>
      </c>
      <c r="AX416" s="1">
        <v>0</v>
      </c>
      <c r="AY416" s="1">
        <v>0</v>
      </c>
      <c r="AZ416" s="4" t="e">
        <f>AVERAGE(AW416:AY416)/AVERAGE(AT416:AV416)</f>
        <v>#DIV/0!</v>
      </c>
      <c r="BA416" s="5">
        <f>SUM(AW416:AY416)</f>
        <v>24451000</v>
      </c>
      <c r="BB416" s="1">
        <v>1</v>
      </c>
      <c r="BF416" s="1">
        <v>479</v>
      </c>
      <c r="BG416" s="1">
        <v>5762</v>
      </c>
      <c r="BH416" s="1" t="b">
        <v>1</v>
      </c>
      <c r="BI416" s="1">
        <v>6264</v>
      </c>
      <c r="BJ416" s="1">
        <v>18980</v>
      </c>
      <c r="BK416" s="1">
        <v>21985</v>
      </c>
      <c r="BL416" s="1">
        <v>21985</v>
      </c>
    </row>
    <row r="417" spans="1:66" ht="15" x14ac:dyDescent="0.25">
      <c r="A417" s="1" t="s">
        <v>5503</v>
      </c>
      <c r="B417" s="1" t="s">
        <v>5503</v>
      </c>
      <c r="C417" s="1">
        <v>5</v>
      </c>
      <c r="D417" s="1">
        <v>5</v>
      </c>
      <c r="E417" s="1">
        <v>5</v>
      </c>
      <c r="F417" s="1" t="s">
        <v>5504</v>
      </c>
      <c r="G417" s="1" t="s">
        <v>5505</v>
      </c>
      <c r="H417" s="1" t="s">
        <v>5506</v>
      </c>
      <c r="I417" s="1">
        <v>1</v>
      </c>
      <c r="J417" s="1">
        <v>5</v>
      </c>
      <c r="K417" s="1">
        <v>5</v>
      </c>
      <c r="L417" s="1">
        <v>5</v>
      </c>
      <c r="M417" s="1">
        <v>0</v>
      </c>
      <c r="N417" s="1">
        <v>0</v>
      </c>
      <c r="O417" s="1">
        <v>0</v>
      </c>
      <c r="P417" s="1">
        <v>3</v>
      </c>
      <c r="Q417" s="1">
        <v>2</v>
      </c>
      <c r="R417" s="1">
        <v>4</v>
      </c>
      <c r="S417" s="1">
        <v>0</v>
      </c>
      <c r="T417" s="1">
        <v>0</v>
      </c>
      <c r="U417" s="1">
        <v>0</v>
      </c>
      <c r="V417" s="1">
        <v>3</v>
      </c>
      <c r="W417" s="1">
        <v>2</v>
      </c>
      <c r="X417" s="1">
        <v>4</v>
      </c>
      <c r="Y417" s="1">
        <v>0</v>
      </c>
      <c r="Z417" s="1">
        <v>0</v>
      </c>
      <c r="AA417" s="1">
        <v>0</v>
      </c>
      <c r="AB417" s="1">
        <v>3</v>
      </c>
      <c r="AC417" s="1">
        <v>2</v>
      </c>
      <c r="AD417" s="1">
        <v>4</v>
      </c>
      <c r="AE417" s="1">
        <v>18.5</v>
      </c>
      <c r="AF417" s="1">
        <v>18.5</v>
      </c>
      <c r="AG417" s="1">
        <v>18.5</v>
      </c>
      <c r="AH417" s="1">
        <v>52.417000000000002</v>
      </c>
      <c r="AI417" s="1">
        <v>491</v>
      </c>
      <c r="AJ417" s="1">
        <v>491</v>
      </c>
      <c r="AK417" s="1">
        <v>0</v>
      </c>
      <c r="AL417" s="1">
        <v>21.443000000000001</v>
      </c>
      <c r="AM417" s="1">
        <v>0</v>
      </c>
      <c r="AN417" s="1">
        <v>0</v>
      </c>
      <c r="AO417" s="1">
        <v>0</v>
      </c>
      <c r="AP417" s="1">
        <v>10.8</v>
      </c>
      <c r="AQ417" s="1">
        <v>6.9</v>
      </c>
      <c r="AR417" s="1">
        <v>15.9</v>
      </c>
      <c r="AS417" s="1">
        <v>23098000</v>
      </c>
      <c r="AT417" s="1">
        <v>0</v>
      </c>
      <c r="AU417" s="1">
        <v>0</v>
      </c>
      <c r="AV417" s="1">
        <v>0</v>
      </c>
      <c r="AW417" s="1">
        <v>6488000</v>
      </c>
      <c r="AX417" s="1">
        <v>4750900</v>
      </c>
      <c r="AY417" s="1">
        <v>11859000</v>
      </c>
      <c r="AZ417" s="4" t="e">
        <f>AVERAGE(AW417:AY417)/AVERAGE(AT417:AV417)</f>
        <v>#DIV/0!</v>
      </c>
      <c r="BA417" s="5">
        <f>SUM(AW417:AY417)</f>
        <v>23097900</v>
      </c>
      <c r="BB417" s="1">
        <v>10</v>
      </c>
      <c r="BF417" s="1">
        <v>651</v>
      </c>
      <c r="BG417" s="1" t="s">
        <v>5507</v>
      </c>
      <c r="BH417" s="1" t="s">
        <v>138</v>
      </c>
      <c r="BI417" s="1" t="s">
        <v>5508</v>
      </c>
      <c r="BJ417" s="1" t="s">
        <v>5509</v>
      </c>
      <c r="BK417" s="1" t="s">
        <v>5510</v>
      </c>
      <c r="BL417" s="1" t="s">
        <v>5511</v>
      </c>
    </row>
    <row r="418" spans="1:66" ht="15" x14ac:dyDescent="0.25">
      <c r="A418" s="1" t="s">
        <v>6407</v>
      </c>
      <c r="B418" s="1" t="s">
        <v>6407</v>
      </c>
      <c r="C418" s="1">
        <v>3</v>
      </c>
      <c r="D418" s="1">
        <v>3</v>
      </c>
      <c r="E418" s="1">
        <v>3</v>
      </c>
      <c r="F418" s="1" t="s">
        <v>6408</v>
      </c>
      <c r="G418" s="1" t="s">
        <v>6409</v>
      </c>
      <c r="H418" s="1" t="s">
        <v>6410</v>
      </c>
      <c r="I418" s="1">
        <v>1</v>
      </c>
      <c r="J418" s="1">
        <v>3</v>
      </c>
      <c r="K418" s="1">
        <v>3</v>
      </c>
      <c r="L418" s="1">
        <v>3</v>
      </c>
      <c r="M418" s="1">
        <v>0</v>
      </c>
      <c r="N418" s="1">
        <v>0</v>
      </c>
      <c r="O418" s="1">
        <v>0</v>
      </c>
      <c r="P418" s="1">
        <v>1</v>
      </c>
      <c r="Q418" s="1">
        <v>2</v>
      </c>
      <c r="R418" s="1">
        <v>3</v>
      </c>
      <c r="S418" s="1">
        <v>0</v>
      </c>
      <c r="T418" s="1">
        <v>0</v>
      </c>
      <c r="U418" s="1">
        <v>0</v>
      </c>
      <c r="V418" s="1">
        <v>1</v>
      </c>
      <c r="W418" s="1">
        <v>2</v>
      </c>
      <c r="X418" s="1">
        <v>3</v>
      </c>
      <c r="Y418" s="1">
        <v>0</v>
      </c>
      <c r="Z418" s="1">
        <v>0</v>
      </c>
      <c r="AA418" s="1">
        <v>0</v>
      </c>
      <c r="AB418" s="1">
        <v>1</v>
      </c>
      <c r="AC418" s="1">
        <v>2</v>
      </c>
      <c r="AD418" s="1">
        <v>3</v>
      </c>
      <c r="AE418" s="1">
        <v>8.1999999999999993</v>
      </c>
      <c r="AF418" s="1">
        <v>8.1999999999999993</v>
      </c>
      <c r="AG418" s="1">
        <v>8.1999999999999993</v>
      </c>
      <c r="AH418" s="1">
        <v>71.685000000000002</v>
      </c>
      <c r="AI418" s="1">
        <v>661</v>
      </c>
      <c r="AJ418" s="1">
        <v>661</v>
      </c>
      <c r="AK418" s="1">
        <v>0</v>
      </c>
      <c r="AL418" s="1">
        <v>9.5860000000000003</v>
      </c>
      <c r="AM418" s="1">
        <v>0</v>
      </c>
      <c r="AN418" s="1">
        <v>0</v>
      </c>
      <c r="AO418" s="1">
        <v>0</v>
      </c>
      <c r="AP418" s="1">
        <v>2.2999999999999998</v>
      </c>
      <c r="AQ418" s="1">
        <v>5.4</v>
      </c>
      <c r="AR418" s="1">
        <v>8.1999999999999993</v>
      </c>
      <c r="AS418" s="1">
        <v>22767000</v>
      </c>
      <c r="AT418" s="1">
        <v>0</v>
      </c>
      <c r="AU418" s="1">
        <v>0</v>
      </c>
      <c r="AV418" s="1">
        <v>0</v>
      </c>
      <c r="AW418" s="1">
        <v>1749800</v>
      </c>
      <c r="AX418" s="1">
        <v>6958200</v>
      </c>
      <c r="AY418" s="1">
        <v>14059000</v>
      </c>
      <c r="AZ418" s="4" t="e">
        <f>AVERAGE(AW418:AY418)/AVERAGE(AT418:AV418)</f>
        <v>#DIV/0!</v>
      </c>
      <c r="BA418" s="5">
        <f>SUM(AW418:AY418)</f>
        <v>22767000</v>
      </c>
      <c r="BB418" s="1">
        <v>8</v>
      </c>
      <c r="BF418" s="1">
        <v>755</v>
      </c>
      <c r="BG418" s="1" t="s">
        <v>6411</v>
      </c>
      <c r="BH418" s="1" t="s">
        <v>112</v>
      </c>
      <c r="BI418" s="1" t="s">
        <v>6412</v>
      </c>
      <c r="BJ418" s="1" t="s">
        <v>6413</v>
      </c>
      <c r="BK418" s="1" t="s">
        <v>6414</v>
      </c>
      <c r="BL418" s="1" t="s">
        <v>6415</v>
      </c>
    </row>
    <row r="419" spans="1:66" ht="15" x14ac:dyDescent="0.25">
      <c r="A419" s="1" t="s">
        <v>1938</v>
      </c>
      <c r="B419" s="1" t="s">
        <v>1938</v>
      </c>
      <c r="C419" s="1">
        <v>2</v>
      </c>
      <c r="D419" s="1">
        <v>2</v>
      </c>
      <c r="E419" s="1">
        <v>2</v>
      </c>
      <c r="F419" s="1" t="s">
        <v>1939</v>
      </c>
      <c r="G419" s="1" t="s">
        <v>1940</v>
      </c>
      <c r="H419" s="1" t="s">
        <v>1941</v>
      </c>
      <c r="I419" s="1">
        <v>1</v>
      </c>
      <c r="J419" s="1">
        <v>2</v>
      </c>
      <c r="K419" s="1">
        <v>2</v>
      </c>
      <c r="L419" s="1">
        <v>2</v>
      </c>
      <c r="M419" s="1">
        <v>2</v>
      </c>
      <c r="N419" s="1">
        <v>2</v>
      </c>
      <c r="O419" s="1">
        <v>2</v>
      </c>
      <c r="P419" s="1">
        <v>1</v>
      </c>
      <c r="Q419" s="1">
        <v>0</v>
      </c>
      <c r="R419" s="1">
        <v>0</v>
      </c>
      <c r="S419" s="1">
        <v>2</v>
      </c>
      <c r="T419" s="1">
        <v>2</v>
      </c>
      <c r="U419" s="1">
        <v>2</v>
      </c>
      <c r="V419" s="1">
        <v>1</v>
      </c>
      <c r="W419" s="1">
        <v>0</v>
      </c>
      <c r="X419" s="1">
        <v>0</v>
      </c>
      <c r="Y419" s="1">
        <v>2</v>
      </c>
      <c r="Z419" s="1">
        <v>2</v>
      </c>
      <c r="AA419" s="1">
        <v>2</v>
      </c>
      <c r="AB419" s="1">
        <v>1</v>
      </c>
      <c r="AC419" s="1">
        <v>0</v>
      </c>
      <c r="AD419" s="1">
        <v>0</v>
      </c>
      <c r="AE419" s="1">
        <v>13.8</v>
      </c>
      <c r="AF419" s="1">
        <v>13.8</v>
      </c>
      <c r="AG419" s="1">
        <v>13.8</v>
      </c>
      <c r="AH419" s="1">
        <v>25.035</v>
      </c>
      <c r="AI419" s="1">
        <v>224</v>
      </c>
      <c r="AJ419" s="1">
        <v>224</v>
      </c>
      <c r="AK419" s="1">
        <v>0</v>
      </c>
      <c r="AL419" s="1">
        <v>94.694999999999993</v>
      </c>
      <c r="AM419" s="1">
        <v>13.8</v>
      </c>
      <c r="AN419" s="1">
        <v>13.8</v>
      </c>
      <c r="AO419" s="1">
        <v>13.8</v>
      </c>
      <c r="AP419" s="1">
        <v>8.5</v>
      </c>
      <c r="AQ419" s="1">
        <v>0</v>
      </c>
      <c r="AR419" s="1">
        <v>0</v>
      </c>
      <c r="AS419" s="1">
        <v>137540000</v>
      </c>
      <c r="AT419" s="1">
        <v>66623000</v>
      </c>
      <c r="AU419" s="1">
        <v>22766000</v>
      </c>
      <c r="AV419" s="1">
        <v>25516000</v>
      </c>
      <c r="AW419" s="1">
        <v>22633000</v>
      </c>
      <c r="AX419" s="1">
        <v>0</v>
      </c>
      <c r="AY419" s="1">
        <v>0</v>
      </c>
      <c r="AZ419" s="4">
        <f>AVERAGE(AW419:AY419)/AVERAGE(AT419:AV419)</f>
        <v>0.19697141116574562</v>
      </c>
      <c r="BA419" s="5">
        <f>SUM(AW419:AY419)</f>
        <v>22633000</v>
      </c>
      <c r="BB419" s="1">
        <v>8</v>
      </c>
      <c r="BF419" s="1">
        <v>246</v>
      </c>
      <c r="BG419" s="1" t="s">
        <v>1942</v>
      </c>
      <c r="BH419" s="1" t="s">
        <v>84</v>
      </c>
      <c r="BI419" s="1" t="s">
        <v>1943</v>
      </c>
      <c r="BJ419" s="1" t="s">
        <v>1944</v>
      </c>
      <c r="BK419" s="1" t="s">
        <v>1945</v>
      </c>
      <c r="BL419" s="1" t="s">
        <v>1946</v>
      </c>
    </row>
    <row r="420" spans="1:66" ht="15" x14ac:dyDescent="0.25">
      <c r="A420" s="1" t="s">
        <v>5069</v>
      </c>
      <c r="B420" s="1" t="s">
        <v>5069</v>
      </c>
      <c r="C420" s="1">
        <v>3</v>
      </c>
      <c r="D420" s="1">
        <v>3</v>
      </c>
      <c r="E420" s="1">
        <v>3</v>
      </c>
      <c r="F420" s="1" t="s">
        <v>5070</v>
      </c>
      <c r="G420" s="1" t="s">
        <v>5071</v>
      </c>
      <c r="H420" s="1" t="s">
        <v>5072</v>
      </c>
      <c r="I420" s="1">
        <v>1</v>
      </c>
      <c r="J420" s="1">
        <v>3</v>
      </c>
      <c r="K420" s="1">
        <v>3</v>
      </c>
      <c r="L420" s="1">
        <v>3</v>
      </c>
      <c r="M420" s="1">
        <v>0</v>
      </c>
      <c r="N420" s="1">
        <v>0</v>
      </c>
      <c r="O420" s="1">
        <v>0</v>
      </c>
      <c r="P420" s="1">
        <v>1</v>
      </c>
      <c r="Q420" s="1">
        <v>2</v>
      </c>
      <c r="R420" s="1">
        <v>2</v>
      </c>
      <c r="S420" s="1">
        <v>0</v>
      </c>
      <c r="T420" s="1">
        <v>0</v>
      </c>
      <c r="U420" s="1">
        <v>0</v>
      </c>
      <c r="V420" s="1">
        <v>1</v>
      </c>
      <c r="W420" s="1">
        <v>2</v>
      </c>
      <c r="X420" s="1">
        <v>2</v>
      </c>
      <c r="Y420" s="1">
        <v>0</v>
      </c>
      <c r="Z420" s="1">
        <v>0</v>
      </c>
      <c r="AA420" s="1">
        <v>0</v>
      </c>
      <c r="AB420" s="1">
        <v>1</v>
      </c>
      <c r="AC420" s="1">
        <v>2</v>
      </c>
      <c r="AD420" s="1">
        <v>2</v>
      </c>
      <c r="AE420" s="1">
        <v>18.399999999999999</v>
      </c>
      <c r="AF420" s="1">
        <v>18.399999999999999</v>
      </c>
      <c r="AG420" s="1">
        <v>18.399999999999999</v>
      </c>
      <c r="AH420" s="1">
        <v>41.29</v>
      </c>
      <c r="AI420" s="1">
        <v>365</v>
      </c>
      <c r="AJ420" s="1">
        <v>365</v>
      </c>
      <c r="AK420" s="1">
        <v>0</v>
      </c>
      <c r="AL420" s="1">
        <v>26.61</v>
      </c>
      <c r="AM420" s="1">
        <v>0</v>
      </c>
      <c r="AN420" s="1">
        <v>0</v>
      </c>
      <c r="AO420" s="1">
        <v>0</v>
      </c>
      <c r="AP420" s="1">
        <v>4.9000000000000004</v>
      </c>
      <c r="AQ420" s="1">
        <v>9.9</v>
      </c>
      <c r="AR420" s="1">
        <v>13.4</v>
      </c>
      <c r="AS420" s="1">
        <v>22618000</v>
      </c>
      <c r="AT420" s="1">
        <v>0</v>
      </c>
      <c r="AU420" s="1">
        <v>0</v>
      </c>
      <c r="AV420" s="1">
        <v>0</v>
      </c>
      <c r="AW420" s="1">
        <v>5196600</v>
      </c>
      <c r="AX420" s="1">
        <v>6919800</v>
      </c>
      <c r="AY420" s="1">
        <v>10502000</v>
      </c>
      <c r="AZ420" s="4" t="e">
        <f>AVERAGE(AW420:AY420)/AVERAGE(AT420:AV420)</f>
        <v>#DIV/0!</v>
      </c>
      <c r="BA420" s="5">
        <f>SUM(AW420:AY420)</f>
        <v>22618400</v>
      </c>
      <c r="BB420" s="1">
        <v>6</v>
      </c>
      <c r="BF420" s="1">
        <v>602</v>
      </c>
      <c r="BG420" s="1" t="s">
        <v>5073</v>
      </c>
      <c r="BH420" s="1" t="s">
        <v>112</v>
      </c>
      <c r="BI420" s="1" t="s">
        <v>5074</v>
      </c>
      <c r="BJ420" s="1" t="s">
        <v>5075</v>
      </c>
      <c r="BK420" s="1" t="s">
        <v>5076</v>
      </c>
      <c r="BL420" s="1" t="s">
        <v>5077</v>
      </c>
    </row>
    <row r="421" spans="1:66" ht="15" x14ac:dyDescent="0.25">
      <c r="A421" s="1" t="s">
        <v>1794</v>
      </c>
      <c r="B421" s="1" t="s">
        <v>1794</v>
      </c>
      <c r="C421" s="1">
        <v>3</v>
      </c>
      <c r="D421" s="1">
        <v>3</v>
      </c>
      <c r="E421" s="1">
        <v>3</v>
      </c>
      <c r="F421" s="1" t="s">
        <v>1795</v>
      </c>
      <c r="G421" s="1" t="s">
        <v>1796</v>
      </c>
      <c r="H421" s="1" t="s">
        <v>1797</v>
      </c>
      <c r="I421" s="1">
        <v>1</v>
      </c>
      <c r="J421" s="1">
        <v>3</v>
      </c>
      <c r="K421" s="1">
        <v>3</v>
      </c>
      <c r="L421" s="1">
        <v>3</v>
      </c>
      <c r="M421" s="1">
        <v>0</v>
      </c>
      <c r="N421" s="1">
        <v>0</v>
      </c>
      <c r="O421" s="1">
        <v>1</v>
      </c>
      <c r="P421" s="1">
        <v>3</v>
      </c>
      <c r="Q421" s="1">
        <v>1</v>
      </c>
      <c r="R421" s="1">
        <v>3</v>
      </c>
      <c r="S421" s="1">
        <v>0</v>
      </c>
      <c r="T421" s="1">
        <v>0</v>
      </c>
      <c r="U421" s="1">
        <v>1</v>
      </c>
      <c r="V421" s="1">
        <v>3</v>
      </c>
      <c r="W421" s="1">
        <v>1</v>
      </c>
      <c r="X421" s="1">
        <v>3</v>
      </c>
      <c r="Y421" s="1">
        <v>0</v>
      </c>
      <c r="Z421" s="1">
        <v>0</v>
      </c>
      <c r="AA421" s="1">
        <v>1</v>
      </c>
      <c r="AB421" s="1">
        <v>3</v>
      </c>
      <c r="AC421" s="1">
        <v>1</v>
      </c>
      <c r="AD421" s="1">
        <v>3</v>
      </c>
      <c r="AE421" s="1">
        <v>36.700000000000003</v>
      </c>
      <c r="AF421" s="1">
        <v>36.700000000000003</v>
      </c>
      <c r="AG421" s="1">
        <v>36.700000000000003</v>
      </c>
      <c r="AH421" s="1">
        <v>18.042000000000002</v>
      </c>
      <c r="AI421" s="1">
        <v>158</v>
      </c>
      <c r="AJ421" s="1">
        <v>158</v>
      </c>
      <c r="AK421" s="1">
        <v>0</v>
      </c>
      <c r="AL421" s="1">
        <v>11.65</v>
      </c>
      <c r="AM421" s="1">
        <v>0</v>
      </c>
      <c r="AN421" s="1">
        <v>0</v>
      </c>
      <c r="AO421" s="1">
        <v>5.7</v>
      </c>
      <c r="AP421" s="1">
        <v>36.700000000000003</v>
      </c>
      <c r="AQ421" s="1">
        <v>7.6</v>
      </c>
      <c r="AR421" s="1">
        <v>36.700000000000003</v>
      </c>
      <c r="AS421" s="1">
        <v>22709000</v>
      </c>
      <c r="AT421" s="1">
        <v>0</v>
      </c>
      <c r="AU421" s="1">
        <v>0</v>
      </c>
      <c r="AV421" s="1">
        <v>517150</v>
      </c>
      <c r="AW421" s="1">
        <v>7862000</v>
      </c>
      <c r="AX421" s="1">
        <v>4028400</v>
      </c>
      <c r="AY421" s="1">
        <v>10302000</v>
      </c>
      <c r="AZ421" s="4">
        <f>AVERAGE(AW421:AY421)/AVERAGE(AT421:AV421)</f>
        <v>42.912887943536688</v>
      </c>
      <c r="BA421" s="5">
        <f>SUM(AW421:AY421)</f>
        <v>22192400</v>
      </c>
      <c r="BB421" s="1">
        <v>8</v>
      </c>
      <c r="BF421" s="1">
        <v>229</v>
      </c>
      <c r="BG421" s="1" t="s">
        <v>1798</v>
      </c>
      <c r="BH421" s="1" t="s">
        <v>112</v>
      </c>
      <c r="BI421" s="1" t="s">
        <v>1799</v>
      </c>
      <c r="BJ421" s="1" t="s">
        <v>1800</v>
      </c>
      <c r="BK421" s="1" t="s">
        <v>1801</v>
      </c>
      <c r="BL421" s="1" t="s">
        <v>1802</v>
      </c>
    </row>
    <row r="422" spans="1:66" ht="15" x14ac:dyDescent="0.25">
      <c r="A422" s="1" t="s">
        <v>3281</v>
      </c>
      <c r="B422" s="1" t="s">
        <v>3281</v>
      </c>
      <c r="C422" s="1" t="s">
        <v>106</v>
      </c>
      <c r="D422" s="1" t="s">
        <v>106</v>
      </c>
      <c r="E422" s="1" t="s">
        <v>106</v>
      </c>
      <c r="F422" s="1" t="s">
        <v>3282</v>
      </c>
      <c r="G422" s="1" t="s">
        <v>3283</v>
      </c>
      <c r="H422" s="1" t="s">
        <v>3284</v>
      </c>
      <c r="I422" s="1">
        <v>2</v>
      </c>
      <c r="J422" s="1">
        <v>3</v>
      </c>
      <c r="K422" s="1">
        <v>3</v>
      </c>
      <c r="L422" s="1">
        <v>3</v>
      </c>
      <c r="M422" s="1">
        <v>0</v>
      </c>
      <c r="N422" s="1">
        <v>1</v>
      </c>
      <c r="O422" s="1">
        <v>1</v>
      </c>
      <c r="P422" s="1">
        <v>2</v>
      </c>
      <c r="Q422" s="1">
        <v>2</v>
      </c>
      <c r="R422" s="1">
        <v>2</v>
      </c>
      <c r="S422" s="1">
        <v>0</v>
      </c>
      <c r="T422" s="1">
        <v>1</v>
      </c>
      <c r="U422" s="1">
        <v>1</v>
      </c>
      <c r="V422" s="1">
        <v>2</v>
      </c>
      <c r="W422" s="1">
        <v>2</v>
      </c>
      <c r="X422" s="1">
        <v>2</v>
      </c>
      <c r="Y422" s="1">
        <v>0</v>
      </c>
      <c r="Z422" s="1">
        <v>1</v>
      </c>
      <c r="AA422" s="1">
        <v>1</v>
      </c>
      <c r="AB422" s="1">
        <v>2</v>
      </c>
      <c r="AC422" s="1">
        <v>2</v>
      </c>
      <c r="AD422" s="1">
        <v>2</v>
      </c>
      <c r="AE422" s="1">
        <v>35.700000000000003</v>
      </c>
      <c r="AF422" s="1">
        <v>35.700000000000003</v>
      </c>
      <c r="AG422" s="1">
        <v>35.700000000000003</v>
      </c>
      <c r="AH422" s="1">
        <v>16.773</v>
      </c>
      <c r="AI422" s="1">
        <v>154</v>
      </c>
      <c r="AJ422" s="1" t="s">
        <v>3285</v>
      </c>
      <c r="AK422" s="1">
        <v>0</v>
      </c>
      <c r="AL422" s="1">
        <v>173.18</v>
      </c>
      <c r="AM422" s="1">
        <v>0</v>
      </c>
      <c r="AN422" s="1">
        <v>18.8</v>
      </c>
      <c r="AO422" s="1">
        <v>18.8</v>
      </c>
      <c r="AP422" s="1">
        <v>16.899999999999999</v>
      </c>
      <c r="AQ422" s="1">
        <v>16.899999999999999</v>
      </c>
      <c r="AR422" s="1">
        <v>16.899999999999999</v>
      </c>
      <c r="AS422" s="1">
        <v>58377000</v>
      </c>
      <c r="AT422" s="1">
        <v>0</v>
      </c>
      <c r="AU422" s="1">
        <v>21993000</v>
      </c>
      <c r="AV422" s="1">
        <v>14677000</v>
      </c>
      <c r="AW422" s="1">
        <v>6916900</v>
      </c>
      <c r="AX422" s="1">
        <v>9160800</v>
      </c>
      <c r="AY422" s="1">
        <v>5630200</v>
      </c>
      <c r="AZ422" s="4">
        <f>AVERAGE(AW422:AY422)/AVERAGE(AT422:AV422)</f>
        <v>0.59197982001636218</v>
      </c>
      <c r="BA422" s="5">
        <f>SUM(AW422:AY422)</f>
        <v>21707900</v>
      </c>
      <c r="BB422" s="1">
        <v>10</v>
      </c>
      <c r="BF422" s="1">
        <v>399</v>
      </c>
      <c r="BG422" s="1" t="s">
        <v>3286</v>
      </c>
      <c r="BH422" s="1" t="s">
        <v>112</v>
      </c>
      <c r="BI422" s="1" t="s">
        <v>3287</v>
      </c>
      <c r="BJ422" s="1" t="s">
        <v>3288</v>
      </c>
      <c r="BK422" s="1" t="s">
        <v>3289</v>
      </c>
      <c r="BL422" s="1" t="s">
        <v>3290</v>
      </c>
      <c r="BM422" s="1">
        <v>277</v>
      </c>
      <c r="BN422" s="1">
        <v>20</v>
      </c>
    </row>
    <row r="423" spans="1:66" ht="15" x14ac:dyDescent="0.25">
      <c r="A423" s="1" t="s">
        <v>2144</v>
      </c>
      <c r="B423" s="1" t="s">
        <v>2144</v>
      </c>
      <c r="C423" s="1">
        <v>6</v>
      </c>
      <c r="D423" s="1">
        <v>6</v>
      </c>
      <c r="E423" s="1">
        <v>6</v>
      </c>
      <c r="F423" s="1" t="s">
        <v>2145</v>
      </c>
      <c r="G423" s="1" t="s">
        <v>2146</v>
      </c>
      <c r="H423" s="1" t="s">
        <v>2147</v>
      </c>
      <c r="I423" s="1">
        <v>1</v>
      </c>
      <c r="J423" s="1">
        <v>6</v>
      </c>
      <c r="K423" s="1">
        <v>6</v>
      </c>
      <c r="L423" s="1">
        <v>6</v>
      </c>
      <c r="M423" s="1">
        <v>0</v>
      </c>
      <c r="N423" s="1">
        <v>0</v>
      </c>
      <c r="O423" s="1">
        <v>0</v>
      </c>
      <c r="P423" s="1">
        <v>1</v>
      </c>
      <c r="Q423" s="1">
        <v>0</v>
      </c>
      <c r="R423" s="1">
        <v>6</v>
      </c>
      <c r="S423" s="1">
        <v>0</v>
      </c>
      <c r="T423" s="1">
        <v>0</v>
      </c>
      <c r="U423" s="1">
        <v>0</v>
      </c>
      <c r="V423" s="1">
        <v>1</v>
      </c>
      <c r="W423" s="1">
        <v>0</v>
      </c>
      <c r="X423" s="1">
        <v>6</v>
      </c>
      <c r="Y423" s="1">
        <v>0</v>
      </c>
      <c r="Z423" s="1">
        <v>0</v>
      </c>
      <c r="AA423" s="1">
        <v>0</v>
      </c>
      <c r="AB423" s="1">
        <v>1</v>
      </c>
      <c r="AC423" s="1">
        <v>0</v>
      </c>
      <c r="AD423" s="1">
        <v>6</v>
      </c>
      <c r="AE423" s="1">
        <v>35.200000000000003</v>
      </c>
      <c r="AF423" s="1">
        <v>35.200000000000003</v>
      </c>
      <c r="AG423" s="1">
        <v>35.200000000000003</v>
      </c>
      <c r="AH423" s="1">
        <v>16.059999999999999</v>
      </c>
      <c r="AI423" s="1">
        <v>145</v>
      </c>
      <c r="AJ423" s="1">
        <v>145</v>
      </c>
      <c r="AK423" s="1">
        <v>0</v>
      </c>
      <c r="AL423" s="1">
        <v>83.135999999999996</v>
      </c>
      <c r="AM423" s="1">
        <v>0</v>
      </c>
      <c r="AN423" s="1">
        <v>0</v>
      </c>
      <c r="AO423" s="1">
        <v>0</v>
      </c>
      <c r="AP423" s="1">
        <v>10.3</v>
      </c>
      <c r="AQ423" s="1">
        <v>0</v>
      </c>
      <c r="AR423" s="1">
        <v>35.200000000000003</v>
      </c>
      <c r="AS423" s="1">
        <v>21704000</v>
      </c>
      <c r="AT423" s="1">
        <v>0</v>
      </c>
      <c r="AU423" s="1">
        <v>0</v>
      </c>
      <c r="AV423" s="1">
        <v>0</v>
      </c>
      <c r="AW423" s="1">
        <v>4311400</v>
      </c>
      <c r="AX423" s="1">
        <v>0</v>
      </c>
      <c r="AY423" s="1">
        <v>17393000</v>
      </c>
      <c r="AZ423" s="4" t="e">
        <f>AVERAGE(AW423:AY423)/AVERAGE(AT423:AV423)</f>
        <v>#DIV/0!</v>
      </c>
      <c r="BA423" s="5">
        <f>SUM(AW423:AY423)</f>
        <v>21704400</v>
      </c>
      <c r="BB423" s="1">
        <v>7</v>
      </c>
      <c r="BF423" s="1">
        <v>271</v>
      </c>
      <c r="BG423" s="1" t="s">
        <v>2148</v>
      </c>
      <c r="BH423" s="1" t="s">
        <v>142</v>
      </c>
      <c r="BI423" s="1" t="s">
        <v>2149</v>
      </c>
      <c r="BJ423" s="1" t="s">
        <v>2150</v>
      </c>
      <c r="BK423" s="1" t="s">
        <v>2151</v>
      </c>
      <c r="BL423" s="1" t="s">
        <v>2152</v>
      </c>
    </row>
    <row r="424" spans="1:66" ht="15" x14ac:dyDescent="0.25">
      <c r="A424" s="1" t="s">
        <v>7130</v>
      </c>
      <c r="B424" s="1" t="s">
        <v>7130</v>
      </c>
      <c r="C424" s="1">
        <v>1</v>
      </c>
      <c r="D424" s="1">
        <v>1</v>
      </c>
      <c r="E424" s="1">
        <v>1</v>
      </c>
      <c r="F424" s="1" t="s">
        <v>7131</v>
      </c>
      <c r="G424" s="1" t="s">
        <v>7132</v>
      </c>
      <c r="H424" s="1" t="s">
        <v>7133</v>
      </c>
      <c r="I424" s="1">
        <v>1</v>
      </c>
      <c r="J424" s="1">
        <v>1</v>
      </c>
      <c r="K424" s="1">
        <v>1</v>
      </c>
      <c r="L424" s="1">
        <v>1</v>
      </c>
      <c r="M424" s="1">
        <v>0</v>
      </c>
      <c r="N424" s="1">
        <v>0</v>
      </c>
      <c r="O424" s="1">
        <v>0</v>
      </c>
      <c r="P424" s="1">
        <v>0</v>
      </c>
      <c r="Q424" s="1">
        <v>0</v>
      </c>
      <c r="R424" s="1">
        <v>1</v>
      </c>
      <c r="S424" s="1">
        <v>0</v>
      </c>
      <c r="T424" s="1">
        <v>0</v>
      </c>
      <c r="U424" s="1">
        <v>0</v>
      </c>
      <c r="V424" s="1">
        <v>0</v>
      </c>
      <c r="W424" s="1">
        <v>0</v>
      </c>
      <c r="X424" s="1">
        <v>1</v>
      </c>
      <c r="Y424" s="1">
        <v>0</v>
      </c>
      <c r="Z424" s="1">
        <v>0</v>
      </c>
      <c r="AA424" s="1">
        <v>0</v>
      </c>
      <c r="AB424" s="1">
        <v>0</v>
      </c>
      <c r="AC424" s="1">
        <v>0</v>
      </c>
      <c r="AD424" s="1">
        <v>1</v>
      </c>
      <c r="AE424" s="1">
        <v>26.4</v>
      </c>
      <c r="AF424" s="1">
        <v>26.4</v>
      </c>
      <c r="AG424" s="1">
        <v>26.4</v>
      </c>
      <c r="AH424" s="1">
        <v>9.9374000000000002</v>
      </c>
      <c r="AI424" s="1">
        <v>91</v>
      </c>
      <c r="AJ424" s="1">
        <v>91</v>
      </c>
      <c r="AK424" s="1">
        <v>0</v>
      </c>
      <c r="AL424" s="1">
        <v>5.6050000000000004</v>
      </c>
      <c r="AM424" s="1">
        <v>0</v>
      </c>
      <c r="AN424" s="1">
        <v>0</v>
      </c>
      <c r="AO424" s="1">
        <v>0</v>
      </c>
      <c r="AP424" s="1">
        <v>0</v>
      </c>
      <c r="AQ424" s="1">
        <v>0</v>
      </c>
      <c r="AR424" s="1">
        <v>26.4</v>
      </c>
      <c r="AS424" s="1">
        <v>21692000</v>
      </c>
      <c r="AT424" s="1">
        <v>0</v>
      </c>
      <c r="AU424" s="1">
        <v>0</v>
      </c>
      <c r="AV424" s="1">
        <v>0</v>
      </c>
      <c r="AW424" s="1">
        <v>0</v>
      </c>
      <c r="AX424" s="1">
        <v>0</v>
      </c>
      <c r="AY424" s="1">
        <v>21692000</v>
      </c>
      <c r="AZ424" s="4" t="e">
        <f>AVERAGE(AW424:AY424)/AVERAGE(AT424:AV424)</f>
        <v>#DIV/0!</v>
      </c>
      <c r="BA424" s="5">
        <f>SUM(AW424:AY424)</f>
        <v>21692000</v>
      </c>
      <c r="BB424" s="1">
        <v>1</v>
      </c>
      <c r="BF424" s="1">
        <v>841</v>
      </c>
      <c r="BG424" s="1">
        <v>93</v>
      </c>
      <c r="BH424" s="1" t="b">
        <v>1</v>
      </c>
      <c r="BI424" s="1">
        <v>97</v>
      </c>
      <c r="BJ424" s="1">
        <v>349</v>
      </c>
      <c r="BK424" s="1">
        <v>426</v>
      </c>
      <c r="BL424" s="1">
        <v>426</v>
      </c>
    </row>
    <row r="425" spans="1:66" ht="15" x14ac:dyDescent="0.25">
      <c r="A425" s="1" t="s">
        <v>714</v>
      </c>
      <c r="B425" s="1" t="s">
        <v>714</v>
      </c>
      <c r="C425" s="1">
        <v>4</v>
      </c>
      <c r="D425" s="1">
        <v>4</v>
      </c>
      <c r="E425" s="1">
        <v>4</v>
      </c>
      <c r="F425" s="1" t="s">
        <v>715</v>
      </c>
      <c r="G425" s="1" t="s">
        <v>716</v>
      </c>
      <c r="H425" s="1" t="s">
        <v>717</v>
      </c>
      <c r="I425" s="1">
        <v>1</v>
      </c>
      <c r="J425" s="1">
        <v>4</v>
      </c>
      <c r="K425" s="1">
        <v>4</v>
      </c>
      <c r="L425" s="1">
        <v>4</v>
      </c>
      <c r="M425" s="1">
        <v>0</v>
      </c>
      <c r="N425" s="1">
        <v>0</v>
      </c>
      <c r="O425" s="1">
        <v>0</v>
      </c>
      <c r="P425" s="1">
        <v>2</v>
      </c>
      <c r="Q425" s="1">
        <v>2</v>
      </c>
      <c r="R425" s="1">
        <v>3</v>
      </c>
      <c r="S425" s="1">
        <v>0</v>
      </c>
      <c r="T425" s="1">
        <v>0</v>
      </c>
      <c r="U425" s="1">
        <v>0</v>
      </c>
      <c r="V425" s="1">
        <v>2</v>
      </c>
      <c r="W425" s="1">
        <v>2</v>
      </c>
      <c r="X425" s="1">
        <v>3</v>
      </c>
      <c r="Y425" s="1">
        <v>0</v>
      </c>
      <c r="Z425" s="1">
        <v>0</v>
      </c>
      <c r="AA425" s="1">
        <v>0</v>
      </c>
      <c r="AB425" s="1">
        <v>2</v>
      </c>
      <c r="AC425" s="1">
        <v>2</v>
      </c>
      <c r="AD425" s="1">
        <v>3</v>
      </c>
      <c r="AE425" s="1">
        <v>11.6</v>
      </c>
      <c r="AF425" s="1">
        <v>11.6</v>
      </c>
      <c r="AG425" s="1">
        <v>11.6</v>
      </c>
      <c r="AH425" s="1">
        <v>54.972000000000001</v>
      </c>
      <c r="AI425" s="1">
        <v>490</v>
      </c>
      <c r="AJ425" s="1">
        <v>490</v>
      </c>
      <c r="AK425" s="1">
        <v>0</v>
      </c>
      <c r="AL425" s="1">
        <v>16.373999999999999</v>
      </c>
      <c r="AM425" s="1">
        <v>0</v>
      </c>
      <c r="AN425" s="1">
        <v>0</v>
      </c>
      <c r="AO425" s="1">
        <v>0</v>
      </c>
      <c r="AP425" s="1">
        <v>9.4</v>
      </c>
      <c r="AQ425" s="1">
        <v>7.1</v>
      </c>
      <c r="AR425" s="1">
        <v>11.4</v>
      </c>
      <c r="AS425" s="1">
        <v>21597000</v>
      </c>
      <c r="AT425" s="1">
        <v>0</v>
      </c>
      <c r="AU425" s="1">
        <v>0</v>
      </c>
      <c r="AV425" s="1">
        <v>0</v>
      </c>
      <c r="AW425" s="1">
        <v>5080900</v>
      </c>
      <c r="AX425" s="1">
        <v>6566400</v>
      </c>
      <c r="AY425" s="1">
        <v>9950100</v>
      </c>
      <c r="AZ425" s="4" t="e">
        <f>AVERAGE(AW425:AY425)/AVERAGE(AT425:AV425)</f>
        <v>#DIV/0!</v>
      </c>
      <c r="BA425" s="5">
        <f>SUM(AW425:AY425)</f>
        <v>21597400</v>
      </c>
      <c r="BB425" s="1">
        <v>7</v>
      </c>
      <c r="BF425" s="1">
        <v>115</v>
      </c>
      <c r="BG425" s="1" t="s">
        <v>718</v>
      </c>
      <c r="BH425" s="1" t="s">
        <v>145</v>
      </c>
      <c r="BI425" s="1" t="s">
        <v>719</v>
      </c>
      <c r="BJ425" s="1" t="s">
        <v>720</v>
      </c>
      <c r="BK425" s="1" t="s">
        <v>721</v>
      </c>
      <c r="BL425" s="1" t="s">
        <v>722</v>
      </c>
    </row>
    <row r="426" spans="1:66" ht="15" x14ac:dyDescent="0.25">
      <c r="A426" s="1" t="s">
        <v>5819</v>
      </c>
      <c r="B426" s="1" t="s">
        <v>5819</v>
      </c>
      <c r="C426" s="1">
        <v>8</v>
      </c>
      <c r="D426" s="1">
        <v>8</v>
      </c>
      <c r="E426" s="1">
        <v>8</v>
      </c>
      <c r="F426" s="1" t="s">
        <v>5820</v>
      </c>
      <c r="G426" s="1" t="s">
        <v>5821</v>
      </c>
      <c r="H426" s="1" t="s">
        <v>5822</v>
      </c>
      <c r="I426" s="1">
        <v>1</v>
      </c>
      <c r="J426" s="1">
        <v>8</v>
      </c>
      <c r="K426" s="1">
        <v>8</v>
      </c>
      <c r="L426" s="1">
        <v>8</v>
      </c>
      <c r="M426" s="1">
        <v>0</v>
      </c>
      <c r="N426" s="1">
        <v>0</v>
      </c>
      <c r="O426" s="1">
        <v>0</v>
      </c>
      <c r="P426" s="1">
        <v>4</v>
      </c>
      <c r="Q426" s="1">
        <v>3</v>
      </c>
      <c r="R426" s="1">
        <v>3</v>
      </c>
      <c r="S426" s="1">
        <v>0</v>
      </c>
      <c r="T426" s="1">
        <v>0</v>
      </c>
      <c r="U426" s="1">
        <v>0</v>
      </c>
      <c r="V426" s="1">
        <v>4</v>
      </c>
      <c r="W426" s="1">
        <v>3</v>
      </c>
      <c r="X426" s="1">
        <v>3</v>
      </c>
      <c r="Y426" s="1">
        <v>0</v>
      </c>
      <c r="Z426" s="1">
        <v>0</v>
      </c>
      <c r="AA426" s="1">
        <v>0</v>
      </c>
      <c r="AB426" s="1">
        <v>4</v>
      </c>
      <c r="AC426" s="1">
        <v>3</v>
      </c>
      <c r="AD426" s="1">
        <v>3</v>
      </c>
      <c r="AE426" s="1">
        <v>3.1</v>
      </c>
      <c r="AF426" s="1">
        <v>3.1</v>
      </c>
      <c r="AG426" s="1">
        <v>3.1</v>
      </c>
      <c r="AH426" s="1">
        <v>402.24</v>
      </c>
      <c r="AI426" s="1">
        <v>3664</v>
      </c>
      <c r="AJ426" s="1">
        <v>3664</v>
      </c>
      <c r="AK426" s="1">
        <v>0</v>
      </c>
      <c r="AL426" s="1">
        <v>24.373999999999999</v>
      </c>
      <c r="AM426" s="1">
        <v>0</v>
      </c>
      <c r="AN426" s="1">
        <v>0</v>
      </c>
      <c r="AO426" s="1">
        <v>0</v>
      </c>
      <c r="AP426" s="1">
        <v>1.9</v>
      </c>
      <c r="AQ426" s="1">
        <v>1.7</v>
      </c>
      <c r="AR426" s="1">
        <v>1.1000000000000001</v>
      </c>
      <c r="AS426" s="1">
        <v>21231000</v>
      </c>
      <c r="AT426" s="1">
        <v>0</v>
      </c>
      <c r="AU426" s="1">
        <v>0</v>
      </c>
      <c r="AV426" s="1">
        <v>0</v>
      </c>
      <c r="AW426" s="1">
        <v>7574000</v>
      </c>
      <c r="AX426" s="1">
        <v>8542300</v>
      </c>
      <c r="AY426" s="1">
        <v>5114400</v>
      </c>
      <c r="AZ426" s="4" t="e">
        <f>AVERAGE(AW426:AY426)/AVERAGE(AT426:AV426)</f>
        <v>#DIV/0!</v>
      </c>
      <c r="BA426" s="5">
        <f>SUM(AW426:AY426)</f>
        <v>21230700</v>
      </c>
      <c r="BB426" s="1">
        <v>10</v>
      </c>
      <c r="BF426" s="1">
        <v>687</v>
      </c>
      <c r="BG426" s="1" t="s">
        <v>5823</v>
      </c>
      <c r="BH426" s="1" t="s">
        <v>163</v>
      </c>
      <c r="BI426" s="1" t="s">
        <v>5824</v>
      </c>
      <c r="BJ426" s="1" t="s">
        <v>5825</v>
      </c>
      <c r="BK426" s="1" t="s">
        <v>5826</v>
      </c>
      <c r="BL426" s="1" t="s">
        <v>5827</v>
      </c>
    </row>
    <row r="427" spans="1:66" ht="15" x14ac:dyDescent="0.25">
      <c r="A427" s="1" t="s">
        <v>7069</v>
      </c>
      <c r="B427" s="1" t="s">
        <v>7069</v>
      </c>
      <c r="C427" s="1">
        <v>2</v>
      </c>
      <c r="D427" s="1">
        <v>2</v>
      </c>
      <c r="E427" s="1">
        <v>2</v>
      </c>
      <c r="F427" s="1" t="s">
        <v>7070</v>
      </c>
      <c r="G427" s="1" t="s">
        <v>7071</v>
      </c>
      <c r="H427" s="1" t="s">
        <v>7072</v>
      </c>
      <c r="I427" s="1">
        <v>1</v>
      </c>
      <c r="J427" s="1">
        <v>2</v>
      </c>
      <c r="K427" s="1">
        <v>2</v>
      </c>
      <c r="L427" s="1">
        <v>2</v>
      </c>
      <c r="M427" s="1">
        <v>0</v>
      </c>
      <c r="N427" s="1">
        <v>0</v>
      </c>
      <c r="O427" s="1">
        <v>0</v>
      </c>
      <c r="P427" s="1">
        <v>1</v>
      </c>
      <c r="Q427" s="1">
        <v>0</v>
      </c>
      <c r="R427" s="1">
        <v>2</v>
      </c>
      <c r="S427" s="1">
        <v>0</v>
      </c>
      <c r="T427" s="1">
        <v>0</v>
      </c>
      <c r="U427" s="1">
        <v>0</v>
      </c>
      <c r="V427" s="1">
        <v>1</v>
      </c>
      <c r="W427" s="1">
        <v>0</v>
      </c>
      <c r="X427" s="1">
        <v>2</v>
      </c>
      <c r="Y427" s="1">
        <v>0</v>
      </c>
      <c r="Z427" s="1">
        <v>0</v>
      </c>
      <c r="AA427" s="1">
        <v>0</v>
      </c>
      <c r="AB427" s="1">
        <v>1</v>
      </c>
      <c r="AC427" s="1">
        <v>0</v>
      </c>
      <c r="AD427" s="1">
        <v>2</v>
      </c>
      <c r="AE427" s="1">
        <v>4.9000000000000004</v>
      </c>
      <c r="AF427" s="1">
        <v>4.9000000000000004</v>
      </c>
      <c r="AG427" s="1">
        <v>4.9000000000000004</v>
      </c>
      <c r="AH427" s="1">
        <v>83.59</v>
      </c>
      <c r="AI427" s="1">
        <v>740</v>
      </c>
      <c r="AJ427" s="1">
        <v>740</v>
      </c>
      <c r="AK427" s="1">
        <v>2.457E-3</v>
      </c>
      <c r="AL427" s="1">
        <v>2.6044999999999998</v>
      </c>
      <c r="AM427" s="1">
        <v>0</v>
      </c>
      <c r="AN427" s="1">
        <v>0</v>
      </c>
      <c r="AO427" s="1">
        <v>0</v>
      </c>
      <c r="AP427" s="1">
        <v>2.2000000000000002</v>
      </c>
      <c r="AQ427" s="1">
        <v>0</v>
      </c>
      <c r="AR427" s="1">
        <v>4.9000000000000004</v>
      </c>
      <c r="AS427" s="1">
        <v>20893000</v>
      </c>
      <c r="AT427" s="1">
        <v>0</v>
      </c>
      <c r="AU427" s="1">
        <v>0</v>
      </c>
      <c r="AV427" s="1">
        <v>0</v>
      </c>
      <c r="AW427" s="1">
        <v>1392300</v>
      </c>
      <c r="AX427" s="1">
        <v>0</v>
      </c>
      <c r="AY427" s="1">
        <v>19500000</v>
      </c>
      <c r="AZ427" s="4" t="e">
        <f>AVERAGE(AW427:AY427)/AVERAGE(AT427:AV427)</f>
        <v>#DIV/0!</v>
      </c>
      <c r="BA427" s="5">
        <f>SUM(AW427:AY427)</f>
        <v>20892300</v>
      </c>
      <c r="BB427" s="1">
        <v>3</v>
      </c>
      <c r="BF427" s="1">
        <v>834</v>
      </c>
      <c r="BG427" s="1" t="s">
        <v>7073</v>
      </c>
      <c r="BH427" s="1" t="s">
        <v>84</v>
      </c>
      <c r="BI427" s="1" t="s">
        <v>7074</v>
      </c>
      <c r="BJ427" s="1" t="s">
        <v>7075</v>
      </c>
      <c r="BK427" s="1" t="s">
        <v>7076</v>
      </c>
      <c r="BL427" s="1" t="s">
        <v>7077</v>
      </c>
    </row>
    <row r="428" spans="1:66" ht="15" x14ac:dyDescent="0.25">
      <c r="A428" s="1" t="s">
        <v>5144</v>
      </c>
      <c r="B428" s="1" t="s">
        <v>5144</v>
      </c>
      <c r="C428" s="1">
        <v>4</v>
      </c>
      <c r="D428" s="1">
        <v>4</v>
      </c>
      <c r="E428" s="1">
        <v>4</v>
      </c>
      <c r="F428" s="1" t="s">
        <v>5145</v>
      </c>
      <c r="G428" s="1" t="s">
        <v>5146</v>
      </c>
      <c r="H428" s="1" t="s">
        <v>5147</v>
      </c>
      <c r="I428" s="1">
        <v>1</v>
      </c>
      <c r="J428" s="1">
        <v>4</v>
      </c>
      <c r="K428" s="1">
        <v>4</v>
      </c>
      <c r="L428" s="1">
        <v>4</v>
      </c>
      <c r="M428" s="1">
        <v>0</v>
      </c>
      <c r="N428" s="1">
        <v>0</v>
      </c>
      <c r="O428" s="1">
        <v>0</v>
      </c>
      <c r="P428" s="1">
        <v>3</v>
      </c>
      <c r="Q428" s="1">
        <v>4</v>
      </c>
      <c r="R428" s="1">
        <v>2</v>
      </c>
      <c r="S428" s="1">
        <v>0</v>
      </c>
      <c r="T428" s="1">
        <v>0</v>
      </c>
      <c r="U428" s="1">
        <v>0</v>
      </c>
      <c r="V428" s="1">
        <v>3</v>
      </c>
      <c r="W428" s="1">
        <v>4</v>
      </c>
      <c r="X428" s="1">
        <v>2</v>
      </c>
      <c r="Y428" s="1">
        <v>0</v>
      </c>
      <c r="Z428" s="1">
        <v>0</v>
      </c>
      <c r="AA428" s="1">
        <v>0</v>
      </c>
      <c r="AB428" s="1">
        <v>3</v>
      </c>
      <c r="AC428" s="1">
        <v>4</v>
      </c>
      <c r="AD428" s="1">
        <v>2</v>
      </c>
      <c r="AE428" s="1">
        <v>8.3000000000000007</v>
      </c>
      <c r="AF428" s="1">
        <v>8.3000000000000007</v>
      </c>
      <c r="AG428" s="1">
        <v>8.3000000000000007</v>
      </c>
      <c r="AH428" s="1">
        <v>95.32</v>
      </c>
      <c r="AI428" s="1">
        <v>835</v>
      </c>
      <c r="AJ428" s="1">
        <v>835</v>
      </c>
      <c r="AK428" s="1">
        <v>0</v>
      </c>
      <c r="AL428" s="1">
        <v>19.451000000000001</v>
      </c>
      <c r="AM428" s="1">
        <v>0</v>
      </c>
      <c r="AN428" s="1">
        <v>0</v>
      </c>
      <c r="AO428" s="1">
        <v>0</v>
      </c>
      <c r="AP428" s="1">
        <v>6.6</v>
      </c>
      <c r="AQ428" s="1">
        <v>8.3000000000000007</v>
      </c>
      <c r="AR428" s="1">
        <v>4.0999999999999996</v>
      </c>
      <c r="AS428" s="1">
        <v>20614000</v>
      </c>
      <c r="AT428" s="1">
        <v>0</v>
      </c>
      <c r="AU428" s="1">
        <v>0</v>
      </c>
      <c r="AV428" s="1">
        <v>0</v>
      </c>
      <c r="AW428" s="1">
        <v>6471400</v>
      </c>
      <c r="AX428" s="1">
        <v>8178300</v>
      </c>
      <c r="AY428" s="1">
        <v>5964500</v>
      </c>
      <c r="AZ428" s="4" t="e">
        <f>AVERAGE(AW428:AY428)/AVERAGE(AT428:AV428)</f>
        <v>#DIV/0!</v>
      </c>
      <c r="BA428" s="5">
        <f>SUM(AW428:AY428)</f>
        <v>20614200</v>
      </c>
      <c r="BB428" s="1">
        <v>10</v>
      </c>
      <c r="BF428" s="1">
        <v>610</v>
      </c>
      <c r="BG428" s="1" t="s">
        <v>5148</v>
      </c>
      <c r="BH428" s="1" t="s">
        <v>145</v>
      </c>
      <c r="BI428" s="1" t="s">
        <v>5149</v>
      </c>
      <c r="BJ428" s="1" t="s">
        <v>5150</v>
      </c>
      <c r="BK428" s="1" t="s">
        <v>5151</v>
      </c>
      <c r="BL428" s="1" t="s">
        <v>5152</v>
      </c>
    </row>
    <row r="429" spans="1:66" ht="15" x14ac:dyDescent="0.25">
      <c r="A429" s="1" t="s">
        <v>6128</v>
      </c>
      <c r="B429" s="1" t="s">
        <v>6128</v>
      </c>
      <c r="C429" s="1">
        <v>5</v>
      </c>
      <c r="D429" s="1">
        <v>5</v>
      </c>
      <c r="E429" s="1">
        <v>5</v>
      </c>
      <c r="F429" s="1" t="s">
        <v>6129</v>
      </c>
      <c r="G429" s="1" t="s">
        <v>6130</v>
      </c>
      <c r="H429" s="1" t="s">
        <v>6131</v>
      </c>
      <c r="I429" s="1">
        <v>1</v>
      </c>
      <c r="J429" s="1">
        <v>5</v>
      </c>
      <c r="K429" s="1">
        <v>5</v>
      </c>
      <c r="L429" s="1">
        <v>5</v>
      </c>
      <c r="M429" s="1">
        <v>0</v>
      </c>
      <c r="N429" s="1">
        <v>0</v>
      </c>
      <c r="O429" s="1">
        <v>0</v>
      </c>
      <c r="P429" s="1">
        <v>1</v>
      </c>
      <c r="Q429" s="1">
        <v>2</v>
      </c>
      <c r="R429" s="1">
        <v>5</v>
      </c>
      <c r="S429" s="1">
        <v>0</v>
      </c>
      <c r="T429" s="1">
        <v>0</v>
      </c>
      <c r="U429" s="1">
        <v>0</v>
      </c>
      <c r="V429" s="1">
        <v>1</v>
      </c>
      <c r="W429" s="1">
        <v>2</v>
      </c>
      <c r="X429" s="1">
        <v>5</v>
      </c>
      <c r="Y429" s="1">
        <v>0</v>
      </c>
      <c r="Z429" s="1">
        <v>0</v>
      </c>
      <c r="AA429" s="1">
        <v>0</v>
      </c>
      <c r="AB429" s="1">
        <v>1</v>
      </c>
      <c r="AC429" s="1">
        <v>2</v>
      </c>
      <c r="AD429" s="1">
        <v>5</v>
      </c>
      <c r="AE429" s="1">
        <v>10.6</v>
      </c>
      <c r="AF429" s="1">
        <v>10.6</v>
      </c>
      <c r="AG429" s="1">
        <v>10.6</v>
      </c>
      <c r="AH429" s="1">
        <v>57.761000000000003</v>
      </c>
      <c r="AI429" s="1">
        <v>483</v>
      </c>
      <c r="AJ429" s="1">
        <v>483</v>
      </c>
      <c r="AK429" s="1">
        <v>0</v>
      </c>
      <c r="AL429" s="1">
        <v>12.989000000000001</v>
      </c>
      <c r="AM429" s="1">
        <v>0</v>
      </c>
      <c r="AN429" s="1">
        <v>0</v>
      </c>
      <c r="AO429" s="1">
        <v>0</v>
      </c>
      <c r="AP429" s="1">
        <v>2.1</v>
      </c>
      <c r="AQ429" s="1">
        <v>5.4</v>
      </c>
      <c r="AR429" s="1">
        <v>10.6</v>
      </c>
      <c r="AS429" s="1">
        <v>20478000</v>
      </c>
      <c r="AT429" s="1">
        <v>0</v>
      </c>
      <c r="AU429" s="1">
        <v>0</v>
      </c>
      <c r="AV429" s="1">
        <v>0</v>
      </c>
      <c r="AW429" s="1">
        <v>1437400</v>
      </c>
      <c r="AX429" s="1">
        <v>4296400</v>
      </c>
      <c r="AY429" s="1">
        <v>14744000</v>
      </c>
      <c r="AZ429" s="4" t="e">
        <f>AVERAGE(AW429:AY429)/AVERAGE(AT429:AV429)</f>
        <v>#DIV/0!</v>
      </c>
      <c r="BA429" s="5">
        <f>SUM(AW429:AY429)</f>
        <v>20477800</v>
      </c>
      <c r="BB429" s="1">
        <v>8</v>
      </c>
      <c r="BF429" s="1">
        <v>721</v>
      </c>
      <c r="BG429" s="1" t="s">
        <v>6132</v>
      </c>
      <c r="BH429" s="1" t="s">
        <v>138</v>
      </c>
      <c r="BI429" s="1" t="s">
        <v>6133</v>
      </c>
      <c r="BJ429" s="1" t="s">
        <v>6134</v>
      </c>
      <c r="BK429" s="1" t="s">
        <v>6135</v>
      </c>
      <c r="BL429" s="1" t="s">
        <v>6136</v>
      </c>
    </row>
    <row r="430" spans="1:66" ht="15" x14ac:dyDescent="0.25">
      <c r="A430" s="1" t="s">
        <v>6548</v>
      </c>
      <c r="B430" s="1" t="s">
        <v>6548</v>
      </c>
      <c r="C430" s="1">
        <v>4</v>
      </c>
      <c r="D430" s="1">
        <v>4</v>
      </c>
      <c r="E430" s="1">
        <v>4</v>
      </c>
      <c r="F430" s="1" t="s">
        <v>6549</v>
      </c>
      <c r="G430" s="1" t="s">
        <v>6550</v>
      </c>
      <c r="H430" s="1" t="s">
        <v>6551</v>
      </c>
      <c r="I430" s="1">
        <v>1</v>
      </c>
      <c r="J430" s="1">
        <v>4</v>
      </c>
      <c r="K430" s="1">
        <v>4</v>
      </c>
      <c r="L430" s="1">
        <v>4</v>
      </c>
      <c r="M430" s="1">
        <v>0</v>
      </c>
      <c r="N430" s="1">
        <v>0</v>
      </c>
      <c r="O430" s="1">
        <v>0</v>
      </c>
      <c r="P430" s="1">
        <v>2</v>
      </c>
      <c r="Q430" s="1">
        <v>2</v>
      </c>
      <c r="R430" s="1">
        <v>4</v>
      </c>
      <c r="S430" s="1">
        <v>0</v>
      </c>
      <c r="T430" s="1">
        <v>0</v>
      </c>
      <c r="U430" s="1">
        <v>0</v>
      </c>
      <c r="V430" s="1">
        <v>2</v>
      </c>
      <c r="W430" s="1">
        <v>2</v>
      </c>
      <c r="X430" s="1">
        <v>4</v>
      </c>
      <c r="Y430" s="1">
        <v>0</v>
      </c>
      <c r="Z430" s="1">
        <v>0</v>
      </c>
      <c r="AA430" s="1">
        <v>0</v>
      </c>
      <c r="AB430" s="1">
        <v>2</v>
      </c>
      <c r="AC430" s="1">
        <v>2</v>
      </c>
      <c r="AD430" s="1">
        <v>4</v>
      </c>
      <c r="AE430" s="1">
        <v>14.1</v>
      </c>
      <c r="AF430" s="1">
        <v>14.1</v>
      </c>
      <c r="AG430" s="1">
        <v>14.1</v>
      </c>
      <c r="AH430" s="1">
        <v>49.646999999999998</v>
      </c>
      <c r="AI430" s="1">
        <v>425</v>
      </c>
      <c r="AJ430" s="1">
        <v>425</v>
      </c>
      <c r="AK430" s="1">
        <v>0</v>
      </c>
      <c r="AL430" s="1">
        <v>14.042</v>
      </c>
      <c r="AM430" s="1">
        <v>0</v>
      </c>
      <c r="AN430" s="1">
        <v>0</v>
      </c>
      <c r="AO430" s="1">
        <v>0</v>
      </c>
      <c r="AP430" s="1">
        <v>6.4</v>
      </c>
      <c r="AQ430" s="1">
        <v>8.5</v>
      </c>
      <c r="AR430" s="1">
        <v>14.1</v>
      </c>
      <c r="AS430" s="1">
        <v>20173000</v>
      </c>
      <c r="AT430" s="1">
        <v>0</v>
      </c>
      <c r="AU430" s="1">
        <v>0</v>
      </c>
      <c r="AV430" s="1">
        <v>0</v>
      </c>
      <c r="AW430" s="1">
        <v>4351400</v>
      </c>
      <c r="AX430" s="1">
        <v>6044300</v>
      </c>
      <c r="AY430" s="1">
        <v>9777600</v>
      </c>
      <c r="AZ430" s="4" t="e">
        <f>AVERAGE(AW430:AY430)/AVERAGE(AT430:AV430)</f>
        <v>#DIV/0!</v>
      </c>
      <c r="BA430" s="5">
        <f>SUM(AW430:AY430)</f>
        <v>20173300</v>
      </c>
      <c r="BB430" s="1">
        <v>8</v>
      </c>
      <c r="BF430" s="1">
        <v>774</v>
      </c>
      <c r="BG430" s="1" t="s">
        <v>6552</v>
      </c>
      <c r="BH430" s="1" t="s">
        <v>145</v>
      </c>
      <c r="BI430" s="1" t="s">
        <v>6553</v>
      </c>
      <c r="BJ430" s="1" t="s">
        <v>6554</v>
      </c>
      <c r="BK430" s="1" t="s">
        <v>6555</v>
      </c>
      <c r="BL430" s="1" t="s">
        <v>6556</v>
      </c>
    </row>
    <row r="431" spans="1:66" ht="15" x14ac:dyDescent="0.25">
      <c r="A431" s="1" t="s">
        <v>5855</v>
      </c>
      <c r="B431" s="1" t="s">
        <v>5855</v>
      </c>
      <c r="C431" s="1">
        <v>2</v>
      </c>
      <c r="D431" s="1">
        <v>2</v>
      </c>
      <c r="E431" s="1">
        <v>2</v>
      </c>
      <c r="F431" s="1" t="s">
        <v>5856</v>
      </c>
      <c r="G431" s="1" t="s">
        <v>5857</v>
      </c>
      <c r="H431" s="1" t="s">
        <v>5858</v>
      </c>
      <c r="I431" s="1">
        <v>1</v>
      </c>
      <c r="J431" s="1">
        <v>2</v>
      </c>
      <c r="K431" s="1">
        <v>2</v>
      </c>
      <c r="L431" s="1">
        <v>2</v>
      </c>
      <c r="M431" s="1">
        <v>0</v>
      </c>
      <c r="N431" s="1">
        <v>0</v>
      </c>
      <c r="O431" s="1">
        <v>0</v>
      </c>
      <c r="P431" s="1">
        <v>2</v>
      </c>
      <c r="Q431" s="1">
        <v>1</v>
      </c>
      <c r="R431" s="1">
        <v>1</v>
      </c>
      <c r="S431" s="1">
        <v>0</v>
      </c>
      <c r="T431" s="1">
        <v>0</v>
      </c>
      <c r="U431" s="1">
        <v>0</v>
      </c>
      <c r="V431" s="1">
        <v>2</v>
      </c>
      <c r="W431" s="1">
        <v>1</v>
      </c>
      <c r="X431" s="1">
        <v>1</v>
      </c>
      <c r="Y431" s="1">
        <v>0</v>
      </c>
      <c r="Z431" s="1">
        <v>0</v>
      </c>
      <c r="AA431" s="1">
        <v>0</v>
      </c>
      <c r="AB431" s="1">
        <v>2</v>
      </c>
      <c r="AC431" s="1">
        <v>1</v>
      </c>
      <c r="AD431" s="1">
        <v>1</v>
      </c>
      <c r="AE431" s="1">
        <v>1.8</v>
      </c>
      <c r="AF431" s="1">
        <v>1.8</v>
      </c>
      <c r="AG431" s="1">
        <v>1.8</v>
      </c>
      <c r="AH431" s="1">
        <v>164.65</v>
      </c>
      <c r="AI431" s="1">
        <v>1463</v>
      </c>
      <c r="AJ431" s="1">
        <v>1463</v>
      </c>
      <c r="AK431" s="1">
        <v>0</v>
      </c>
      <c r="AL431" s="1">
        <v>5.3849999999999998</v>
      </c>
      <c r="AM431" s="1">
        <v>0</v>
      </c>
      <c r="AN431" s="1">
        <v>0</v>
      </c>
      <c r="AO431" s="1">
        <v>0</v>
      </c>
      <c r="AP431" s="1">
        <v>1.8</v>
      </c>
      <c r="AQ431" s="1">
        <v>0.9</v>
      </c>
      <c r="AR431" s="1">
        <v>0.9</v>
      </c>
      <c r="AS431" s="1">
        <v>19978000</v>
      </c>
      <c r="AT431" s="1">
        <v>0</v>
      </c>
      <c r="AU431" s="1">
        <v>0</v>
      </c>
      <c r="AV431" s="1">
        <v>0</v>
      </c>
      <c r="AW431" s="1">
        <v>10749000</v>
      </c>
      <c r="AX431" s="1">
        <v>3419000</v>
      </c>
      <c r="AY431" s="1">
        <v>5810400</v>
      </c>
      <c r="AZ431" s="4" t="e">
        <f>AVERAGE(AW431:AY431)/AVERAGE(AT431:AV431)</f>
        <v>#DIV/0!</v>
      </c>
      <c r="BA431" s="5">
        <f>SUM(AW431:AY431)</f>
        <v>19978400</v>
      </c>
      <c r="BB431" s="1">
        <v>4</v>
      </c>
      <c r="BF431" s="1">
        <v>691</v>
      </c>
      <c r="BG431" s="1" t="s">
        <v>5859</v>
      </c>
      <c r="BH431" s="1" t="s">
        <v>84</v>
      </c>
      <c r="BI431" s="1" t="s">
        <v>5860</v>
      </c>
      <c r="BJ431" s="1" t="s">
        <v>5861</v>
      </c>
      <c r="BK431" s="1" t="s">
        <v>5862</v>
      </c>
      <c r="BL431" s="1" t="s">
        <v>5863</v>
      </c>
    </row>
    <row r="432" spans="1:66" ht="15" x14ac:dyDescent="0.25">
      <c r="A432" s="1" t="s">
        <v>6110</v>
      </c>
      <c r="B432" s="1" t="s">
        <v>6110</v>
      </c>
      <c r="C432" s="1">
        <v>3</v>
      </c>
      <c r="D432" s="1">
        <v>3</v>
      </c>
      <c r="E432" s="1">
        <v>3</v>
      </c>
      <c r="F432" s="1" t="s">
        <v>6111</v>
      </c>
      <c r="G432" s="1" t="s">
        <v>6112</v>
      </c>
      <c r="H432" s="1" t="s">
        <v>6113</v>
      </c>
      <c r="I432" s="1">
        <v>1</v>
      </c>
      <c r="J432" s="1">
        <v>3</v>
      </c>
      <c r="K432" s="1">
        <v>3</v>
      </c>
      <c r="L432" s="1">
        <v>3</v>
      </c>
      <c r="M432" s="1">
        <v>0</v>
      </c>
      <c r="N432" s="1">
        <v>0</v>
      </c>
      <c r="O432" s="1">
        <v>0</v>
      </c>
      <c r="P432" s="1">
        <v>2</v>
      </c>
      <c r="Q432" s="1">
        <v>3</v>
      </c>
      <c r="R432" s="1">
        <v>2</v>
      </c>
      <c r="S432" s="1">
        <v>0</v>
      </c>
      <c r="T432" s="1">
        <v>0</v>
      </c>
      <c r="U432" s="1">
        <v>0</v>
      </c>
      <c r="V432" s="1">
        <v>2</v>
      </c>
      <c r="W432" s="1">
        <v>3</v>
      </c>
      <c r="X432" s="1">
        <v>2</v>
      </c>
      <c r="Y432" s="1">
        <v>0</v>
      </c>
      <c r="Z432" s="1">
        <v>0</v>
      </c>
      <c r="AA432" s="1">
        <v>0</v>
      </c>
      <c r="AB432" s="1">
        <v>2</v>
      </c>
      <c r="AC432" s="1">
        <v>3</v>
      </c>
      <c r="AD432" s="1">
        <v>2</v>
      </c>
      <c r="AE432" s="1">
        <v>2.2999999999999998</v>
      </c>
      <c r="AF432" s="1">
        <v>2.2999999999999998</v>
      </c>
      <c r="AG432" s="1">
        <v>2.2999999999999998</v>
      </c>
      <c r="AH432" s="1">
        <v>287.58999999999997</v>
      </c>
      <c r="AI432" s="1">
        <v>2564</v>
      </c>
      <c r="AJ432" s="1">
        <v>2564</v>
      </c>
      <c r="AK432" s="1">
        <v>0</v>
      </c>
      <c r="AL432" s="1">
        <v>11.644</v>
      </c>
      <c r="AM432" s="1">
        <v>0</v>
      </c>
      <c r="AN432" s="1">
        <v>0</v>
      </c>
      <c r="AO432" s="1">
        <v>0</v>
      </c>
      <c r="AP432" s="1">
        <v>1.6</v>
      </c>
      <c r="AQ432" s="1">
        <v>2.2999999999999998</v>
      </c>
      <c r="AR432" s="1">
        <v>1.8</v>
      </c>
      <c r="AS432" s="1">
        <v>19828000</v>
      </c>
      <c r="AT432" s="1">
        <v>0</v>
      </c>
      <c r="AU432" s="1">
        <v>0</v>
      </c>
      <c r="AV432" s="1">
        <v>0</v>
      </c>
      <c r="AW432" s="1">
        <v>5803900</v>
      </c>
      <c r="AX432" s="1">
        <v>7844100</v>
      </c>
      <c r="AY432" s="1">
        <v>6180300</v>
      </c>
      <c r="AZ432" s="4" t="e">
        <f>AVERAGE(AW432:AY432)/AVERAGE(AT432:AV432)</f>
        <v>#DIV/0!</v>
      </c>
      <c r="BA432" s="5">
        <f>SUM(AW432:AY432)</f>
        <v>19828300</v>
      </c>
      <c r="BB432" s="1">
        <v>8</v>
      </c>
      <c r="BF432" s="1">
        <v>719</v>
      </c>
      <c r="BG432" s="1" t="s">
        <v>6114</v>
      </c>
      <c r="BH432" s="1" t="s">
        <v>112</v>
      </c>
      <c r="BI432" s="1" t="s">
        <v>6115</v>
      </c>
      <c r="BJ432" s="1" t="s">
        <v>6116</v>
      </c>
      <c r="BK432" s="1" t="s">
        <v>6117</v>
      </c>
      <c r="BL432" s="1" t="s">
        <v>6118</v>
      </c>
    </row>
    <row r="433" spans="1:64" ht="15" x14ac:dyDescent="0.25">
      <c r="A433" s="1" t="s">
        <v>210</v>
      </c>
      <c r="B433" s="1" t="s">
        <v>210</v>
      </c>
      <c r="C433" s="1">
        <v>5</v>
      </c>
      <c r="D433" s="1">
        <v>3</v>
      </c>
      <c r="E433" s="1">
        <v>3</v>
      </c>
      <c r="F433" s="1" t="s">
        <v>211</v>
      </c>
      <c r="G433" s="1" t="s">
        <v>212</v>
      </c>
      <c r="H433" s="1" t="s">
        <v>213</v>
      </c>
      <c r="I433" s="1">
        <v>1</v>
      </c>
      <c r="J433" s="1">
        <v>5</v>
      </c>
      <c r="K433" s="1">
        <v>3</v>
      </c>
      <c r="L433" s="1">
        <v>3</v>
      </c>
      <c r="M433" s="1">
        <v>1</v>
      </c>
      <c r="N433" s="1">
        <v>1</v>
      </c>
      <c r="O433" s="1">
        <v>0</v>
      </c>
      <c r="P433" s="1">
        <v>2</v>
      </c>
      <c r="Q433" s="1">
        <v>4</v>
      </c>
      <c r="R433" s="1">
        <v>1</v>
      </c>
      <c r="S433" s="1">
        <v>0</v>
      </c>
      <c r="T433" s="1">
        <v>0</v>
      </c>
      <c r="U433" s="1">
        <v>0</v>
      </c>
      <c r="V433" s="1">
        <v>2</v>
      </c>
      <c r="W433" s="1">
        <v>2</v>
      </c>
      <c r="X433" s="1">
        <v>0</v>
      </c>
      <c r="Y433" s="1">
        <v>0</v>
      </c>
      <c r="Z433" s="1">
        <v>0</v>
      </c>
      <c r="AA433" s="1">
        <v>0</v>
      </c>
      <c r="AB433" s="1">
        <v>2</v>
      </c>
      <c r="AC433" s="1">
        <v>2</v>
      </c>
      <c r="AD433" s="1">
        <v>0</v>
      </c>
      <c r="AE433" s="1">
        <v>13.5</v>
      </c>
      <c r="AF433" s="1">
        <v>9.5</v>
      </c>
      <c r="AG433" s="1">
        <v>9.5</v>
      </c>
      <c r="AH433" s="1">
        <v>63.704000000000001</v>
      </c>
      <c r="AI433" s="1">
        <v>579</v>
      </c>
      <c r="AJ433" s="1">
        <v>579</v>
      </c>
      <c r="AK433" s="1">
        <v>0</v>
      </c>
      <c r="AL433" s="1">
        <v>12.523999999999999</v>
      </c>
      <c r="AM433" s="1">
        <v>2.2000000000000002</v>
      </c>
      <c r="AN433" s="1">
        <v>2.2000000000000002</v>
      </c>
      <c r="AO433" s="1">
        <v>0</v>
      </c>
      <c r="AP433" s="1">
        <v>5.2</v>
      </c>
      <c r="AQ433" s="1">
        <v>11.1</v>
      </c>
      <c r="AR433" s="1">
        <v>1.7</v>
      </c>
      <c r="AS433" s="1">
        <v>19705000</v>
      </c>
      <c r="AT433" s="1">
        <v>0</v>
      </c>
      <c r="AU433" s="1">
        <v>0</v>
      </c>
      <c r="AV433" s="1">
        <v>0</v>
      </c>
      <c r="AW433" s="1">
        <v>13858000</v>
      </c>
      <c r="AX433" s="1">
        <v>5846100</v>
      </c>
      <c r="AY433" s="1">
        <v>0</v>
      </c>
      <c r="AZ433" s="4" t="e">
        <f>AVERAGE(AW433:AY433)/AVERAGE(AT433:AV433)</f>
        <v>#DIV/0!</v>
      </c>
      <c r="BA433" s="5">
        <f>SUM(AW433:AY433)</f>
        <v>19704100</v>
      </c>
      <c r="BB433" s="1">
        <v>3</v>
      </c>
      <c r="BF433" s="1">
        <v>58</v>
      </c>
      <c r="BG433" s="1" t="s">
        <v>214</v>
      </c>
      <c r="BH433" s="1" t="s">
        <v>215</v>
      </c>
      <c r="BI433" s="1" t="s">
        <v>216</v>
      </c>
      <c r="BJ433" s="1" t="s">
        <v>217</v>
      </c>
      <c r="BK433" s="1" t="s">
        <v>218</v>
      </c>
      <c r="BL433" s="1" t="s">
        <v>219</v>
      </c>
    </row>
    <row r="434" spans="1:64" ht="15" x14ac:dyDescent="0.25">
      <c r="A434" s="1" t="s">
        <v>5792</v>
      </c>
      <c r="B434" s="1" t="s">
        <v>5792</v>
      </c>
      <c r="C434" s="1">
        <v>1</v>
      </c>
      <c r="D434" s="1">
        <v>1</v>
      </c>
      <c r="E434" s="1">
        <v>1</v>
      </c>
      <c r="F434" s="1" t="s">
        <v>5793</v>
      </c>
      <c r="G434" s="1" t="s">
        <v>5794</v>
      </c>
      <c r="H434" s="1" t="s">
        <v>5795</v>
      </c>
      <c r="I434" s="1">
        <v>1</v>
      </c>
      <c r="J434" s="1">
        <v>1</v>
      </c>
      <c r="K434" s="1">
        <v>1</v>
      </c>
      <c r="L434" s="1">
        <v>1</v>
      </c>
      <c r="M434" s="1">
        <v>0</v>
      </c>
      <c r="N434" s="1">
        <v>0</v>
      </c>
      <c r="O434" s="1">
        <v>0</v>
      </c>
      <c r="P434" s="1">
        <v>1</v>
      </c>
      <c r="Q434" s="1">
        <v>1</v>
      </c>
      <c r="R434" s="1">
        <v>1</v>
      </c>
      <c r="S434" s="1">
        <v>0</v>
      </c>
      <c r="T434" s="1">
        <v>0</v>
      </c>
      <c r="U434" s="1">
        <v>0</v>
      </c>
      <c r="V434" s="1">
        <v>1</v>
      </c>
      <c r="W434" s="1">
        <v>1</v>
      </c>
      <c r="X434" s="1">
        <v>1</v>
      </c>
      <c r="Y434" s="1">
        <v>0</v>
      </c>
      <c r="Z434" s="1">
        <v>0</v>
      </c>
      <c r="AA434" s="1">
        <v>0</v>
      </c>
      <c r="AB434" s="1">
        <v>1</v>
      </c>
      <c r="AC434" s="1">
        <v>1</v>
      </c>
      <c r="AD434" s="1">
        <v>1</v>
      </c>
      <c r="AE434" s="1">
        <v>4</v>
      </c>
      <c r="AF434" s="1">
        <v>4</v>
      </c>
      <c r="AG434" s="1">
        <v>4</v>
      </c>
      <c r="AH434" s="1">
        <v>58.146999999999998</v>
      </c>
      <c r="AI434" s="1">
        <v>520</v>
      </c>
      <c r="AJ434" s="1">
        <v>520</v>
      </c>
      <c r="AK434" s="1">
        <v>0</v>
      </c>
      <c r="AL434" s="1">
        <v>7.0831999999999997</v>
      </c>
      <c r="AM434" s="1">
        <v>0</v>
      </c>
      <c r="AN434" s="1">
        <v>0</v>
      </c>
      <c r="AO434" s="1">
        <v>0</v>
      </c>
      <c r="AP434" s="1">
        <v>4</v>
      </c>
      <c r="AQ434" s="1">
        <v>4</v>
      </c>
      <c r="AR434" s="1">
        <v>4</v>
      </c>
      <c r="AS434" s="1">
        <v>19670000</v>
      </c>
      <c r="AT434" s="1">
        <v>0</v>
      </c>
      <c r="AU434" s="1">
        <v>0</v>
      </c>
      <c r="AV434" s="1">
        <v>0</v>
      </c>
      <c r="AW434" s="1">
        <v>5196700</v>
      </c>
      <c r="AX434" s="1">
        <v>7082100</v>
      </c>
      <c r="AY434" s="1">
        <v>7391700</v>
      </c>
      <c r="AZ434" s="4" t="e">
        <f>AVERAGE(AW434:AY434)/AVERAGE(AT434:AV434)</f>
        <v>#DIV/0!</v>
      </c>
      <c r="BA434" s="5">
        <f>SUM(AW434:AY434)</f>
        <v>19670500</v>
      </c>
      <c r="BB434" s="1">
        <v>4</v>
      </c>
      <c r="BF434" s="1">
        <v>684</v>
      </c>
      <c r="BG434" s="1">
        <v>2266</v>
      </c>
      <c r="BH434" s="1" t="b">
        <v>1</v>
      </c>
      <c r="BI434" s="1">
        <v>2427</v>
      </c>
      <c r="BJ434" s="1" t="s">
        <v>5796</v>
      </c>
      <c r="BK434" s="1" t="s">
        <v>5797</v>
      </c>
      <c r="BL434" s="1">
        <v>8482</v>
      </c>
    </row>
    <row r="435" spans="1:64" ht="15" x14ac:dyDescent="0.25">
      <c r="A435" s="1" t="s">
        <v>856</v>
      </c>
      <c r="B435" s="1" t="s">
        <v>856</v>
      </c>
      <c r="C435" s="1">
        <v>4</v>
      </c>
      <c r="D435" s="1">
        <v>4</v>
      </c>
      <c r="E435" s="1">
        <v>4</v>
      </c>
      <c r="F435" s="1" t="s">
        <v>857</v>
      </c>
      <c r="G435" s="1" t="s">
        <v>858</v>
      </c>
      <c r="H435" s="1" t="s">
        <v>859</v>
      </c>
      <c r="I435" s="1">
        <v>1</v>
      </c>
      <c r="J435" s="1">
        <v>4</v>
      </c>
      <c r="K435" s="1">
        <v>4</v>
      </c>
      <c r="L435" s="1">
        <v>4</v>
      </c>
      <c r="M435" s="1">
        <v>1</v>
      </c>
      <c r="N435" s="1">
        <v>1</v>
      </c>
      <c r="O435" s="1">
        <v>1</v>
      </c>
      <c r="P435" s="1">
        <v>3</v>
      </c>
      <c r="Q435" s="1">
        <v>3</v>
      </c>
      <c r="R435" s="1">
        <v>1</v>
      </c>
      <c r="S435" s="1">
        <v>1</v>
      </c>
      <c r="T435" s="1">
        <v>1</v>
      </c>
      <c r="U435" s="1">
        <v>1</v>
      </c>
      <c r="V435" s="1">
        <v>3</v>
      </c>
      <c r="W435" s="1">
        <v>3</v>
      </c>
      <c r="X435" s="1">
        <v>1</v>
      </c>
      <c r="Y435" s="1">
        <v>1</v>
      </c>
      <c r="Z435" s="1">
        <v>1</v>
      </c>
      <c r="AA435" s="1">
        <v>1</v>
      </c>
      <c r="AB435" s="1">
        <v>3</v>
      </c>
      <c r="AC435" s="1">
        <v>3</v>
      </c>
      <c r="AD435" s="1">
        <v>1</v>
      </c>
      <c r="AE435" s="1">
        <v>13.3</v>
      </c>
      <c r="AF435" s="1">
        <v>13.3</v>
      </c>
      <c r="AG435" s="1">
        <v>13.3</v>
      </c>
      <c r="AH435" s="1">
        <v>74.138999999999996</v>
      </c>
      <c r="AI435" s="1">
        <v>664</v>
      </c>
      <c r="AJ435" s="1">
        <v>664</v>
      </c>
      <c r="AK435" s="1">
        <v>0</v>
      </c>
      <c r="AL435" s="1">
        <v>8.4336000000000002</v>
      </c>
      <c r="AM435" s="1">
        <v>2.6</v>
      </c>
      <c r="AN435" s="1">
        <v>2.6</v>
      </c>
      <c r="AO435" s="1">
        <v>2.6</v>
      </c>
      <c r="AP435" s="1">
        <v>11</v>
      </c>
      <c r="AQ435" s="1">
        <v>6.9</v>
      </c>
      <c r="AR435" s="1">
        <v>2.6</v>
      </c>
      <c r="AS435" s="1">
        <v>23489000</v>
      </c>
      <c r="AT435" s="1">
        <v>1076200</v>
      </c>
      <c r="AU435" s="1">
        <v>1813500</v>
      </c>
      <c r="AV435" s="1">
        <v>960050</v>
      </c>
      <c r="AW435" s="1">
        <v>8305000</v>
      </c>
      <c r="AX435" s="1">
        <v>6747200</v>
      </c>
      <c r="AY435" s="1">
        <v>4586600</v>
      </c>
      <c r="AZ435" s="4">
        <f>AVERAGE(AW435:AY435)/AVERAGE(AT435:AV435)</f>
        <v>5.1013182674199626</v>
      </c>
      <c r="BA435" s="5">
        <f>SUM(AW435:AY435)</f>
        <v>19638800</v>
      </c>
      <c r="BB435" s="1">
        <v>10</v>
      </c>
      <c r="BF435" s="1">
        <v>132</v>
      </c>
      <c r="BG435" s="1" t="s">
        <v>860</v>
      </c>
      <c r="BH435" s="1" t="s">
        <v>145</v>
      </c>
      <c r="BI435" s="1" t="s">
        <v>861</v>
      </c>
      <c r="BJ435" s="1" t="s">
        <v>862</v>
      </c>
      <c r="BK435" s="1" t="s">
        <v>863</v>
      </c>
      <c r="BL435" s="1" t="s">
        <v>864</v>
      </c>
    </row>
    <row r="436" spans="1:64" ht="15" x14ac:dyDescent="0.25">
      <c r="A436" s="1" t="s">
        <v>799</v>
      </c>
      <c r="B436" s="1" t="s">
        <v>799</v>
      </c>
      <c r="C436" s="1">
        <v>5</v>
      </c>
      <c r="D436" s="1">
        <v>5</v>
      </c>
      <c r="E436" s="1">
        <v>5</v>
      </c>
      <c r="F436" s="1" t="s">
        <v>800</v>
      </c>
      <c r="G436" s="1" t="s">
        <v>801</v>
      </c>
      <c r="H436" s="1" t="s">
        <v>802</v>
      </c>
      <c r="I436" s="1">
        <v>1</v>
      </c>
      <c r="J436" s="1">
        <v>5</v>
      </c>
      <c r="K436" s="1">
        <v>5</v>
      </c>
      <c r="L436" s="1">
        <v>5</v>
      </c>
      <c r="M436" s="1">
        <v>0</v>
      </c>
      <c r="N436" s="1">
        <v>0</v>
      </c>
      <c r="O436" s="1">
        <v>0</v>
      </c>
      <c r="P436" s="1">
        <v>2</v>
      </c>
      <c r="Q436" s="1">
        <v>4</v>
      </c>
      <c r="R436" s="1">
        <v>0</v>
      </c>
      <c r="S436" s="1">
        <v>0</v>
      </c>
      <c r="T436" s="1">
        <v>0</v>
      </c>
      <c r="U436" s="1">
        <v>0</v>
      </c>
      <c r="V436" s="1">
        <v>2</v>
      </c>
      <c r="W436" s="1">
        <v>4</v>
      </c>
      <c r="X436" s="1">
        <v>0</v>
      </c>
      <c r="Y436" s="1">
        <v>0</v>
      </c>
      <c r="Z436" s="1">
        <v>0</v>
      </c>
      <c r="AA436" s="1">
        <v>0</v>
      </c>
      <c r="AB436" s="1">
        <v>2</v>
      </c>
      <c r="AC436" s="1">
        <v>4</v>
      </c>
      <c r="AD436" s="1">
        <v>0</v>
      </c>
      <c r="AE436" s="1">
        <v>13.5</v>
      </c>
      <c r="AF436" s="1">
        <v>13.5</v>
      </c>
      <c r="AG436" s="1">
        <v>13.5</v>
      </c>
      <c r="AH436" s="1">
        <v>66.900000000000006</v>
      </c>
      <c r="AI436" s="1">
        <v>613</v>
      </c>
      <c r="AJ436" s="1">
        <v>613</v>
      </c>
      <c r="AK436" s="1">
        <v>0</v>
      </c>
      <c r="AL436" s="1">
        <v>15.071</v>
      </c>
      <c r="AM436" s="1">
        <v>0</v>
      </c>
      <c r="AN436" s="1">
        <v>0</v>
      </c>
      <c r="AO436" s="1">
        <v>0</v>
      </c>
      <c r="AP436" s="1">
        <v>7.7</v>
      </c>
      <c r="AQ436" s="1">
        <v>11.7</v>
      </c>
      <c r="AR436" s="1">
        <v>0</v>
      </c>
      <c r="AS436" s="1">
        <v>19452000</v>
      </c>
      <c r="AT436" s="1">
        <v>0</v>
      </c>
      <c r="AU436" s="1">
        <v>0</v>
      </c>
      <c r="AV436" s="1">
        <v>0</v>
      </c>
      <c r="AW436" s="1">
        <v>8786000</v>
      </c>
      <c r="AX436" s="1">
        <v>10666000</v>
      </c>
      <c r="AY436" s="1">
        <v>0</v>
      </c>
      <c r="AZ436" s="4" t="e">
        <f>AVERAGE(AW436:AY436)/AVERAGE(AT436:AV436)</f>
        <v>#DIV/0!</v>
      </c>
      <c r="BA436" s="5">
        <f>SUM(AW436:AY436)</f>
        <v>19452000</v>
      </c>
      <c r="BB436" s="1">
        <v>6</v>
      </c>
      <c r="BF436" s="1">
        <v>124</v>
      </c>
      <c r="BG436" s="1" t="s">
        <v>803</v>
      </c>
      <c r="BH436" s="1" t="s">
        <v>138</v>
      </c>
      <c r="BI436" s="1" t="s">
        <v>804</v>
      </c>
      <c r="BJ436" s="1" t="s">
        <v>805</v>
      </c>
      <c r="BK436" s="1" t="s">
        <v>806</v>
      </c>
      <c r="BL436" s="1" t="s">
        <v>807</v>
      </c>
    </row>
    <row r="437" spans="1:64" ht="15" x14ac:dyDescent="0.25">
      <c r="A437" s="1" t="s">
        <v>6873</v>
      </c>
      <c r="B437" s="1" t="s">
        <v>6873</v>
      </c>
      <c r="C437" s="1" t="s">
        <v>156</v>
      </c>
      <c r="D437" s="1" t="s">
        <v>156</v>
      </c>
      <c r="E437" s="1" t="s">
        <v>156</v>
      </c>
      <c r="F437" s="1" t="s">
        <v>6874</v>
      </c>
      <c r="G437" s="1" t="s">
        <v>6875</v>
      </c>
      <c r="H437" s="1" t="s">
        <v>6876</v>
      </c>
      <c r="I437" s="1">
        <v>2</v>
      </c>
      <c r="J437" s="1">
        <v>2</v>
      </c>
      <c r="K437" s="1">
        <v>2</v>
      </c>
      <c r="L437" s="1">
        <v>2</v>
      </c>
      <c r="M437" s="1">
        <v>0</v>
      </c>
      <c r="N437" s="1">
        <v>0</v>
      </c>
      <c r="O437" s="1">
        <v>0</v>
      </c>
      <c r="P437" s="1">
        <v>2</v>
      </c>
      <c r="Q437" s="1">
        <v>1</v>
      </c>
      <c r="R437" s="1">
        <v>1</v>
      </c>
      <c r="S437" s="1">
        <v>0</v>
      </c>
      <c r="T437" s="1">
        <v>0</v>
      </c>
      <c r="U437" s="1">
        <v>0</v>
      </c>
      <c r="V437" s="1">
        <v>2</v>
      </c>
      <c r="W437" s="1">
        <v>1</v>
      </c>
      <c r="X437" s="1">
        <v>1</v>
      </c>
      <c r="Y437" s="1">
        <v>0</v>
      </c>
      <c r="Z437" s="1">
        <v>0</v>
      </c>
      <c r="AA437" s="1">
        <v>0</v>
      </c>
      <c r="AB437" s="1">
        <v>2</v>
      </c>
      <c r="AC437" s="1">
        <v>1</v>
      </c>
      <c r="AD437" s="1">
        <v>1</v>
      </c>
      <c r="AE437" s="1">
        <v>2.9</v>
      </c>
      <c r="AF437" s="1">
        <v>2.9</v>
      </c>
      <c r="AG437" s="1">
        <v>2.9</v>
      </c>
      <c r="AH437" s="1">
        <v>117.86</v>
      </c>
      <c r="AI437" s="1">
        <v>1060</v>
      </c>
      <c r="AJ437" s="1" t="s">
        <v>6877</v>
      </c>
      <c r="AK437" s="1">
        <v>0</v>
      </c>
      <c r="AL437" s="1">
        <v>4.0480999999999998</v>
      </c>
      <c r="AM437" s="1">
        <v>0</v>
      </c>
      <c r="AN437" s="1">
        <v>0</v>
      </c>
      <c r="AO437" s="1">
        <v>0</v>
      </c>
      <c r="AP437" s="1">
        <v>2.9</v>
      </c>
      <c r="AQ437" s="1">
        <v>1.3</v>
      </c>
      <c r="AR437" s="1">
        <v>1.3</v>
      </c>
      <c r="AS437" s="1">
        <v>19014000</v>
      </c>
      <c r="AT437" s="1">
        <v>0</v>
      </c>
      <c r="AU437" s="1">
        <v>0</v>
      </c>
      <c r="AV437" s="1">
        <v>0</v>
      </c>
      <c r="AW437" s="1">
        <v>17628000</v>
      </c>
      <c r="AX437" s="1">
        <v>0</v>
      </c>
      <c r="AY437" s="1">
        <v>1385800</v>
      </c>
      <c r="AZ437" s="4" t="e">
        <f>AVERAGE(AW437:AY437)/AVERAGE(AT437:AV437)</f>
        <v>#DIV/0!</v>
      </c>
      <c r="BA437" s="5">
        <f>SUM(AW437:AY437)</f>
        <v>19013800</v>
      </c>
      <c r="BB437" s="1">
        <v>4</v>
      </c>
      <c r="BF437" s="1">
        <v>811</v>
      </c>
      <c r="BG437" s="1" t="s">
        <v>6878</v>
      </c>
      <c r="BH437" s="1" t="s">
        <v>84</v>
      </c>
      <c r="BI437" s="1" t="s">
        <v>6879</v>
      </c>
      <c r="BJ437" s="1" t="s">
        <v>6880</v>
      </c>
      <c r="BK437" s="1" t="s">
        <v>6881</v>
      </c>
      <c r="BL437" s="1" t="s">
        <v>6882</v>
      </c>
    </row>
    <row r="438" spans="1:64" ht="15" x14ac:dyDescent="0.25">
      <c r="A438" s="1" t="s">
        <v>437</v>
      </c>
      <c r="B438" s="1" t="s">
        <v>437</v>
      </c>
      <c r="C438" s="1">
        <v>3</v>
      </c>
      <c r="D438" s="1">
        <v>3</v>
      </c>
      <c r="E438" s="1">
        <v>3</v>
      </c>
      <c r="F438" s="1" t="s">
        <v>438</v>
      </c>
      <c r="G438" s="1" t="s">
        <v>439</v>
      </c>
      <c r="H438" s="1" t="s">
        <v>440</v>
      </c>
      <c r="I438" s="1">
        <v>1</v>
      </c>
      <c r="J438" s="1">
        <v>3</v>
      </c>
      <c r="K438" s="1">
        <v>3</v>
      </c>
      <c r="L438" s="1">
        <v>3</v>
      </c>
      <c r="M438" s="1">
        <v>0</v>
      </c>
      <c r="N438" s="1">
        <v>0</v>
      </c>
      <c r="O438" s="1">
        <v>0</v>
      </c>
      <c r="P438" s="1">
        <v>1</v>
      </c>
      <c r="Q438" s="1">
        <v>2</v>
      </c>
      <c r="R438" s="1">
        <v>3</v>
      </c>
      <c r="S438" s="1">
        <v>0</v>
      </c>
      <c r="T438" s="1">
        <v>0</v>
      </c>
      <c r="U438" s="1">
        <v>0</v>
      </c>
      <c r="V438" s="1">
        <v>1</v>
      </c>
      <c r="W438" s="1">
        <v>2</v>
      </c>
      <c r="X438" s="1">
        <v>3</v>
      </c>
      <c r="Y438" s="1">
        <v>0</v>
      </c>
      <c r="Z438" s="1">
        <v>0</v>
      </c>
      <c r="AA438" s="1">
        <v>0</v>
      </c>
      <c r="AB438" s="1">
        <v>1</v>
      </c>
      <c r="AC438" s="1">
        <v>2</v>
      </c>
      <c r="AD438" s="1">
        <v>3</v>
      </c>
      <c r="AE438" s="1">
        <v>16.5</v>
      </c>
      <c r="AF438" s="1">
        <v>16.5</v>
      </c>
      <c r="AG438" s="1">
        <v>16.5</v>
      </c>
      <c r="AH438" s="1">
        <v>37.154000000000003</v>
      </c>
      <c r="AI438" s="1">
        <v>328</v>
      </c>
      <c r="AJ438" s="1">
        <v>328</v>
      </c>
      <c r="AK438" s="1">
        <v>0</v>
      </c>
      <c r="AL438" s="1">
        <v>7.4253</v>
      </c>
      <c r="AM438" s="1">
        <v>0</v>
      </c>
      <c r="AN438" s="1">
        <v>0</v>
      </c>
      <c r="AO438" s="1">
        <v>0</v>
      </c>
      <c r="AP438" s="1">
        <v>4.5999999999999996</v>
      </c>
      <c r="AQ438" s="1">
        <v>4.5999999999999996</v>
      </c>
      <c r="AR438" s="1">
        <v>16.5</v>
      </c>
      <c r="AS438" s="1">
        <v>18814000</v>
      </c>
      <c r="AT438" s="1">
        <v>0</v>
      </c>
      <c r="AU438" s="1">
        <v>0</v>
      </c>
      <c r="AV438" s="1">
        <v>0</v>
      </c>
      <c r="AW438" s="1">
        <v>2019600</v>
      </c>
      <c r="AX438" s="1">
        <v>3449100</v>
      </c>
      <c r="AY438" s="1">
        <v>13346000</v>
      </c>
      <c r="AZ438" s="4" t="e">
        <f>AVERAGE(AW438:AY438)/AVERAGE(AT438:AV438)</f>
        <v>#DIV/0!</v>
      </c>
      <c r="BA438" s="5">
        <f>SUM(AW438:AY438)</f>
        <v>18814700</v>
      </c>
      <c r="BB438" s="1">
        <v>6</v>
      </c>
      <c r="BF438" s="1">
        <v>83</v>
      </c>
      <c r="BG438" s="1" t="s">
        <v>441</v>
      </c>
      <c r="BH438" s="1" t="s">
        <v>112</v>
      </c>
      <c r="BI438" s="1" t="s">
        <v>442</v>
      </c>
      <c r="BJ438" s="1" t="s">
        <v>443</v>
      </c>
      <c r="BK438" s="1" t="s">
        <v>444</v>
      </c>
      <c r="BL438" s="1" t="s">
        <v>445</v>
      </c>
    </row>
    <row r="439" spans="1:64" ht="15" x14ac:dyDescent="0.25">
      <c r="A439" s="1" t="s">
        <v>659</v>
      </c>
      <c r="B439" s="1" t="s">
        <v>659</v>
      </c>
      <c r="C439" s="1">
        <v>1</v>
      </c>
      <c r="D439" s="1">
        <v>1</v>
      </c>
      <c r="E439" s="1">
        <v>1</v>
      </c>
      <c r="F439" s="1" t="s">
        <v>660</v>
      </c>
      <c r="G439" s="1" t="s">
        <v>661</v>
      </c>
      <c r="H439" s="1" t="s">
        <v>662</v>
      </c>
      <c r="I439" s="1">
        <v>1</v>
      </c>
      <c r="J439" s="1">
        <v>1</v>
      </c>
      <c r="K439" s="1">
        <v>1</v>
      </c>
      <c r="L439" s="1">
        <v>1</v>
      </c>
      <c r="M439" s="1">
        <v>0</v>
      </c>
      <c r="N439" s="1">
        <v>1</v>
      </c>
      <c r="O439" s="1">
        <v>0</v>
      </c>
      <c r="P439" s="1">
        <v>0</v>
      </c>
      <c r="Q439" s="1">
        <v>1</v>
      </c>
      <c r="R439" s="1">
        <v>0</v>
      </c>
      <c r="S439" s="1">
        <v>0</v>
      </c>
      <c r="T439" s="1">
        <v>1</v>
      </c>
      <c r="U439" s="1">
        <v>0</v>
      </c>
      <c r="V439" s="1">
        <v>0</v>
      </c>
      <c r="W439" s="1">
        <v>1</v>
      </c>
      <c r="X439" s="1">
        <v>0</v>
      </c>
      <c r="Y439" s="1">
        <v>0</v>
      </c>
      <c r="Z439" s="1">
        <v>1</v>
      </c>
      <c r="AA439" s="1">
        <v>0</v>
      </c>
      <c r="AB439" s="1">
        <v>0</v>
      </c>
      <c r="AC439" s="1">
        <v>1</v>
      </c>
      <c r="AD439" s="1">
        <v>0</v>
      </c>
      <c r="AE439" s="1">
        <v>9</v>
      </c>
      <c r="AF439" s="1">
        <v>9</v>
      </c>
      <c r="AG439" s="1">
        <v>9</v>
      </c>
      <c r="AH439" s="1">
        <v>19.343</v>
      </c>
      <c r="AI439" s="1">
        <v>178</v>
      </c>
      <c r="AJ439" s="1">
        <v>178</v>
      </c>
      <c r="AK439" s="1">
        <v>0</v>
      </c>
      <c r="AL439" s="1">
        <v>39.076999999999998</v>
      </c>
      <c r="AM439" s="1">
        <v>0</v>
      </c>
      <c r="AN439" s="1">
        <v>9</v>
      </c>
      <c r="AO439" s="1">
        <v>0</v>
      </c>
      <c r="AP439" s="1">
        <v>0</v>
      </c>
      <c r="AQ439" s="1">
        <v>9</v>
      </c>
      <c r="AR439" s="1">
        <v>0</v>
      </c>
      <c r="AS439" s="1">
        <v>18389000</v>
      </c>
      <c r="AT439" s="1">
        <v>0</v>
      </c>
      <c r="AU439" s="1">
        <v>0</v>
      </c>
      <c r="AV439" s="1">
        <v>0</v>
      </c>
      <c r="AW439" s="1">
        <v>0</v>
      </c>
      <c r="AX439" s="1">
        <v>18389000</v>
      </c>
      <c r="AY439" s="1">
        <v>0</v>
      </c>
      <c r="AZ439" s="4" t="e">
        <f>AVERAGE(AW439:AY439)/AVERAGE(AT439:AV439)</f>
        <v>#DIV/0!</v>
      </c>
      <c r="BA439" s="5">
        <f>SUM(AW439:AY439)</f>
        <v>18389000</v>
      </c>
      <c r="BB439" s="1">
        <v>1</v>
      </c>
      <c r="BF439" s="1">
        <v>108</v>
      </c>
      <c r="BG439" s="1">
        <v>58</v>
      </c>
      <c r="BH439" s="1" t="b">
        <v>1</v>
      </c>
      <c r="BI439" s="1">
        <v>60</v>
      </c>
      <c r="BJ439" s="1" t="s">
        <v>663</v>
      </c>
      <c r="BK439" s="1" t="s">
        <v>664</v>
      </c>
      <c r="BL439" s="1">
        <v>288</v>
      </c>
    </row>
    <row r="440" spans="1:64" ht="15" x14ac:dyDescent="0.25">
      <c r="A440" s="1" t="s">
        <v>2412</v>
      </c>
      <c r="B440" s="1" t="s">
        <v>2412</v>
      </c>
      <c r="C440" s="1">
        <v>2</v>
      </c>
      <c r="D440" s="1">
        <v>2</v>
      </c>
      <c r="E440" s="1">
        <v>2</v>
      </c>
      <c r="F440" s="1" t="s">
        <v>2413</v>
      </c>
      <c r="G440" s="1" t="s">
        <v>2414</v>
      </c>
      <c r="H440" s="1" t="s">
        <v>2415</v>
      </c>
      <c r="I440" s="1">
        <v>1</v>
      </c>
      <c r="J440" s="1">
        <v>2</v>
      </c>
      <c r="K440" s="1">
        <v>2</v>
      </c>
      <c r="L440" s="1">
        <v>2</v>
      </c>
      <c r="M440" s="1">
        <v>0</v>
      </c>
      <c r="N440" s="1">
        <v>0</v>
      </c>
      <c r="O440" s="1">
        <v>0</v>
      </c>
      <c r="P440" s="1">
        <v>1</v>
      </c>
      <c r="Q440" s="1">
        <v>2</v>
      </c>
      <c r="R440" s="1">
        <v>2</v>
      </c>
      <c r="S440" s="1">
        <v>0</v>
      </c>
      <c r="T440" s="1">
        <v>0</v>
      </c>
      <c r="U440" s="1">
        <v>0</v>
      </c>
      <c r="V440" s="1">
        <v>1</v>
      </c>
      <c r="W440" s="1">
        <v>2</v>
      </c>
      <c r="X440" s="1">
        <v>2</v>
      </c>
      <c r="Y440" s="1">
        <v>0</v>
      </c>
      <c r="Z440" s="1">
        <v>0</v>
      </c>
      <c r="AA440" s="1">
        <v>0</v>
      </c>
      <c r="AB440" s="1">
        <v>1</v>
      </c>
      <c r="AC440" s="1">
        <v>2</v>
      </c>
      <c r="AD440" s="1">
        <v>2</v>
      </c>
      <c r="AE440" s="1">
        <v>2.4</v>
      </c>
      <c r="AF440" s="1">
        <v>2.4</v>
      </c>
      <c r="AG440" s="1">
        <v>2.4</v>
      </c>
      <c r="AH440" s="1">
        <v>241.64</v>
      </c>
      <c r="AI440" s="1">
        <v>2146</v>
      </c>
      <c r="AJ440" s="1">
        <v>2146</v>
      </c>
      <c r="AK440" s="1">
        <v>0</v>
      </c>
      <c r="AL440" s="1">
        <v>23.693000000000001</v>
      </c>
      <c r="AM440" s="1">
        <v>0</v>
      </c>
      <c r="AN440" s="1">
        <v>0</v>
      </c>
      <c r="AO440" s="1">
        <v>0</v>
      </c>
      <c r="AP440" s="1">
        <v>1.6</v>
      </c>
      <c r="AQ440" s="1">
        <v>2.4</v>
      </c>
      <c r="AR440" s="1">
        <v>2.4</v>
      </c>
      <c r="AS440" s="1">
        <v>18290000</v>
      </c>
      <c r="AT440" s="1">
        <v>0</v>
      </c>
      <c r="AU440" s="1">
        <v>0</v>
      </c>
      <c r="AV440" s="1">
        <v>0</v>
      </c>
      <c r="AW440" s="1">
        <v>4611300</v>
      </c>
      <c r="AX440" s="1">
        <v>5259000</v>
      </c>
      <c r="AY440" s="1">
        <v>8419800</v>
      </c>
      <c r="AZ440" s="4" t="e">
        <f>AVERAGE(AW440:AY440)/AVERAGE(AT440:AV440)</f>
        <v>#DIV/0!</v>
      </c>
      <c r="BA440" s="5">
        <f>SUM(AW440:AY440)</f>
        <v>18290100</v>
      </c>
      <c r="BB440" s="1">
        <v>6</v>
      </c>
      <c r="BF440" s="1">
        <v>301</v>
      </c>
      <c r="BG440" s="1" t="s">
        <v>2416</v>
      </c>
      <c r="BH440" s="1" t="s">
        <v>84</v>
      </c>
      <c r="BI440" s="1" t="s">
        <v>2417</v>
      </c>
      <c r="BJ440" s="1" t="s">
        <v>2418</v>
      </c>
      <c r="BK440" s="1" t="s">
        <v>2419</v>
      </c>
      <c r="BL440" s="1" t="s">
        <v>2420</v>
      </c>
    </row>
    <row r="441" spans="1:64" ht="15" x14ac:dyDescent="0.25">
      <c r="A441" s="1" t="s">
        <v>4354</v>
      </c>
      <c r="B441" s="1" t="s">
        <v>4354</v>
      </c>
      <c r="C441" s="1">
        <v>1</v>
      </c>
      <c r="D441" s="1">
        <v>1</v>
      </c>
      <c r="E441" s="1">
        <v>1</v>
      </c>
      <c r="F441" s="1" t="s">
        <v>4355</v>
      </c>
      <c r="G441" s="1" t="s">
        <v>4356</v>
      </c>
      <c r="H441" s="1" t="s">
        <v>4357</v>
      </c>
      <c r="I441" s="1">
        <v>1</v>
      </c>
      <c r="J441" s="1">
        <v>1</v>
      </c>
      <c r="K441" s="1">
        <v>1</v>
      </c>
      <c r="L441" s="1">
        <v>1</v>
      </c>
      <c r="M441" s="1">
        <v>1</v>
      </c>
      <c r="N441" s="1">
        <v>1</v>
      </c>
      <c r="O441" s="1">
        <v>1</v>
      </c>
      <c r="P441" s="1">
        <v>0</v>
      </c>
      <c r="Q441" s="1">
        <v>1</v>
      </c>
      <c r="R441" s="1">
        <v>1</v>
      </c>
      <c r="S441" s="1">
        <v>1</v>
      </c>
      <c r="T441" s="1">
        <v>1</v>
      </c>
      <c r="U441" s="1">
        <v>1</v>
      </c>
      <c r="V441" s="1">
        <v>0</v>
      </c>
      <c r="W441" s="1">
        <v>1</v>
      </c>
      <c r="X441" s="1">
        <v>1</v>
      </c>
      <c r="Y441" s="1">
        <v>1</v>
      </c>
      <c r="Z441" s="1">
        <v>1</v>
      </c>
      <c r="AA441" s="1">
        <v>1</v>
      </c>
      <c r="AB441" s="1">
        <v>0</v>
      </c>
      <c r="AC441" s="1">
        <v>1</v>
      </c>
      <c r="AD441" s="1">
        <v>1</v>
      </c>
      <c r="AE441" s="1">
        <v>9</v>
      </c>
      <c r="AF441" s="1">
        <v>9</v>
      </c>
      <c r="AG441" s="1">
        <v>9</v>
      </c>
      <c r="AH441" s="1">
        <v>16.297999999999998</v>
      </c>
      <c r="AI441" s="1">
        <v>145</v>
      </c>
      <c r="AJ441" s="1">
        <v>145</v>
      </c>
      <c r="AK441" s="1">
        <v>0</v>
      </c>
      <c r="AL441" s="1">
        <v>5.1481000000000003</v>
      </c>
      <c r="AM441" s="1">
        <v>9</v>
      </c>
      <c r="AN441" s="1">
        <v>9</v>
      </c>
      <c r="AO441" s="1">
        <v>9</v>
      </c>
      <c r="AP441" s="1">
        <v>0</v>
      </c>
      <c r="AQ441" s="1">
        <v>9</v>
      </c>
      <c r="AR441" s="1">
        <v>9</v>
      </c>
      <c r="AS441" s="1">
        <v>24662000</v>
      </c>
      <c r="AT441" s="1">
        <v>2367500</v>
      </c>
      <c r="AU441" s="1">
        <v>2347200</v>
      </c>
      <c r="AV441" s="1">
        <v>1716800</v>
      </c>
      <c r="AW441" s="1">
        <v>0</v>
      </c>
      <c r="AX441" s="1">
        <v>10123000</v>
      </c>
      <c r="AY441" s="1">
        <v>8107800</v>
      </c>
      <c r="AZ441" s="4">
        <f>AVERAGE(AW441:AY441)/AVERAGE(AT441:AV441)</f>
        <v>2.8346108994791259</v>
      </c>
      <c r="BA441" s="5">
        <f>SUM(AW441:AY441)</f>
        <v>18230800</v>
      </c>
      <c r="BB441" s="1">
        <v>6</v>
      </c>
      <c r="BF441" s="1">
        <v>520</v>
      </c>
      <c r="BG441" s="1">
        <v>3155</v>
      </c>
      <c r="BH441" s="1" t="b">
        <v>1</v>
      </c>
      <c r="BI441" s="1">
        <v>3374</v>
      </c>
      <c r="BJ441" s="1" t="s">
        <v>4358</v>
      </c>
      <c r="BK441" s="1" t="s">
        <v>4359</v>
      </c>
      <c r="BL441" s="1">
        <v>11815</v>
      </c>
    </row>
    <row r="442" spans="1:64" ht="15" x14ac:dyDescent="0.25">
      <c r="A442" s="1" t="s">
        <v>4999</v>
      </c>
      <c r="B442" s="1" t="s">
        <v>4999</v>
      </c>
      <c r="C442" s="1">
        <v>2</v>
      </c>
      <c r="D442" s="1">
        <v>2</v>
      </c>
      <c r="E442" s="1">
        <v>2</v>
      </c>
      <c r="F442" s="1" t="s">
        <v>5000</v>
      </c>
      <c r="G442" s="1" t="s">
        <v>5001</v>
      </c>
      <c r="H442" s="1" t="s">
        <v>5002</v>
      </c>
      <c r="I442" s="1">
        <v>1</v>
      </c>
      <c r="J442" s="1">
        <v>2</v>
      </c>
      <c r="K442" s="1">
        <v>2</v>
      </c>
      <c r="L442" s="1">
        <v>2</v>
      </c>
      <c r="M442" s="1">
        <v>0</v>
      </c>
      <c r="N442" s="1">
        <v>0</v>
      </c>
      <c r="O442" s="1">
        <v>0</v>
      </c>
      <c r="P442" s="1">
        <v>2</v>
      </c>
      <c r="Q442" s="1">
        <v>1</v>
      </c>
      <c r="R442" s="1">
        <v>2</v>
      </c>
      <c r="S442" s="1">
        <v>0</v>
      </c>
      <c r="T442" s="1">
        <v>0</v>
      </c>
      <c r="U442" s="1">
        <v>0</v>
      </c>
      <c r="V442" s="1">
        <v>2</v>
      </c>
      <c r="W442" s="1">
        <v>1</v>
      </c>
      <c r="X442" s="1">
        <v>2</v>
      </c>
      <c r="Y442" s="1">
        <v>0</v>
      </c>
      <c r="Z442" s="1">
        <v>0</v>
      </c>
      <c r="AA442" s="1">
        <v>0</v>
      </c>
      <c r="AB442" s="1">
        <v>2</v>
      </c>
      <c r="AC442" s="1">
        <v>1</v>
      </c>
      <c r="AD442" s="1">
        <v>2</v>
      </c>
      <c r="AE442" s="1">
        <v>8.1</v>
      </c>
      <c r="AF442" s="1">
        <v>8.1</v>
      </c>
      <c r="AG442" s="1">
        <v>8.1</v>
      </c>
      <c r="AH442" s="1">
        <v>98.635999999999996</v>
      </c>
      <c r="AI442" s="1">
        <v>904</v>
      </c>
      <c r="AJ442" s="1">
        <v>904</v>
      </c>
      <c r="AK442" s="1">
        <v>0</v>
      </c>
      <c r="AL442" s="1">
        <v>7.6296999999999997</v>
      </c>
      <c r="AM442" s="1">
        <v>0</v>
      </c>
      <c r="AN442" s="1">
        <v>0</v>
      </c>
      <c r="AO442" s="1">
        <v>0</v>
      </c>
      <c r="AP442" s="1">
        <v>8.1</v>
      </c>
      <c r="AQ442" s="1">
        <v>4.0999999999999996</v>
      </c>
      <c r="AR442" s="1">
        <v>8.1</v>
      </c>
      <c r="AS442" s="1">
        <v>17869000</v>
      </c>
      <c r="AT442" s="1">
        <v>0</v>
      </c>
      <c r="AU442" s="1">
        <v>0</v>
      </c>
      <c r="AV442" s="1">
        <v>0</v>
      </c>
      <c r="AW442" s="1">
        <v>6240300</v>
      </c>
      <c r="AX442" s="1">
        <v>3783600</v>
      </c>
      <c r="AY442" s="1">
        <v>7845000</v>
      </c>
      <c r="AZ442" s="4" t="e">
        <f>AVERAGE(AW442:AY442)/AVERAGE(AT442:AV442)</f>
        <v>#DIV/0!</v>
      </c>
      <c r="BA442" s="5">
        <f>SUM(AW442:AY442)</f>
        <v>17868900</v>
      </c>
      <c r="BB442" s="1">
        <v>7</v>
      </c>
      <c r="BF442" s="1">
        <v>594</v>
      </c>
      <c r="BG442" s="1" t="s">
        <v>5003</v>
      </c>
      <c r="BH442" s="1" t="s">
        <v>84</v>
      </c>
      <c r="BI442" s="1" t="s">
        <v>5004</v>
      </c>
      <c r="BJ442" s="1" t="s">
        <v>5005</v>
      </c>
      <c r="BK442" s="1" t="s">
        <v>5006</v>
      </c>
      <c r="BL442" s="1" t="s">
        <v>5007</v>
      </c>
    </row>
    <row r="443" spans="1:64" ht="15" x14ac:dyDescent="0.25">
      <c r="A443" s="1" t="s">
        <v>2031</v>
      </c>
      <c r="B443" s="1" t="s">
        <v>2031</v>
      </c>
      <c r="C443" s="1">
        <v>3</v>
      </c>
      <c r="D443" s="1">
        <v>3</v>
      </c>
      <c r="E443" s="1">
        <v>3</v>
      </c>
      <c r="F443" s="1" t="s">
        <v>2032</v>
      </c>
      <c r="G443" s="1" t="s">
        <v>2033</v>
      </c>
      <c r="H443" s="1" t="s">
        <v>2034</v>
      </c>
      <c r="I443" s="1">
        <v>1</v>
      </c>
      <c r="J443" s="1">
        <v>3</v>
      </c>
      <c r="K443" s="1">
        <v>3</v>
      </c>
      <c r="L443" s="1">
        <v>3</v>
      </c>
      <c r="M443" s="1">
        <v>0</v>
      </c>
      <c r="N443" s="1">
        <v>0</v>
      </c>
      <c r="O443" s="1">
        <v>0</v>
      </c>
      <c r="P443" s="1">
        <v>2</v>
      </c>
      <c r="Q443" s="1">
        <v>2</v>
      </c>
      <c r="R443" s="1">
        <v>1</v>
      </c>
      <c r="S443" s="1">
        <v>0</v>
      </c>
      <c r="T443" s="1">
        <v>0</v>
      </c>
      <c r="U443" s="1">
        <v>0</v>
      </c>
      <c r="V443" s="1">
        <v>2</v>
      </c>
      <c r="W443" s="1">
        <v>2</v>
      </c>
      <c r="X443" s="1">
        <v>1</v>
      </c>
      <c r="Y443" s="1">
        <v>0</v>
      </c>
      <c r="Z443" s="1">
        <v>0</v>
      </c>
      <c r="AA443" s="1">
        <v>0</v>
      </c>
      <c r="AB443" s="1">
        <v>2</v>
      </c>
      <c r="AC443" s="1">
        <v>2</v>
      </c>
      <c r="AD443" s="1">
        <v>1</v>
      </c>
      <c r="AE443" s="1">
        <v>19.5</v>
      </c>
      <c r="AF443" s="1">
        <v>19.5</v>
      </c>
      <c r="AG443" s="1">
        <v>19.5</v>
      </c>
      <c r="AH443" s="1">
        <v>14.787000000000001</v>
      </c>
      <c r="AI443" s="1">
        <v>128</v>
      </c>
      <c r="AJ443" s="1">
        <v>128</v>
      </c>
      <c r="AK443" s="1">
        <v>0</v>
      </c>
      <c r="AL443" s="1">
        <v>5.4874000000000001</v>
      </c>
      <c r="AM443" s="1">
        <v>0</v>
      </c>
      <c r="AN443" s="1">
        <v>0</v>
      </c>
      <c r="AO443" s="1">
        <v>0</v>
      </c>
      <c r="AP443" s="1">
        <v>19.5</v>
      </c>
      <c r="AQ443" s="1">
        <v>18.8</v>
      </c>
      <c r="AR443" s="1">
        <v>10.199999999999999</v>
      </c>
      <c r="AS443" s="1">
        <v>17737000</v>
      </c>
      <c r="AT443" s="1">
        <v>0</v>
      </c>
      <c r="AU443" s="1">
        <v>0</v>
      </c>
      <c r="AV443" s="1">
        <v>0</v>
      </c>
      <c r="AW443" s="1">
        <v>4995000</v>
      </c>
      <c r="AX443" s="1">
        <v>5453300</v>
      </c>
      <c r="AY443" s="1">
        <v>7288800</v>
      </c>
      <c r="AZ443" s="4" t="e">
        <f>AVERAGE(AW443:AY443)/AVERAGE(AT443:AV443)</f>
        <v>#DIV/0!</v>
      </c>
      <c r="BA443" s="5">
        <f>SUM(AW443:AY443)</f>
        <v>17737100</v>
      </c>
      <c r="BB443" s="1">
        <v>5</v>
      </c>
      <c r="BF443" s="1">
        <v>258</v>
      </c>
      <c r="BG443" s="1" t="s">
        <v>2035</v>
      </c>
      <c r="BH443" s="1" t="s">
        <v>112</v>
      </c>
      <c r="BI443" s="1" t="s">
        <v>2036</v>
      </c>
      <c r="BJ443" s="1" t="s">
        <v>2037</v>
      </c>
      <c r="BK443" s="1" t="s">
        <v>2038</v>
      </c>
      <c r="BL443" s="1" t="s">
        <v>2039</v>
      </c>
    </row>
    <row r="444" spans="1:64" ht="15" x14ac:dyDescent="0.25">
      <c r="A444" s="1" t="s">
        <v>4931</v>
      </c>
      <c r="B444" s="1" t="s">
        <v>4931</v>
      </c>
      <c r="C444" s="1">
        <v>4</v>
      </c>
      <c r="D444" s="1">
        <v>4</v>
      </c>
      <c r="E444" s="1">
        <v>4</v>
      </c>
      <c r="F444" s="1" t="s">
        <v>4932</v>
      </c>
      <c r="G444" s="1" t="s">
        <v>4933</v>
      </c>
      <c r="H444" s="1" t="s">
        <v>4934</v>
      </c>
      <c r="I444" s="1">
        <v>1</v>
      </c>
      <c r="J444" s="1">
        <v>4</v>
      </c>
      <c r="K444" s="1">
        <v>4</v>
      </c>
      <c r="L444" s="1">
        <v>4</v>
      </c>
      <c r="M444" s="1">
        <v>0</v>
      </c>
      <c r="N444" s="1">
        <v>0</v>
      </c>
      <c r="O444" s="1">
        <v>0</v>
      </c>
      <c r="P444" s="1">
        <v>2</v>
      </c>
      <c r="Q444" s="1">
        <v>3</v>
      </c>
      <c r="R444" s="1">
        <v>3</v>
      </c>
      <c r="S444" s="1">
        <v>0</v>
      </c>
      <c r="T444" s="1">
        <v>0</v>
      </c>
      <c r="U444" s="1">
        <v>0</v>
      </c>
      <c r="V444" s="1">
        <v>2</v>
      </c>
      <c r="W444" s="1">
        <v>3</v>
      </c>
      <c r="X444" s="1">
        <v>3</v>
      </c>
      <c r="Y444" s="1">
        <v>0</v>
      </c>
      <c r="Z444" s="1">
        <v>0</v>
      </c>
      <c r="AA444" s="1">
        <v>0</v>
      </c>
      <c r="AB444" s="1">
        <v>2</v>
      </c>
      <c r="AC444" s="1">
        <v>3</v>
      </c>
      <c r="AD444" s="1">
        <v>3</v>
      </c>
      <c r="AE444" s="1">
        <v>4.2</v>
      </c>
      <c r="AF444" s="1">
        <v>4.2</v>
      </c>
      <c r="AG444" s="1">
        <v>4.2</v>
      </c>
      <c r="AH444" s="1">
        <v>133.94</v>
      </c>
      <c r="AI444" s="1">
        <v>1194</v>
      </c>
      <c r="AJ444" s="1">
        <v>1194</v>
      </c>
      <c r="AK444" s="1">
        <v>0</v>
      </c>
      <c r="AL444" s="1">
        <v>6.6475</v>
      </c>
      <c r="AM444" s="1">
        <v>0</v>
      </c>
      <c r="AN444" s="1">
        <v>0</v>
      </c>
      <c r="AO444" s="1">
        <v>0</v>
      </c>
      <c r="AP444" s="1">
        <v>2.2999999999999998</v>
      </c>
      <c r="AQ444" s="1">
        <v>2.8</v>
      </c>
      <c r="AR444" s="1">
        <v>3</v>
      </c>
      <c r="AS444" s="1">
        <v>17692000</v>
      </c>
      <c r="AT444" s="1">
        <v>0</v>
      </c>
      <c r="AU444" s="1">
        <v>0</v>
      </c>
      <c r="AV444" s="1">
        <v>0</v>
      </c>
      <c r="AW444" s="1">
        <v>5335400</v>
      </c>
      <c r="AX444" s="1">
        <v>2768500</v>
      </c>
      <c r="AY444" s="1">
        <v>9588200</v>
      </c>
      <c r="AZ444" s="4" t="e">
        <f>AVERAGE(AW444:AY444)/AVERAGE(AT444:AV444)</f>
        <v>#DIV/0!</v>
      </c>
      <c r="BA444" s="5">
        <f>SUM(AW444:AY444)</f>
        <v>17692100</v>
      </c>
      <c r="BB444" s="1">
        <v>6</v>
      </c>
      <c r="BF444" s="1">
        <v>586</v>
      </c>
      <c r="BG444" s="1" t="s">
        <v>4935</v>
      </c>
      <c r="BH444" s="1" t="s">
        <v>145</v>
      </c>
      <c r="BI444" s="1" t="s">
        <v>4936</v>
      </c>
      <c r="BJ444" s="1" t="s">
        <v>4937</v>
      </c>
      <c r="BK444" s="1" t="s">
        <v>4938</v>
      </c>
      <c r="BL444" s="1" t="s">
        <v>4939</v>
      </c>
    </row>
    <row r="445" spans="1:64" ht="15" x14ac:dyDescent="0.25">
      <c r="A445" s="1" t="s">
        <v>2024</v>
      </c>
      <c r="B445" s="1" t="s">
        <v>2024</v>
      </c>
      <c r="C445" s="1" t="s">
        <v>124</v>
      </c>
      <c r="D445" s="1" t="s">
        <v>124</v>
      </c>
      <c r="E445" s="1" t="s">
        <v>124</v>
      </c>
      <c r="F445" s="1" t="s">
        <v>2025</v>
      </c>
      <c r="G445" s="1" t="s">
        <v>2026</v>
      </c>
      <c r="H445" s="1" t="s">
        <v>2027</v>
      </c>
      <c r="I445" s="1">
        <v>2</v>
      </c>
      <c r="J445" s="1">
        <v>1</v>
      </c>
      <c r="K445" s="1">
        <v>1</v>
      </c>
      <c r="L445" s="1">
        <v>1</v>
      </c>
      <c r="M445" s="1">
        <v>0</v>
      </c>
      <c r="N445" s="1">
        <v>0</v>
      </c>
      <c r="O445" s="1">
        <v>0</v>
      </c>
      <c r="P445" s="1">
        <v>1</v>
      </c>
      <c r="Q445" s="1">
        <v>1</v>
      </c>
      <c r="R445" s="1">
        <v>1</v>
      </c>
      <c r="S445" s="1">
        <v>0</v>
      </c>
      <c r="T445" s="1">
        <v>0</v>
      </c>
      <c r="U445" s="1">
        <v>0</v>
      </c>
      <c r="V445" s="1">
        <v>1</v>
      </c>
      <c r="W445" s="1">
        <v>1</v>
      </c>
      <c r="X445" s="1">
        <v>1</v>
      </c>
      <c r="Y445" s="1">
        <v>0</v>
      </c>
      <c r="Z445" s="1">
        <v>0</v>
      </c>
      <c r="AA445" s="1">
        <v>0</v>
      </c>
      <c r="AB445" s="1">
        <v>1</v>
      </c>
      <c r="AC445" s="1">
        <v>1</v>
      </c>
      <c r="AD445" s="1">
        <v>1</v>
      </c>
      <c r="AE445" s="1">
        <v>2.4</v>
      </c>
      <c r="AF445" s="1">
        <v>2.4</v>
      </c>
      <c r="AG445" s="1">
        <v>2.4</v>
      </c>
      <c r="AH445" s="1">
        <v>65.989999999999995</v>
      </c>
      <c r="AI445" s="1">
        <v>576</v>
      </c>
      <c r="AJ445" s="1" t="s">
        <v>2028</v>
      </c>
      <c r="AK445" s="1">
        <v>0</v>
      </c>
      <c r="AL445" s="1">
        <v>47.712000000000003</v>
      </c>
      <c r="AM445" s="1">
        <v>0</v>
      </c>
      <c r="AN445" s="1">
        <v>0</v>
      </c>
      <c r="AO445" s="1">
        <v>0</v>
      </c>
      <c r="AP445" s="1">
        <v>2.4</v>
      </c>
      <c r="AQ445" s="1">
        <v>2.4</v>
      </c>
      <c r="AR445" s="1">
        <v>2.4</v>
      </c>
      <c r="AS445" s="1">
        <v>17491000</v>
      </c>
      <c r="AT445" s="1">
        <v>0</v>
      </c>
      <c r="AU445" s="1">
        <v>0</v>
      </c>
      <c r="AV445" s="1">
        <v>0</v>
      </c>
      <c r="AW445" s="1">
        <v>5327100</v>
      </c>
      <c r="AX445" s="1">
        <v>5803300</v>
      </c>
      <c r="AY445" s="1">
        <v>6360200</v>
      </c>
      <c r="AZ445" s="4" t="e">
        <f>AVERAGE(AW445:AY445)/AVERAGE(AT445:AV445)</f>
        <v>#DIV/0!</v>
      </c>
      <c r="BA445" s="5">
        <f>SUM(AW445:AY445)</f>
        <v>17490600</v>
      </c>
      <c r="BB445" s="1">
        <v>3</v>
      </c>
      <c r="BF445" s="1">
        <v>257</v>
      </c>
      <c r="BG445" s="1">
        <v>4402</v>
      </c>
      <c r="BH445" s="1" t="b">
        <v>1</v>
      </c>
      <c r="BI445" s="1">
        <v>4725</v>
      </c>
      <c r="BJ445" s="1" t="s">
        <v>2029</v>
      </c>
      <c r="BK445" s="1" t="s">
        <v>2030</v>
      </c>
      <c r="BL445" s="1">
        <v>16497</v>
      </c>
    </row>
    <row r="446" spans="1:64" ht="15" x14ac:dyDescent="0.25">
      <c r="A446" s="1" t="s">
        <v>5590</v>
      </c>
      <c r="B446" s="1" t="s">
        <v>5590</v>
      </c>
      <c r="C446" s="1">
        <v>2</v>
      </c>
      <c r="D446" s="1">
        <v>2</v>
      </c>
      <c r="E446" s="1">
        <v>2</v>
      </c>
      <c r="F446" s="1" t="s">
        <v>5591</v>
      </c>
      <c r="G446" s="1" t="s">
        <v>5592</v>
      </c>
      <c r="H446" s="1" t="s">
        <v>5593</v>
      </c>
      <c r="I446" s="1">
        <v>1</v>
      </c>
      <c r="J446" s="1">
        <v>2</v>
      </c>
      <c r="K446" s="1">
        <v>2</v>
      </c>
      <c r="L446" s="1">
        <v>2</v>
      </c>
      <c r="M446" s="1">
        <v>0</v>
      </c>
      <c r="N446" s="1">
        <v>0</v>
      </c>
      <c r="O446" s="1">
        <v>0</v>
      </c>
      <c r="P446" s="1">
        <v>2</v>
      </c>
      <c r="Q446" s="1">
        <v>2</v>
      </c>
      <c r="R446" s="1">
        <v>2</v>
      </c>
      <c r="S446" s="1">
        <v>0</v>
      </c>
      <c r="T446" s="1">
        <v>0</v>
      </c>
      <c r="U446" s="1">
        <v>0</v>
      </c>
      <c r="V446" s="1">
        <v>2</v>
      </c>
      <c r="W446" s="1">
        <v>2</v>
      </c>
      <c r="X446" s="1">
        <v>2</v>
      </c>
      <c r="Y446" s="1">
        <v>0</v>
      </c>
      <c r="Z446" s="1">
        <v>0</v>
      </c>
      <c r="AA446" s="1">
        <v>0</v>
      </c>
      <c r="AB446" s="1">
        <v>2</v>
      </c>
      <c r="AC446" s="1">
        <v>2</v>
      </c>
      <c r="AD446" s="1">
        <v>2</v>
      </c>
      <c r="AE446" s="1">
        <v>11.9</v>
      </c>
      <c r="AF446" s="1">
        <v>11.9</v>
      </c>
      <c r="AG446" s="1">
        <v>11.9</v>
      </c>
      <c r="AH446" s="1">
        <v>37.033999999999999</v>
      </c>
      <c r="AI446" s="1">
        <v>328</v>
      </c>
      <c r="AJ446" s="1">
        <v>328</v>
      </c>
      <c r="AK446" s="1">
        <v>0</v>
      </c>
      <c r="AL446" s="1">
        <v>7.7624000000000004</v>
      </c>
      <c r="AM446" s="1">
        <v>0</v>
      </c>
      <c r="AN446" s="1">
        <v>0</v>
      </c>
      <c r="AO446" s="1">
        <v>0</v>
      </c>
      <c r="AP446" s="1">
        <v>11.9</v>
      </c>
      <c r="AQ446" s="1">
        <v>11.9</v>
      </c>
      <c r="AR446" s="1">
        <v>11.9</v>
      </c>
      <c r="AS446" s="1">
        <v>17475000</v>
      </c>
      <c r="AT446" s="1">
        <v>0</v>
      </c>
      <c r="AU446" s="1">
        <v>0</v>
      </c>
      <c r="AV446" s="1">
        <v>0</v>
      </c>
      <c r="AW446" s="1">
        <v>5396600</v>
      </c>
      <c r="AX446" s="1">
        <v>4845500</v>
      </c>
      <c r="AY446" s="1">
        <v>7232900</v>
      </c>
      <c r="AZ446" s="4" t="e">
        <f>AVERAGE(AW446:AY446)/AVERAGE(AT446:AV446)</f>
        <v>#DIV/0!</v>
      </c>
      <c r="BA446" s="5">
        <f>SUM(AW446:AY446)</f>
        <v>17475000</v>
      </c>
      <c r="BB446" s="1">
        <v>5</v>
      </c>
      <c r="BF446" s="1">
        <v>661</v>
      </c>
      <c r="BG446" s="1" t="s">
        <v>5594</v>
      </c>
      <c r="BH446" s="1" t="s">
        <v>84</v>
      </c>
      <c r="BI446" s="1" t="s">
        <v>5595</v>
      </c>
      <c r="BJ446" s="1" t="s">
        <v>5596</v>
      </c>
      <c r="BK446" s="1" t="s">
        <v>5597</v>
      </c>
      <c r="BL446" s="1" t="s">
        <v>5598</v>
      </c>
    </row>
    <row r="447" spans="1:64" ht="15" x14ac:dyDescent="0.25">
      <c r="A447" s="1" t="s">
        <v>6218</v>
      </c>
      <c r="B447" s="1" t="s">
        <v>6218</v>
      </c>
      <c r="C447" s="1">
        <v>3</v>
      </c>
      <c r="D447" s="1">
        <v>3</v>
      </c>
      <c r="E447" s="1">
        <v>3</v>
      </c>
      <c r="F447" s="1" t="s">
        <v>6219</v>
      </c>
      <c r="G447" s="1" t="s">
        <v>6220</v>
      </c>
      <c r="H447" s="1" t="s">
        <v>6221</v>
      </c>
      <c r="I447" s="1">
        <v>1</v>
      </c>
      <c r="J447" s="1">
        <v>3</v>
      </c>
      <c r="K447" s="1">
        <v>3</v>
      </c>
      <c r="L447" s="1">
        <v>3</v>
      </c>
      <c r="M447" s="1">
        <v>0</v>
      </c>
      <c r="N447" s="1">
        <v>0</v>
      </c>
      <c r="O447" s="1">
        <v>0</v>
      </c>
      <c r="P447" s="1">
        <v>2</v>
      </c>
      <c r="Q447" s="1">
        <v>2</v>
      </c>
      <c r="R447" s="1">
        <v>2</v>
      </c>
      <c r="S447" s="1">
        <v>0</v>
      </c>
      <c r="T447" s="1">
        <v>0</v>
      </c>
      <c r="U447" s="1">
        <v>0</v>
      </c>
      <c r="V447" s="1">
        <v>2</v>
      </c>
      <c r="W447" s="1">
        <v>2</v>
      </c>
      <c r="X447" s="1">
        <v>2</v>
      </c>
      <c r="Y447" s="1">
        <v>0</v>
      </c>
      <c r="Z447" s="1">
        <v>0</v>
      </c>
      <c r="AA447" s="1">
        <v>0</v>
      </c>
      <c r="AB447" s="1">
        <v>2</v>
      </c>
      <c r="AC447" s="1">
        <v>2</v>
      </c>
      <c r="AD447" s="1">
        <v>2</v>
      </c>
      <c r="AE447" s="1">
        <v>5.3</v>
      </c>
      <c r="AF447" s="1">
        <v>5.3</v>
      </c>
      <c r="AG447" s="1">
        <v>5.3</v>
      </c>
      <c r="AH447" s="1">
        <v>123.56</v>
      </c>
      <c r="AI447" s="1">
        <v>1102</v>
      </c>
      <c r="AJ447" s="1">
        <v>1102</v>
      </c>
      <c r="AK447" s="1">
        <v>0</v>
      </c>
      <c r="AL447" s="1">
        <v>9.9418000000000006</v>
      </c>
      <c r="AM447" s="1">
        <v>0</v>
      </c>
      <c r="AN447" s="1">
        <v>0</v>
      </c>
      <c r="AO447" s="1">
        <v>0</v>
      </c>
      <c r="AP447" s="1">
        <v>4.3</v>
      </c>
      <c r="AQ447" s="1">
        <v>3.5</v>
      </c>
      <c r="AR447" s="1">
        <v>4.3</v>
      </c>
      <c r="AS447" s="1">
        <v>17456000</v>
      </c>
      <c r="AT447" s="1">
        <v>0</v>
      </c>
      <c r="AU447" s="1">
        <v>0</v>
      </c>
      <c r="AV447" s="1">
        <v>0</v>
      </c>
      <c r="AW447" s="1">
        <v>6511800</v>
      </c>
      <c r="AX447" s="1">
        <v>3816900</v>
      </c>
      <c r="AY447" s="1">
        <v>7126700</v>
      </c>
      <c r="AZ447" s="4" t="e">
        <f>AVERAGE(AW447:AY447)/AVERAGE(AT447:AV447)</f>
        <v>#DIV/0!</v>
      </c>
      <c r="BA447" s="5">
        <f>SUM(AW447:AY447)</f>
        <v>17455400</v>
      </c>
      <c r="BB447" s="1">
        <v>6</v>
      </c>
      <c r="BF447" s="1">
        <v>733</v>
      </c>
      <c r="BG447" s="1" t="s">
        <v>6222</v>
      </c>
      <c r="BH447" s="1" t="s">
        <v>112</v>
      </c>
      <c r="BI447" s="1" t="s">
        <v>6223</v>
      </c>
      <c r="BJ447" s="1" t="s">
        <v>6224</v>
      </c>
      <c r="BK447" s="1" t="s">
        <v>6225</v>
      </c>
      <c r="BL447" s="1" t="s">
        <v>6226</v>
      </c>
    </row>
    <row r="448" spans="1:64" ht="15" x14ac:dyDescent="0.25">
      <c r="A448" s="1" t="s">
        <v>3401</v>
      </c>
      <c r="B448" s="1" t="s">
        <v>3401</v>
      </c>
      <c r="C448" s="1">
        <v>6</v>
      </c>
      <c r="D448" s="1">
        <v>6</v>
      </c>
      <c r="E448" s="1">
        <v>4</v>
      </c>
      <c r="F448" s="1" t="s">
        <v>3402</v>
      </c>
      <c r="G448" s="1" t="s">
        <v>3403</v>
      </c>
      <c r="H448" s="1" t="s">
        <v>3404</v>
      </c>
      <c r="I448" s="1">
        <v>1</v>
      </c>
      <c r="J448" s="1">
        <v>6</v>
      </c>
      <c r="K448" s="1">
        <v>6</v>
      </c>
      <c r="L448" s="1">
        <v>4</v>
      </c>
      <c r="M448" s="1">
        <v>0</v>
      </c>
      <c r="N448" s="1">
        <v>0</v>
      </c>
      <c r="O448" s="1">
        <v>0</v>
      </c>
      <c r="P448" s="1">
        <v>2</v>
      </c>
      <c r="Q448" s="1">
        <v>5</v>
      </c>
      <c r="R448" s="1">
        <v>4</v>
      </c>
      <c r="S448" s="1">
        <v>0</v>
      </c>
      <c r="T448" s="1">
        <v>0</v>
      </c>
      <c r="U448" s="1">
        <v>0</v>
      </c>
      <c r="V448" s="1">
        <v>2</v>
      </c>
      <c r="W448" s="1">
        <v>5</v>
      </c>
      <c r="X448" s="1">
        <v>4</v>
      </c>
      <c r="Y448" s="1">
        <v>0</v>
      </c>
      <c r="Z448" s="1">
        <v>0</v>
      </c>
      <c r="AA448" s="1">
        <v>0</v>
      </c>
      <c r="AB448" s="1">
        <v>0</v>
      </c>
      <c r="AC448" s="1">
        <v>3</v>
      </c>
      <c r="AD448" s="1">
        <v>2</v>
      </c>
      <c r="AE448" s="1">
        <v>20.9</v>
      </c>
      <c r="AF448" s="1">
        <v>20.9</v>
      </c>
      <c r="AG448" s="1">
        <v>14.4</v>
      </c>
      <c r="AH448" s="1">
        <v>47.377000000000002</v>
      </c>
      <c r="AI448" s="1">
        <v>416</v>
      </c>
      <c r="AJ448" s="1">
        <v>416</v>
      </c>
      <c r="AK448" s="1">
        <v>0</v>
      </c>
      <c r="AL448" s="1">
        <v>14.555999999999999</v>
      </c>
      <c r="AM448" s="1">
        <v>0</v>
      </c>
      <c r="AN448" s="1">
        <v>0</v>
      </c>
      <c r="AO448" s="1">
        <v>0</v>
      </c>
      <c r="AP448" s="1">
        <v>6.5</v>
      </c>
      <c r="AQ448" s="1">
        <v>18.5</v>
      </c>
      <c r="AR448" s="1">
        <v>13.5</v>
      </c>
      <c r="AS448" s="1">
        <v>16988000</v>
      </c>
      <c r="AT448" s="1">
        <v>0</v>
      </c>
      <c r="AU448" s="1">
        <v>0</v>
      </c>
      <c r="AV448" s="1">
        <v>0</v>
      </c>
      <c r="AW448" s="1">
        <v>2227000</v>
      </c>
      <c r="AX448" s="1">
        <v>8313900</v>
      </c>
      <c r="AY448" s="1">
        <v>6446800</v>
      </c>
      <c r="AZ448" s="4" t="e">
        <f>AVERAGE(AW448:AY448)/AVERAGE(AT448:AV448)</f>
        <v>#DIV/0!</v>
      </c>
      <c r="BA448" s="5">
        <f>SUM(AW448:AY448)</f>
        <v>16987700</v>
      </c>
      <c r="BB448" s="1">
        <v>10</v>
      </c>
      <c r="BF448" s="1">
        <v>413</v>
      </c>
      <c r="BG448" s="1" t="s">
        <v>3405</v>
      </c>
      <c r="BH448" s="1" t="s">
        <v>142</v>
      </c>
      <c r="BI448" s="1" t="s">
        <v>3406</v>
      </c>
      <c r="BJ448" s="1" t="s">
        <v>3407</v>
      </c>
      <c r="BK448" s="1" t="s">
        <v>3408</v>
      </c>
      <c r="BL448" s="1" t="s">
        <v>3409</v>
      </c>
    </row>
    <row r="449" spans="1:66" ht="15" x14ac:dyDescent="0.25">
      <c r="A449" s="1" t="s">
        <v>6434</v>
      </c>
      <c r="B449" s="1" t="s">
        <v>6434</v>
      </c>
      <c r="C449" s="1">
        <v>6</v>
      </c>
      <c r="D449" s="1">
        <v>3</v>
      </c>
      <c r="E449" s="1">
        <v>3</v>
      </c>
      <c r="F449" s="1" t="s">
        <v>6435</v>
      </c>
      <c r="G449" s="1" t="s">
        <v>6436</v>
      </c>
      <c r="H449" s="1" t="s">
        <v>6437</v>
      </c>
      <c r="I449" s="1">
        <v>1</v>
      </c>
      <c r="J449" s="1">
        <v>6</v>
      </c>
      <c r="K449" s="1">
        <v>3</v>
      </c>
      <c r="L449" s="1">
        <v>3</v>
      </c>
      <c r="M449" s="1">
        <v>0</v>
      </c>
      <c r="N449" s="1">
        <v>0</v>
      </c>
      <c r="O449" s="1">
        <v>0</v>
      </c>
      <c r="P449" s="1">
        <v>4</v>
      </c>
      <c r="Q449" s="1">
        <v>5</v>
      </c>
      <c r="R449" s="1">
        <v>6</v>
      </c>
      <c r="S449" s="1">
        <v>0</v>
      </c>
      <c r="T449" s="1">
        <v>0</v>
      </c>
      <c r="U449" s="1">
        <v>0</v>
      </c>
      <c r="V449" s="1">
        <v>1</v>
      </c>
      <c r="W449" s="1">
        <v>2</v>
      </c>
      <c r="X449" s="1">
        <v>3</v>
      </c>
      <c r="Y449" s="1">
        <v>0</v>
      </c>
      <c r="Z449" s="1">
        <v>0</v>
      </c>
      <c r="AA449" s="1">
        <v>0</v>
      </c>
      <c r="AB449" s="1">
        <v>1</v>
      </c>
      <c r="AC449" s="1">
        <v>2</v>
      </c>
      <c r="AD449" s="1">
        <v>3</v>
      </c>
      <c r="AE449" s="1">
        <v>13.5</v>
      </c>
      <c r="AF449" s="1">
        <v>5.0999999999999996</v>
      </c>
      <c r="AG449" s="1">
        <v>5.0999999999999996</v>
      </c>
      <c r="AH449" s="1">
        <v>43.726999999999997</v>
      </c>
      <c r="AI449" s="1">
        <v>371</v>
      </c>
      <c r="AJ449" s="1">
        <v>371</v>
      </c>
      <c r="AK449" s="1">
        <v>0</v>
      </c>
      <c r="AL449" s="1">
        <v>10.837999999999999</v>
      </c>
      <c r="AM449" s="1">
        <v>0</v>
      </c>
      <c r="AN449" s="1">
        <v>0</v>
      </c>
      <c r="AO449" s="1">
        <v>0</v>
      </c>
      <c r="AP449" s="1">
        <v>12.9</v>
      </c>
      <c r="AQ449" s="1">
        <v>12.9</v>
      </c>
      <c r="AR449" s="1">
        <v>13.5</v>
      </c>
      <c r="AS449" s="1">
        <v>16972000</v>
      </c>
      <c r="AT449" s="1">
        <v>0</v>
      </c>
      <c r="AU449" s="1">
        <v>0</v>
      </c>
      <c r="AV449" s="1">
        <v>0</v>
      </c>
      <c r="AW449" s="1">
        <v>2683600</v>
      </c>
      <c r="AX449" s="1">
        <v>5773200</v>
      </c>
      <c r="AY449" s="1">
        <v>8515100</v>
      </c>
      <c r="AZ449" s="4" t="e">
        <f>AVERAGE(AW449:AY449)/AVERAGE(AT449:AV449)</f>
        <v>#DIV/0!</v>
      </c>
      <c r="BA449" s="5">
        <f>SUM(AW449:AY449)</f>
        <v>16971900</v>
      </c>
      <c r="BB449" s="1">
        <v>6</v>
      </c>
      <c r="BF449" s="1">
        <v>758</v>
      </c>
      <c r="BG449" s="1" t="s">
        <v>6438</v>
      </c>
      <c r="BH449" s="1" t="s">
        <v>146</v>
      </c>
      <c r="BI449" s="1" t="s">
        <v>6439</v>
      </c>
      <c r="BJ449" s="1" t="s">
        <v>6440</v>
      </c>
      <c r="BK449" s="1" t="s">
        <v>6441</v>
      </c>
      <c r="BL449" s="1" t="s">
        <v>6442</v>
      </c>
      <c r="BM449" s="1">
        <v>527</v>
      </c>
      <c r="BN449" s="1">
        <v>177</v>
      </c>
    </row>
    <row r="450" spans="1:66" ht="15" x14ac:dyDescent="0.25">
      <c r="A450" s="1" t="s">
        <v>5329</v>
      </c>
      <c r="B450" s="1" t="s">
        <v>5329</v>
      </c>
      <c r="C450" s="1">
        <v>1</v>
      </c>
      <c r="D450" s="1">
        <v>1</v>
      </c>
      <c r="E450" s="1">
        <v>1</v>
      </c>
      <c r="F450" s="1" t="s">
        <v>5330</v>
      </c>
      <c r="G450" s="1" t="s">
        <v>5331</v>
      </c>
      <c r="H450" s="1" t="s">
        <v>5332</v>
      </c>
      <c r="I450" s="1">
        <v>1</v>
      </c>
      <c r="J450" s="1">
        <v>1</v>
      </c>
      <c r="K450" s="1">
        <v>1</v>
      </c>
      <c r="L450" s="1">
        <v>1</v>
      </c>
      <c r="M450" s="1">
        <v>0</v>
      </c>
      <c r="N450" s="1">
        <v>0</v>
      </c>
      <c r="O450" s="1">
        <v>0</v>
      </c>
      <c r="P450" s="1">
        <v>1</v>
      </c>
      <c r="Q450" s="1">
        <v>1</v>
      </c>
      <c r="R450" s="1">
        <v>1</v>
      </c>
      <c r="S450" s="1">
        <v>0</v>
      </c>
      <c r="T450" s="1">
        <v>0</v>
      </c>
      <c r="U450" s="1">
        <v>0</v>
      </c>
      <c r="V450" s="1">
        <v>1</v>
      </c>
      <c r="W450" s="1">
        <v>1</v>
      </c>
      <c r="X450" s="1">
        <v>1</v>
      </c>
      <c r="Y450" s="1">
        <v>0</v>
      </c>
      <c r="Z450" s="1">
        <v>0</v>
      </c>
      <c r="AA450" s="1">
        <v>0</v>
      </c>
      <c r="AB450" s="1">
        <v>1</v>
      </c>
      <c r="AC450" s="1">
        <v>1</v>
      </c>
      <c r="AD450" s="1">
        <v>1</v>
      </c>
      <c r="AE450" s="1">
        <v>8.8000000000000007</v>
      </c>
      <c r="AF450" s="1">
        <v>8.8000000000000007</v>
      </c>
      <c r="AG450" s="1">
        <v>8.8000000000000007</v>
      </c>
      <c r="AH450" s="1">
        <v>41.401000000000003</v>
      </c>
      <c r="AI450" s="1">
        <v>353</v>
      </c>
      <c r="AJ450" s="1">
        <v>353</v>
      </c>
      <c r="AK450" s="1">
        <v>0</v>
      </c>
      <c r="AL450" s="1">
        <v>5.0894000000000004</v>
      </c>
      <c r="AM450" s="1">
        <v>0</v>
      </c>
      <c r="AN450" s="1">
        <v>0</v>
      </c>
      <c r="AO450" s="1">
        <v>0</v>
      </c>
      <c r="AP450" s="1">
        <v>8.8000000000000007</v>
      </c>
      <c r="AQ450" s="1">
        <v>8.8000000000000007</v>
      </c>
      <c r="AR450" s="1">
        <v>8.8000000000000007</v>
      </c>
      <c r="AS450" s="1">
        <v>16829000</v>
      </c>
      <c r="AT450" s="1">
        <v>0</v>
      </c>
      <c r="AU450" s="1">
        <v>0</v>
      </c>
      <c r="AV450" s="1">
        <v>0</v>
      </c>
      <c r="AW450" s="1">
        <v>6980800</v>
      </c>
      <c r="AX450" s="1">
        <v>6492600</v>
      </c>
      <c r="AY450" s="1">
        <v>3355900</v>
      </c>
      <c r="AZ450" s="4" t="e">
        <f>AVERAGE(AW450:AY450)/AVERAGE(AT450:AV450)</f>
        <v>#DIV/0!</v>
      </c>
      <c r="BA450" s="5">
        <f>SUM(AW450:AY450)</f>
        <v>16829300</v>
      </c>
      <c r="BB450" s="1">
        <v>5</v>
      </c>
      <c r="BF450" s="1">
        <v>630</v>
      </c>
      <c r="BG450" s="1">
        <v>6779</v>
      </c>
      <c r="BH450" s="1" t="b">
        <v>1</v>
      </c>
      <c r="BI450" s="1">
        <v>7335</v>
      </c>
      <c r="BJ450" s="1" t="s">
        <v>5333</v>
      </c>
      <c r="BK450" s="1" t="s">
        <v>5334</v>
      </c>
      <c r="BL450" s="1">
        <v>26131</v>
      </c>
    </row>
    <row r="451" spans="1:66" ht="15" x14ac:dyDescent="0.25">
      <c r="A451" s="1" t="s">
        <v>1136</v>
      </c>
      <c r="B451" s="1" t="s">
        <v>1136</v>
      </c>
      <c r="C451" s="1">
        <v>4</v>
      </c>
      <c r="D451" s="1">
        <v>4</v>
      </c>
      <c r="E451" s="1">
        <v>4</v>
      </c>
      <c r="F451" s="1" t="s">
        <v>1137</v>
      </c>
      <c r="G451" s="1" t="s">
        <v>1138</v>
      </c>
      <c r="H451" s="1" t="s">
        <v>1139</v>
      </c>
      <c r="I451" s="1">
        <v>1</v>
      </c>
      <c r="J451" s="1">
        <v>4</v>
      </c>
      <c r="K451" s="1">
        <v>4</v>
      </c>
      <c r="L451" s="1">
        <v>4</v>
      </c>
      <c r="M451" s="1">
        <v>0</v>
      </c>
      <c r="N451" s="1">
        <v>0</v>
      </c>
      <c r="O451" s="1">
        <v>0</v>
      </c>
      <c r="P451" s="1">
        <v>0</v>
      </c>
      <c r="Q451" s="1">
        <v>4</v>
      </c>
      <c r="R451" s="1">
        <v>4</v>
      </c>
      <c r="S451" s="1">
        <v>0</v>
      </c>
      <c r="T451" s="1">
        <v>0</v>
      </c>
      <c r="U451" s="1">
        <v>0</v>
      </c>
      <c r="V451" s="1">
        <v>0</v>
      </c>
      <c r="W451" s="1">
        <v>4</v>
      </c>
      <c r="X451" s="1">
        <v>4</v>
      </c>
      <c r="Y451" s="1">
        <v>0</v>
      </c>
      <c r="Z451" s="1">
        <v>0</v>
      </c>
      <c r="AA451" s="1">
        <v>0</v>
      </c>
      <c r="AB451" s="1">
        <v>0</v>
      </c>
      <c r="AC451" s="1">
        <v>4</v>
      </c>
      <c r="AD451" s="1">
        <v>4</v>
      </c>
      <c r="AE451" s="1">
        <v>24.4</v>
      </c>
      <c r="AF451" s="1">
        <v>24.4</v>
      </c>
      <c r="AG451" s="1">
        <v>24.4</v>
      </c>
      <c r="AH451" s="1">
        <v>25.486000000000001</v>
      </c>
      <c r="AI451" s="1">
        <v>225</v>
      </c>
      <c r="AJ451" s="1">
        <v>225</v>
      </c>
      <c r="AK451" s="1">
        <v>0</v>
      </c>
      <c r="AL451" s="1">
        <v>14.285</v>
      </c>
      <c r="AM451" s="1">
        <v>0</v>
      </c>
      <c r="AN451" s="1">
        <v>0</v>
      </c>
      <c r="AO451" s="1">
        <v>0</v>
      </c>
      <c r="AP451" s="1">
        <v>0</v>
      </c>
      <c r="AQ451" s="1">
        <v>24.4</v>
      </c>
      <c r="AR451" s="1">
        <v>24.4</v>
      </c>
      <c r="AS451" s="1">
        <v>16345000</v>
      </c>
      <c r="AT451" s="1">
        <v>0</v>
      </c>
      <c r="AU451" s="1">
        <v>0</v>
      </c>
      <c r="AV451" s="1">
        <v>0</v>
      </c>
      <c r="AW451" s="1">
        <v>0</v>
      </c>
      <c r="AX451" s="1">
        <v>8156300</v>
      </c>
      <c r="AY451" s="1">
        <v>8188700</v>
      </c>
      <c r="AZ451" s="4" t="e">
        <f>AVERAGE(AW451:AY451)/AVERAGE(AT451:AV451)</f>
        <v>#DIV/0!</v>
      </c>
      <c r="BA451" s="5">
        <f>SUM(AW451:AY451)</f>
        <v>16345000</v>
      </c>
      <c r="BB451" s="1">
        <v>8</v>
      </c>
      <c r="BF451" s="1">
        <v>161</v>
      </c>
      <c r="BG451" s="1" t="s">
        <v>1140</v>
      </c>
      <c r="BH451" s="1" t="s">
        <v>145</v>
      </c>
      <c r="BI451" s="1" t="s">
        <v>1141</v>
      </c>
      <c r="BJ451" s="1" t="s">
        <v>1142</v>
      </c>
      <c r="BK451" s="1" t="s">
        <v>1143</v>
      </c>
      <c r="BL451" s="1" t="s">
        <v>1144</v>
      </c>
    </row>
    <row r="452" spans="1:66" ht="15" x14ac:dyDescent="0.25">
      <c r="A452" s="1" t="s">
        <v>4811</v>
      </c>
      <c r="B452" s="1" t="s">
        <v>4812</v>
      </c>
      <c r="C452" s="1" t="s">
        <v>144</v>
      </c>
      <c r="D452" s="1" t="s">
        <v>144</v>
      </c>
      <c r="E452" s="1" t="s">
        <v>144</v>
      </c>
      <c r="F452" s="1" t="s">
        <v>4813</v>
      </c>
      <c r="G452" s="1" t="s">
        <v>4814</v>
      </c>
      <c r="H452" s="1" t="s">
        <v>4815</v>
      </c>
      <c r="I452" s="1">
        <v>2</v>
      </c>
      <c r="J452" s="1">
        <v>4</v>
      </c>
      <c r="K452" s="1">
        <v>4</v>
      </c>
      <c r="L452" s="1">
        <v>4</v>
      </c>
      <c r="M452" s="1">
        <v>0</v>
      </c>
      <c r="N452" s="1">
        <v>0</v>
      </c>
      <c r="O452" s="1">
        <v>0</v>
      </c>
      <c r="P452" s="1">
        <v>0</v>
      </c>
      <c r="Q452" s="1">
        <v>3</v>
      </c>
      <c r="R452" s="1">
        <v>4</v>
      </c>
      <c r="S452" s="1">
        <v>0</v>
      </c>
      <c r="T452" s="1">
        <v>0</v>
      </c>
      <c r="U452" s="1">
        <v>0</v>
      </c>
      <c r="V452" s="1">
        <v>0</v>
      </c>
      <c r="W452" s="1">
        <v>3</v>
      </c>
      <c r="X452" s="1">
        <v>4</v>
      </c>
      <c r="Y452" s="1">
        <v>0</v>
      </c>
      <c r="Z452" s="1">
        <v>0</v>
      </c>
      <c r="AA452" s="1">
        <v>0</v>
      </c>
      <c r="AB452" s="1">
        <v>0</v>
      </c>
      <c r="AC452" s="1">
        <v>3</v>
      </c>
      <c r="AD452" s="1">
        <v>4</v>
      </c>
      <c r="AE452" s="1">
        <v>10</v>
      </c>
      <c r="AF452" s="1">
        <v>10</v>
      </c>
      <c r="AG452" s="1">
        <v>10</v>
      </c>
      <c r="AH452" s="1">
        <v>94.867999999999995</v>
      </c>
      <c r="AI452" s="1">
        <v>846</v>
      </c>
      <c r="AJ452" s="1" t="s">
        <v>4816</v>
      </c>
      <c r="AK452" s="1">
        <v>0</v>
      </c>
      <c r="AL452" s="1">
        <v>10.516999999999999</v>
      </c>
      <c r="AM452" s="1">
        <v>0</v>
      </c>
      <c r="AN452" s="1">
        <v>0</v>
      </c>
      <c r="AO452" s="1">
        <v>0</v>
      </c>
      <c r="AP452" s="1">
        <v>0</v>
      </c>
      <c r="AQ452" s="1">
        <v>8.5</v>
      </c>
      <c r="AR452" s="1">
        <v>10</v>
      </c>
      <c r="AS452" s="1">
        <v>16319000</v>
      </c>
      <c r="AT452" s="1">
        <v>0</v>
      </c>
      <c r="AU452" s="1">
        <v>0</v>
      </c>
      <c r="AV452" s="1">
        <v>0</v>
      </c>
      <c r="AW452" s="1">
        <v>0</v>
      </c>
      <c r="AX452" s="1">
        <v>5471300</v>
      </c>
      <c r="AY452" s="1">
        <v>10848000</v>
      </c>
      <c r="AZ452" s="4" t="e">
        <f>AVERAGE(AW452:AY452)/AVERAGE(AT452:AV452)</f>
        <v>#DIV/0!</v>
      </c>
      <c r="BA452" s="5">
        <f>SUM(AW452:AY452)</f>
        <v>16319300</v>
      </c>
      <c r="BB452" s="1">
        <v>10</v>
      </c>
      <c r="BF452" s="1">
        <v>573</v>
      </c>
      <c r="BG452" s="1" t="s">
        <v>4817</v>
      </c>
      <c r="BH452" s="1" t="s">
        <v>145</v>
      </c>
      <c r="BI452" s="1" t="s">
        <v>4818</v>
      </c>
      <c r="BJ452" s="1" t="s">
        <v>4819</v>
      </c>
      <c r="BK452" s="1" t="s">
        <v>4820</v>
      </c>
      <c r="BL452" s="1" t="s">
        <v>4821</v>
      </c>
    </row>
    <row r="453" spans="1:66" ht="15" x14ac:dyDescent="0.25">
      <c r="A453" s="1" t="s">
        <v>1785</v>
      </c>
      <c r="B453" s="1" t="s">
        <v>1785</v>
      </c>
      <c r="C453" s="1">
        <v>2</v>
      </c>
      <c r="D453" s="1">
        <v>2</v>
      </c>
      <c r="E453" s="1">
        <v>2</v>
      </c>
      <c r="F453" s="1" t="s">
        <v>1786</v>
      </c>
      <c r="G453" s="1" t="s">
        <v>1787</v>
      </c>
      <c r="H453" s="1" t="s">
        <v>1788</v>
      </c>
      <c r="I453" s="1">
        <v>1</v>
      </c>
      <c r="J453" s="1">
        <v>2</v>
      </c>
      <c r="K453" s="1">
        <v>2</v>
      </c>
      <c r="L453" s="1">
        <v>2</v>
      </c>
      <c r="M453" s="1">
        <v>0</v>
      </c>
      <c r="N453" s="1">
        <v>0</v>
      </c>
      <c r="O453" s="1">
        <v>0</v>
      </c>
      <c r="P453" s="1">
        <v>1</v>
      </c>
      <c r="Q453" s="1">
        <v>1</v>
      </c>
      <c r="R453" s="1">
        <v>2</v>
      </c>
      <c r="S453" s="1">
        <v>0</v>
      </c>
      <c r="T453" s="1">
        <v>0</v>
      </c>
      <c r="U453" s="1">
        <v>0</v>
      </c>
      <c r="V453" s="1">
        <v>1</v>
      </c>
      <c r="W453" s="1">
        <v>1</v>
      </c>
      <c r="X453" s="1">
        <v>2</v>
      </c>
      <c r="Y453" s="1">
        <v>0</v>
      </c>
      <c r="Z453" s="1">
        <v>0</v>
      </c>
      <c r="AA453" s="1">
        <v>0</v>
      </c>
      <c r="AB453" s="1">
        <v>1</v>
      </c>
      <c r="AC453" s="1">
        <v>1</v>
      </c>
      <c r="AD453" s="1">
        <v>2</v>
      </c>
      <c r="AE453" s="1">
        <v>3.9</v>
      </c>
      <c r="AF453" s="1">
        <v>3.9</v>
      </c>
      <c r="AG453" s="1">
        <v>3.9</v>
      </c>
      <c r="AH453" s="1">
        <v>69.150000000000006</v>
      </c>
      <c r="AI453" s="1">
        <v>611</v>
      </c>
      <c r="AJ453" s="1">
        <v>611</v>
      </c>
      <c r="AK453" s="1">
        <v>0</v>
      </c>
      <c r="AL453" s="1">
        <v>3.0777999999999999</v>
      </c>
      <c r="AM453" s="1">
        <v>0</v>
      </c>
      <c r="AN453" s="1">
        <v>0</v>
      </c>
      <c r="AO453" s="1">
        <v>0</v>
      </c>
      <c r="AP453" s="1">
        <v>1.3</v>
      </c>
      <c r="AQ453" s="1">
        <v>1.3</v>
      </c>
      <c r="AR453" s="1">
        <v>3.9</v>
      </c>
      <c r="AS453" s="1">
        <v>16317000</v>
      </c>
      <c r="AT453" s="1">
        <v>0</v>
      </c>
      <c r="AU453" s="1">
        <v>0</v>
      </c>
      <c r="AV453" s="1">
        <v>0</v>
      </c>
      <c r="AW453" s="1">
        <v>3525900</v>
      </c>
      <c r="AX453" s="1">
        <v>3266700</v>
      </c>
      <c r="AY453" s="1">
        <v>9524100</v>
      </c>
      <c r="AZ453" s="4" t="e">
        <f>AVERAGE(AW453:AY453)/AVERAGE(AT453:AV453)</f>
        <v>#DIV/0!</v>
      </c>
      <c r="BA453" s="5">
        <f>SUM(AW453:AY453)</f>
        <v>16316700</v>
      </c>
      <c r="BB453" s="1">
        <v>3</v>
      </c>
      <c r="BF453" s="1">
        <v>228</v>
      </c>
      <c r="BG453" s="1" t="s">
        <v>1789</v>
      </c>
      <c r="BH453" s="1" t="s">
        <v>84</v>
      </c>
      <c r="BI453" s="1" t="s">
        <v>1790</v>
      </c>
      <c r="BJ453" s="1" t="s">
        <v>1791</v>
      </c>
      <c r="BK453" s="1" t="s">
        <v>1792</v>
      </c>
      <c r="BL453" s="1" t="s">
        <v>1793</v>
      </c>
    </row>
    <row r="454" spans="1:66" ht="15" x14ac:dyDescent="0.25">
      <c r="A454" s="1" t="s">
        <v>4560</v>
      </c>
      <c r="B454" s="1" t="s">
        <v>4560</v>
      </c>
      <c r="C454" s="1">
        <v>2</v>
      </c>
      <c r="D454" s="1">
        <v>2</v>
      </c>
      <c r="E454" s="1">
        <v>2</v>
      </c>
      <c r="F454" s="1" t="s">
        <v>4561</v>
      </c>
      <c r="G454" s="1" t="s">
        <v>4562</v>
      </c>
      <c r="H454" s="1" t="s">
        <v>4563</v>
      </c>
      <c r="I454" s="1">
        <v>1</v>
      </c>
      <c r="J454" s="1">
        <v>2</v>
      </c>
      <c r="K454" s="1">
        <v>2</v>
      </c>
      <c r="L454" s="1">
        <v>2</v>
      </c>
      <c r="M454" s="1">
        <v>0</v>
      </c>
      <c r="N454" s="1">
        <v>0</v>
      </c>
      <c r="O454" s="1">
        <v>0</v>
      </c>
      <c r="P454" s="1">
        <v>2</v>
      </c>
      <c r="Q454" s="1">
        <v>2</v>
      </c>
      <c r="R454" s="1">
        <v>1</v>
      </c>
      <c r="S454" s="1">
        <v>0</v>
      </c>
      <c r="T454" s="1">
        <v>0</v>
      </c>
      <c r="U454" s="1">
        <v>0</v>
      </c>
      <c r="V454" s="1">
        <v>2</v>
      </c>
      <c r="W454" s="1">
        <v>2</v>
      </c>
      <c r="X454" s="1">
        <v>1</v>
      </c>
      <c r="Y454" s="1">
        <v>0</v>
      </c>
      <c r="Z454" s="1">
        <v>0</v>
      </c>
      <c r="AA454" s="1">
        <v>0</v>
      </c>
      <c r="AB454" s="1">
        <v>2</v>
      </c>
      <c r="AC454" s="1">
        <v>2</v>
      </c>
      <c r="AD454" s="1">
        <v>1</v>
      </c>
      <c r="AE454" s="1">
        <v>15.4</v>
      </c>
      <c r="AF454" s="1">
        <v>15.4</v>
      </c>
      <c r="AG454" s="1">
        <v>15.4</v>
      </c>
      <c r="AH454" s="1">
        <v>21.701000000000001</v>
      </c>
      <c r="AI454" s="1">
        <v>195</v>
      </c>
      <c r="AJ454" s="1">
        <v>195</v>
      </c>
      <c r="AK454" s="1">
        <v>0</v>
      </c>
      <c r="AL454" s="1">
        <v>6.1726000000000001</v>
      </c>
      <c r="AM454" s="1">
        <v>0</v>
      </c>
      <c r="AN454" s="1">
        <v>0</v>
      </c>
      <c r="AO454" s="1">
        <v>0</v>
      </c>
      <c r="AP454" s="1">
        <v>15.4</v>
      </c>
      <c r="AQ454" s="1">
        <v>15.4</v>
      </c>
      <c r="AR454" s="1">
        <v>6.7</v>
      </c>
      <c r="AS454" s="1">
        <v>16274000</v>
      </c>
      <c r="AT454" s="1">
        <v>0</v>
      </c>
      <c r="AU454" s="1">
        <v>0</v>
      </c>
      <c r="AV454" s="1">
        <v>0</v>
      </c>
      <c r="AW454" s="1">
        <v>5061800</v>
      </c>
      <c r="AX454" s="1">
        <v>6098000</v>
      </c>
      <c r="AY454" s="1">
        <v>5114100</v>
      </c>
      <c r="AZ454" s="4" t="e">
        <f>AVERAGE(AW454:AY454)/AVERAGE(AT454:AV454)</f>
        <v>#DIV/0!</v>
      </c>
      <c r="BA454" s="5">
        <f>SUM(AW454:AY454)</f>
        <v>16273900</v>
      </c>
      <c r="BB454" s="1">
        <v>5</v>
      </c>
      <c r="BF454" s="1">
        <v>544</v>
      </c>
      <c r="BG454" s="1" t="s">
        <v>4564</v>
      </c>
      <c r="BH454" s="1" t="s">
        <v>84</v>
      </c>
      <c r="BI454" s="1" t="s">
        <v>4565</v>
      </c>
      <c r="BJ454" s="1" t="s">
        <v>4566</v>
      </c>
      <c r="BK454" s="1" t="s">
        <v>4567</v>
      </c>
      <c r="BL454" s="1" t="s">
        <v>4568</v>
      </c>
    </row>
    <row r="455" spans="1:66" ht="15" x14ac:dyDescent="0.25">
      <c r="A455" s="1" t="s">
        <v>1691</v>
      </c>
      <c r="B455" s="1" t="s">
        <v>1691</v>
      </c>
      <c r="C455" s="1">
        <v>3</v>
      </c>
      <c r="D455" s="1">
        <v>3</v>
      </c>
      <c r="E455" s="1">
        <v>3</v>
      </c>
      <c r="F455" s="1" t="s">
        <v>1692</v>
      </c>
      <c r="G455" s="1" t="s">
        <v>1693</v>
      </c>
      <c r="H455" s="1" t="s">
        <v>1694</v>
      </c>
      <c r="I455" s="1">
        <v>1</v>
      </c>
      <c r="J455" s="1">
        <v>3</v>
      </c>
      <c r="K455" s="1">
        <v>3</v>
      </c>
      <c r="L455" s="1">
        <v>3</v>
      </c>
      <c r="M455" s="1">
        <v>0</v>
      </c>
      <c r="N455" s="1">
        <v>0</v>
      </c>
      <c r="O455" s="1">
        <v>1</v>
      </c>
      <c r="P455" s="1">
        <v>0</v>
      </c>
      <c r="Q455" s="1">
        <v>2</v>
      </c>
      <c r="R455" s="1">
        <v>3</v>
      </c>
      <c r="S455" s="1">
        <v>0</v>
      </c>
      <c r="T455" s="1">
        <v>0</v>
      </c>
      <c r="U455" s="1">
        <v>1</v>
      </c>
      <c r="V455" s="1">
        <v>0</v>
      </c>
      <c r="W455" s="1">
        <v>2</v>
      </c>
      <c r="X455" s="1">
        <v>3</v>
      </c>
      <c r="Y455" s="1">
        <v>0</v>
      </c>
      <c r="Z455" s="1">
        <v>0</v>
      </c>
      <c r="AA455" s="1">
        <v>1</v>
      </c>
      <c r="AB455" s="1">
        <v>0</v>
      </c>
      <c r="AC455" s="1">
        <v>2</v>
      </c>
      <c r="AD455" s="1">
        <v>3</v>
      </c>
      <c r="AE455" s="1">
        <v>33.9</v>
      </c>
      <c r="AF455" s="1">
        <v>33.9</v>
      </c>
      <c r="AG455" s="1">
        <v>33.9</v>
      </c>
      <c r="AH455" s="1">
        <v>24.635999999999999</v>
      </c>
      <c r="AI455" s="1">
        <v>227</v>
      </c>
      <c r="AJ455" s="1">
        <v>227</v>
      </c>
      <c r="AK455" s="1">
        <v>0</v>
      </c>
      <c r="AL455" s="1">
        <v>18.626999999999999</v>
      </c>
      <c r="AM455" s="1">
        <v>0</v>
      </c>
      <c r="AN455" s="1">
        <v>0</v>
      </c>
      <c r="AO455" s="1">
        <v>15</v>
      </c>
      <c r="AP455" s="1">
        <v>0</v>
      </c>
      <c r="AQ455" s="1">
        <v>26.4</v>
      </c>
      <c r="AR455" s="1">
        <v>33.9</v>
      </c>
      <c r="AS455" s="1">
        <v>18142000</v>
      </c>
      <c r="AT455" s="1">
        <v>0</v>
      </c>
      <c r="AU455" s="1">
        <v>0</v>
      </c>
      <c r="AV455" s="1">
        <v>1875600</v>
      </c>
      <c r="AW455" s="1">
        <v>0</v>
      </c>
      <c r="AX455" s="1">
        <v>7670800</v>
      </c>
      <c r="AY455" s="1">
        <v>8595200</v>
      </c>
      <c r="AZ455" s="4">
        <f>AVERAGE(AW455:AY455)/AVERAGE(AT455:AV455)</f>
        <v>8.6724248240563018</v>
      </c>
      <c r="BA455" s="5">
        <f>SUM(AW455:AY455)</f>
        <v>16266000</v>
      </c>
      <c r="BB455" s="1">
        <v>8</v>
      </c>
      <c r="BF455" s="1">
        <v>218</v>
      </c>
      <c r="BG455" s="1" t="s">
        <v>1695</v>
      </c>
      <c r="BH455" s="1" t="s">
        <v>112</v>
      </c>
      <c r="BI455" s="1" t="s">
        <v>1696</v>
      </c>
      <c r="BJ455" s="1" t="s">
        <v>1697</v>
      </c>
      <c r="BK455" s="1" t="s">
        <v>1698</v>
      </c>
      <c r="BL455" s="1" t="s">
        <v>1699</v>
      </c>
    </row>
    <row r="456" spans="1:66" ht="15" x14ac:dyDescent="0.25">
      <c r="A456" s="1" t="s">
        <v>6351</v>
      </c>
      <c r="B456" s="1" t="s">
        <v>6351</v>
      </c>
      <c r="C456" s="1">
        <v>2</v>
      </c>
      <c r="D456" s="1">
        <v>2</v>
      </c>
      <c r="E456" s="1">
        <v>2</v>
      </c>
      <c r="F456" s="1" t="s">
        <v>6352</v>
      </c>
      <c r="G456" s="1" t="s">
        <v>6353</v>
      </c>
      <c r="H456" s="1" t="s">
        <v>6354</v>
      </c>
      <c r="I456" s="1">
        <v>1</v>
      </c>
      <c r="J456" s="1">
        <v>2</v>
      </c>
      <c r="K456" s="1">
        <v>2</v>
      </c>
      <c r="L456" s="1">
        <v>2</v>
      </c>
      <c r="M456" s="1">
        <v>0</v>
      </c>
      <c r="N456" s="1">
        <v>0</v>
      </c>
      <c r="O456" s="1">
        <v>0</v>
      </c>
      <c r="P456" s="1">
        <v>1</v>
      </c>
      <c r="Q456" s="1">
        <v>1</v>
      </c>
      <c r="R456" s="1">
        <v>1</v>
      </c>
      <c r="S456" s="1">
        <v>0</v>
      </c>
      <c r="T456" s="1">
        <v>0</v>
      </c>
      <c r="U456" s="1">
        <v>0</v>
      </c>
      <c r="V456" s="1">
        <v>1</v>
      </c>
      <c r="W456" s="1">
        <v>1</v>
      </c>
      <c r="X456" s="1">
        <v>1</v>
      </c>
      <c r="Y456" s="1">
        <v>0</v>
      </c>
      <c r="Z456" s="1">
        <v>0</v>
      </c>
      <c r="AA456" s="1">
        <v>0</v>
      </c>
      <c r="AB456" s="1">
        <v>1</v>
      </c>
      <c r="AC456" s="1">
        <v>1</v>
      </c>
      <c r="AD456" s="1">
        <v>1</v>
      </c>
      <c r="AE456" s="1">
        <v>7.3</v>
      </c>
      <c r="AF456" s="1">
        <v>7.3</v>
      </c>
      <c r="AG456" s="1">
        <v>7.3</v>
      </c>
      <c r="AH456" s="1">
        <v>57.491</v>
      </c>
      <c r="AI456" s="1">
        <v>481</v>
      </c>
      <c r="AJ456" s="1">
        <v>481</v>
      </c>
      <c r="AK456" s="1">
        <v>0</v>
      </c>
      <c r="AL456" s="1">
        <v>19.271000000000001</v>
      </c>
      <c r="AM456" s="1">
        <v>0</v>
      </c>
      <c r="AN456" s="1">
        <v>0</v>
      </c>
      <c r="AO456" s="1">
        <v>0</v>
      </c>
      <c r="AP456" s="1">
        <v>4</v>
      </c>
      <c r="AQ456" s="1">
        <v>4</v>
      </c>
      <c r="AR456" s="1">
        <v>3.3</v>
      </c>
      <c r="AS456" s="1">
        <v>16254000</v>
      </c>
      <c r="AT456" s="1">
        <v>0</v>
      </c>
      <c r="AU456" s="1">
        <v>0</v>
      </c>
      <c r="AV456" s="1">
        <v>0</v>
      </c>
      <c r="AW456" s="1">
        <v>3128700</v>
      </c>
      <c r="AX456" s="1">
        <v>6032500</v>
      </c>
      <c r="AY456" s="1">
        <v>7092300</v>
      </c>
      <c r="AZ456" s="4" t="e">
        <f>AVERAGE(AW456:AY456)/AVERAGE(AT456:AV456)</f>
        <v>#DIV/0!</v>
      </c>
      <c r="BA456" s="5">
        <f>SUM(AW456:AY456)</f>
        <v>16253500</v>
      </c>
      <c r="BB456" s="1">
        <v>5</v>
      </c>
      <c r="BF456" s="1">
        <v>748</v>
      </c>
      <c r="BG456" s="1" t="s">
        <v>6355</v>
      </c>
      <c r="BH456" s="1" t="s">
        <v>84</v>
      </c>
      <c r="BI456" s="1" t="s">
        <v>6356</v>
      </c>
      <c r="BJ456" s="1" t="s">
        <v>6357</v>
      </c>
      <c r="BK456" s="1" t="s">
        <v>6358</v>
      </c>
      <c r="BL456" s="1" t="s">
        <v>6359</v>
      </c>
    </row>
    <row r="457" spans="1:66" ht="15" x14ac:dyDescent="0.25">
      <c r="A457" s="1" t="s">
        <v>1709</v>
      </c>
      <c r="B457" s="1" t="s">
        <v>1709</v>
      </c>
      <c r="C457" s="1">
        <v>2</v>
      </c>
      <c r="D457" s="1">
        <v>2</v>
      </c>
      <c r="E457" s="1">
        <v>2</v>
      </c>
      <c r="F457" s="1" t="s">
        <v>1710</v>
      </c>
      <c r="G457" s="1" t="s">
        <v>1711</v>
      </c>
      <c r="H457" s="1" t="s">
        <v>1712</v>
      </c>
      <c r="I457" s="1">
        <v>1</v>
      </c>
      <c r="J457" s="1">
        <v>2</v>
      </c>
      <c r="K457" s="1">
        <v>2</v>
      </c>
      <c r="L457" s="1">
        <v>2</v>
      </c>
      <c r="M457" s="1">
        <v>2</v>
      </c>
      <c r="N457" s="1">
        <v>1</v>
      </c>
      <c r="O457" s="1">
        <v>1</v>
      </c>
      <c r="P457" s="1">
        <v>1</v>
      </c>
      <c r="Q457" s="1">
        <v>2</v>
      </c>
      <c r="R457" s="1">
        <v>1</v>
      </c>
      <c r="S457" s="1">
        <v>2</v>
      </c>
      <c r="T457" s="1">
        <v>1</v>
      </c>
      <c r="U457" s="1">
        <v>1</v>
      </c>
      <c r="V457" s="1">
        <v>1</v>
      </c>
      <c r="W457" s="1">
        <v>2</v>
      </c>
      <c r="X457" s="1">
        <v>1</v>
      </c>
      <c r="Y457" s="1">
        <v>2</v>
      </c>
      <c r="Z457" s="1">
        <v>1</v>
      </c>
      <c r="AA457" s="1">
        <v>1</v>
      </c>
      <c r="AB457" s="1">
        <v>1</v>
      </c>
      <c r="AC457" s="1">
        <v>2</v>
      </c>
      <c r="AD457" s="1">
        <v>1</v>
      </c>
      <c r="AE457" s="1">
        <v>2.6</v>
      </c>
      <c r="AF457" s="1">
        <v>2.6</v>
      </c>
      <c r="AG457" s="1">
        <v>2.6</v>
      </c>
      <c r="AH457" s="1">
        <v>47.079000000000001</v>
      </c>
      <c r="AI457" s="1">
        <v>425</v>
      </c>
      <c r="AJ457" s="1">
        <v>425</v>
      </c>
      <c r="AK457" s="1">
        <v>0</v>
      </c>
      <c r="AL457" s="1">
        <v>15.611000000000001</v>
      </c>
      <c r="AM457" s="1">
        <v>2.6</v>
      </c>
      <c r="AN457" s="1">
        <v>2.6</v>
      </c>
      <c r="AO457" s="1">
        <v>2.6</v>
      </c>
      <c r="AP457" s="1">
        <v>2.6</v>
      </c>
      <c r="AQ457" s="1">
        <v>2.6</v>
      </c>
      <c r="AR457" s="1">
        <v>2.6</v>
      </c>
      <c r="AS457" s="1">
        <v>19415000</v>
      </c>
      <c r="AT457" s="1">
        <v>1986100</v>
      </c>
      <c r="AU457" s="1">
        <v>0</v>
      </c>
      <c r="AV457" s="1">
        <v>1340400</v>
      </c>
      <c r="AW457" s="1">
        <v>5558100</v>
      </c>
      <c r="AX457" s="1">
        <v>4848500</v>
      </c>
      <c r="AY457" s="1">
        <v>5682000</v>
      </c>
      <c r="AZ457" s="4">
        <f>AVERAGE(AW457:AY457)/AVERAGE(AT457:AV457)</f>
        <v>4.8364948143694582</v>
      </c>
      <c r="BA457" s="5">
        <f>SUM(AW457:AY457)</f>
        <v>16088600</v>
      </c>
      <c r="BB457" s="1">
        <v>9</v>
      </c>
      <c r="BF457" s="1">
        <v>220</v>
      </c>
      <c r="BG457" s="1" t="s">
        <v>1713</v>
      </c>
      <c r="BH457" s="1" t="s">
        <v>84</v>
      </c>
      <c r="BI457" s="1" t="s">
        <v>1714</v>
      </c>
      <c r="BJ457" s="1" t="s">
        <v>1715</v>
      </c>
      <c r="BK457" s="1" t="s">
        <v>1716</v>
      </c>
      <c r="BL457" s="1" t="s">
        <v>1717</v>
      </c>
    </row>
    <row r="458" spans="1:66" ht="15" x14ac:dyDescent="0.25">
      <c r="A458" s="1" t="s">
        <v>2359</v>
      </c>
      <c r="B458" s="1" t="s">
        <v>2359</v>
      </c>
      <c r="C458" s="1">
        <v>3</v>
      </c>
      <c r="D458" s="1">
        <v>3</v>
      </c>
      <c r="E458" s="1">
        <v>3</v>
      </c>
      <c r="F458" s="1" t="s">
        <v>2360</v>
      </c>
      <c r="G458" s="1" t="s">
        <v>2361</v>
      </c>
      <c r="H458" s="1" t="s">
        <v>2362</v>
      </c>
      <c r="I458" s="1">
        <v>1</v>
      </c>
      <c r="J458" s="1">
        <v>3</v>
      </c>
      <c r="K458" s="1">
        <v>3</v>
      </c>
      <c r="L458" s="1">
        <v>3</v>
      </c>
      <c r="M458" s="1">
        <v>0</v>
      </c>
      <c r="N458" s="1">
        <v>0</v>
      </c>
      <c r="O458" s="1">
        <v>0</v>
      </c>
      <c r="P458" s="1">
        <v>2</v>
      </c>
      <c r="Q458" s="1">
        <v>2</v>
      </c>
      <c r="R458" s="1">
        <v>2</v>
      </c>
      <c r="S458" s="1">
        <v>0</v>
      </c>
      <c r="T458" s="1">
        <v>0</v>
      </c>
      <c r="U458" s="1">
        <v>0</v>
      </c>
      <c r="V458" s="1">
        <v>2</v>
      </c>
      <c r="W458" s="1">
        <v>2</v>
      </c>
      <c r="X458" s="1">
        <v>2</v>
      </c>
      <c r="Y458" s="1">
        <v>0</v>
      </c>
      <c r="Z458" s="1">
        <v>0</v>
      </c>
      <c r="AA458" s="1">
        <v>0</v>
      </c>
      <c r="AB458" s="1">
        <v>2</v>
      </c>
      <c r="AC458" s="1">
        <v>2</v>
      </c>
      <c r="AD458" s="1">
        <v>2</v>
      </c>
      <c r="AE458" s="1">
        <v>8</v>
      </c>
      <c r="AF458" s="1">
        <v>8</v>
      </c>
      <c r="AG458" s="1">
        <v>8</v>
      </c>
      <c r="AH458" s="1">
        <v>47.33</v>
      </c>
      <c r="AI458" s="1">
        <v>415</v>
      </c>
      <c r="AJ458" s="1">
        <v>415</v>
      </c>
      <c r="AK458" s="1">
        <v>0</v>
      </c>
      <c r="AL458" s="1">
        <v>8.0541999999999998</v>
      </c>
      <c r="AM458" s="1">
        <v>0</v>
      </c>
      <c r="AN458" s="1">
        <v>0</v>
      </c>
      <c r="AO458" s="1">
        <v>0</v>
      </c>
      <c r="AP458" s="1">
        <v>4.5999999999999996</v>
      </c>
      <c r="AQ458" s="1">
        <v>6.7</v>
      </c>
      <c r="AR458" s="1">
        <v>4.5999999999999996</v>
      </c>
      <c r="AS458" s="1">
        <v>15964000</v>
      </c>
      <c r="AT458" s="1">
        <v>0</v>
      </c>
      <c r="AU458" s="1">
        <v>0</v>
      </c>
      <c r="AV458" s="1">
        <v>0</v>
      </c>
      <c r="AW458" s="1">
        <v>5723800</v>
      </c>
      <c r="AX458" s="1">
        <v>3950200</v>
      </c>
      <c r="AY458" s="1">
        <v>6289900</v>
      </c>
      <c r="AZ458" s="4" t="e">
        <f>AVERAGE(AW458:AY458)/AVERAGE(AT458:AV458)</f>
        <v>#DIV/0!</v>
      </c>
      <c r="BA458" s="5">
        <f>SUM(AW458:AY458)</f>
        <v>15963900</v>
      </c>
      <c r="BB458" s="1">
        <v>6</v>
      </c>
      <c r="BF458" s="1">
        <v>295</v>
      </c>
      <c r="BG458" s="1" t="s">
        <v>2363</v>
      </c>
      <c r="BH458" s="1" t="s">
        <v>112</v>
      </c>
      <c r="BI458" s="1" t="s">
        <v>2364</v>
      </c>
      <c r="BJ458" s="1" t="s">
        <v>2365</v>
      </c>
      <c r="BK458" s="1" t="s">
        <v>2366</v>
      </c>
      <c r="BL458" s="1" t="s">
        <v>2367</v>
      </c>
    </row>
    <row r="459" spans="1:66" ht="15" x14ac:dyDescent="0.25">
      <c r="A459" s="1" t="s">
        <v>6602</v>
      </c>
      <c r="B459" s="1" t="s">
        <v>6602</v>
      </c>
      <c r="C459" s="1">
        <v>2</v>
      </c>
      <c r="D459" s="1">
        <v>2</v>
      </c>
      <c r="E459" s="1">
        <v>2</v>
      </c>
      <c r="F459" s="1" t="s">
        <v>6603</v>
      </c>
      <c r="G459" s="1" t="s">
        <v>6604</v>
      </c>
      <c r="H459" s="1" t="s">
        <v>6605</v>
      </c>
      <c r="I459" s="1">
        <v>1</v>
      </c>
      <c r="J459" s="1">
        <v>2</v>
      </c>
      <c r="K459" s="1">
        <v>2</v>
      </c>
      <c r="L459" s="1">
        <v>2</v>
      </c>
      <c r="M459" s="1">
        <v>0</v>
      </c>
      <c r="N459" s="1">
        <v>0</v>
      </c>
      <c r="O459" s="1">
        <v>0</v>
      </c>
      <c r="P459" s="1">
        <v>2</v>
      </c>
      <c r="Q459" s="1">
        <v>1</v>
      </c>
      <c r="R459" s="1">
        <v>2</v>
      </c>
      <c r="S459" s="1">
        <v>0</v>
      </c>
      <c r="T459" s="1">
        <v>0</v>
      </c>
      <c r="U459" s="1">
        <v>0</v>
      </c>
      <c r="V459" s="1">
        <v>2</v>
      </c>
      <c r="W459" s="1">
        <v>1</v>
      </c>
      <c r="X459" s="1">
        <v>2</v>
      </c>
      <c r="Y459" s="1">
        <v>0</v>
      </c>
      <c r="Z459" s="1">
        <v>0</v>
      </c>
      <c r="AA459" s="1">
        <v>0</v>
      </c>
      <c r="AB459" s="1">
        <v>2</v>
      </c>
      <c r="AC459" s="1">
        <v>1</v>
      </c>
      <c r="AD459" s="1">
        <v>2</v>
      </c>
      <c r="AE459" s="1">
        <v>2</v>
      </c>
      <c r="AF459" s="1">
        <v>2</v>
      </c>
      <c r="AG459" s="1">
        <v>2</v>
      </c>
      <c r="AH459" s="1">
        <v>121.89</v>
      </c>
      <c r="AI459" s="1">
        <v>1118</v>
      </c>
      <c r="AJ459" s="1">
        <v>1118</v>
      </c>
      <c r="AK459" s="1">
        <v>0</v>
      </c>
      <c r="AL459" s="1">
        <v>8.9847999999999999</v>
      </c>
      <c r="AM459" s="1">
        <v>0</v>
      </c>
      <c r="AN459" s="1">
        <v>0</v>
      </c>
      <c r="AO459" s="1">
        <v>0</v>
      </c>
      <c r="AP459" s="1">
        <v>2</v>
      </c>
      <c r="AQ459" s="1">
        <v>1.2</v>
      </c>
      <c r="AR459" s="1">
        <v>2</v>
      </c>
      <c r="AS459" s="1">
        <v>15910000</v>
      </c>
      <c r="AT459" s="1">
        <v>0</v>
      </c>
      <c r="AU459" s="1">
        <v>0</v>
      </c>
      <c r="AV459" s="1">
        <v>0</v>
      </c>
      <c r="AW459" s="1">
        <v>6097800</v>
      </c>
      <c r="AX459" s="1">
        <v>3000800</v>
      </c>
      <c r="AY459" s="1">
        <v>6811800</v>
      </c>
      <c r="AZ459" s="4" t="e">
        <f>AVERAGE(AW459:AY459)/AVERAGE(AT459:AV459)</f>
        <v>#DIV/0!</v>
      </c>
      <c r="BA459" s="5">
        <f>SUM(AW459:AY459)</f>
        <v>15910400</v>
      </c>
      <c r="BB459" s="1">
        <v>5</v>
      </c>
      <c r="BF459" s="1">
        <v>780</v>
      </c>
      <c r="BG459" s="1" t="s">
        <v>6606</v>
      </c>
      <c r="BH459" s="1" t="s">
        <v>84</v>
      </c>
      <c r="BI459" s="1" t="s">
        <v>6607</v>
      </c>
      <c r="BJ459" s="1" t="s">
        <v>6608</v>
      </c>
      <c r="BK459" s="1" t="s">
        <v>6609</v>
      </c>
      <c r="BL459" s="1" t="s">
        <v>6610</v>
      </c>
    </row>
    <row r="460" spans="1:66" ht="15" x14ac:dyDescent="0.25">
      <c r="A460" s="1" t="s">
        <v>5864</v>
      </c>
      <c r="B460" s="1" t="s">
        <v>5865</v>
      </c>
      <c r="C460" s="1" t="s">
        <v>4339</v>
      </c>
      <c r="D460" s="1" t="s">
        <v>4002</v>
      </c>
      <c r="E460" s="1" t="s">
        <v>4002</v>
      </c>
      <c r="F460" s="1" t="s">
        <v>5866</v>
      </c>
      <c r="G460" s="1" t="s">
        <v>5867</v>
      </c>
      <c r="H460" s="1" t="s">
        <v>5868</v>
      </c>
      <c r="I460" s="1">
        <v>2</v>
      </c>
      <c r="J460" s="1">
        <v>6</v>
      </c>
      <c r="K460" s="1">
        <v>5</v>
      </c>
      <c r="L460" s="1">
        <v>5</v>
      </c>
      <c r="M460" s="1">
        <v>0</v>
      </c>
      <c r="N460" s="1">
        <v>0</v>
      </c>
      <c r="O460" s="1">
        <v>0</v>
      </c>
      <c r="P460" s="1">
        <v>1</v>
      </c>
      <c r="Q460" s="1">
        <v>5</v>
      </c>
      <c r="R460" s="1">
        <v>4</v>
      </c>
      <c r="S460" s="1">
        <v>0</v>
      </c>
      <c r="T460" s="1">
        <v>0</v>
      </c>
      <c r="U460" s="1">
        <v>0</v>
      </c>
      <c r="V460" s="1">
        <v>0</v>
      </c>
      <c r="W460" s="1">
        <v>4</v>
      </c>
      <c r="X460" s="1">
        <v>3</v>
      </c>
      <c r="Y460" s="1">
        <v>0</v>
      </c>
      <c r="Z460" s="1">
        <v>0</v>
      </c>
      <c r="AA460" s="1">
        <v>0</v>
      </c>
      <c r="AB460" s="1">
        <v>0</v>
      </c>
      <c r="AC460" s="1">
        <v>4</v>
      </c>
      <c r="AD460" s="1">
        <v>3</v>
      </c>
      <c r="AE460" s="1">
        <v>14.3</v>
      </c>
      <c r="AF460" s="1">
        <v>12.3</v>
      </c>
      <c r="AG460" s="1">
        <v>12.3</v>
      </c>
      <c r="AH460" s="1">
        <v>81.311999999999998</v>
      </c>
      <c r="AI460" s="1">
        <v>725</v>
      </c>
      <c r="AJ460" s="1" t="s">
        <v>5869</v>
      </c>
      <c r="AK460" s="1">
        <v>0</v>
      </c>
      <c r="AL460" s="1">
        <v>23.545000000000002</v>
      </c>
      <c r="AM460" s="1">
        <v>0</v>
      </c>
      <c r="AN460" s="1">
        <v>0</v>
      </c>
      <c r="AO460" s="1">
        <v>0</v>
      </c>
      <c r="AP460" s="1">
        <v>2.1</v>
      </c>
      <c r="AQ460" s="1">
        <v>10.8</v>
      </c>
      <c r="AR460" s="1">
        <v>11.3</v>
      </c>
      <c r="AS460" s="1">
        <v>15887000</v>
      </c>
      <c r="AT460" s="1">
        <v>0</v>
      </c>
      <c r="AU460" s="1">
        <v>0</v>
      </c>
      <c r="AV460" s="1">
        <v>0</v>
      </c>
      <c r="AW460" s="1">
        <v>0</v>
      </c>
      <c r="AX460" s="1">
        <v>9856200</v>
      </c>
      <c r="AY460" s="1">
        <v>6030600</v>
      </c>
      <c r="AZ460" s="4" t="e">
        <f>AVERAGE(AW460:AY460)/AVERAGE(AT460:AV460)</f>
        <v>#DIV/0!</v>
      </c>
      <c r="BA460" s="5">
        <f>SUM(AW460:AY460)</f>
        <v>15886800</v>
      </c>
      <c r="BB460" s="1">
        <v>6</v>
      </c>
      <c r="BF460" s="1">
        <v>692</v>
      </c>
      <c r="BG460" s="1" t="s">
        <v>5870</v>
      </c>
      <c r="BH460" s="1" t="s">
        <v>5871</v>
      </c>
      <c r="BI460" s="1" t="s">
        <v>5872</v>
      </c>
      <c r="BJ460" s="1" t="s">
        <v>5873</v>
      </c>
      <c r="BK460" s="1" t="s">
        <v>5874</v>
      </c>
      <c r="BL460" s="1" t="s">
        <v>5875</v>
      </c>
    </row>
    <row r="461" spans="1:66" ht="15" x14ac:dyDescent="0.25">
      <c r="A461" s="1" t="s">
        <v>1098</v>
      </c>
      <c r="B461" s="1" t="s">
        <v>1098</v>
      </c>
      <c r="C461" s="1">
        <v>3</v>
      </c>
      <c r="D461" s="1">
        <v>2</v>
      </c>
      <c r="E461" s="1">
        <v>2</v>
      </c>
      <c r="F461" s="1" t="s">
        <v>1099</v>
      </c>
      <c r="G461" s="1" t="s">
        <v>1100</v>
      </c>
      <c r="H461" s="1" t="s">
        <v>1101</v>
      </c>
      <c r="I461" s="1">
        <v>1</v>
      </c>
      <c r="J461" s="1">
        <v>3</v>
      </c>
      <c r="K461" s="1">
        <v>2</v>
      </c>
      <c r="L461" s="1">
        <v>2</v>
      </c>
      <c r="M461" s="1">
        <v>2</v>
      </c>
      <c r="N461" s="1">
        <v>2</v>
      </c>
      <c r="O461" s="1">
        <v>1</v>
      </c>
      <c r="P461" s="1">
        <v>2</v>
      </c>
      <c r="Q461" s="1">
        <v>1</v>
      </c>
      <c r="R461" s="1">
        <v>0</v>
      </c>
      <c r="S461" s="1">
        <v>2</v>
      </c>
      <c r="T461" s="1">
        <v>2</v>
      </c>
      <c r="U461" s="1">
        <v>1</v>
      </c>
      <c r="V461" s="1">
        <v>1</v>
      </c>
      <c r="W461" s="1">
        <v>1</v>
      </c>
      <c r="X461" s="1">
        <v>0</v>
      </c>
      <c r="Y461" s="1">
        <v>2</v>
      </c>
      <c r="Z461" s="1">
        <v>2</v>
      </c>
      <c r="AA461" s="1">
        <v>1</v>
      </c>
      <c r="AB461" s="1">
        <v>1</v>
      </c>
      <c r="AC461" s="1">
        <v>1</v>
      </c>
      <c r="AD461" s="1">
        <v>0</v>
      </c>
      <c r="AE461" s="1">
        <v>9.1999999999999993</v>
      </c>
      <c r="AF461" s="1">
        <v>7</v>
      </c>
      <c r="AG461" s="1">
        <v>7</v>
      </c>
      <c r="AH461" s="1">
        <v>84.659000000000006</v>
      </c>
      <c r="AI461" s="1">
        <v>732</v>
      </c>
      <c r="AJ461" s="1">
        <v>732</v>
      </c>
      <c r="AK461" s="1">
        <v>0</v>
      </c>
      <c r="AL461" s="1">
        <v>83.552000000000007</v>
      </c>
      <c r="AM461" s="1">
        <v>7</v>
      </c>
      <c r="AN461" s="1">
        <v>7</v>
      </c>
      <c r="AO461" s="1">
        <v>2.9</v>
      </c>
      <c r="AP461" s="1">
        <v>5.0999999999999996</v>
      </c>
      <c r="AQ461" s="1">
        <v>2.9</v>
      </c>
      <c r="AR461" s="1">
        <v>0</v>
      </c>
      <c r="AS461" s="1">
        <v>91616000</v>
      </c>
      <c r="AT461" s="1">
        <v>36894000</v>
      </c>
      <c r="AU461" s="1">
        <v>26543000</v>
      </c>
      <c r="AV461" s="1">
        <v>12299000</v>
      </c>
      <c r="AW461" s="1">
        <v>10278000</v>
      </c>
      <c r="AX461" s="1">
        <v>5602600</v>
      </c>
      <c r="AY461" s="1">
        <v>0</v>
      </c>
      <c r="AZ461" s="4">
        <f>AVERAGE(AW461:AY461)/AVERAGE(AT461:AV461)</f>
        <v>0.20968363790007394</v>
      </c>
      <c r="BA461" s="5">
        <f>SUM(AW461:AY461)</f>
        <v>15880600</v>
      </c>
      <c r="BB461" s="1">
        <v>7</v>
      </c>
      <c r="BF461" s="1">
        <v>157</v>
      </c>
      <c r="BG461" s="1" t="s">
        <v>1102</v>
      </c>
      <c r="BH461" s="1" t="s">
        <v>1103</v>
      </c>
      <c r="BI461" s="1" t="s">
        <v>1104</v>
      </c>
      <c r="BJ461" s="1" t="s">
        <v>1105</v>
      </c>
      <c r="BK461" s="1" t="s">
        <v>1106</v>
      </c>
      <c r="BL461" s="1" t="s">
        <v>1107</v>
      </c>
    </row>
    <row r="462" spans="1:66" ht="15" x14ac:dyDescent="0.25">
      <c r="A462" s="1" t="s">
        <v>240</v>
      </c>
      <c r="B462" s="1" t="s">
        <v>240</v>
      </c>
      <c r="C462" s="1">
        <v>1</v>
      </c>
      <c r="D462" s="1">
        <v>1</v>
      </c>
      <c r="E462" s="1">
        <v>1</v>
      </c>
      <c r="F462" s="1" t="s">
        <v>241</v>
      </c>
      <c r="G462" s="1" t="s">
        <v>242</v>
      </c>
      <c r="H462" s="1" t="s">
        <v>243</v>
      </c>
      <c r="I462" s="1">
        <v>1</v>
      </c>
      <c r="J462" s="1">
        <v>1</v>
      </c>
      <c r="K462" s="1">
        <v>1</v>
      </c>
      <c r="L462" s="1">
        <v>1</v>
      </c>
      <c r="M462" s="1">
        <v>0</v>
      </c>
      <c r="N462" s="1">
        <v>0</v>
      </c>
      <c r="O462" s="1">
        <v>0</v>
      </c>
      <c r="P462" s="1">
        <v>1</v>
      </c>
      <c r="Q462" s="1">
        <v>1</v>
      </c>
      <c r="R462" s="1">
        <v>1</v>
      </c>
      <c r="S462" s="1">
        <v>0</v>
      </c>
      <c r="T462" s="1">
        <v>0</v>
      </c>
      <c r="U462" s="1">
        <v>0</v>
      </c>
      <c r="V462" s="1">
        <v>1</v>
      </c>
      <c r="W462" s="1">
        <v>1</v>
      </c>
      <c r="X462" s="1">
        <v>1</v>
      </c>
      <c r="Y462" s="1">
        <v>0</v>
      </c>
      <c r="Z462" s="1">
        <v>0</v>
      </c>
      <c r="AA462" s="1">
        <v>0</v>
      </c>
      <c r="AB462" s="1">
        <v>1</v>
      </c>
      <c r="AC462" s="1">
        <v>1</v>
      </c>
      <c r="AD462" s="1">
        <v>1</v>
      </c>
      <c r="AE462" s="1">
        <v>2.5</v>
      </c>
      <c r="AF462" s="1">
        <v>2.5</v>
      </c>
      <c r="AG462" s="1">
        <v>2.5</v>
      </c>
      <c r="AH462" s="1">
        <v>130.16</v>
      </c>
      <c r="AI462" s="1">
        <v>1153</v>
      </c>
      <c r="AJ462" s="1">
        <v>1153</v>
      </c>
      <c r="AK462" s="1">
        <v>0</v>
      </c>
      <c r="AL462" s="1">
        <v>7.3259999999999996</v>
      </c>
      <c r="AM462" s="1">
        <v>0</v>
      </c>
      <c r="AN462" s="1">
        <v>0</v>
      </c>
      <c r="AO462" s="1">
        <v>0</v>
      </c>
      <c r="AP462" s="1">
        <v>2.5</v>
      </c>
      <c r="AQ462" s="1">
        <v>2.5</v>
      </c>
      <c r="AR462" s="1">
        <v>2.5</v>
      </c>
      <c r="AS462" s="1">
        <v>15841000</v>
      </c>
      <c r="AT462" s="1">
        <v>0</v>
      </c>
      <c r="AU462" s="1">
        <v>0</v>
      </c>
      <c r="AV462" s="1">
        <v>0</v>
      </c>
      <c r="AW462" s="1">
        <v>5564500</v>
      </c>
      <c r="AX462" s="1">
        <v>4511900</v>
      </c>
      <c r="AY462" s="1">
        <v>5764900</v>
      </c>
      <c r="AZ462" s="4" t="e">
        <f>AVERAGE(AW462:AY462)/AVERAGE(AT462:AV462)</f>
        <v>#DIV/0!</v>
      </c>
      <c r="BA462" s="5">
        <f>SUM(AW462:AY462)</f>
        <v>15841300</v>
      </c>
      <c r="BB462" s="1">
        <v>3</v>
      </c>
      <c r="BF462" s="1">
        <v>61</v>
      </c>
      <c r="BG462" s="1">
        <v>3498</v>
      </c>
      <c r="BH462" s="1" t="b">
        <v>1</v>
      </c>
      <c r="BI462" s="1">
        <v>3735</v>
      </c>
      <c r="BJ462" s="1" t="s">
        <v>244</v>
      </c>
      <c r="BK462" s="1" t="s">
        <v>245</v>
      </c>
      <c r="BL462" s="1">
        <v>13092</v>
      </c>
    </row>
    <row r="463" spans="1:66" ht="15" x14ac:dyDescent="0.25">
      <c r="A463" s="1" t="s">
        <v>919</v>
      </c>
      <c r="B463" s="1" t="s">
        <v>920</v>
      </c>
      <c r="C463" s="1" t="s">
        <v>921</v>
      </c>
      <c r="D463" s="1" t="s">
        <v>921</v>
      </c>
      <c r="E463" s="1" t="s">
        <v>922</v>
      </c>
      <c r="F463" s="1" t="s">
        <v>923</v>
      </c>
      <c r="G463" s="1" t="s">
        <v>924</v>
      </c>
      <c r="H463" s="1" t="s">
        <v>925</v>
      </c>
      <c r="I463" s="1">
        <v>8</v>
      </c>
      <c r="J463" s="1">
        <v>5</v>
      </c>
      <c r="K463" s="1">
        <v>5</v>
      </c>
      <c r="L463" s="1">
        <v>3</v>
      </c>
      <c r="M463" s="1">
        <v>4</v>
      </c>
      <c r="N463" s="1">
        <v>4</v>
      </c>
      <c r="O463" s="1">
        <v>2</v>
      </c>
      <c r="P463" s="1">
        <v>2</v>
      </c>
      <c r="Q463" s="1">
        <v>3</v>
      </c>
      <c r="R463" s="1">
        <v>0</v>
      </c>
      <c r="S463" s="1">
        <v>4</v>
      </c>
      <c r="T463" s="1">
        <v>4</v>
      </c>
      <c r="U463" s="1">
        <v>2</v>
      </c>
      <c r="V463" s="1">
        <v>2</v>
      </c>
      <c r="W463" s="1">
        <v>3</v>
      </c>
      <c r="X463" s="1">
        <v>0</v>
      </c>
      <c r="Y463" s="1">
        <v>2</v>
      </c>
      <c r="Z463" s="1">
        <v>3</v>
      </c>
      <c r="AA463" s="1">
        <v>1</v>
      </c>
      <c r="AB463" s="1">
        <v>0</v>
      </c>
      <c r="AC463" s="1">
        <v>1</v>
      </c>
      <c r="AD463" s="1">
        <v>0</v>
      </c>
      <c r="AE463" s="1">
        <v>19.399999999999999</v>
      </c>
      <c r="AF463" s="1">
        <v>19.399999999999999</v>
      </c>
      <c r="AG463" s="1">
        <v>14.9</v>
      </c>
      <c r="AH463" s="1">
        <v>40.450000000000003</v>
      </c>
      <c r="AI463" s="1">
        <v>355</v>
      </c>
      <c r="AJ463" s="1" t="s">
        <v>926</v>
      </c>
      <c r="AK463" s="1">
        <v>0</v>
      </c>
      <c r="AL463" s="1">
        <v>12.438000000000001</v>
      </c>
      <c r="AM463" s="1">
        <v>14.1</v>
      </c>
      <c r="AN463" s="1">
        <v>18</v>
      </c>
      <c r="AO463" s="1">
        <v>7.3</v>
      </c>
      <c r="AP463" s="1">
        <v>4.5</v>
      </c>
      <c r="AQ463" s="1">
        <v>8.6999999999999993</v>
      </c>
      <c r="AR463" s="1">
        <v>0</v>
      </c>
      <c r="AS463" s="1">
        <v>35577000</v>
      </c>
      <c r="AT463" s="1">
        <v>8798600</v>
      </c>
      <c r="AU463" s="1">
        <v>7442400</v>
      </c>
      <c r="AV463" s="1">
        <v>3522300</v>
      </c>
      <c r="AW463" s="1">
        <v>7510700</v>
      </c>
      <c r="AX463" s="1">
        <v>8303300</v>
      </c>
      <c r="AY463" s="1">
        <v>0</v>
      </c>
      <c r="AZ463" s="4">
        <f>AVERAGE(AW463:AY463)/AVERAGE(AT463:AV463)</f>
        <v>0.800170012093122</v>
      </c>
      <c r="BA463" s="5">
        <f>SUM(AW463:AY463)</f>
        <v>15814000</v>
      </c>
      <c r="BB463" s="1">
        <v>15</v>
      </c>
      <c r="BF463" s="1">
        <v>140</v>
      </c>
      <c r="BG463" s="1" t="s">
        <v>927</v>
      </c>
      <c r="BH463" s="1" t="s">
        <v>138</v>
      </c>
      <c r="BI463" s="1" t="s">
        <v>928</v>
      </c>
      <c r="BJ463" s="1" t="s">
        <v>929</v>
      </c>
      <c r="BK463" s="1" t="s">
        <v>930</v>
      </c>
      <c r="BL463" s="1" t="s">
        <v>931</v>
      </c>
    </row>
    <row r="464" spans="1:66" ht="15" x14ac:dyDescent="0.25">
      <c r="A464" s="1" t="s">
        <v>2596</v>
      </c>
      <c r="B464" s="1" t="s">
        <v>2596</v>
      </c>
      <c r="C464" s="1">
        <v>1</v>
      </c>
      <c r="D464" s="1">
        <v>1</v>
      </c>
      <c r="E464" s="1">
        <v>1</v>
      </c>
      <c r="F464" s="1" t="s">
        <v>2597</v>
      </c>
      <c r="G464" s="1" t="s">
        <v>2598</v>
      </c>
      <c r="H464" s="1" t="s">
        <v>2599</v>
      </c>
      <c r="I464" s="1">
        <v>1</v>
      </c>
      <c r="J464" s="1">
        <v>1</v>
      </c>
      <c r="K464" s="1">
        <v>1</v>
      </c>
      <c r="L464" s="1">
        <v>1</v>
      </c>
      <c r="M464" s="1">
        <v>0</v>
      </c>
      <c r="N464" s="1">
        <v>0</v>
      </c>
      <c r="O464" s="1">
        <v>0</v>
      </c>
      <c r="P464" s="1">
        <v>1</v>
      </c>
      <c r="Q464" s="1">
        <v>1</v>
      </c>
      <c r="R464" s="1">
        <v>1</v>
      </c>
      <c r="S464" s="1">
        <v>0</v>
      </c>
      <c r="T464" s="1">
        <v>0</v>
      </c>
      <c r="U464" s="1">
        <v>0</v>
      </c>
      <c r="V464" s="1">
        <v>1</v>
      </c>
      <c r="W464" s="1">
        <v>1</v>
      </c>
      <c r="X464" s="1">
        <v>1</v>
      </c>
      <c r="Y464" s="1">
        <v>0</v>
      </c>
      <c r="Z464" s="1">
        <v>0</v>
      </c>
      <c r="AA464" s="1">
        <v>0</v>
      </c>
      <c r="AB464" s="1">
        <v>1</v>
      </c>
      <c r="AC464" s="1">
        <v>1</v>
      </c>
      <c r="AD464" s="1">
        <v>1</v>
      </c>
      <c r="AE464" s="1">
        <v>2.1</v>
      </c>
      <c r="AF464" s="1">
        <v>2.1</v>
      </c>
      <c r="AG464" s="1">
        <v>2.1</v>
      </c>
      <c r="AH464" s="1">
        <v>152.78</v>
      </c>
      <c r="AI464" s="1">
        <v>1360</v>
      </c>
      <c r="AJ464" s="1">
        <v>1360</v>
      </c>
      <c r="AK464" s="1">
        <v>0</v>
      </c>
      <c r="AL464" s="1">
        <v>4.4950999999999999</v>
      </c>
      <c r="AM464" s="1">
        <v>0</v>
      </c>
      <c r="AN464" s="1">
        <v>0</v>
      </c>
      <c r="AO464" s="1">
        <v>0</v>
      </c>
      <c r="AP464" s="1">
        <v>2.1</v>
      </c>
      <c r="AQ464" s="1">
        <v>2.1</v>
      </c>
      <c r="AR464" s="1">
        <v>2.1</v>
      </c>
      <c r="AS464" s="1">
        <v>15656000</v>
      </c>
      <c r="AT464" s="1">
        <v>0</v>
      </c>
      <c r="AU464" s="1">
        <v>0</v>
      </c>
      <c r="AV464" s="1">
        <v>0</v>
      </c>
      <c r="AW464" s="1">
        <v>5412900</v>
      </c>
      <c r="AX464" s="1">
        <v>4583800</v>
      </c>
      <c r="AY464" s="1">
        <v>5658900</v>
      </c>
      <c r="AZ464" s="4" t="e">
        <f>AVERAGE(AW464:AY464)/AVERAGE(AT464:AV464)</f>
        <v>#DIV/0!</v>
      </c>
      <c r="BA464" s="5">
        <f>SUM(AW464:AY464)</f>
        <v>15655600</v>
      </c>
      <c r="BB464" s="1">
        <v>3</v>
      </c>
      <c r="BF464" s="1">
        <v>322</v>
      </c>
      <c r="BG464" s="1">
        <v>7</v>
      </c>
      <c r="BH464" s="1" t="b">
        <v>1</v>
      </c>
      <c r="BI464" s="1">
        <v>7</v>
      </c>
      <c r="BJ464" s="1" t="s">
        <v>2600</v>
      </c>
      <c r="BK464" s="1" t="s">
        <v>2601</v>
      </c>
      <c r="BL464" s="1">
        <v>27</v>
      </c>
    </row>
    <row r="465" spans="1:66" ht="15" x14ac:dyDescent="0.25">
      <c r="A465" s="1" t="s">
        <v>5393</v>
      </c>
      <c r="B465" s="1" t="s">
        <v>5393</v>
      </c>
      <c r="C465" s="1">
        <v>3</v>
      </c>
      <c r="D465" s="1">
        <v>3</v>
      </c>
      <c r="E465" s="1">
        <v>3</v>
      </c>
      <c r="F465" s="1" t="s">
        <v>5394</v>
      </c>
      <c r="G465" s="1" t="s">
        <v>5395</v>
      </c>
      <c r="H465" s="1" t="s">
        <v>5396</v>
      </c>
      <c r="I465" s="1">
        <v>1</v>
      </c>
      <c r="J465" s="1">
        <v>3</v>
      </c>
      <c r="K465" s="1">
        <v>3</v>
      </c>
      <c r="L465" s="1">
        <v>3</v>
      </c>
      <c r="M465" s="1">
        <v>0</v>
      </c>
      <c r="N465" s="1">
        <v>0</v>
      </c>
      <c r="O465" s="1">
        <v>0</v>
      </c>
      <c r="P465" s="1">
        <v>1</v>
      </c>
      <c r="Q465" s="1">
        <v>1</v>
      </c>
      <c r="R465" s="1">
        <v>3</v>
      </c>
      <c r="S465" s="1">
        <v>0</v>
      </c>
      <c r="T465" s="1">
        <v>0</v>
      </c>
      <c r="U465" s="1">
        <v>0</v>
      </c>
      <c r="V465" s="1">
        <v>1</v>
      </c>
      <c r="W465" s="1">
        <v>1</v>
      </c>
      <c r="X465" s="1">
        <v>3</v>
      </c>
      <c r="Y465" s="1">
        <v>0</v>
      </c>
      <c r="Z465" s="1">
        <v>0</v>
      </c>
      <c r="AA465" s="1">
        <v>0</v>
      </c>
      <c r="AB465" s="1">
        <v>1</v>
      </c>
      <c r="AC465" s="1">
        <v>1</v>
      </c>
      <c r="AD465" s="1">
        <v>3</v>
      </c>
      <c r="AE465" s="1">
        <v>5.7</v>
      </c>
      <c r="AF465" s="1">
        <v>5.7</v>
      </c>
      <c r="AG465" s="1">
        <v>5.7</v>
      </c>
      <c r="AH465" s="1">
        <v>113.37</v>
      </c>
      <c r="AI465" s="1">
        <v>1075</v>
      </c>
      <c r="AJ465" s="1">
        <v>1075</v>
      </c>
      <c r="AK465" s="1">
        <v>0</v>
      </c>
      <c r="AL465" s="1">
        <v>10.26</v>
      </c>
      <c r="AM465" s="1">
        <v>0</v>
      </c>
      <c r="AN465" s="1">
        <v>0</v>
      </c>
      <c r="AO465" s="1">
        <v>0</v>
      </c>
      <c r="AP465" s="1">
        <v>2.1</v>
      </c>
      <c r="AQ465" s="1">
        <v>2.1</v>
      </c>
      <c r="AR465" s="1">
        <v>5.7</v>
      </c>
      <c r="AS465" s="1">
        <v>15602000</v>
      </c>
      <c r="AT465" s="1">
        <v>0</v>
      </c>
      <c r="AU465" s="1">
        <v>0</v>
      </c>
      <c r="AV465" s="1">
        <v>0</v>
      </c>
      <c r="AW465" s="1">
        <v>5539800</v>
      </c>
      <c r="AX465" s="1">
        <v>2895100</v>
      </c>
      <c r="AY465" s="1">
        <v>7167500</v>
      </c>
      <c r="AZ465" s="4" t="e">
        <f>AVERAGE(AW465:AY465)/AVERAGE(AT465:AV465)</f>
        <v>#DIV/0!</v>
      </c>
      <c r="BA465" s="5">
        <f>SUM(AW465:AY465)</f>
        <v>15602400</v>
      </c>
      <c r="BB465" s="1">
        <v>5</v>
      </c>
      <c r="BF465" s="1">
        <v>639</v>
      </c>
      <c r="BG465" s="1" t="s">
        <v>5397</v>
      </c>
      <c r="BH465" s="1" t="s">
        <v>112</v>
      </c>
      <c r="BI465" s="1" t="s">
        <v>5398</v>
      </c>
      <c r="BJ465" s="1" t="s">
        <v>5399</v>
      </c>
      <c r="BK465" s="1" t="s">
        <v>5400</v>
      </c>
      <c r="BL465" s="1" t="s">
        <v>5401</v>
      </c>
    </row>
    <row r="466" spans="1:66" ht="15" x14ac:dyDescent="0.25">
      <c r="A466" s="1" t="s">
        <v>4877</v>
      </c>
      <c r="B466" s="1" t="s">
        <v>4877</v>
      </c>
      <c r="C466" s="1">
        <v>3</v>
      </c>
      <c r="D466" s="1">
        <v>3</v>
      </c>
      <c r="E466" s="1">
        <v>3</v>
      </c>
      <c r="F466" s="1" t="s">
        <v>4878</v>
      </c>
      <c r="G466" s="1" t="s">
        <v>4879</v>
      </c>
      <c r="H466" s="1" t="s">
        <v>4880</v>
      </c>
      <c r="I466" s="1">
        <v>1</v>
      </c>
      <c r="J466" s="1">
        <v>3</v>
      </c>
      <c r="K466" s="1">
        <v>3</v>
      </c>
      <c r="L466" s="1">
        <v>3</v>
      </c>
      <c r="M466" s="1">
        <v>0</v>
      </c>
      <c r="N466" s="1">
        <v>0</v>
      </c>
      <c r="O466" s="1">
        <v>0</v>
      </c>
      <c r="P466" s="1">
        <v>1</v>
      </c>
      <c r="Q466" s="1">
        <v>2</v>
      </c>
      <c r="R466" s="1">
        <v>2</v>
      </c>
      <c r="S466" s="1">
        <v>0</v>
      </c>
      <c r="T466" s="1">
        <v>0</v>
      </c>
      <c r="U466" s="1">
        <v>0</v>
      </c>
      <c r="V466" s="1">
        <v>1</v>
      </c>
      <c r="W466" s="1">
        <v>2</v>
      </c>
      <c r="X466" s="1">
        <v>2</v>
      </c>
      <c r="Y466" s="1">
        <v>0</v>
      </c>
      <c r="Z466" s="1">
        <v>0</v>
      </c>
      <c r="AA466" s="1">
        <v>0</v>
      </c>
      <c r="AB466" s="1">
        <v>1</v>
      </c>
      <c r="AC466" s="1">
        <v>2</v>
      </c>
      <c r="AD466" s="1">
        <v>2</v>
      </c>
      <c r="AE466" s="1">
        <v>12</v>
      </c>
      <c r="AF466" s="1">
        <v>12</v>
      </c>
      <c r="AG466" s="1">
        <v>12</v>
      </c>
      <c r="AH466" s="1">
        <v>34.109000000000002</v>
      </c>
      <c r="AI466" s="1">
        <v>292</v>
      </c>
      <c r="AJ466" s="1">
        <v>292</v>
      </c>
      <c r="AK466" s="1">
        <v>0</v>
      </c>
      <c r="AL466" s="1">
        <v>8.1885999999999992</v>
      </c>
      <c r="AM466" s="1">
        <v>0</v>
      </c>
      <c r="AN466" s="1">
        <v>0</v>
      </c>
      <c r="AO466" s="1">
        <v>0</v>
      </c>
      <c r="AP466" s="1">
        <v>2.4</v>
      </c>
      <c r="AQ466" s="1">
        <v>6.8</v>
      </c>
      <c r="AR466" s="1">
        <v>7.5</v>
      </c>
      <c r="AS466" s="1">
        <v>15514000</v>
      </c>
      <c r="AT466" s="1">
        <v>0</v>
      </c>
      <c r="AU466" s="1">
        <v>0</v>
      </c>
      <c r="AV466" s="1">
        <v>0</v>
      </c>
      <c r="AW466" s="1">
        <v>3384300</v>
      </c>
      <c r="AX466" s="1">
        <v>6104000</v>
      </c>
      <c r="AY466" s="1">
        <v>6025900</v>
      </c>
      <c r="AZ466" s="4" t="e">
        <f>AVERAGE(AW466:AY466)/AVERAGE(AT466:AV466)</f>
        <v>#DIV/0!</v>
      </c>
      <c r="BA466" s="5">
        <f>SUM(AW466:AY466)</f>
        <v>15514200</v>
      </c>
      <c r="BB466" s="1">
        <v>5</v>
      </c>
      <c r="BF466" s="1">
        <v>580</v>
      </c>
      <c r="BG466" s="1" t="s">
        <v>4881</v>
      </c>
      <c r="BH466" s="1" t="s">
        <v>112</v>
      </c>
      <c r="BI466" s="1" t="s">
        <v>4882</v>
      </c>
      <c r="BJ466" s="1" t="s">
        <v>4883</v>
      </c>
      <c r="BK466" s="1" t="s">
        <v>4884</v>
      </c>
      <c r="BL466" s="1" t="s">
        <v>4885</v>
      </c>
    </row>
    <row r="467" spans="1:66" ht="15" x14ac:dyDescent="0.25">
      <c r="A467" s="1" t="s">
        <v>3534</v>
      </c>
      <c r="B467" s="1" t="s">
        <v>3534</v>
      </c>
      <c r="C467" s="1">
        <v>2</v>
      </c>
      <c r="D467" s="1">
        <v>2</v>
      </c>
      <c r="E467" s="1">
        <v>2</v>
      </c>
      <c r="F467" s="1" t="s">
        <v>3535</v>
      </c>
      <c r="G467" s="1" t="s">
        <v>3536</v>
      </c>
      <c r="H467" s="1" t="s">
        <v>3537</v>
      </c>
      <c r="I467" s="1">
        <v>1</v>
      </c>
      <c r="J467" s="1">
        <v>2</v>
      </c>
      <c r="K467" s="1">
        <v>2</v>
      </c>
      <c r="L467" s="1">
        <v>2</v>
      </c>
      <c r="M467" s="1">
        <v>1</v>
      </c>
      <c r="N467" s="1">
        <v>1</v>
      </c>
      <c r="O467" s="1">
        <v>1</v>
      </c>
      <c r="P467" s="1">
        <v>1</v>
      </c>
      <c r="Q467" s="1">
        <v>1</v>
      </c>
      <c r="R467" s="1">
        <v>1</v>
      </c>
      <c r="S467" s="1">
        <v>1</v>
      </c>
      <c r="T467" s="1">
        <v>1</v>
      </c>
      <c r="U467" s="1">
        <v>1</v>
      </c>
      <c r="V467" s="1">
        <v>1</v>
      </c>
      <c r="W467" s="1">
        <v>1</v>
      </c>
      <c r="X467" s="1">
        <v>1</v>
      </c>
      <c r="Y467" s="1">
        <v>1</v>
      </c>
      <c r="Z467" s="1">
        <v>1</v>
      </c>
      <c r="AA467" s="1">
        <v>1</v>
      </c>
      <c r="AB467" s="1">
        <v>1</v>
      </c>
      <c r="AC467" s="1">
        <v>1</v>
      </c>
      <c r="AD467" s="1">
        <v>1</v>
      </c>
      <c r="AE467" s="1">
        <v>4.7</v>
      </c>
      <c r="AF467" s="1">
        <v>4.7</v>
      </c>
      <c r="AG467" s="1">
        <v>4.7</v>
      </c>
      <c r="AH467" s="1">
        <v>40.094000000000001</v>
      </c>
      <c r="AI467" s="1">
        <v>362</v>
      </c>
      <c r="AJ467" s="1">
        <v>362</v>
      </c>
      <c r="AK467" s="1">
        <v>0</v>
      </c>
      <c r="AL467" s="1">
        <v>7.4936999999999996</v>
      </c>
      <c r="AM467" s="1">
        <v>3.3</v>
      </c>
      <c r="AN467" s="1">
        <v>3.3</v>
      </c>
      <c r="AO467" s="1">
        <v>3.3</v>
      </c>
      <c r="AP467" s="1">
        <v>4.7</v>
      </c>
      <c r="AQ467" s="1">
        <v>4.7</v>
      </c>
      <c r="AR467" s="1">
        <v>4.7</v>
      </c>
      <c r="AS467" s="1">
        <v>27515000</v>
      </c>
      <c r="AT467" s="1">
        <v>3257600</v>
      </c>
      <c r="AU467" s="1">
        <v>6275400</v>
      </c>
      <c r="AV467" s="1">
        <v>2815800</v>
      </c>
      <c r="AW467" s="1">
        <v>3936100</v>
      </c>
      <c r="AX467" s="1">
        <v>6297100</v>
      </c>
      <c r="AY467" s="1">
        <v>4932900</v>
      </c>
      <c r="AZ467" s="4">
        <f>AVERAGE(AW467:AY467)/AVERAGE(AT467:AV467)</f>
        <v>1.2281436252915263</v>
      </c>
      <c r="BA467" s="5">
        <f>SUM(AW467:AY467)</f>
        <v>15166100</v>
      </c>
      <c r="BB467" s="1">
        <v>6</v>
      </c>
      <c r="BF467" s="1">
        <v>428</v>
      </c>
      <c r="BG467" s="1" t="s">
        <v>3538</v>
      </c>
      <c r="BH467" s="1" t="s">
        <v>84</v>
      </c>
      <c r="BI467" s="1" t="s">
        <v>3539</v>
      </c>
      <c r="BJ467" s="1" t="s">
        <v>3540</v>
      </c>
      <c r="BK467" s="1" t="s">
        <v>3541</v>
      </c>
      <c r="BL467" s="1" t="s">
        <v>3542</v>
      </c>
    </row>
    <row r="468" spans="1:66" ht="15" x14ac:dyDescent="0.25">
      <c r="A468" s="1" t="s">
        <v>4913</v>
      </c>
      <c r="B468" s="1" t="s">
        <v>4913</v>
      </c>
      <c r="C468" s="1">
        <v>10</v>
      </c>
      <c r="D468" s="1">
        <v>10</v>
      </c>
      <c r="E468" s="1">
        <v>10</v>
      </c>
      <c r="F468" s="1" t="s">
        <v>4914</v>
      </c>
      <c r="G468" s="1" t="s">
        <v>4915</v>
      </c>
      <c r="H468" s="1" t="s">
        <v>4916</v>
      </c>
      <c r="I468" s="1">
        <v>1</v>
      </c>
      <c r="J468" s="1">
        <v>10</v>
      </c>
      <c r="K468" s="1">
        <v>10</v>
      </c>
      <c r="L468" s="1">
        <v>10</v>
      </c>
      <c r="M468" s="1">
        <v>2</v>
      </c>
      <c r="N468" s="1">
        <v>1</v>
      </c>
      <c r="O468" s="1">
        <v>0</v>
      </c>
      <c r="P468" s="1">
        <v>3</v>
      </c>
      <c r="Q468" s="1">
        <v>8</v>
      </c>
      <c r="R468" s="1">
        <v>2</v>
      </c>
      <c r="S468" s="1">
        <v>2</v>
      </c>
      <c r="T468" s="1">
        <v>1</v>
      </c>
      <c r="U468" s="1">
        <v>0</v>
      </c>
      <c r="V468" s="1">
        <v>3</v>
      </c>
      <c r="W468" s="1">
        <v>8</v>
      </c>
      <c r="X468" s="1">
        <v>2</v>
      </c>
      <c r="Y468" s="1">
        <v>2</v>
      </c>
      <c r="Z468" s="1">
        <v>1</v>
      </c>
      <c r="AA468" s="1">
        <v>0</v>
      </c>
      <c r="AB468" s="1">
        <v>3</v>
      </c>
      <c r="AC468" s="1">
        <v>8</v>
      </c>
      <c r="AD468" s="1">
        <v>2</v>
      </c>
      <c r="AE468" s="1">
        <v>15.7</v>
      </c>
      <c r="AF468" s="1">
        <v>15.7</v>
      </c>
      <c r="AG468" s="1">
        <v>15.7</v>
      </c>
      <c r="AH468" s="1">
        <v>102</v>
      </c>
      <c r="AI468" s="1">
        <v>910</v>
      </c>
      <c r="AJ468" s="1">
        <v>910</v>
      </c>
      <c r="AK468" s="1">
        <v>0</v>
      </c>
      <c r="AL468" s="1">
        <v>24.01</v>
      </c>
      <c r="AM468" s="1">
        <v>4</v>
      </c>
      <c r="AN468" s="1">
        <v>2.2000000000000002</v>
      </c>
      <c r="AO468" s="1">
        <v>0</v>
      </c>
      <c r="AP468" s="1">
        <v>3.8</v>
      </c>
      <c r="AQ468" s="1">
        <v>13.1</v>
      </c>
      <c r="AR468" s="1">
        <v>3.1</v>
      </c>
      <c r="AS468" s="1">
        <v>16084000</v>
      </c>
      <c r="AT468" s="1">
        <v>1081600</v>
      </c>
      <c r="AU468" s="1">
        <v>0</v>
      </c>
      <c r="AV468" s="1">
        <v>0</v>
      </c>
      <c r="AW468" s="1">
        <v>3189900</v>
      </c>
      <c r="AX468" s="1">
        <v>9545300</v>
      </c>
      <c r="AY468" s="1">
        <v>2267100</v>
      </c>
      <c r="AZ468" s="4">
        <f>AVERAGE(AW468:AY468)/AVERAGE(AT468:AV468)</f>
        <v>13.870469674556215</v>
      </c>
      <c r="BA468" s="5">
        <f>SUM(AW468:AY468)</f>
        <v>15002300</v>
      </c>
      <c r="BB468" s="1">
        <v>13</v>
      </c>
      <c r="BF468" s="1">
        <v>584</v>
      </c>
      <c r="BG468" s="1" t="s">
        <v>4917</v>
      </c>
      <c r="BH468" s="1" t="s">
        <v>152</v>
      </c>
      <c r="BI468" s="1" t="s">
        <v>4918</v>
      </c>
      <c r="BJ468" s="1" t="s">
        <v>4919</v>
      </c>
      <c r="BK468" s="1" t="s">
        <v>4920</v>
      </c>
      <c r="BL468" s="1" t="s">
        <v>4921</v>
      </c>
    </row>
    <row r="469" spans="1:66" ht="15" x14ac:dyDescent="0.25">
      <c r="A469" s="1" t="s">
        <v>1905</v>
      </c>
      <c r="B469" s="1" t="s">
        <v>1905</v>
      </c>
      <c r="C469" s="1">
        <v>7</v>
      </c>
      <c r="D469" s="1">
        <v>7</v>
      </c>
      <c r="E469" s="1">
        <v>7</v>
      </c>
      <c r="F469" s="1" t="s">
        <v>1906</v>
      </c>
      <c r="G469" s="1" t="s">
        <v>1907</v>
      </c>
      <c r="H469" s="1" t="s">
        <v>1908</v>
      </c>
      <c r="I469" s="1">
        <v>1</v>
      </c>
      <c r="J469" s="1">
        <v>7</v>
      </c>
      <c r="K469" s="1">
        <v>7</v>
      </c>
      <c r="L469" s="1">
        <v>7</v>
      </c>
      <c r="M469" s="1">
        <v>6</v>
      </c>
      <c r="N469" s="1">
        <v>4</v>
      </c>
      <c r="O469" s="1">
        <v>3</v>
      </c>
      <c r="P469" s="1">
        <v>2</v>
      </c>
      <c r="Q469" s="1">
        <v>2</v>
      </c>
      <c r="R469" s="1">
        <v>1</v>
      </c>
      <c r="S469" s="1">
        <v>6</v>
      </c>
      <c r="T469" s="1">
        <v>4</v>
      </c>
      <c r="U469" s="1">
        <v>3</v>
      </c>
      <c r="V469" s="1">
        <v>2</v>
      </c>
      <c r="W469" s="1">
        <v>2</v>
      </c>
      <c r="X469" s="1">
        <v>1</v>
      </c>
      <c r="Y469" s="1">
        <v>6</v>
      </c>
      <c r="Z469" s="1">
        <v>4</v>
      </c>
      <c r="AA469" s="1">
        <v>3</v>
      </c>
      <c r="AB469" s="1">
        <v>2</v>
      </c>
      <c r="AC469" s="1">
        <v>2</v>
      </c>
      <c r="AD469" s="1">
        <v>1</v>
      </c>
      <c r="AE469" s="1">
        <v>4.9000000000000004</v>
      </c>
      <c r="AF469" s="1">
        <v>4.9000000000000004</v>
      </c>
      <c r="AG469" s="1">
        <v>4.9000000000000004</v>
      </c>
      <c r="AH469" s="1">
        <v>242.98</v>
      </c>
      <c r="AI469" s="1">
        <v>2225</v>
      </c>
      <c r="AJ469" s="1">
        <v>2225</v>
      </c>
      <c r="AK469" s="1">
        <v>0</v>
      </c>
      <c r="AL469" s="1">
        <v>23.908000000000001</v>
      </c>
      <c r="AM469" s="1">
        <v>4.3</v>
      </c>
      <c r="AN469" s="1">
        <v>2.9</v>
      </c>
      <c r="AO469" s="1">
        <v>2.2999999999999998</v>
      </c>
      <c r="AP469" s="1">
        <v>1.7</v>
      </c>
      <c r="AQ469" s="1">
        <v>1.1000000000000001</v>
      </c>
      <c r="AR469" s="1">
        <v>1</v>
      </c>
      <c r="AS469" s="1">
        <v>29719000</v>
      </c>
      <c r="AT469" s="1">
        <v>9432100</v>
      </c>
      <c r="AU469" s="1">
        <v>1718500</v>
      </c>
      <c r="AV469" s="1">
        <v>3660800</v>
      </c>
      <c r="AW469" s="1">
        <v>6004300</v>
      </c>
      <c r="AX469" s="1">
        <v>1815300</v>
      </c>
      <c r="AY469" s="1">
        <v>7087500</v>
      </c>
      <c r="AZ469" s="4">
        <f>AVERAGE(AW469:AY469)/AVERAGE(AT469:AV469)</f>
        <v>1.0064612393156622</v>
      </c>
      <c r="BA469" s="5">
        <f>SUM(AW469:AY469)</f>
        <v>14907100</v>
      </c>
      <c r="BB469" s="1">
        <v>21</v>
      </c>
      <c r="BF469" s="1">
        <v>242</v>
      </c>
      <c r="BG469" s="1" t="s">
        <v>1909</v>
      </c>
      <c r="BH469" s="1" t="s">
        <v>538</v>
      </c>
      <c r="BI469" s="1" t="s">
        <v>1910</v>
      </c>
      <c r="BJ469" s="1" t="s">
        <v>1911</v>
      </c>
      <c r="BK469" s="1" t="s">
        <v>1912</v>
      </c>
      <c r="BL469" s="1" t="s">
        <v>1913</v>
      </c>
      <c r="BM469" s="1">
        <v>175</v>
      </c>
      <c r="BN469" s="1">
        <v>1882</v>
      </c>
    </row>
    <row r="470" spans="1:66" ht="15" x14ac:dyDescent="0.25">
      <c r="A470" s="1" t="s">
        <v>6983</v>
      </c>
      <c r="B470" s="1" t="s">
        <v>6983</v>
      </c>
      <c r="C470" s="1">
        <v>2</v>
      </c>
      <c r="D470" s="1">
        <v>2</v>
      </c>
      <c r="E470" s="1">
        <v>2</v>
      </c>
      <c r="F470" s="1" t="s">
        <v>6984</v>
      </c>
      <c r="G470" s="1" t="s">
        <v>6985</v>
      </c>
      <c r="H470" s="1" t="s">
        <v>6986</v>
      </c>
      <c r="I470" s="1">
        <v>1</v>
      </c>
      <c r="J470" s="1">
        <v>2</v>
      </c>
      <c r="K470" s="1">
        <v>2</v>
      </c>
      <c r="L470" s="1">
        <v>2</v>
      </c>
      <c r="M470" s="1">
        <v>0</v>
      </c>
      <c r="N470" s="1">
        <v>0</v>
      </c>
      <c r="O470" s="1">
        <v>0</v>
      </c>
      <c r="P470" s="1">
        <v>2</v>
      </c>
      <c r="Q470" s="1">
        <v>1</v>
      </c>
      <c r="R470" s="1">
        <v>2</v>
      </c>
      <c r="S470" s="1">
        <v>0</v>
      </c>
      <c r="T470" s="1">
        <v>0</v>
      </c>
      <c r="U470" s="1">
        <v>0</v>
      </c>
      <c r="V470" s="1">
        <v>2</v>
      </c>
      <c r="W470" s="1">
        <v>1</v>
      </c>
      <c r="X470" s="1">
        <v>2</v>
      </c>
      <c r="Y470" s="1">
        <v>0</v>
      </c>
      <c r="Z470" s="1">
        <v>0</v>
      </c>
      <c r="AA470" s="1">
        <v>0</v>
      </c>
      <c r="AB470" s="1">
        <v>2</v>
      </c>
      <c r="AC470" s="1">
        <v>1</v>
      </c>
      <c r="AD470" s="1">
        <v>2</v>
      </c>
      <c r="AE470" s="1">
        <v>40</v>
      </c>
      <c r="AF470" s="1">
        <v>40</v>
      </c>
      <c r="AG470" s="1">
        <v>40</v>
      </c>
      <c r="AH470" s="1">
        <v>10.834</v>
      </c>
      <c r="AI470" s="1">
        <v>95</v>
      </c>
      <c r="AJ470" s="1">
        <v>95</v>
      </c>
      <c r="AK470" s="1">
        <v>0</v>
      </c>
      <c r="AL470" s="1">
        <v>13.525</v>
      </c>
      <c r="AM470" s="1">
        <v>0</v>
      </c>
      <c r="AN470" s="1">
        <v>0</v>
      </c>
      <c r="AO470" s="1">
        <v>0</v>
      </c>
      <c r="AP470" s="1">
        <v>40</v>
      </c>
      <c r="AQ470" s="1">
        <v>20</v>
      </c>
      <c r="AR470" s="1">
        <v>40</v>
      </c>
      <c r="AS470" s="1">
        <v>14748000</v>
      </c>
      <c r="AT470" s="1">
        <v>0</v>
      </c>
      <c r="AU470" s="1">
        <v>0</v>
      </c>
      <c r="AV470" s="1">
        <v>0</v>
      </c>
      <c r="AW470" s="1">
        <v>5114400</v>
      </c>
      <c r="AX470" s="1">
        <v>4626900</v>
      </c>
      <c r="AY470" s="1">
        <v>5006600</v>
      </c>
      <c r="AZ470" s="4" t="e">
        <f>AVERAGE(AW470:AY470)/AVERAGE(AT470:AV470)</f>
        <v>#DIV/0!</v>
      </c>
      <c r="BA470" s="5">
        <f>SUM(AW470:AY470)</f>
        <v>14747900</v>
      </c>
      <c r="BB470" s="1">
        <v>5</v>
      </c>
      <c r="BF470" s="1">
        <v>824</v>
      </c>
      <c r="BG470" s="1" t="s">
        <v>6987</v>
      </c>
      <c r="BH470" s="1" t="s">
        <v>84</v>
      </c>
      <c r="BI470" s="1" t="s">
        <v>6988</v>
      </c>
      <c r="BJ470" s="1" t="s">
        <v>6989</v>
      </c>
      <c r="BK470" s="1" t="s">
        <v>6990</v>
      </c>
      <c r="BL470" s="1" t="s">
        <v>6991</v>
      </c>
    </row>
    <row r="471" spans="1:66" ht="15" x14ac:dyDescent="0.25">
      <c r="A471" s="1" t="s">
        <v>6449</v>
      </c>
      <c r="B471" s="1" t="s">
        <v>6449</v>
      </c>
      <c r="C471" s="1">
        <v>1</v>
      </c>
      <c r="D471" s="1">
        <v>1</v>
      </c>
      <c r="E471" s="1">
        <v>1</v>
      </c>
      <c r="F471" s="1" t="s">
        <v>6450</v>
      </c>
      <c r="G471" s="1" t="s">
        <v>6451</v>
      </c>
      <c r="H471" s="1" t="s">
        <v>6452</v>
      </c>
      <c r="I471" s="1">
        <v>1</v>
      </c>
      <c r="J471" s="1">
        <v>1</v>
      </c>
      <c r="K471" s="1">
        <v>1</v>
      </c>
      <c r="L471" s="1">
        <v>1</v>
      </c>
      <c r="M471" s="1">
        <v>0</v>
      </c>
      <c r="N471" s="1">
        <v>1</v>
      </c>
      <c r="O471" s="1">
        <v>0</v>
      </c>
      <c r="P471" s="1">
        <v>1</v>
      </c>
      <c r="Q471" s="1">
        <v>1</v>
      </c>
      <c r="R471" s="1">
        <v>1</v>
      </c>
      <c r="S471" s="1">
        <v>0</v>
      </c>
      <c r="T471" s="1">
        <v>1</v>
      </c>
      <c r="U471" s="1">
        <v>0</v>
      </c>
      <c r="V471" s="1">
        <v>1</v>
      </c>
      <c r="W471" s="1">
        <v>1</v>
      </c>
      <c r="X471" s="1">
        <v>1</v>
      </c>
      <c r="Y471" s="1">
        <v>0</v>
      </c>
      <c r="Z471" s="1">
        <v>1</v>
      </c>
      <c r="AA471" s="1">
        <v>0</v>
      </c>
      <c r="AB471" s="1">
        <v>1</v>
      </c>
      <c r="AC471" s="1">
        <v>1</v>
      </c>
      <c r="AD471" s="1">
        <v>1</v>
      </c>
      <c r="AE471" s="1">
        <v>5.5</v>
      </c>
      <c r="AF471" s="1">
        <v>5.5</v>
      </c>
      <c r="AG471" s="1">
        <v>5.5</v>
      </c>
      <c r="AH471" s="1">
        <v>29.571999999999999</v>
      </c>
      <c r="AI471" s="1">
        <v>275</v>
      </c>
      <c r="AJ471" s="1">
        <v>275</v>
      </c>
      <c r="AK471" s="1">
        <v>0</v>
      </c>
      <c r="AL471" s="1">
        <v>6.3868999999999998</v>
      </c>
      <c r="AM471" s="1">
        <v>0</v>
      </c>
      <c r="AN471" s="1">
        <v>5.5</v>
      </c>
      <c r="AO471" s="1">
        <v>0</v>
      </c>
      <c r="AP471" s="1">
        <v>5.5</v>
      </c>
      <c r="AQ471" s="1">
        <v>5.5</v>
      </c>
      <c r="AR471" s="1">
        <v>5.5</v>
      </c>
      <c r="AS471" s="1">
        <v>15571000</v>
      </c>
      <c r="AT471" s="1">
        <v>0</v>
      </c>
      <c r="AU471" s="1">
        <v>1152500</v>
      </c>
      <c r="AV471" s="1">
        <v>0</v>
      </c>
      <c r="AW471" s="1">
        <v>5875000</v>
      </c>
      <c r="AX471" s="1">
        <v>4071900</v>
      </c>
      <c r="AY471" s="1">
        <v>4471300</v>
      </c>
      <c r="AZ471" s="4">
        <f>AVERAGE(AW471:AY471)/AVERAGE(AT471:AV471)</f>
        <v>12.510368763557484</v>
      </c>
      <c r="BA471" s="5">
        <f>SUM(AW471:AY471)</f>
        <v>14418200</v>
      </c>
      <c r="BB471" s="1">
        <v>4</v>
      </c>
      <c r="BF471" s="1">
        <v>760</v>
      </c>
      <c r="BG471" s="1">
        <v>216</v>
      </c>
      <c r="BH471" s="1" t="b">
        <v>1</v>
      </c>
      <c r="BI471" s="1">
        <v>237</v>
      </c>
      <c r="BJ471" s="1" t="s">
        <v>6453</v>
      </c>
      <c r="BK471" s="1" t="s">
        <v>6454</v>
      </c>
      <c r="BL471" s="1">
        <v>938</v>
      </c>
    </row>
    <row r="472" spans="1:66" ht="15" x14ac:dyDescent="0.25">
      <c r="A472" s="1" t="s">
        <v>4645</v>
      </c>
      <c r="B472" s="1" t="s">
        <v>4645</v>
      </c>
      <c r="C472" s="1">
        <v>1</v>
      </c>
      <c r="D472" s="1">
        <v>1</v>
      </c>
      <c r="E472" s="1">
        <v>1</v>
      </c>
      <c r="F472" s="1" t="s">
        <v>4646</v>
      </c>
      <c r="G472" s="1" t="s">
        <v>4647</v>
      </c>
      <c r="H472" s="1" t="s">
        <v>4648</v>
      </c>
      <c r="I472" s="1">
        <v>1</v>
      </c>
      <c r="J472" s="1">
        <v>1</v>
      </c>
      <c r="K472" s="1">
        <v>1</v>
      </c>
      <c r="L472" s="1">
        <v>1</v>
      </c>
      <c r="M472" s="1">
        <v>0</v>
      </c>
      <c r="N472" s="1">
        <v>0</v>
      </c>
      <c r="O472" s="1">
        <v>0</v>
      </c>
      <c r="P472" s="1">
        <v>1</v>
      </c>
      <c r="Q472" s="1">
        <v>1</v>
      </c>
      <c r="R472" s="1">
        <v>1</v>
      </c>
      <c r="S472" s="1">
        <v>0</v>
      </c>
      <c r="T472" s="1">
        <v>0</v>
      </c>
      <c r="U472" s="1">
        <v>0</v>
      </c>
      <c r="V472" s="1">
        <v>1</v>
      </c>
      <c r="W472" s="1">
        <v>1</v>
      </c>
      <c r="X472" s="1">
        <v>1</v>
      </c>
      <c r="Y472" s="1">
        <v>0</v>
      </c>
      <c r="Z472" s="1">
        <v>0</v>
      </c>
      <c r="AA472" s="1">
        <v>0</v>
      </c>
      <c r="AB472" s="1">
        <v>1</v>
      </c>
      <c r="AC472" s="1">
        <v>1</v>
      </c>
      <c r="AD472" s="1">
        <v>1</v>
      </c>
      <c r="AE472" s="1">
        <v>4.5999999999999996</v>
      </c>
      <c r="AF472" s="1">
        <v>4.5999999999999996</v>
      </c>
      <c r="AG472" s="1">
        <v>4.5999999999999996</v>
      </c>
      <c r="AH472" s="1">
        <v>41.808</v>
      </c>
      <c r="AI472" s="1">
        <v>367</v>
      </c>
      <c r="AJ472" s="1">
        <v>367</v>
      </c>
      <c r="AK472" s="1">
        <v>0</v>
      </c>
      <c r="AL472" s="1">
        <v>4.7619999999999996</v>
      </c>
      <c r="AM472" s="1">
        <v>0</v>
      </c>
      <c r="AN472" s="1">
        <v>0</v>
      </c>
      <c r="AO472" s="1">
        <v>0</v>
      </c>
      <c r="AP472" s="1">
        <v>4.5999999999999996</v>
      </c>
      <c r="AQ472" s="1">
        <v>4.5999999999999996</v>
      </c>
      <c r="AR472" s="1">
        <v>4.5999999999999996</v>
      </c>
      <c r="AS472" s="1">
        <v>14381000</v>
      </c>
      <c r="AT472" s="1">
        <v>0</v>
      </c>
      <c r="AU472" s="1">
        <v>0</v>
      </c>
      <c r="AV472" s="1">
        <v>0</v>
      </c>
      <c r="AW472" s="1">
        <v>3111800</v>
      </c>
      <c r="AX472" s="1">
        <v>3891200</v>
      </c>
      <c r="AY472" s="1">
        <v>7378200</v>
      </c>
      <c r="AZ472" s="4" t="e">
        <f>AVERAGE(AW472:AY472)/AVERAGE(AT472:AV472)</f>
        <v>#DIV/0!</v>
      </c>
      <c r="BA472" s="5">
        <f>SUM(AW472:AY472)</f>
        <v>14381200</v>
      </c>
      <c r="BB472" s="1">
        <v>3</v>
      </c>
      <c r="BF472" s="1">
        <v>554</v>
      </c>
      <c r="BG472" s="1">
        <v>707</v>
      </c>
      <c r="BH472" s="1" t="b">
        <v>1</v>
      </c>
      <c r="BI472" s="1">
        <v>763</v>
      </c>
      <c r="BJ472" s="1" t="s">
        <v>4649</v>
      </c>
      <c r="BK472" s="1" t="s">
        <v>4650</v>
      </c>
      <c r="BL472" s="1">
        <v>2763</v>
      </c>
    </row>
    <row r="473" spans="1:66" ht="15" x14ac:dyDescent="0.25">
      <c r="A473" s="1" t="s">
        <v>3414</v>
      </c>
      <c r="B473" s="1" t="s">
        <v>3414</v>
      </c>
      <c r="C473" s="1">
        <v>3</v>
      </c>
      <c r="D473" s="1">
        <v>3</v>
      </c>
      <c r="E473" s="1">
        <v>3</v>
      </c>
      <c r="F473" s="1" t="s">
        <v>3415</v>
      </c>
      <c r="G473" s="1" t="s">
        <v>3416</v>
      </c>
      <c r="H473" s="1" t="s">
        <v>3417</v>
      </c>
      <c r="I473" s="1">
        <v>1</v>
      </c>
      <c r="J473" s="1">
        <v>3</v>
      </c>
      <c r="K473" s="1">
        <v>3</v>
      </c>
      <c r="L473" s="1">
        <v>3</v>
      </c>
      <c r="M473" s="1">
        <v>0</v>
      </c>
      <c r="N473" s="1">
        <v>0</v>
      </c>
      <c r="O473" s="1">
        <v>0</v>
      </c>
      <c r="P473" s="1">
        <v>1</v>
      </c>
      <c r="Q473" s="1">
        <v>3</v>
      </c>
      <c r="R473" s="1">
        <v>2</v>
      </c>
      <c r="S473" s="1">
        <v>0</v>
      </c>
      <c r="T473" s="1">
        <v>0</v>
      </c>
      <c r="U473" s="1">
        <v>0</v>
      </c>
      <c r="V473" s="1">
        <v>1</v>
      </c>
      <c r="W473" s="1">
        <v>3</v>
      </c>
      <c r="X473" s="1">
        <v>2</v>
      </c>
      <c r="Y473" s="1">
        <v>0</v>
      </c>
      <c r="Z473" s="1">
        <v>0</v>
      </c>
      <c r="AA473" s="1">
        <v>0</v>
      </c>
      <c r="AB473" s="1">
        <v>1</v>
      </c>
      <c r="AC473" s="1">
        <v>3</v>
      </c>
      <c r="AD473" s="1">
        <v>2</v>
      </c>
      <c r="AE473" s="1">
        <v>19.100000000000001</v>
      </c>
      <c r="AF473" s="1">
        <v>19.100000000000001</v>
      </c>
      <c r="AG473" s="1">
        <v>19.100000000000001</v>
      </c>
      <c r="AH473" s="1">
        <v>11.284000000000001</v>
      </c>
      <c r="AI473" s="1">
        <v>110</v>
      </c>
      <c r="AJ473" s="1">
        <v>110</v>
      </c>
      <c r="AK473" s="1">
        <v>0</v>
      </c>
      <c r="AL473" s="1">
        <v>7.8803000000000001</v>
      </c>
      <c r="AM473" s="1">
        <v>0</v>
      </c>
      <c r="AN473" s="1">
        <v>0</v>
      </c>
      <c r="AO473" s="1">
        <v>0</v>
      </c>
      <c r="AP473" s="1">
        <v>12.7</v>
      </c>
      <c r="AQ473" s="1">
        <v>19.100000000000001</v>
      </c>
      <c r="AR473" s="1">
        <v>12.7</v>
      </c>
      <c r="AS473" s="1">
        <v>14346000</v>
      </c>
      <c r="AT473" s="1">
        <v>0</v>
      </c>
      <c r="AU473" s="1">
        <v>0</v>
      </c>
      <c r="AV473" s="1">
        <v>0</v>
      </c>
      <c r="AW473" s="1">
        <v>1260500</v>
      </c>
      <c r="AX473" s="1">
        <v>8217700</v>
      </c>
      <c r="AY473" s="1">
        <v>4867900</v>
      </c>
      <c r="AZ473" s="4" t="e">
        <f>AVERAGE(AW473:AY473)/AVERAGE(AT473:AV473)</f>
        <v>#DIV/0!</v>
      </c>
      <c r="BA473" s="5">
        <f>SUM(AW473:AY473)</f>
        <v>14346100</v>
      </c>
      <c r="BB473" s="1">
        <v>5</v>
      </c>
      <c r="BF473" s="1">
        <v>415</v>
      </c>
      <c r="BG473" s="1" t="s">
        <v>3418</v>
      </c>
      <c r="BH473" s="1" t="s">
        <v>112</v>
      </c>
      <c r="BI473" s="1" t="s">
        <v>3419</v>
      </c>
      <c r="BJ473" s="1" t="s">
        <v>3420</v>
      </c>
      <c r="BK473" s="1" t="s">
        <v>3421</v>
      </c>
      <c r="BL473" s="1" t="s">
        <v>3422</v>
      </c>
    </row>
    <row r="474" spans="1:66" ht="15" x14ac:dyDescent="0.25">
      <c r="A474" s="1" t="s">
        <v>6342</v>
      </c>
      <c r="B474" s="1" t="s">
        <v>6342</v>
      </c>
      <c r="C474" s="1">
        <v>2</v>
      </c>
      <c r="D474" s="1">
        <v>2</v>
      </c>
      <c r="E474" s="1">
        <v>2</v>
      </c>
      <c r="F474" s="1" t="s">
        <v>6343</v>
      </c>
      <c r="G474" s="1" t="s">
        <v>6344</v>
      </c>
      <c r="H474" s="1" t="s">
        <v>6345</v>
      </c>
      <c r="I474" s="1">
        <v>1</v>
      </c>
      <c r="J474" s="1">
        <v>2</v>
      </c>
      <c r="K474" s="1">
        <v>2</v>
      </c>
      <c r="L474" s="1">
        <v>2</v>
      </c>
      <c r="M474" s="1">
        <v>0</v>
      </c>
      <c r="N474" s="1">
        <v>0</v>
      </c>
      <c r="O474" s="1">
        <v>0</v>
      </c>
      <c r="P474" s="1">
        <v>1</v>
      </c>
      <c r="Q474" s="1">
        <v>1</v>
      </c>
      <c r="R474" s="1">
        <v>2</v>
      </c>
      <c r="S474" s="1">
        <v>0</v>
      </c>
      <c r="T474" s="1">
        <v>0</v>
      </c>
      <c r="U474" s="1">
        <v>0</v>
      </c>
      <c r="V474" s="1">
        <v>1</v>
      </c>
      <c r="W474" s="1">
        <v>1</v>
      </c>
      <c r="X474" s="1">
        <v>2</v>
      </c>
      <c r="Y474" s="1">
        <v>0</v>
      </c>
      <c r="Z474" s="1">
        <v>0</v>
      </c>
      <c r="AA474" s="1">
        <v>0</v>
      </c>
      <c r="AB474" s="1">
        <v>1</v>
      </c>
      <c r="AC474" s="1">
        <v>1</v>
      </c>
      <c r="AD474" s="1">
        <v>2</v>
      </c>
      <c r="AE474" s="1">
        <v>3.9</v>
      </c>
      <c r="AF474" s="1">
        <v>3.9</v>
      </c>
      <c r="AG474" s="1">
        <v>3.9</v>
      </c>
      <c r="AH474" s="1">
        <v>147.81</v>
      </c>
      <c r="AI474" s="1">
        <v>1272</v>
      </c>
      <c r="AJ474" s="1">
        <v>1272</v>
      </c>
      <c r="AK474" s="1">
        <v>0</v>
      </c>
      <c r="AL474" s="1">
        <v>5.0255999999999998</v>
      </c>
      <c r="AM474" s="1">
        <v>0</v>
      </c>
      <c r="AN474" s="1">
        <v>0</v>
      </c>
      <c r="AO474" s="1">
        <v>0</v>
      </c>
      <c r="AP474" s="1">
        <v>2</v>
      </c>
      <c r="AQ474" s="1">
        <v>2</v>
      </c>
      <c r="AR474" s="1">
        <v>3.9</v>
      </c>
      <c r="AS474" s="1">
        <v>14147000</v>
      </c>
      <c r="AT474" s="1">
        <v>0</v>
      </c>
      <c r="AU474" s="1">
        <v>0</v>
      </c>
      <c r="AV474" s="1">
        <v>0</v>
      </c>
      <c r="AW474" s="1">
        <v>2601000</v>
      </c>
      <c r="AX474" s="1">
        <v>2526800</v>
      </c>
      <c r="AY474" s="1">
        <v>9018900</v>
      </c>
      <c r="AZ474" s="4" t="e">
        <f>AVERAGE(AW474:AY474)/AVERAGE(AT474:AV474)</f>
        <v>#DIV/0!</v>
      </c>
      <c r="BA474" s="5">
        <f>SUM(AW474:AY474)</f>
        <v>14146700</v>
      </c>
      <c r="BB474" s="1">
        <v>5</v>
      </c>
      <c r="BF474" s="1">
        <v>747</v>
      </c>
      <c r="BG474" s="1" t="s">
        <v>6346</v>
      </c>
      <c r="BH474" s="1" t="s">
        <v>84</v>
      </c>
      <c r="BI474" s="1" t="s">
        <v>6347</v>
      </c>
      <c r="BJ474" s="1" t="s">
        <v>6348</v>
      </c>
      <c r="BK474" s="1" t="s">
        <v>6349</v>
      </c>
      <c r="BL474" s="1" t="s">
        <v>6350</v>
      </c>
    </row>
    <row r="475" spans="1:66" ht="15" x14ac:dyDescent="0.25">
      <c r="A475" s="1" t="s">
        <v>6288</v>
      </c>
      <c r="B475" s="1" t="s">
        <v>6288</v>
      </c>
      <c r="C475" s="1">
        <v>2</v>
      </c>
      <c r="D475" s="1">
        <v>2</v>
      </c>
      <c r="E475" s="1">
        <v>2</v>
      </c>
      <c r="F475" s="1" t="s">
        <v>6289</v>
      </c>
      <c r="G475" s="1" t="s">
        <v>6290</v>
      </c>
      <c r="H475" s="1" t="s">
        <v>6291</v>
      </c>
      <c r="I475" s="1">
        <v>1</v>
      </c>
      <c r="J475" s="1">
        <v>2</v>
      </c>
      <c r="K475" s="1">
        <v>2</v>
      </c>
      <c r="L475" s="1">
        <v>2</v>
      </c>
      <c r="M475" s="1">
        <v>0</v>
      </c>
      <c r="N475" s="1">
        <v>0</v>
      </c>
      <c r="O475" s="1">
        <v>0</v>
      </c>
      <c r="P475" s="1">
        <v>0</v>
      </c>
      <c r="Q475" s="1">
        <v>2</v>
      </c>
      <c r="R475" s="1">
        <v>1</v>
      </c>
      <c r="S475" s="1">
        <v>0</v>
      </c>
      <c r="T475" s="1">
        <v>0</v>
      </c>
      <c r="U475" s="1">
        <v>0</v>
      </c>
      <c r="V475" s="1">
        <v>0</v>
      </c>
      <c r="W475" s="1">
        <v>2</v>
      </c>
      <c r="X475" s="1">
        <v>1</v>
      </c>
      <c r="Y475" s="1">
        <v>0</v>
      </c>
      <c r="Z475" s="1">
        <v>0</v>
      </c>
      <c r="AA475" s="1">
        <v>0</v>
      </c>
      <c r="AB475" s="1">
        <v>0</v>
      </c>
      <c r="AC475" s="1">
        <v>2</v>
      </c>
      <c r="AD475" s="1">
        <v>1</v>
      </c>
      <c r="AE475" s="1">
        <v>17</v>
      </c>
      <c r="AF475" s="1">
        <v>17</v>
      </c>
      <c r="AG475" s="1">
        <v>17</v>
      </c>
      <c r="AH475" s="1">
        <v>24.992000000000001</v>
      </c>
      <c r="AI475" s="1">
        <v>229</v>
      </c>
      <c r="AJ475" s="1">
        <v>229</v>
      </c>
      <c r="AK475" s="1">
        <v>0</v>
      </c>
      <c r="AL475" s="1">
        <v>11.766</v>
      </c>
      <c r="AM475" s="1">
        <v>0</v>
      </c>
      <c r="AN475" s="1">
        <v>0</v>
      </c>
      <c r="AO475" s="1">
        <v>0</v>
      </c>
      <c r="AP475" s="1">
        <v>0</v>
      </c>
      <c r="AQ475" s="1">
        <v>17</v>
      </c>
      <c r="AR475" s="1">
        <v>10</v>
      </c>
      <c r="AS475" s="1">
        <v>14000000</v>
      </c>
      <c r="AT475" s="1">
        <v>0</v>
      </c>
      <c r="AU475" s="1">
        <v>0</v>
      </c>
      <c r="AV475" s="1">
        <v>0</v>
      </c>
      <c r="AW475" s="1">
        <v>0</v>
      </c>
      <c r="AX475" s="1">
        <v>6435500</v>
      </c>
      <c r="AY475" s="1">
        <v>7564300</v>
      </c>
      <c r="AZ475" s="4" t="e">
        <f>AVERAGE(AW475:AY475)/AVERAGE(AT475:AV475)</f>
        <v>#DIV/0!</v>
      </c>
      <c r="BA475" s="5">
        <f>SUM(AW475:AY475)</f>
        <v>13999800</v>
      </c>
      <c r="BB475" s="1">
        <v>6</v>
      </c>
      <c r="BF475" s="1">
        <v>741</v>
      </c>
      <c r="BG475" s="1" t="s">
        <v>6292</v>
      </c>
      <c r="BH475" s="1" t="s">
        <v>84</v>
      </c>
      <c r="BI475" s="1" t="s">
        <v>6293</v>
      </c>
      <c r="BJ475" s="1" t="s">
        <v>6294</v>
      </c>
      <c r="BK475" s="1" t="s">
        <v>6295</v>
      </c>
      <c r="BL475" s="1" t="s">
        <v>6296</v>
      </c>
    </row>
    <row r="476" spans="1:66" ht="15" x14ac:dyDescent="0.25">
      <c r="A476" s="1" t="s">
        <v>123</v>
      </c>
      <c r="B476" s="1" t="s">
        <v>123</v>
      </c>
      <c r="C476" s="1" t="s">
        <v>124</v>
      </c>
      <c r="D476" s="1" t="s">
        <v>124</v>
      </c>
      <c r="E476" s="1" t="s">
        <v>124</v>
      </c>
      <c r="F476" s="1" t="s">
        <v>125</v>
      </c>
      <c r="G476" s="1" t="s">
        <v>126</v>
      </c>
      <c r="H476" s="1" t="s">
        <v>127</v>
      </c>
      <c r="I476" s="1">
        <v>2</v>
      </c>
      <c r="J476" s="1">
        <v>1</v>
      </c>
      <c r="K476" s="1">
        <v>1</v>
      </c>
      <c r="L476" s="1">
        <v>1</v>
      </c>
      <c r="M476" s="1">
        <v>0</v>
      </c>
      <c r="N476" s="1">
        <v>0</v>
      </c>
      <c r="O476" s="1">
        <v>0</v>
      </c>
      <c r="P476" s="1">
        <v>1</v>
      </c>
      <c r="Q476" s="1">
        <v>1</v>
      </c>
      <c r="R476" s="1">
        <v>0</v>
      </c>
      <c r="S476" s="1">
        <v>0</v>
      </c>
      <c r="T476" s="1">
        <v>0</v>
      </c>
      <c r="U476" s="1">
        <v>0</v>
      </c>
      <c r="V476" s="1">
        <v>1</v>
      </c>
      <c r="W476" s="1">
        <v>1</v>
      </c>
      <c r="X476" s="1">
        <v>0</v>
      </c>
      <c r="Y476" s="1">
        <v>0</v>
      </c>
      <c r="Z476" s="1">
        <v>0</v>
      </c>
      <c r="AA476" s="1">
        <v>0</v>
      </c>
      <c r="AB476" s="1">
        <v>1</v>
      </c>
      <c r="AC476" s="1">
        <v>1</v>
      </c>
      <c r="AD476" s="1">
        <v>0</v>
      </c>
      <c r="AE476" s="1">
        <v>17.100000000000001</v>
      </c>
      <c r="AF476" s="1">
        <v>17.100000000000001</v>
      </c>
      <c r="AG476" s="1">
        <v>17.100000000000001</v>
      </c>
      <c r="AH476" s="1">
        <v>8.4960000000000004</v>
      </c>
      <c r="AI476" s="1">
        <v>76</v>
      </c>
      <c r="AJ476" s="1" t="s">
        <v>128</v>
      </c>
      <c r="AK476" s="1">
        <v>0</v>
      </c>
      <c r="AL476" s="1">
        <v>14.103</v>
      </c>
      <c r="AM476" s="1">
        <v>0</v>
      </c>
      <c r="AN476" s="1">
        <v>0</v>
      </c>
      <c r="AO476" s="1">
        <v>0</v>
      </c>
      <c r="AP476" s="1">
        <v>17.100000000000001</v>
      </c>
      <c r="AQ476" s="1">
        <v>17.100000000000001</v>
      </c>
      <c r="AR476" s="1">
        <v>0</v>
      </c>
      <c r="AS476" s="1">
        <v>13964000</v>
      </c>
      <c r="AT476" s="1">
        <v>0</v>
      </c>
      <c r="AU476" s="1">
        <v>0</v>
      </c>
      <c r="AV476" s="1">
        <v>0</v>
      </c>
      <c r="AW476" s="1">
        <v>5851500</v>
      </c>
      <c r="AX476" s="1">
        <v>8112700</v>
      </c>
      <c r="AY476" s="1">
        <v>0</v>
      </c>
      <c r="AZ476" s="4" t="e">
        <f>AVERAGE(AW476:AY476)/AVERAGE(AT476:AV476)</f>
        <v>#DIV/0!</v>
      </c>
      <c r="BA476" s="5">
        <f>SUM(AW476:AY476)</f>
        <v>13964200</v>
      </c>
      <c r="BB476" s="1">
        <v>4</v>
      </c>
      <c r="BF476" s="1">
        <v>6</v>
      </c>
      <c r="BG476" s="1">
        <v>2321</v>
      </c>
      <c r="BH476" s="1" t="b">
        <v>1</v>
      </c>
      <c r="BI476" s="1" t="s">
        <v>129</v>
      </c>
      <c r="BJ476" s="1" t="s">
        <v>130</v>
      </c>
      <c r="BK476" s="1" t="s">
        <v>131</v>
      </c>
      <c r="BL476" s="1">
        <v>8674</v>
      </c>
      <c r="BM476" s="1">
        <v>0</v>
      </c>
      <c r="BN476" s="1">
        <v>69</v>
      </c>
    </row>
    <row r="477" spans="1:66" ht="15" x14ac:dyDescent="0.25">
      <c r="A477" s="1" t="s">
        <v>4545</v>
      </c>
      <c r="B477" s="1" t="s">
        <v>4545</v>
      </c>
      <c r="C477" s="1">
        <v>4</v>
      </c>
      <c r="D477" s="1">
        <v>4</v>
      </c>
      <c r="E477" s="1">
        <v>4</v>
      </c>
      <c r="F477" s="1" t="s">
        <v>4546</v>
      </c>
      <c r="G477" s="1" t="s">
        <v>4547</v>
      </c>
      <c r="H477" s="1" t="s">
        <v>4548</v>
      </c>
      <c r="I477" s="1">
        <v>1</v>
      </c>
      <c r="J477" s="1">
        <v>4</v>
      </c>
      <c r="K477" s="1">
        <v>4</v>
      </c>
      <c r="L477" s="1">
        <v>4</v>
      </c>
      <c r="M477" s="1">
        <v>0</v>
      </c>
      <c r="N477" s="1">
        <v>0</v>
      </c>
      <c r="O477" s="1">
        <v>0</v>
      </c>
      <c r="P477" s="1">
        <v>2</v>
      </c>
      <c r="Q477" s="1">
        <v>2</v>
      </c>
      <c r="R477" s="1">
        <v>3</v>
      </c>
      <c r="S477" s="1">
        <v>0</v>
      </c>
      <c r="T477" s="1">
        <v>0</v>
      </c>
      <c r="U477" s="1">
        <v>0</v>
      </c>
      <c r="V477" s="1">
        <v>2</v>
      </c>
      <c r="W477" s="1">
        <v>2</v>
      </c>
      <c r="X477" s="1">
        <v>3</v>
      </c>
      <c r="Y477" s="1">
        <v>0</v>
      </c>
      <c r="Z477" s="1">
        <v>0</v>
      </c>
      <c r="AA477" s="1">
        <v>0</v>
      </c>
      <c r="AB477" s="1">
        <v>2</v>
      </c>
      <c r="AC477" s="1">
        <v>2</v>
      </c>
      <c r="AD477" s="1">
        <v>3</v>
      </c>
      <c r="AE477" s="1">
        <v>4.5999999999999996</v>
      </c>
      <c r="AF477" s="1">
        <v>4.5999999999999996</v>
      </c>
      <c r="AG477" s="1">
        <v>4.5999999999999996</v>
      </c>
      <c r="AH477" s="1">
        <v>103.79</v>
      </c>
      <c r="AI477" s="1">
        <v>894</v>
      </c>
      <c r="AJ477" s="1">
        <v>894</v>
      </c>
      <c r="AK477" s="1">
        <v>0</v>
      </c>
      <c r="AL477" s="1">
        <v>15.452</v>
      </c>
      <c r="AM477" s="1">
        <v>0</v>
      </c>
      <c r="AN477" s="1">
        <v>0</v>
      </c>
      <c r="AO477" s="1">
        <v>0</v>
      </c>
      <c r="AP477" s="1">
        <v>3.6</v>
      </c>
      <c r="AQ477" s="1">
        <v>1.8</v>
      </c>
      <c r="AR477" s="1">
        <v>2.8</v>
      </c>
      <c r="AS477" s="1">
        <v>13960000</v>
      </c>
      <c r="AT477" s="1">
        <v>0</v>
      </c>
      <c r="AU477" s="1">
        <v>0</v>
      </c>
      <c r="AV477" s="1">
        <v>0</v>
      </c>
      <c r="AW477" s="1">
        <v>3446800</v>
      </c>
      <c r="AX477" s="1">
        <v>4886900</v>
      </c>
      <c r="AY477" s="1">
        <v>5625900</v>
      </c>
      <c r="AZ477" s="4" t="e">
        <f>AVERAGE(AW477:AY477)/AVERAGE(AT477:AV477)</f>
        <v>#DIV/0!</v>
      </c>
      <c r="BA477" s="5">
        <f>SUM(AW477:AY477)</f>
        <v>13959600</v>
      </c>
      <c r="BB477" s="1">
        <v>7</v>
      </c>
      <c r="BF477" s="1">
        <v>542</v>
      </c>
      <c r="BG477" s="1" t="s">
        <v>4549</v>
      </c>
      <c r="BH477" s="1" t="s">
        <v>145</v>
      </c>
      <c r="BI477" s="1" t="s">
        <v>4550</v>
      </c>
      <c r="BJ477" s="1" t="s">
        <v>4551</v>
      </c>
      <c r="BK477" s="1" t="s">
        <v>4552</v>
      </c>
      <c r="BL477" s="1" t="s">
        <v>4553</v>
      </c>
    </row>
    <row r="478" spans="1:66" ht="15" x14ac:dyDescent="0.25">
      <c r="A478" s="1" t="s">
        <v>6119</v>
      </c>
      <c r="B478" s="1" t="s">
        <v>6119</v>
      </c>
      <c r="C478" s="1">
        <v>3</v>
      </c>
      <c r="D478" s="1">
        <v>3</v>
      </c>
      <c r="E478" s="1">
        <v>3</v>
      </c>
      <c r="F478" s="1" t="s">
        <v>6120</v>
      </c>
      <c r="G478" s="1" t="s">
        <v>6121</v>
      </c>
      <c r="H478" s="1" t="s">
        <v>6122</v>
      </c>
      <c r="I478" s="1">
        <v>1</v>
      </c>
      <c r="J478" s="1">
        <v>3</v>
      </c>
      <c r="K478" s="1">
        <v>3</v>
      </c>
      <c r="L478" s="1">
        <v>3</v>
      </c>
      <c r="M478" s="1">
        <v>0</v>
      </c>
      <c r="N478" s="1">
        <v>0</v>
      </c>
      <c r="O478" s="1">
        <v>0</v>
      </c>
      <c r="P478" s="1">
        <v>2</v>
      </c>
      <c r="Q478" s="1">
        <v>2</v>
      </c>
      <c r="R478" s="1">
        <v>1</v>
      </c>
      <c r="S478" s="1">
        <v>0</v>
      </c>
      <c r="T478" s="1">
        <v>0</v>
      </c>
      <c r="U478" s="1">
        <v>0</v>
      </c>
      <c r="V478" s="1">
        <v>2</v>
      </c>
      <c r="W478" s="1">
        <v>2</v>
      </c>
      <c r="X478" s="1">
        <v>1</v>
      </c>
      <c r="Y478" s="1">
        <v>0</v>
      </c>
      <c r="Z478" s="1">
        <v>0</v>
      </c>
      <c r="AA478" s="1">
        <v>0</v>
      </c>
      <c r="AB478" s="1">
        <v>2</v>
      </c>
      <c r="AC478" s="1">
        <v>2</v>
      </c>
      <c r="AD478" s="1">
        <v>1</v>
      </c>
      <c r="AE478" s="1">
        <v>7.4</v>
      </c>
      <c r="AF478" s="1">
        <v>7.4</v>
      </c>
      <c r="AG478" s="1">
        <v>7.4</v>
      </c>
      <c r="AH478" s="1">
        <v>73.963999999999999</v>
      </c>
      <c r="AI478" s="1">
        <v>634</v>
      </c>
      <c r="AJ478" s="1">
        <v>634</v>
      </c>
      <c r="AK478" s="1">
        <v>0</v>
      </c>
      <c r="AL478" s="1">
        <v>8.6053999999999995</v>
      </c>
      <c r="AM478" s="1">
        <v>0</v>
      </c>
      <c r="AN478" s="1">
        <v>0</v>
      </c>
      <c r="AO478" s="1">
        <v>0</v>
      </c>
      <c r="AP478" s="1">
        <v>5.5</v>
      </c>
      <c r="AQ478" s="1">
        <v>4.4000000000000004</v>
      </c>
      <c r="AR478" s="1">
        <v>3</v>
      </c>
      <c r="AS478" s="1">
        <v>13950000</v>
      </c>
      <c r="AT478" s="1">
        <v>0</v>
      </c>
      <c r="AU478" s="1">
        <v>0</v>
      </c>
      <c r="AV478" s="1">
        <v>0</v>
      </c>
      <c r="AW478" s="1">
        <v>5717700</v>
      </c>
      <c r="AX478" s="1">
        <v>2865900</v>
      </c>
      <c r="AY478" s="1">
        <v>5366900</v>
      </c>
      <c r="AZ478" s="4" t="e">
        <f>AVERAGE(AW478:AY478)/AVERAGE(AT478:AV478)</f>
        <v>#DIV/0!</v>
      </c>
      <c r="BA478" s="5">
        <f>SUM(AW478:AY478)</f>
        <v>13950500</v>
      </c>
      <c r="BB478" s="1">
        <v>5</v>
      </c>
      <c r="BF478" s="1">
        <v>720</v>
      </c>
      <c r="BG478" s="1" t="s">
        <v>6123</v>
      </c>
      <c r="BH478" s="1" t="s">
        <v>112</v>
      </c>
      <c r="BI478" s="1" t="s">
        <v>6124</v>
      </c>
      <c r="BJ478" s="1" t="s">
        <v>6125</v>
      </c>
      <c r="BK478" s="1" t="s">
        <v>6126</v>
      </c>
      <c r="BL478" s="1" t="s">
        <v>6127</v>
      </c>
    </row>
    <row r="479" spans="1:66" ht="15" x14ac:dyDescent="0.25">
      <c r="A479" s="1" t="s">
        <v>6026</v>
      </c>
      <c r="B479" s="1" t="s">
        <v>6026</v>
      </c>
      <c r="C479" s="1">
        <v>30</v>
      </c>
      <c r="D479" s="1">
        <v>3</v>
      </c>
      <c r="E479" s="1">
        <v>1</v>
      </c>
      <c r="F479" s="1" t="s">
        <v>6027</v>
      </c>
      <c r="G479" s="1" t="s">
        <v>6028</v>
      </c>
      <c r="H479" s="1" t="s">
        <v>6029</v>
      </c>
      <c r="I479" s="1">
        <v>1</v>
      </c>
      <c r="J479" s="1">
        <v>30</v>
      </c>
      <c r="K479" s="1">
        <v>3</v>
      </c>
      <c r="L479" s="1">
        <v>1</v>
      </c>
      <c r="M479" s="1">
        <v>25</v>
      </c>
      <c r="N479" s="1">
        <v>19</v>
      </c>
      <c r="O479" s="1">
        <v>17</v>
      </c>
      <c r="P479" s="1">
        <v>15</v>
      </c>
      <c r="Q479" s="1">
        <v>20</v>
      </c>
      <c r="R479" s="1">
        <v>17</v>
      </c>
      <c r="S479" s="1">
        <v>2</v>
      </c>
      <c r="T479" s="1">
        <v>1</v>
      </c>
      <c r="U479" s="1">
        <v>1</v>
      </c>
      <c r="V479" s="1">
        <v>2</v>
      </c>
      <c r="W479" s="1">
        <v>1</v>
      </c>
      <c r="X479" s="1">
        <v>2</v>
      </c>
      <c r="Y479" s="1">
        <v>1</v>
      </c>
      <c r="Z479" s="1">
        <v>1</v>
      </c>
      <c r="AA479" s="1">
        <v>1</v>
      </c>
      <c r="AB479" s="1">
        <v>1</v>
      </c>
      <c r="AC479" s="1">
        <v>0</v>
      </c>
      <c r="AD479" s="1">
        <v>1</v>
      </c>
      <c r="AE479" s="1">
        <v>65.2</v>
      </c>
      <c r="AF479" s="1">
        <v>9</v>
      </c>
      <c r="AG479" s="1">
        <v>3.6</v>
      </c>
      <c r="AH479" s="1">
        <v>49.953000000000003</v>
      </c>
      <c r="AI479" s="1">
        <v>445</v>
      </c>
      <c r="AJ479" s="1">
        <v>445</v>
      </c>
      <c r="AK479" s="1">
        <v>0</v>
      </c>
      <c r="AL479" s="1">
        <v>36.877000000000002</v>
      </c>
      <c r="AM479" s="1">
        <v>61.1</v>
      </c>
      <c r="AN479" s="1">
        <v>55.5</v>
      </c>
      <c r="AO479" s="1">
        <v>51.7</v>
      </c>
      <c r="AP479" s="1">
        <v>40.700000000000003</v>
      </c>
      <c r="AQ479" s="1">
        <v>48.8</v>
      </c>
      <c r="AR479" s="1">
        <v>48.5</v>
      </c>
      <c r="AS479" s="1">
        <v>26065000</v>
      </c>
      <c r="AT479" s="1">
        <v>7753000</v>
      </c>
      <c r="AU479" s="1">
        <v>1702000</v>
      </c>
      <c r="AV479" s="1">
        <v>2661500</v>
      </c>
      <c r="AW479" s="1">
        <v>6055000</v>
      </c>
      <c r="AX479" s="1">
        <v>1692900</v>
      </c>
      <c r="AY479" s="1">
        <v>6200300</v>
      </c>
      <c r="AZ479" s="4">
        <f>AVERAGE(AW479:AY479)/AVERAGE(AT479:AV479)</f>
        <v>1.1511740188998472</v>
      </c>
      <c r="BA479" s="5">
        <f>SUM(AW479:AY479)</f>
        <v>13948200</v>
      </c>
      <c r="BB479" s="1">
        <v>8</v>
      </c>
      <c r="BF479" s="1">
        <v>710</v>
      </c>
      <c r="BG479" s="1" t="s">
        <v>6030</v>
      </c>
      <c r="BH479" s="1" t="s">
        <v>6031</v>
      </c>
      <c r="BI479" s="1" t="s">
        <v>6032</v>
      </c>
      <c r="BJ479" s="1" t="s">
        <v>6033</v>
      </c>
      <c r="BK479" s="1" t="s">
        <v>6034</v>
      </c>
      <c r="BL479" s="1" t="s">
        <v>6035</v>
      </c>
      <c r="BM479" s="1" t="s">
        <v>4075</v>
      </c>
      <c r="BN479" s="1" t="s">
        <v>4076</v>
      </c>
    </row>
    <row r="480" spans="1:66" ht="15" x14ac:dyDescent="0.25">
      <c r="A480" s="1" t="s">
        <v>4146</v>
      </c>
      <c r="B480" s="1" t="s">
        <v>4147</v>
      </c>
      <c r="C480" s="1" t="s">
        <v>1775</v>
      </c>
      <c r="D480" s="1" t="s">
        <v>1775</v>
      </c>
      <c r="E480" s="1" t="s">
        <v>1775</v>
      </c>
      <c r="F480" s="1" t="s">
        <v>4148</v>
      </c>
      <c r="G480" s="1" t="s">
        <v>4149</v>
      </c>
      <c r="H480" s="1" t="s">
        <v>4150</v>
      </c>
      <c r="I480" s="1">
        <v>2</v>
      </c>
      <c r="J480" s="1">
        <v>6</v>
      </c>
      <c r="K480" s="1">
        <v>6</v>
      </c>
      <c r="L480" s="1">
        <v>6</v>
      </c>
      <c r="M480" s="1">
        <v>0</v>
      </c>
      <c r="N480" s="1">
        <v>0</v>
      </c>
      <c r="O480" s="1">
        <v>0</v>
      </c>
      <c r="P480" s="1">
        <v>0</v>
      </c>
      <c r="Q480" s="1">
        <v>3</v>
      </c>
      <c r="R480" s="1">
        <v>6</v>
      </c>
      <c r="S480" s="1">
        <v>0</v>
      </c>
      <c r="T480" s="1">
        <v>0</v>
      </c>
      <c r="U480" s="1">
        <v>0</v>
      </c>
      <c r="V480" s="1">
        <v>0</v>
      </c>
      <c r="W480" s="1">
        <v>3</v>
      </c>
      <c r="X480" s="1">
        <v>6</v>
      </c>
      <c r="Y480" s="1">
        <v>0</v>
      </c>
      <c r="Z480" s="1">
        <v>0</v>
      </c>
      <c r="AA480" s="1">
        <v>0</v>
      </c>
      <c r="AB480" s="1">
        <v>0</v>
      </c>
      <c r="AC480" s="1">
        <v>3</v>
      </c>
      <c r="AD480" s="1">
        <v>6</v>
      </c>
      <c r="AE480" s="1">
        <v>18.600000000000001</v>
      </c>
      <c r="AF480" s="1">
        <v>18.600000000000001</v>
      </c>
      <c r="AG480" s="1">
        <v>18.600000000000001</v>
      </c>
      <c r="AH480" s="1">
        <v>40.241</v>
      </c>
      <c r="AI480" s="1">
        <v>339</v>
      </c>
      <c r="AJ480" s="1" t="s">
        <v>4151</v>
      </c>
      <c r="AK480" s="1">
        <v>0</v>
      </c>
      <c r="AL480" s="1">
        <v>16.199000000000002</v>
      </c>
      <c r="AM480" s="1">
        <v>0</v>
      </c>
      <c r="AN480" s="1">
        <v>0</v>
      </c>
      <c r="AO480" s="1">
        <v>0</v>
      </c>
      <c r="AP480" s="1">
        <v>0</v>
      </c>
      <c r="AQ480" s="1">
        <v>10.9</v>
      </c>
      <c r="AR480" s="1">
        <v>18.600000000000001</v>
      </c>
      <c r="AS480" s="1">
        <v>13942000</v>
      </c>
      <c r="AT480" s="1">
        <v>0</v>
      </c>
      <c r="AU480" s="1">
        <v>0</v>
      </c>
      <c r="AV480" s="1">
        <v>0</v>
      </c>
      <c r="AW480" s="1">
        <v>0</v>
      </c>
      <c r="AX480" s="1">
        <v>7215500</v>
      </c>
      <c r="AY480" s="1">
        <v>6726400</v>
      </c>
      <c r="AZ480" s="4" t="e">
        <f>AVERAGE(AW480:AY480)/AVERAGE(AT480:AV480)</f>
        <v>#DIV/0!</v>
      </c>
      <c r="BA480" s="5">
        <f>SUM(AW480:AY480)</f>
        <v>13941900</v>
      </c>
      <c r="BB480" s="1">
        <v>8</v>
      </c>
      <c r="BF480" s="1">
        <v>497</v>
      </c>
      <c r="BG480" s="1" t="s">
        <v>4152</v>
      </c>
      <c r="BH480" s="1" t="s">
        <v>142</v>
      </c>
      <c r="BI480" s="1" t="s">
        <v>4153</v>
      </c>
      <c r="BJ480" s="1" t="s">
        <v>4154</v>
      </c>
      <c r="BK480" s="1" t="s">
        <v>4155</v>
      </c>
      <c r="BL480" s="1" t="s">
        <v>4156</v>
      </c>
    </row>
    <row r="481" spans="1:64" ht="15" x14ac:dyDescent="0.25">
      <c r="A481" s="1" t="s">
        <v>2701</v>
      </c>
      <c r="B481" s="1" t="s">
        <v>2701</v>
      </c>
      <c r="C481" s="1">
        <v>2</v>
      </c>
      <c r="D481" s="1">
        <v>2</v>
      </c>
      <c r="E481" s="1">
        <v>2</v>
      </c>
      <c r="F481" s="1" t="s">
        <v>2702</v>
      </c>
      <c r="G481" s="1" t="s">
        <v>2703</v>
      </c>
      <c r="H481" s="1" t="s">
        <v>2704</v>
      </c>
      <c r="I481" s="1">
        <v>1</v>
      </c>
      <c r="J481" s="1">
        <v>2</v>
      </c>
      <c r="K481" s="1">
        <v>2</v>
      </c>
      <c r="L481" s="1">
        <v>2</v>
      </c>
      <c r="M481" s="1">
        <v>0</v>
      </c>
      <c r="N481" s="1">
        <v>0</v>
      </c>
      <c r="O481" s="1">
        <v>0</v>
      </c>
      <c r="P481" s="1">
        <v>2</v>
      </c>
      <c r="Q481" s="1">
        <v>1</v>
      </c>
      <c r="R481" s="1">
        <v>1</v>
      </c>
      <c r="S481" s="1">
        <v>0</v>
      </c>
      <c r="T481" s="1">
        <v>0</v>
      </c>
      <c r="U481" s="1">
        <v>0</v>
      </c>
      <c r="V481" s="1">
        <v>2</v>
      </c>
      <c r="W481" s="1">
        <v>1</v>
      </c>
      <c r="X481" s="1">
        <v>1</v>
      </c>
      <c r="Y481" s="1">
        <v>0</v>
      </c>
      <c r="Z481" s="1">
        <v>0</v>
      </c>
      <c r="AA481" s="1">
        <v>0</v>
      </c>
      <c r="AB481" s="1">
        <v>2</v>
      </c>
      <c r="AC481" s="1">
        <v>1</v>
      </c>
      <c r="AD481" s="1">
        <v>1</v>
      </c>
      <c r="AE481" s="1">
        <v>3.4</v>
      </c>
      <c r="AF481" s="1">
        <v>3.4</v>
      </c>
      <c r="AG481" s="1">
        <v>3.4</v>
      </c>
      <c r="AH481" s="1">
        <v>106.37</v>
      </c>
      <c r="AI481" s="1">
        <v>925</v>
      </c>
      <c r="AJ481" s="1">
        <v>925</v>
      </c>
      <c r="AK481" s="1">
        <v>0</v>
      </c>
      <c r="AL481" s="1">
        <v>5.4081000000000001</v>
      </c>
      <c r="AM481" s="1">
        <v>0</v>
      </c>
      <c r="AN481" s="1">
        <v>0</v>
      </c>
      <c r="AO481" s="1">
        <v>0</v>
      </c>
      <c r="AP481" s="1">
        <v>3.4</v>
      </c>
      <c r="AQ481" s="1">
        <v>1.8</v>
      </c>
      <c r="AR481" s="1">
        <v>1.8</v>
      </c>
      <c r="AS481" s="1">
        <v>13873000</v>
      </c>
      <c r="AT481" s="1">
        <v>0</v>
      </c>
      <c r="AU481" s="1">
        <v>0</v>
      </c>
      <c r="AV481" s="1">
        <v>0</v>
      </c>
      <c r="AW481" s="1">
        <v>5870600</v>
      </c>
      <c r="AX481" s="1">
        <v>3340600</v>
      </c>
      <c r="AY481" s="1">
        <v>4661400</v>
      </c>
      <c r="AZ481" s="4" t="e">
        <f>AVERAGE(AW481:AY481)/AVERAGE(AT481:AV481)</f>
        <v>#DIV/0!</v>
      </c>
      <c r="BA481" s="5">
        <f>SUM(AW481:AY481)</f>
        <v>13872600</v>
      </c>
      <c r="BB481" s="1">
        <v>4</v>
      </c>
      <c r="BF481" s="1">
        <v>335</v>
      </c>
      <c r="BG481" s="1" t="s">
        <v>2705</v>
      </c>
      <c r="BH481" s="1" t="s">
        <v>84</v>
      </c>
      <c r="BI481" s="1" t="s">
        <v>2706</v>
      </c>
      <c r="BJ481" s="1" t="s">
        <v>2707</v>
      </c>
      <c r="BK481" s="1" t="s">
        <v>2708</v>
      </c>
      <c r="BL481" s="1" t="s">
        <v>2709</v>
      </c>
    </row>
    <row r="482" spans="1:64" ht="15" x14ac:dyDescent="0.25">
      <c r="A482" s="1" t="s">
        <v>2848</v>
      </c>
      <c r="B482" s="1" t="s">
        <v>2848</v>
      </c>
      <c r="C482" s="1">
        <v>1</v>
      </c>
      <c r="D482" s="1">
        <v>1</v>
      </c>
      <c r="E482" s="1">
        <v>1</v>
      </c>
      <c r="F482" s="1" t="s">
        <v>2849</v>
      </c>
      <c r="G482" s="1" t="s">
        <v>2850</v>
      </c>
      <c r="H482" s="1" t="s">
        <v>2851</v>
      </c>
      <c r="I482" s="1">
        <v>1</v>
      </c>
      <c r="J482" s="1">
        <v>1</v>
      </c>
      <c r="K482" s="1">
        <v>1</v>
      </c>
      <c r="L482" s="1">
        <v>1</v>
      </c>
      <c r="M482" s="1">
        <v>0</v>
      </c>
      <c r="N482" s="1">
        <v>0</v>
      </c>
      <c r="O482" s="1">
        <v>1</v>
      </c>
      <c r="P482" s="1">
        <v>1</v>
      </c>
      <c r="Q482" s="1">
        <v>1</v>
      </c>
      <c r="R482" s="1">
        <v>1</v>
      </c>
      <c r="S482" s="1">
        <v>0</v>
      </c>
      <c r="T482" s="1">
        <v>0</v>
      </c>
      <c r="U482" s="1">
        <v>1</v>
      </c>
      <c r="V482" s="1">
        <v>1</v>
      </c>
      <c r="W482" s="1">
        <v>1</v>
      </c>
      <c r="X482" s="1">
        <v>1</v>
      </c>
      <c r="Y482" s="1">
        <v>0</v>
      </c>
      <c r="Z482" s="1">
        <v>0</v>
      </c>
      <c r="AA482" s="1">
        <v>1</v>
      </c>
      <c r="AB482" s="1">
        <v>1</v>
      </c>
      <c r="AC482" s="1">
        <v>1</v>
      </c>
      <c r="AD482" s="1">
        <v>1</v>
      </c>
      <c r="AE482" s="1">
        <v>19.600000000000001</v>
      </c>
      <c r="AF482" s="1">
        <v>19.600000000000001</v>
      </c>
      <c r="AG482" s="1">
        <v>19.600000000000001</v>
      </c>
      <c r="AH482" s="1">
        <v>10.275</v>
      </c>
      <c r="AI482" s="1">
        <v>92</v>
      </c>
      <c r="AJ482" s="1">
        <v>92</v>
      </c>
      <c r="AK482" s="1">
        <v>0</v>
      </c>
      <c r="AL482" s="1">
        <v>24.579000000000001</v>
      </c>
      <c r="AM482" s="1">
        <v>0</v>
      </c>
      <c r="AN482" s="1">
        <v>0</v>
      </c>
      <c r="AO482" s="1">
        <v>19.600000000000001</v>
      </c>
      <c r="AP482" s="1">
        <v>19.600000000000001</v>
      </c>
      <c r="AQ482" s="1">
        <v>19.600000000000001</v>
      </c>
      <c r="AR482" s="1">
        <v>19.600000000000001</v>
      </c>
      <c r="AS482" s="1">
        <v>15734000</v>
      </c>
      <c r="AT482" s="1">
        <v>0</v>
      </c>
      <c r="AU482" s="1">
        <v>0</v>
      </c>
      <c r="AV482" s="1">
        <v>1884900</v>
      </c>
      <c r="AW482" s="1">
        <v>3165400</v>
      </c>
      <c r="AX482" s="1">
        <v>6872200</v>
      </c>
      <c r="AY482" s="1">
        <v>3811200</v>
      </c>
      <c r="AZ482" s="4">
        <f>AVERAGE(AW482:AY482)/AVERAGE(AT482:AV482)</f>
        <v>7.3472332749748004</v>
      </c>
      <c r="BA482" s="5">
        <f>SUM(AW482:AY482)</f>
        <v>13848800</v>
      </c>
      <c r="BB482" s="1">
        <v>3</v>
      </c>
      <c r="BF482" s="1">
        <v>350</v>
      </c>
      <c r="BG482" s="1">
        <v>6976</v>
      </c>
      <c r="BH482" s="1" t="b">
        <v>1</v>
      </c>
      <c r="BI482" s="1">
        <v>7557</v>
      </c>
      <c r="BJ482" s="1" t="s">
        <v>2852</v>
      </c>
      <c r="BK482" s="1" t="s">
        <v>2853</v>
      </c>
      <c r="BL482" s="1">
        <v>27504</v>
      </c>
    </row>
    <row r="483" spans="1:64" ht="15" x14ac:dyDescent="0.25">
      <c r="A483" s="1" t="s">
        <v>2288</v>
      </c>
      <c r="B483" s="1" t="s">
        <v>2288</v>
      </c>
      <c r="C483" s="1">
        <v>5</v>
      </c>
      <c r="D483" s="1">
        <v>5</v>
      </c>
      <c r="E483" s="1">
        <v>5</v>
      </c>
      <c r="F483" s="1" t="s">
        <v>2289</v>
      </c>
      <c r="G483" s="1" t="s">
        <v>2290</v>
      </c>
      <c r="H483" s="1" t="s">
        <v>2291</v>
      </c>
      <c r="I483" s="1">
        <v>1</v>
      </c>
      <c r="J483" s="1">
        <v>5</v>
      </c>
      <c r="K483" s="1">
        <v>5</v>
      </c>
      <c r="L483" s="1">
        <v>5</v>
      </c>
      <c r="M483" s="1">
        <v>0</v>
      </c>
      <c r="N483" s="1">
        <v>0</v>
      </c>
      <c r="O483" s="1">
        <v>0</v>
      </c>
      <c r="P483" s="1">
        <v>1</v>
      </c>
      <c r="Q483" s="1">
        <v>5</v>
      </c>
      <c r="R483" s="1">
        <v>1</v>
      </c>
      <c r="S483" s="1">
        <v>0</v>
      </c>
      <c r="T483" s="1">
        <v>0</v>
      </c>
      <c r="U483" s="1">
        <v>0</v>
      </c>
      <c r="V483" s="1">
        <v>1</v>
      </c>
      <c r="W483" s="1">
        <v>5</v>
      </c>
      <c r="X483" s="1">
        <v>1</v>
      </c>
      <c r="Y483" s="1">
        <v>0</v>
      </c>
      <c r="Z483" s="1">
        <v>0</v>
      </c>
      <c r="AA483" s="1">
        <v>0</v>
      </c>
      <c r="AB483" s="1">
        <v>1</v>
      </c>
      <c r="AC483" s="1">
        <v>5</v>
      </c>
      <c r="AD483" s="1">
        <v>1</v>
      </c>
      <c r="AE483" s="1">
        <v>23.7</v>
      </c>
      <c r="AF483" s="1">
        <v>23.7</v>
      </c>
      <c r="AG483" s="1">
        <v>23.7</v>
      </c>
      <c r="AH483" s="1">
        <v>22.591000000000001</v>
      </c>
      <c r="AI483" s="1">
        <v>194</v>
      </c>
      <c r="AJ483" s="1">
        <v>194</v>
      </c>
      <c r="AK483" s="1">
        <v>0</v>
      </c>
      <c r="AL483" s="1">
        <v>8.3369999999999997</v>
      </c>
      <c r="AM483" s="1">
        <v>0</v>
      </c>
      <c r="AN483" s="1">
        <v>0</v>
      </c>
      <c r="AO483" s="1">
        <v>0</v>
      </c>
      <c r="AP483" s="1">
        <v>4.5999999999999996</v>
      </c>
      <c r="AQ483" s="1">
        <v>23.7</v>
      </c>
      <c r="AR483" s="1">
        <v>5.7</v>
      </c>
      <c r="AS483" s="1">
        <v>13833000</v>
      </c>
      <c r="AT483" s="1">
        <v>0</v>
      </c>
      <c r="AU483" s="1">
        <v>0</v>
      </c>
      <c r="AV483" s="1">
        <v>0</v>
      </c>
      <c r="AW483" s="1">
        <v>1779200</v>
      </c>
      <c r="AX483" s="1">
        <v>10325000</v>
      </c>
      <c r="AY483" s="1">
        <v>1728000</v>
      </c>
      <c r="AZ483" s="4" t="e">
        <f>AVERAGE(AW483:AY483)/AVERAGE(AT483:AV483)</f>
        <v>#DIV/0!</v>
      </c>
      <c r="BA483" s="5">
        <f>SUM(AW483:AY483)</f>
        <v>13832200</v>
      </c>
      <c r="BB483" s="1">
        <v>6</v>
      </c>
      <c r="BF483" s="1">
        <v>287</v>
      </c>
      <c r="BG483" s="1" t="s">
        <v>2292</v>
      </c>
      <c r="BH483" s="1" t="s">
        <v>138</v>
      </c>
      <c r="BI483" s="1" t="s">
        <v>2293</v>
      </c>
      <c r="BJ483" s="1" t="s">
        <v>2294</v>
      </c>
      <c r="BK483" s="1" t="s">
        <v>2295</v>
      </c>
      <c r="BL483" s="1" t="s">
        <v>2296</v>
      </c>
    </row>
    <row r="484" spans="1:64" ht="15" x14ac:dyDescent="0.25">
      <c r="A484" s="1" t="s">
        <v>3917</v>
      </c>
      <c r="B484" s="1" t="s">
        <v>3917</v>
      </c>
      <c r="C484" s="1">
        <v>3</v>
      </c>
      <c r="D484" s="1">
        <v>3</v>
      </c>
      <c r="E484" s="1">
        <v>3</v>
      </c>
      <c r="F484" s="1" t="s">
        <v>3918</v>
      </c>
      <c r="G484" s="1" t="s">
        <v>3919</v>
      </c>
      <c r="H484" s="1" t="s">
        <v>3920</v>
      </c>
      <c r="I484" s="1">
        <v>1</v>
      </c>
      <c r="J484" s="1">
        <v>3</v>
      </c>
      <c r="K484" s="1">
        <v>3</v>
      </c>
      <c r="L484" s="1">
        <v>3</v>
      </c>
      <c r="M484" s="1">
        <v>1</v>
      </c>
      <c r="N484" s="1">
        <v>0</v>
      </c>
      <c r="O484" s="1">
        <v>0</v>
      </c>
      <c r="P484" s="1">
        <v>1</v>
      </c>
      <c r="Q484" s="1">
        <v>3</v>
      </c>
      <c r="R484" s="1">
        <v>1</v>
      </c>
      <c r="S484" s="1">
        <v>1</v>
      </c>
      <c r="T484" s="1">
        <v>0</v>
      </c>
      <c r="U484" s="1">
        <v>0</v>
      </c>
      <c r="V484" s="1">
        <v>1</v>
      </c>
      <c r="W484" s="1">
        <v>3</v>
      </c>
      <c r="X484" s="1">
        <v>1</v>
      </c>
      <c r="Y484" s="1">
        <v>1</v>
      </c>
      <c r="Z484" s="1">
        <v>0</v>
      </c>
      <c r="AA484" s="1">
        <v>0</v>
      </c>
      <c r="AB484" s="1">
        <v>1</v>
      </c>
      <c r="AC484" s="1">
        <v>3</v>
      </c>
      <c r="AD484" s="1">
        <v>1</v>
      </c>
      <c r="AE484" s="1">
        <v>21.8</v>
      </c>
      <c r="AF484" s="1">
        <v>21.8</v>
      </c>
      <c r="AG484" s="1">
        <v>21.8</v>
      </c>
      <c r="AH484" s="1">
        <v>36.500999999999998</v>
      </c>
      <c r="AI484" s="1">
        <v>325</v>
      </c>
      <c r="AJ484" s="1">
        <v>325</v>
      </c>
      <c r="AK484" s="1">
        <v>0</v>
      </c>
      <c r="AL484" s="1">
        <v>10.445</v>
      </c>
      <c r="AM484" s="1">
        <v>2.8</v>
      </c>
      <c r="AN484" s="1">
        <v>0</v>
      </c>
      <c r="AO484" s="1">
        <v>0</v>
      </c>
      <c r="AP484" s="1">
        <v>8.6</v>
      </c>
      <c r="AQ484" s="1">
        <v>21.8</v>
      </c>
      <c r="AR484" s="1">
        <v>8.6</v>
      </c>
      <c r="AS484" s="1">
        <v>13778000</v>
      </c>
      <c r="AT484" s="1">
        <v>0</v>
      </c>
      <c r="AU484" s="1">
        <v>0</v>
      </c>
      <c r="AV484" s="1">
        <v>0</v>
      </c>
      <c r="AW484" s="1">
        <v>1850400</v>
      </c>
      <c r="AX484" s="1">
        <v>10168000</v>
      </c>
      <c r="AY484" s="1">
        <v>1759700</v>
      </c>
      <c r="AZ484" s="4" t="e">
        <f>AVERAGE(AW484:AY484)/AVERAGE(AT484:AV484)</f>
        <v>#DIV/0!</v>
      </c>
      <c r="BA484" s="5">
        <f>SUM(AW484:AY484)</f>
        <v>13778100</v>
      </c>
      <c r="BB484" s="1">
        <v>7</v>
      </c>
      <c r="BF484" s="1">
        <v>473</v>
      </c>
      <c r="BG484" s="1" t="s">
        <v>3921</v>
      </c>
      <c r="BH484" s="1" t="s">
        <v>112</v>
      </c>
      <c r="BI484" s="1" t="s">
        <v>3922</v>
      </c>
      <c r="BJ484" s="1" t="s">
        <v>3923</v>
      </c>
      <c r="BK484" s="1" t="s">
        <v>3924</v>
      </c>
      <c r="BL484" s="1" t="s">
        <v>3925</v>
      </c>
    </row>
    <row r="485" spans="1:64" ht="15" x14ac:dyDescent="0.25">
      <c r="A485" s="1" t="s">
        <v>5645</v>
      </c>
      <c r="B485" s="1" t="s">
        <v>5645</v>
      </c>
      <c r="C485" s="1">
        <v>3</v>
      </c>
      <c r="D485" s="1">
        <v>3</v>
      </c>
      <c r="E485" s="1">
        <v>3</v>
      </c>
      <c r="F485" s="1" t="s">
        <v>5646</v>
      </c>
      <c r="G485" s="1" t="s">
        <v>5647</v>
      </c>
      <c r="H485" s="1" t="s">
        <v>5648</v>
      </c>
      <c r="I485" s="1">
        <v>1</v>
      </c>
      <c r="J485" s="1">
        <v>3</v>
      </c>
      <c r="K485" s="1">
        <v>3</v>
      </c>
      <c r="L485" s="1">
        <v>3</v>
      </c>
      <c r="M485" s="1">
        <v>0</v>
      </c>
      <c r="N485" s="1">
        <v>0</v>
      </c>
      <c r="O485" s="1">
        <v>0</v>
      </c>
      <c r="P485" s="1">
        <v>2</v>
      </c>
      <c r="Q485" s="1">
        <v>2</v>
      </c>
      <c r="R485" s="1">
        <v>3</v>
      </c>
      <c r="S485" s="1">
        <v>0</v>
      </c>
      <c r="T485" s="1">
        <v>0</v>
      </c>
      <c r="U485" s="1">
        <v>0</v>
      </c>
      <c r="V485" s="1">
        <v>2</v>
      </c>
      <c r="W485" s="1">
        <v>2</v>
      </c>
      <c r="X485" s="1">
        <v>3</v>
      </c>
      <c r="Y485" s="1">
        <v>0</v>
      </c>
      <c r="Z485" s="1">
        <v>0</v>
      </c>
      <c r="AA485" s="1">
        <v>0</v>
      </c>
      <c r="AB485" s="1">
        <v>2</v>
      </c>
      <c r="AC485" s="1">
        <v>2</v>
      </c>
      <c r="AD485" s="1">
        <v>3</v>
      </c>
      <c r="AE485" s="1">
        <v>21.7</v>
      </c>
      <c r="AF485" s="1">
        <v>21.7</v>
      </c>
      <c r="AG485" s="1">
        <v>21.7</v>
      </c>
      <c r="AH485" s="1">
        <v>23.864000000000001</v>
      </c>
      <c r="AI485" s="1">
        <v>203</v>
      </c>
      <c r="AJ485" s="1">
        <v>203</v>
      </c>
      <c r="AK485" s="1">
        <v>0</v>
      </c>
      <c r="AL485" s="1">
        <v>6.7187000000000001</v>
      </c>
      <c r="AM485" s="1">
        <v>0</v>
      </c>
      <c r="AN485" s="1">
        <v>0</v>
      </c>
      <c r="AO485" s="1">
        <v>0</v>
      </c>
      <c r="AP485" s="1">
        <v>15.8</v>
      </c>
      <c r="AQ485" s="1">
        <v>15.8</v>
      </c>
      <c r="AR485" s="1">
        <v>21.7</v>
      </c>
      <c r="AS485" s="1">
        <v>13686000</v>
      </c>
      <c r="AT485" s="1">
        <v>0</v>
      </c>
      <c r="AU485" s="1">
        <v>0</v>
      </c>
      <c r="AV485" s="1">
        <v>0</v>
      </c>
      <c r="AW485" s="1">
        <v>2728900</v>
      </c>
      <c r="AX485" s="1">
        <v>3962100</v>
      </c>
      <c r="AY485" s="1">
        <v>6994900</v>
      </c>
      <c r="AZ485" s="4" t="e">
        <f>AVERAGE(AW485:AY485)/AVERAGE(AT485:AV485)</f>
        <v>#DIV/0!</v>
      </c>
      <c r="BA485" s="5">
        <f>SUM(AW485:AY485)</f>
        <v>13685900</v>
      </c>
      <c r="BB485" s="1">
        <v>7</v>
      </c>
      <c r="BF485" s="1">
        <v>667</v>
      </c>
      <c r="BG485" s="1" t="s">
        <v>5649</v>
      </c>
      <c r="BH485" s="1" t="s">
        <v>112</v>
      </c>
      <c r="BI485" s="1" t="s">
        <v>5650</v>
      </c>
      <c r="BJ485" s="1" t="s">
        <v>5651</v>
      </c>
      <c r="BK485" s="1" t="s">
        <v>5652</v>
      </c>
      <c r="BL485" s="1" t="s">
        <v>5653</v>
      </c>
    </row>
    <row r="486" spans="1:64" ht="15" x14ac:dyDescent="0.25">
      <c r="A486" s="1" t="s">
        <v>6063</v>
      </c>
      <c r="B486" s="1" t="s">
        <v>6063</v>
      </c>
      <c r="C486" s="1">
        <v>4</v>
      </c>
      <c r="D486" s="1">
        <v>4</v>
      </c>
      <c r="E486" s="1">
        <v>4</v>
      </c>
      <c r="F486" s="1" t="s">
        <v>6064</v>
      </c>
      <c r="G486" s="1" t="s">
        <v>6065</v>
      </c>
      <c r="H486" s="1" t="s">
        <v>6066</v>
      </c>
      <c r="I486" s="1">
        <v>1</v>
      </c>
      <c r="J486" s="1">
        <v>4</v>
      </c>
      <c r="K486" s="1">
        <v>4</v>
      </c>
      <c r="L486" s="1">
        <v>4</v>
      </c>
      <c r="M486" s="1">
        <v>0</v>
      </c>
      <c r="N486" s="1">
        <v>0</v>
      </c>
      <c r="O486" s="1">
        <v>0</v>
      </c>
      <c r="P486" s="1">
        <v>3</v>
      </c>
      <c r="Q486" s="1">
        <v>2</v>
      </c>
      <c r="R486" s="1">
        <v>2</v>
      </c>
      <c r="S486" s="1">
        <v>0</v>
      </c>
      <c r="T486" s="1">
        <v>0</v>
      </c>
      <c r="U486" s="1">
        <v>0</v>
      </c>
      <c r="V486" s="1">
        <v>3</v>
      </c>
      <c r="W486" s="1">
        <v>2</v>
      </c>
      <c r="X486" s="1">
        <v>2</v>
      </c>
      <c r="Y486" s="1">
        <v>0</v>
      </c>
      <c r="Z486" s="1">
        <v>0</v>
      </c>
      <c r="AA486" s="1">
        <v>0</v>
      </c>
      <c r="AB486" s="1">
        <v>3</v>
      </c>
      <c r="AC486" s="1">
        <v>2</v>
      </c>
      <c r="AD486" s="1">
        <v>2</v>
      </c>
      <c r="AE486" s="1">
        <v>22.2</v>
      </c>
      <c r="AF486" s="1">
        <v>22.2</v>
      </c>
      <c r="AG486" s="1">
        <v>22.2</v>
      </c>
      <c r="AH486" s="1">
        <v>25.949000000000002</v>
      </c>
      <c r="AI486" s="1">
        <v>230</v>
      </c>
      <c r="AJ486" s="1">
        <v>230</v>
      </c>
      <c r="AK486" s="1">
        <v>0</v>
      </c>
      <c r="AL486" s="1">
        <v>9.0549999999999997</v>
      </c>
      <c r="AM486" s="1">
        <v>0</v>
      </c>
      <c r="AN486" s="1">
        <v>0</v>
      </c>
      <c r="AO486" s="1">
        <v>0</v>
      </c>
      <c r="AP486" s="1">
        <v>17</v>
      </c>
      <c r="AQ486" s="1">
        <v>9.1</v>
      </c>
      <c r="AR486" s="1">
        <v>7.8</v>
      </c>
      <c r="AS486" s="1">
        <v>13685000</v>
      </c>
      <c r="AT486" s="1">
        <v>0</v>
      </c>
      <c r="AU486" s="1">
        <v>0</v>
      </c>
      <c r="AV486" s="1">
        <v>0</v>
      </c>
      <c r="AW486" s="1">
        <v>4290100</v>
      </c>
      <c r="AX486" s="1">
        <v>3496200</v>
      </c>
      <c r="AY486" s="1">
        <v>5898300</v>
      </c>
      <c r="AZ486" s="4" t="e">
        <f>AVERAGE(AW486:AY486)/AVERAGE(AT486:AV486)</f>
        <v>#DIV/0!</v>
      </c>
      <c r="BA486" s="5">
        <f>SUM(AW486:AY486)</f>
        <v>13684600</v>
      </c>
      <c r="BB486" s="1">
        <v>7</v>
      </c>
      <c r="BF486" s="1">
        <v>714</v>
      </c>
      <c r="BG486" s="1" t="s">
        <v>6067</v>
      </c>
      <c r="BH486" s="1" t="s">
        <v>145</v>
      </c>
      <c r="BI486" s="1" t="s">
        <v>6068</v>
      </c>
      <c r="BJ486" s="1" t="s">
        <v>6069</v>
      </c>
      <c r="BK486" s="1" t="s">
        <v>6070</v>
      </c>
      <c r="BL486" s="1" t="s">
        <v>6071</v>
      </c>
    </row>
    <row r="487" spans="1:64" ht="15" x14ac:dyDescent="0.25">
      <c r="A487" s="1" t="s">
        <v>7191</v>
      </c>
      <c r="B487" s="1" t="s">
        <v>7191</v>
      </c>
      <c r="C487" s="1">
        <v>2</v>
      </c>
      <c r="D487" s="1">
        <v>2</v>
      </c>
      <c r="E487" s="1">
        <v>2</v>
      </c>
      <c r="F487" s="1" t="s">
        <v>7192</v>
      </c>
      <c r="G487" s="1" t="s">
        <v>7193</v>
      </c>
      <c r="H487" s="1" t="s">
        <v>7194</v>
      </c>
      <c r="I487" s="1">
        <v>1</v>
      </c>
      <c r="J487" s="1">
        <v>2</v>
      </c>
      <c r="K487" s="1">
        <v>2</v>
      </c>
      <c r="L487" s="1">
        <v>2</v>
      </c>
      <c r="M487" s="1">
        <v>0</v>
      </c>
      <c r="N487" s="1">
        <v>0</v>
      </c>
      <c r="O487" s="1">
        <v>0</v>
      </c>
      <c r="P487" s="1">
        <v>0</v>
      </c>
      <c r="Q487" s="1">
        <v>2</v>
      </c>
      <c r="R487" s="1">
        <v>1</v>
      </c>
      <c r="S487" s="1">
        <v>0</v>
      </c>
      <c r="T487" s="1">
        <v>0</v>
      </c>
      <c r="U487" s="1">
        <v>0</v>
      </c>
      <c r="V487" s="1">
        <v>0</v>
      </c>
      <c r="W487" s="1">
        <v>2</v>
      </c>
      <c r="X487" s="1">
        <v>1</v>
      </c>
      <c r="Y487" s="1">
        <v>0</v>
      </c>
      <c r="Z487" s="1">
        <v>0</v>
      </c>
      <c r="AA487" s="1">
        <v>0</v>
      </c>
      <c r="AB487" s="1">
        <v>0</v>
      </c>
      <c r="AC487" s="1">
        <v>2</v>
      </c>
      <c r="AD487" s="1">
        <v>1</v>
      </c>
      <c r="AE487" s="1">
        <v>10.4</v>
      </c>
      <c r="AF487" s="1">
        <v>10.4</v>
      </c>
      <c r="AG487" s="1">
        <v>10.4</v>
      </c>
      <c r="AH487" s="1">
        <v>22.774000000000001</v>
      </c>
      <c r="AI487" s="1">
        <v>193</v>
      </c>
      <c r="AJ487" s="1">
        <v>193</v>
      </c>
      <c r="AK487" s="1">
        <v>0</v>
      </c>
      <c r="AL487" s="1">
        <v>3.8582000000000001</v>
      </c>
      <c r="AM487" s="1">
        <v>0</v>
      </c>
      <c r="AN487" s="1">
        <v>0</v>
      </c>
      <c r="AO487" s="1">
        <v>0</v>
      </c>
      <c r="AP487" s="1">
        <v>0</v>
      </c>
      <c r="AQ487" s="1">
        <v>10.4</v>
      </c>
      <c r="AR487" s="1">
        <v>4.0999999999999996</v>
      </c>
      <c r="AS487" s="1">
        <v>13679000</v>
      </c>
      <c r="AT487" s="1">
        <v>0</v>
      </c>
      <c r="AU487" s="1">
        <v>0</v>
      </c>
      <c r="AV487" s="1">
        <v>0</v>
      </c>
      <c r="AW487" s="1">
        <v>0</v>
      </c>
      <c r="AX487" s="1">
        <v>9621000</v>
      </c>
      <c r="AY487" s="1">
        <v>4058400</v>
      </c>
      <c r="AZ487" s="4" t="e">
        <f>AVERAGE(AW487:AY487)/AVERAGE(AT487:AV487)</f>
        <v>#DIV/0!</v>
      </c>
      <c r="BA487" s="5">
        <f>SUM(AW487:AY487)</f>
        <v>13679400</v>
      </c>
      <c r="BB487" s="1">
        <v>3</v>
      </c>
      <c r="BF487" s="1">
        <v>848</v>
      </c>
      <c r="BG487" s="1" t="s">
        <v>7195</v>
      </c>
      <c r="BH487" s="1" t="s">
        <v>84</v>
      </c>
      <c r="BI487" s="1" t="s">
        <v>7196</v>
      </c>
      <c r="BJ487" s="1" t="s">
        <v>7197</v>
      </c>
      <c r="BK487" s="1" t="s">
        <v>7198</v>
      </c>
      <c r="BL487" s="1" t="s">
        <v>7199</v>
      </c>
    </row>
    <row r="488" spans="1:64" ht="15" x14ac:dyDescent="0.25">
      <c r="A488" s="1" t="s">
        <v>4437</v>
      </c>
      <c r="B488" s="1" t="s">
        <v>4437</v>
      </c>
      <c r="C488" s="1">
        <v>2</v>
      </c>
      <c r="D488" s="1">
        <v>2</v>
      </c>
      <c r="E488" s="1">
        <v>2</v>
      </c>
      <c r="F488" s="1" t="s">
        <v>4438</v>
      </c>
      <c r="G488" s="1" t="s">
        <v>4439</v>
      </c>
      <c r="H488" s="1" t="s">
        <v>4440</v>
      </c>
      <c r="I488" s="1">
        <v>1</v>
      </c>
      <c r="J488" s="1">
        <v>2</v>
      </c>
      <c r="K488" s="1">
        <v>2</v>
      </c>
      <c r="L488" s="1">
        <v>2</v>
      </c>
      <c r="M488" s="1">
        <v>0</v>
      </c>
      <c r="N488" s="1">
        <v>0</v>
      </c>
      <c r="O488" s="1">
        <v>0</v>
      </c>
      <c r="P488" s="1">
        <v>2</v>
      </c>
      <c r="Q488" s="1">
        <v>1</v>
      </c>
      <c r="R488" s="1">
        <v>2</v>
      </c>
      <c r="S488" s="1">
        <v>0</v>
      </c>
      <c r="T488" s="1">
        <v>0</v>
      </c>
      <c r="U488" s="1">
        <v>0</v>
      </c>
      <c r="V488" s="1">
        <v>2</v>
      </c>
      <c r="W488" s="1">
        <v>1</v>
      </c>
      <c r="X488" s="1">
        <v>2</v>
      </c>
      <c r="Y488" s="1">
        <v>0</v>
      </c>
      <c r="Z488" s="1">
        <v>0</v>
      </c>
      <c r="AA488" s="1">
        <v>0</v>
      </c>
      <c r="AB488" s="1">
        <v>2</v>
      </c>
      <c r="AC488" s="1">
        <v>1</v>
      </c>
      <c r="AD488" s="1">
        <v>2</v>
      </c>
      <c r="AE488" s="1">
        <v>15.7</v>
      </c>
      <c r="AF488" s="1">
        <v>15.7</v>
      </c>
      <c r="AG488" s="1">
        <v>15.7</v>
      </c>
      <c r="AH488" s="1">
        <v>28.146999999999998</v>
      </c>
      <c r="AI488" s="1">
        <v>248</v>
      </c>
      <c r="AJ488" s="1">
        <v>248</v>
      </c>
      <c r="AK488" s="1">
        <v>0</v>
      </c>
      <c r="AL488" s="1">
        <v>7.5462999999999996</v>
      </c>
      <c r="AM488" s="1">
        <v>0</v>
      </c>
      <c r="AN488" s="1">
        <v>0</v>
      </c>
      <c r="AO488" s="1">
        <v>0</v>
      </c>
      <c r="AP488" s="1">
        <v>15.7</v>
      </c>
      <c r="AQ488" s="1">
        <v>4.8</v>
      </c>
      <c r="AR488" s="1">
        <v>15.7</v>
      </c>
      <c r="AS488" s="1">
        <v>13359000</v>
      </c>
      <c r="AT488" s="1">
        <v>0</v>
      </c>
      <c r="AU488" s="1">
        <v>0</v>
      </c>
      <c r="AV488" s="1">
        <v>0</v>
      </c>
      <c r="AW488" s="1">
        <v>4976000</v>
      </c>
      <c r="AX488" s="1">
        <v>2794800</v>
      </c>
      <c r="AY488" s="1">
        <v>5588300</v>
      </c>
      <c r="AZ488" s="4" t="e">
        <f>AVERAGE(AW488:AY488)/AVERAGE(AT488:AV488)</f>
        <v>#DIV/0!</v>
      </c>
      <c r="BA488" s="5">
        <f>SUM(AW488:AY488)</f>
        <v>13359100</v>
      </c>
      <c r="BB488" s="1">
        <v>6</v>
      </c>
      <c r="BF488" s="1">
        <v>530</v>
      </c>
      <c r="BG488" s="1" t="s">
        <v>4441</v>
      </c>
      <c r="BH488" s="1" t="s">
        <v>84</v>
      </c>
      <c r="BI488" s="1" t="s">
        <v>4442</v>
      </c>
      <c r="BJ488" s="1" t="s">
        <v>4443</v>
      </c>
      <c r="BK488" s="1" t="s">
        <v>4444</v>
      </c>
      <c r="BL488" s="1" t="s">
        <v>4445</v>
      </c>
    </row>
    <row r="489" spans="1:64" ht="15" x14ac:dyDescent="0.25">
      <c r="A489" s="1" t="s">
        <v>7134</v>
      </c>
      <c r="B489" s="1" t="s">
        <v>7134</v>
      </c>
      <c r="C489" s="1">
        <v>3</v>
      </c>
      <c r="D489" s="1">
        <v>3</v>
      </c>
      <c r="E489" s="1">
        <v>3</v>
      </c>
      <c r="F489" s="1" t="s">
        <v>7135</v>
      </c>
      <c r="G489" s="1" t="s">
        <v>7136</v>
      </c>
      <c r="H489" s="1" t="s">
        <v>7137</v>
      </c>
      <c r="I489" s="1">
        <v>1</v>
      </c>
      <c r="J489" s="1">
        <v>3</v>
      </c>
      <c r="K489" s="1">
        <v>3</v>
      </c>
      <c r="L489" s="1">
        <v>3</v>
      </c>
      <c r="M489" s="1">
        <v>0</v>
      </c>
      <c r="N489" s="1">
        <v>0</v>
      </c>
      <c r="O489" s="1">
        <v>0</v>
      </c>
      <c r="P489" s="1">
        <v>2</v>
      </c>
      <c r="Q489" s="1">
        <v>1</v>
      </c>
      <c r="R489" s="1">
        <v>3</v>
      </c>
      <c r="S489" s="1">
        <v>0</v>
      </c>
      <c r="T489" s="1">
        <v>0</v>
      </c>
      <c r="U489" s="1">
        <v>0</v>
      </c>
      <c r="V489" s="1">
        <v>2</v>
      </c>
      <c r="W489" s="1">
        <v>1</v>
      </c>
      <c r="X489" s="1">
        <v>3</v>
      </c>
      <c r="Y489" s="1">
        <v>0</v>
      </c>
      <c r="Z489" s="1">
        <v>0</v>
      </c>
      <c r="AA489" s="1">
        <v>0</v>
      </c>
      <c r="AB489" s="1">
        <v>2</v>
      </c>
      <c r="AC489" s="1">
        <v>1</v>
      </c>
      <c r="AD489" s="1">
        <v>3</v>
      </c>
      <c r="AE489" s="1">
        <v>36.700000000000003</v>
      </c>
      <c r="AF489" s="1">
        <v>36.700000000000003</v>
      </c>
      <c r="AG489" s="1">
        <v>36.700000000000003</v>
      </c>
      <c r="AH489" s="1">
        <v>15.35</v>
      </c>
      <c r="AI489" s="1">
        <v>139</v>
      </c>
      <c r="AJ489" s="1">
        <v>139</v>
      </c>
      <c r="AK489" s="1">
        <v>0</v>
      </c>
      <c r="AL489" s="1">
        <v>8.1554000000000002</v>
      </c>
      <c r="AM489" s="1">
        <v>0</v>
      </c>
      <c r="AN489" s="1">
        <v>0</v>
      </c>
      <c r="AO489" s="1">
        <v>0</v>
      </c>
      <c r="AP489" s="1">
        <v>21.6</v>
      </c>
      <c r="AQ489" s="1">
        <v>11.5</v>
      </c>
      <c r="AR489" s="1">
        <v>36.700000000000003</v>
      </c>
      <c r="AS489" s="1">
        <v>13268000</v>
      </c>
      <c r="AT489" s="1">
        <v>0</v>
      </c>
      <c r="AU489" s="1">
        <v>0</v>
      </c>
      <c r="AV489" s="1">
        <v>0</v>
      </c>
      <c r="AW489" s="1">
        <v>2694800</v>
      </c>
      <c r="AX489" s="1">
        <v>1681700</v>
      </c>
      <c r="AY489" s="1">
        <v>8891600</v>
      </c>
      <c r="AZ489" s="4" t="e">
        <f>AVERAGE(AW489:AY489)/AVERAGE(AT489:AV489)</f>
        <v>#DIV/0!</v>
      </c>
      <c r="BA489" s="5">
        <f>SUM(AW489:AY489)</f>
        <v>13268100</v>
      </c>
      <c r="BB489" s="1">
        <v>6</v>
      </c>
      <c r="BF489" s="1">
        <v>842</v>
      </c>
      <c r="BG489" s="1" t="s">
        <v>7138</v>
      </c>
      <c r="BH489" s="1" t="s">
        <v>112</v>
      </c>
      <c r="BI489" s="1" t="s">
        <v>7139</v>
      </c>
      <c r="BJ489" s="1" t="s">
        <v>7140</v>
      </c>
      <c r="BK489" s="1" t="s">
        <v>7141</v>
      </c>
      <c r="BL489" s="1" t="s">
        <v>7142</v>
      </c>
    </row>
    <row r="490" spans="1:64" ht="15" x14ac:dyDescent="0.25">
      <c r="A490" s="1" t="s">
        <v>6443</v>
      </c>
      <c r="B490" s="1" t="s">
        <v>6443</v>
      </c>
      <c r="C490" s="1">
        <v>1</v>
      </c>
      <c r="D490" s="1">
        <v>1</v>
      </c>
      <c r="E490" s="1">
        <v>1</v>
      </c>
      <c r="F490" s="1" t="s">
        <v>6444</v>
      </c>
      <c r="G490" s="1" t="s">
        <v>6445</v>
      </c>
      <c r="H490" s="1" t="s">
        <v>6446</v>
      </c>
      <c r="I490" s="1">
        <v>1</v>
      </c>
      <c r="J490" s="1">
        <v>1</v>
      </c>
      <c r="K490" s="1">
        <v>1</v>
      </c>
      <c r="L490" s="1">
        <v>1</v>
      </c>
      <c r="M490" s="1">
        <v>0</v>
      </c>
      <c r="N490" s="1">
        <v>0</v>
      </c>
      <c r="O490" s="1">
        <v>0</v>
      </c>
      <c r="P490" s="1">
        <v>1</v>
      </c>
      <c r="Q490" s="1">
        <v>1</v>
      </c>
      <c r="R490" s="1">
        <v>1</v>
      </c>
      <c r="S490" s="1">
        <v>0</v>
      </c>
      <c r="T490" s="1">
        <v>0</v>
      </c>
      <c r="U490" s="1">
        <v>0</v>
      </c>
      <c r="V490" s="1">
        <v>1</v>
      </c>
      <c r="W490" s="1">
        <v>1</v>
      </c>
      <c r="X490" s="1">
        <v>1</v>
      </c>
      <c r="Y490" s="1">
        <v>0</v>
      </c>
      <c r="Z490" s="1">
        <v>0</v>
      </c>
      <c r="AA490" s="1">
        <v>0</v>
      </c>
      <c r="AB490" s="1">
        <v>1</v>
      </c>
      <c r="AC490" s="1">
        <v>1</v>
      </c>
      <c r="AD490" s="1">
        <v>1</v>
      </c>
      <c r="AE490" s="1">
        <v>7.8</v>
      </c>
      <c r="AF490" s="1">
        <v>7.8</v>
      </c>
      <c r="AG490" s="1">
        <v>7.8</v>
      </c>
      <c r="AH490" s="1">
        <v>53.192999999999998</v>
      </c>
      <c r="AI490" s="1">
        <v>473</v>
      </c>
      <c r="AJ490" s="1">
        <v>473</v>
      </c>
      <c r="AK490" s="1">
        <v>0</v>
      </c>
      <c r="AL490" s="1">
        <v>5.7065999999999999</v>
      </c>
      <c r="AM490" s="1">
        <v>0</v>
      </c>
      <c r="AN490" s="1">
        <v>0</v>
      </c>
      <c r="AO490" s="1">
        <v>0</v>
      </c>
      <c r="AP490" s="1">
        <v>7.8</v>
      </c>
      <c r="AQ490" s="1">
        <v>7.8</v>
      </c>
      <c r="AR490" s="1">
        <v>7.8</v>
      </c>
      <c r="AS490" s="1">
        <v>13234000</v>
      </c>
      <c r="AT490" s="1">
        <v>0</v>
      </c>
      <c r="AU490" s="1">
        <v>0</v>
      </c>
      <c r="AV490" s="1">
        <v>0</v>
      </c>
      <c r="AW490" s="1">
        <v>3379300</v>
      </c>
      <c r="AX490" s="1">
        <v>5194500</v>
      </c>
      <c r="AY490" s="1">
        <v>4660400</v>
      </c>
      <c r="AZ490" s="4" t="e">
        <f>AVERAGE(AW490:AY490)/AVERAGE(AT490:AV490)</f>
        <v>#DIV/0!</v>
      </c>
      <c r="BA490" s="5">
        <f>SUM(AW490:AY490)</f>
        <v>13234200</v>
      </c>
      <c r="BB490" s="1">
        <v>3</v>
      </c>
      <c r="BF490" s="1">
        <v>759</v>
      </c>
      <c r="BG490" s="1">
        <v>4054</v>
      </c>
      <c r="BH490" s="1" t="b">
        <v>1</v>
      </c>
      <c r="BI490" s="1">
        <v>4329</v>
      </c>
      <c r="BJ490" s="1" t="s">
        <v>6447</v>
      </c>
      <c r="BK490" s="1" t="s">
        <v>6448</v>
      </c>
      <c r="BL490" s="1">
        <v>15037</v>
      </c>
    </row>
    <row r="491" spans="1:64" ht="15" x14ac:dyDescent="0.25">
      <c r="A491" s="1" t="s">
        <v>510</v>
      </c>
      <c r="B491" s="1" t="s">
        <v>510</v>
      </c>
      <c r="C491" s="1">
        <v>4</v>
      </c>
      <c r="D491" s="1">
        <v>4</v>
      </c>
      <c r="E491" s="1">
        <v>4</v>
      </c>
      <c r="F491" s="1" t="s">
        <v>511</v>
      </c>
      <c r="G491" s="1" t="s">
        <v>512</v>
      </c>
      <c r="H491" s="1" t="s">
        <v>513</v>
      </c>
      <c r="I491" s="1">
        <v>1</v>
      </c>
      <c r="J491" s="1">
        <v>4</v>
      </c>
      <c r="K491" s="1">
        <v>4</v>
      </c>
      <c r="L491" s="1">
        <v>4</v>
      </c>
      <c r="M491" s="1">
        <v>0</v>
      </c>
      <c r="N491" s="1">
        <v>0</v>
      </c>
      <c r="O491" s="1">
        <v>0</v>
      </c>
      <c r="P491" s="1">
        <v>2</v>
      </c>
      <c r="Q491" s="1">
        <v>2</v>
      </c>
      <c r="R491" s="1">
        <v>3</v>
      </c>
      <c r="S491" s="1">
        <v>0</v>
      </c>
      <c r="T491" s="1">
        <v>0</v>
      </c>
      <c r="U491" s="1">
        <v>0</v>
      </c>
      <c r="V491" s="1">
        <v>2</v>
      </c>
      <c r="W491" s="1">
        <v>2</v>
      </c>
      <c r="X491" s="1">
        <v>3</v>
      </c>
      <c r="Y491" s="1">
        <v>0</v>
      </c>
      <c r="Z491" s="1">
        <v>0</v>
      </c>
      <c r="AA491" s="1">
        <v>0</v>
      </c>
      <c r="AB491" s="1">
        <v>2</v>
      </c>
      <c r="AC491" s="1">
        <v>2</v>
      </c>
      <c r="AD491" s="1">
        <v>3</v>
      </c>
      <c r="AE491" s="1">
        <v>9.9</v>
      </c>
      <c r="AF491" s="1">
        <v>9.9</v>
      </c>
      <c r="AG491" s="1">
        <v>9.9</v>
      </c>
      <c r="AH491" s="1">
        <v>80.683999999999997</v>
      </c>
      <c r="AI491" s="1">
        <v>726</v>
      </c>
      <c r="AJ491" s="1">
        <v>726</v>
      </c>
      <c r="AK491" s="1">
        <v>0</v>
      </c>
      <c r="AL491" s="1">
        <v>9.4245999999999999</v>
      </c>
      <c r="AM491" s="1">
        <v>0</v>
      </c>
      <c r="AN491" s="1">
        <v>0</v>
      </c>
      <c r="AO491" s="1">
        <v>0</v>
      </c>
      <c r="AP491" s="1">
        <v>7.6</v>
      </c>
      <c r="AQ491" s="1">
        <v>7.6</v>
      </c>
      <c r="AR491" s="1">
        <v>9.4</v>
      </c>
      <c r="AS491" s="1">
        <v>13017000</v>
      </c>
      <c r="AT491" s="1">
        <v>0</v>
      </c>
      <c r="AU491" s="1">
        <v>0</v>
      </c>
      <c r="AV491" s="1">
        <v>0</v>
      </c>
      <c r="AW491" s="1">
        <v>3583400</v>
      </c>
      <c r="AX491" s="1">
        <v>4850200</v>
      </c>
      <c r="AY491" s="1">
        <v>4583400</v>
      </c>
      <c r="AZ491" s="4" t="e">
        <f>AVERAGE(AW491:AY491)/AVERAGE(AT491:AV491)</f>
        <v>#DIV/0!</v>
      </c>
      <c r="BA491" s="5">
        <f>SUM(AW491:AY491)</f>
        <v>13017000</v>
      </c>
      <c r="BB491" s="1">
        <v>7</v>
      </c>
      <c r="BF491" s="1">
        <v>92</v>
      </c>
      <c r="BG491" s="1" t="s">
        <v>514</v>
      </c>
      <c r="BH491" s="1" t="s">
        <v>145</v>
      </c>
      <c r="BI491" s="1" t="s">
        <v>515</v>
      </c>
      <c r="BJ491" s="1" t="s">
        <v>516</v>
      </c>
      <c r="BK491" s="1" t="s">
        <v>517</v>
      </c>
      <c r="BL491" s="1" t="s">
        <v>518</v>
      </c>
    </row>
    <row r="492" spans="1:64" ht="15" x14ac:dyDescent="0.25">
      <c r="A492" s="1" t="s">
        <v>6425</v>
      </c>
      <c r="B492" s="1" t="s">
        <v>6425</v>
      </c>
      <c r="C492" s="1">
        <v>3</v>
      </c>
      <c r="D492" s="1">
        <v>3</v>
      </c>
      <c r="E492" s="1">
        <v>3</v>
      </c>
      <c r="F492" s="1" t="s">
        <v>6426</v>
      </c>
      <c r="G492" s="1" t="s">
        <v>6427</v>
      </c>
      <c r="H492" s="1" t="s">
        <v>6428</v>
      </c>
      <c r="I492" s="1">
        <v>1</v>
      </c>
      <c r="J492" s="1">
        <v>3</v>
      </c>
      <c r="K492" s="1">
        <v>3</v>
      </c>
      <c r="L492" s="1">
        <v>3</v>
      </c>
      <c r="M492" s="1">
        <v>0</v>
      </c>
      <c r="N492" s="1">
        <v>0</v>
      </c>
      <c r="O492" s="1">
        <v>0</v>
      </c>
      <c r="P492" s="1">
        <v>1</v>
      </c>
      <c r="Q492" s="1">
        <v>1</v>
      </c>
      <c r="R492" s="1">
        <v>3</v>
      </c>
      <c r="S492" s="1">
        <v>0</v>
      </c>
      <c r="T492" s="1">
        <v>0</v>
      </c>
      <c r="U492" s="1">
        <v>0</v>
      </c>
      <c r="V492" s="1">
        <v>1</v>
      </c>
      <c r="W492" s="1">
        <v>1</v>
      </c>
      <c r="X492" s="1">
        <v>3</v>
      </c>
      <c r="Y492" s="1">
        <v>0</v>
      </c>
      <c r="Z492" s="1">
        <v>0</v>
      </c>
      <c r="AA492" s="1">
        <v>0</v>
      </c>
      <c r="AB492" s="1">
        <v>1</v>
      </c>
      <c r="AC492" s="1">
        <v>1</v>
      </c>
      <c r="AD492" s="1">
        <v>3</v>
      </c>
      <c r="AE492" s="1">
        <v>41.6</v>
      </c>
      <c r="AF492" s="1">
        <v>41.6</v>
      </c>
      <c r="AG492" s="1">
        <v>41.6</v>
      </c>
      <c r="AH492" s="1">
        <v>11.528</v>
      </c>
      <c r="AI492" s="1">
        <v>101</v>
      </c>
      <c r="AJ492" s="1">
        <v>101</v>
      </c>
      <c r="AK492" s="1">
        <v>0</v>
      </c>
      <c r="AL492" s="1">
        <v>12.063000000000001</v>
      </c>
      <c r="AM492" s="1">
        <v>0</v>
      </c>
      <c r="AN492" s="1">
        <v>0</v>
      </c>
      <c r="AO492" s="1">
        <v>0</v>
      </c>
      <c r="AP492" s="1">
        <v>16.8</v>
      </c>
      <c r="AQ492" s="1">
        <v>16.8</v>
      </c>
      <c r="AR492" s="1">
        <v>41.6</v>
      </c>
      <c r="AS492" s="1">
        <v>12991000</v>
      </c>
      <c r="AT492" s="1">
        <v>0</v>
      </c>
      <c r="AU492" s="1">
        <v>0</v>
      </c>
      <c r="AV492" s="1">
        <v>0</v>
      </c>
      <c r="AW492" s="1">
        <v>1507100</v>
      </c>
      <c r="AX492" s="1">
        <v>1854500</v>
      </c>
      <c r="AY492" s="1">
        <v>9629200</v>
      </c>
      <c r="AZ492" s="4" t="e">
        <f>AVERAGE(AW492:AY492)/AVERAGE(AT492:AV492)</f>
        <v>#DIV/0!</v>
      </c>
      <c r="BA492" s="5">
        <f>SUM(AW492:AY492)</f>
        <v>12990800</v>
      </c>
      <c r="BB492" s="1">
        <v>6</v>
      </c>
      <c r="BF492" s="1">
        <v>757</v>
      </c>
      <c r="BG492" s="1" t="s">
        <v>6429</v>
      </c>
      <c r="BH492" s="1" t="s">
        <v>112</v>
      </c>
      <c r="BI492" s="1" t="s">
        <v>6430</v>
      </c>
      <c r="BJ492" s="1" t="s">
        <v>6431</v>
      </c>
      <c r="BK492" s="1" t="s">
        <v>6432</v>
      </c>
      <c r="BL492" s="1" t="s">
        <v>6433</v>
      </c>
    </row>
    <row r="493" spans="1:64" ht="15" x14ac:dyDescent="0.25">
      <c r="A493" s="1" t="s">
        <v>3358</v>
      </c>
      <c r="B493" s="1" t="s">
        <v>3358</v>
      </c>
      <c r="C493" s="1" t="s">
        <v>155</v>
      </c>
      <c r="D493" s="1" t="s">
        <v>155</v>
      </c>
      <c r="E493" s="1" t="s">
        <v>155</v>
      </c>
      <c r="F493" s="1" t="s">
        <v>3359</v>
      </c>
      <c r="G493" s="1" t="s">
        <v>3360</v>
      </c>
      <c r="H493" s="1" t="s">
        <v>3361</v>
      </c>
      <c r="I493" s="1">
        <v>2</v>
      </c>
      <c r="J493" s="1">
        <v>4</v>
      </c>
      <c r="K493" s="1">
        <v>4</v>
      </c>
      <c r="L493" s="1">
        <v>4</v>
      </c>
      <c r="M493" s="1">
        <v>0</v>
      </c>
      <c r="N493" s="1">
        <v>0</v>
      </c>
      <c r="O493" s="1">
        <v>0</v>
      </c>
      <c r="P493" s="1">
        <v>0</v>
      </c>
      <c r="Q493" s="1">
        <v>4</v>
      </c>
      <c r="R493" s="1">
        <v>1</v>
      </c>
      <c r="S493" s="1">
        <v>0</v>
      </c>
      <c r="T493" s="1">
        <v>0</v>
      </c>
      <c r="U493" s="1">
        <v>0</v>
      </c>
      <c r="V493" s="1">
        <v>0</v>
      </c>
      <c r="W493" s="1">
        <v>4</v>
      </c>
      <c r="X493" s="1">
        <v>1</v>
      </c>
      <c r="Y493" s="1">
        <v>0</v>
      </c>
      <c r="Z493" s="1">
        <v>0</v>
      </c>
      <c r="AA493" s="1">
        <v>0</v>
      </c>
      <c r="AB493" s="1">
        <v>0</v>
      </c>
      <c r="AC493" s="1">
        <v>4</v>
      </c>
      <c r="AD493" s="1">
        <v>1</v>
      </c>
      <c r="AE493" s="1">
        <v>19.2</v>
      </c>
      <c r="AF493" s="1">
        <v>19.2</v>
      </c>
      <c r="AG493" s="1">
        <v>19.2</v>
      </c>
      <c r="AH493" s="1">
        <v>45.143000000000001</v>
      </c>
      <c r="AI493" s="1">
        <v>391</v>
      </c>
      <c r="AJ493" s="1" t="s">
        <v>3362</v>
      </c>
      <c r="AK493" s="1">
        <v>0</v>
      </c>
      <c r="AL493" s="1">
        <v>18.305</v>
      </c>
      <c r="AM493" s="1">
        <v>0</v>
      </c>
      <c r="AN493" s="1">
        <v>0</v>
      </c>
      <c r="AO493" s="1">
        <v>0</v>
      </c>
      <c r="AP493" s="1">
        <v>0</v>
      </c>
      <c r="AQ493" s="1">
        <v>19.2</v>
      </c>
      <c r="AR493" s="1">
        <v>4.9000000000000004</v>
      </c>
      <c r="AS493" s="1">
        <v>12769000</v>
      </c>
      <c r="AT493" s="1">
        <v>0</v>
      </c>
      <c r="AU493" s="1">
        <v>0</v>
      </c>
      <c r="AV493" s="1">
        <v>0</v>
      </c>
      <c r="AW493" s="1">
        <v>0</v>
      </c>
      <c r="AX493" s="1">
        <v>10866000</v>
      </c>
      <c r="AY493" s="1">
        <v>1903000</v>
      </c>
      <c r="AZ493" s="4" t="e">
        <f>AVERAGE(AW493:AY493)/AVERAGE(AT493:AV493)</f>
        <v>#DIV/0!</v>
      </c>
      <c r="BA493" s="5">
        <f>SUM(AW493:AY493)</f>
        <v>12769000</v>
      </c>
      <c r="BB493" s="1">
        <v>5</v>
      </c>
      <c r="BF493" s="1">
        <v>409</v>
      </c>
      <c r="BG493" s="1" t="s">
        <v>3363</v>
      </c>
      <c r="BH493" s="1" t="s">
        <v>145</v>
      </c>
      <c r="BI493" s="1" t="s">
        <v>3364</v>
      </c>
      <c r="BJ493" s="1" t="s">
        <v>3365</v>
      </c>
      <c r="BK493" s="1" t="s">
        <v>3366</v>
      </c>
      <c r="BL493" s="1" t="s">
        <v>3367</v>
      </c>
    </row>
    <row r="494" spans="1:64" ht="15" x14ac:dyDescent="0.25">
      <c r="A494" s="1" t="s">
        <v>2810</v>
      </c>
      <c r="B494" s="1" t="s">
        <v>2810</v>
      </c>
      <c r="C494" s="1">
        <v>2</v>
      </c>
      <c r="D494" s="1">
        <v>2</v>
      </c>
      <c r="E494" s="1">
        <v>2</v>
      </c>
      <c r="F494" s="1" t="s">
        <v>2811</v>
      </c>
      <c r="G494" s="1" t="s">
        <v>2812</v>
      </c>
      <c r="H494" s="1" t="s">
        <v>2813</v>
      </c>
      <c r="I494" s="1">
        <v>1</v>
      </c>
      <c r="J494" s="1">
        <v>2</v>
      </c>
      <c r="K494" s="1">
        <v>2</v>
      </c>
      <c r="L494" s="1">
        <v>2</v>
      </c>
      <c r="M494" s="1">
        <v>0</v>
      </c>
      <c r="N494" s="1">
        <v>0</v>
      </c>
      <c r="O494" s="1">
        <v>0</v>
      </c>
      <c r="P494" s="1">
        <v>2</v>
      </c>
      <c r="Q494" s="1">
        <v>2</v>
      </c>
      <c r="R494" s="1">
        <v>2</v>
      </c>
      <c r="S494" s="1">
        <v>0</v>
      </c>
      <c r="T494" s="1">
        <v>0</v>
      </c>
      <c r="U494" s="1">
        <v>0</v>
      </c>
      <c r="V494" s="1">
        <v>2</v>
      </c>
      <c r="W494" s="1">
        <v>2</v>
      </c>
      <c r="X494" s="1">
        <v>2</v>
      </c>
      <c r="Y494" s="1">
        <v>0</v>
      </c>
      <c r="Z494" s="1">
        <v>0</v>
      </c>
      <c r="AA494" s="1">
        <v>0</v>
      </c>
      <c r="AB494" s="1">
        <v>2</v>
      </c>
      <c r="AC494" s="1">
        <v>2</v>
      </c>
      <c r="AD494" s="1">
        <v>2</v>
      </c>
      <c r="AE494" s="1">
        <v>10.199999999999999</v>
      </c>
      <c r="AF494" s="1">
        <v>10.199999999999999</v>
      </c>
      <c r="AG494" s="1">
        <v>10.199999999999999</v>
      </c>
      <c r="AH494" s="1">
        <v>29.506</v>
      </c>
      <c r="AI494" s="1">
        <v>254</v>
      </c>
      <c r="AJ494" s="1">
        <v>254</v>
      </c>
      <c r="AK494" s="1">
        <v>0</v>
      </c>
      <c r="AL494" s="1">
        <v>12.484999999999999</v>
      </c>
      <c r="AM494" s="1">
        <v>0</v>
      </c>
      <c r="AN494" s="1">
        <v>0</v>
      </c>
      <c r="AO494" s="1">
        <v>0</v>
      </c>
      <c r="AP494" s="1">
        <v>10.199999999999999</v>
      </c>
      <c r="AQ494" s="1">
        <v>10.199999999999999</v>
      </c>
      <c r="AR494" s="1">
        <v>10.199999999999999</v>
      </c>
      <c r="AS494" s="1">
        <v>12676000</v>
      </c>
      <c r="AT494" s="1">
        <v>0</v>
      </c>
      <c r="AU494" s="1">
        <v>0</v>
      </c>
      <c r="AV494" s="1">
        <v>0</v>
      </c>
      <c r="AW494" s="1">
        <v>4124800</v>
      </c>
      <c r="AX494" s="1">
        <v>4704400</v>
      </c>
      <c r="AY494" s="1">
        <v>3846400</v>
      </c>
      <c r="AZ494" s="4" t="e">
        <f>AVERAGE(AW494:AY494)/AVERAGE(AT494:AV494)</f>
        <v>#DIV/0!</v>
      </c>
      <c r="BA494" s="5">
        <f>SUM(AW494:AY494)</f>
        <v>12675600</v>
      </c>
      <c r="BB494" s="1">
        <v>6</v>
      </c>
      <c r="BF494" s="1">
        <v>346</v>
      </c>
      <c r="BG494" s="1" t="s">
        <v>2814</v>
      </c>
      <c r="BH494" s="1" t="s">
        <v>84</v>
      </c>
      <c r="BI494" s="1" t="s">
        <v>2815</v>
      </c>
      <c r="BJ494" s="1" t="s">
        <v>2816</v>
      </c>
      <c r="BK494" s="1" t="s">
        <v>2817</v>
      </c>
      <c r="BL494" s="1" t="s">
        <v>2818</v>
      </c>
    </row>
    <row r="495" spans="1:64" ht="15" x14ac:dyDescent="0.25">
      <c r="A495" s="1" t="s">
        <v>3662</v>
      </c>
      <c r="B495" s="1" t="s">
        <v>3662</v>
      </c>
      <c r="C495" s="1">
        <v>3</v>
      </c>
      <c r="D495" s="1">
        <v>3</v>
      </c>
      <c r="E495" s="1">
        <v>3</v>
      </c>
      <c r="F495" s="1" t="s">
        <v>3663</v>
      </c>
      <c r="G495" s="1" t="s">
        <v>3664</v>
      </c>
      <c r="H495" s="1" t="s">
        <v>3665</v>
      </c>
      <c r="I495" s="1">
        <v>1</v>
      </c>
      <c r="J495" s="1">
        <v>3</v>
      </c>
      <c r="K495" s="1">
        <v>3</v>
      </c>
      <c r="L495" s="1">
        <v>3</v>
      </c>
      <c r="M495" s="1">
        <v>0</v>
      </c>
      <c r="N495" s="1">
        <v>0</v>
      </c>
      <c r="O495" s="1">
        <v>0</v>
      </c>
      <c r="P495" s="1">
        <v>1</v>
      </c>
      <c r="Q495" s="1">
        <v>1</v>
      </c>
      <c r="R495" s="1">
        <v>2</v>
      </c>
      <c r="S495" s="1">
        <v>0</v>
      </c>
      <c r="T495" s="1">
        <v>0</v>
      </c>
      <c r="U495" s="1">
        <v>0</v>
      </c>
      <c r="V495" s="1">
        <v>1</v>
      </c>
      <c r="W495" s="1">
        <v>1</v>
      </c>
      <c r="X495" s="1">
        <v>2</v>
      </c>
      <c r="Y495" s="1">
        <v>0</v>
      </c>
      <c r="Z495" s="1">
        <v>0</v>
      </c>
      <c r="AA495" s="1">
        <v>0</v>
      </c>
      <c r="AB495" s="1">
        <v>1</v>
      </c>
      <c r="AC495" s="1">
        <v>1</v>
      </c>
      <c r="AD495" s="1">
        <v>2</v>
      </c>
      <c r="AE495" s="1">
        <v>3.3</v>
      </c>
      <c r="AF495" s="1">
        <v>3.3</v>
      </c>
      <c r="AG495" s="1">
        <v>3.3</v>
      </c>
      <c r="AH495" s="1">
        <v>175.49</v>
      </c>
      <c r="AI495" s="1">
        <v>1599</v>
      </c>
      <c r="AJ495" s="1">
        <v>1599</v>
      </c>
      <c r="AK495" s="1">
        <v>0</v>
      </c>
      <c r="AL495" s="1">
        <v>8.5553000000000008</v>
      </c>
      <c r="AM495" s="1">
        <v>0</v>
      </c>
      <c r="AN495" s="1">
        <v>0</v>
      </c>
      <c r="AO495" s="1">
        <v>0</v>
      </c>
      <c r="AP495" s="1">
        <v>1.1000000000000001</v>
      </c>
      <c r="AQ495" s="1">
        <v>1.1000000000000001</v>
      </c>
      <c r="AR495" s="1">
        <v>2.2000000000000002</v>
      </c>
      <c r="AS495" s="1">
        <v>12658000</v>
      </c>
      <c r="AT495" s="1">
        <v>0</v>
      </c>
      <c r="AU495" s="1">
        <v>0</v>
      </c>
      <c r="AV495" s="1">
        <v>0</v>
      </c>
      <c r="AW495" s="1">
        <v>2311100</v>
      </c>
      <c r="AX495" s="1">
        <v>3099200</v>
      </c>
      <c r="AY495" s="1">
        <v>7247900</v>
      </c>
      <c r="AZ495" s="4" t="e">
        <f>AVERAGE(AW495:AY495)/AVERAGE(AT495:AV495)</f>
        <v>#DIV/0!</v>
      </c>
      <c r="BA495" s="5">
        <f>SUM(AW495:AY495)</f>
        <v>12658200</v>
      </c>
      <c r="BB495" s="1">
        <v>4</v>
      </c>
      <c r="BF495" s="1">
        <v>443</v>
      </c>
      <c r="BG495" s="1" t="s">
        <v>3666</v>
      </c>
      <c r="BH495" s="1" t="s">
        <v>112</v>
      </c>
      <c r="BI495" s="1" t="s">
        <v>3667</v>
      </c>
      <c r="BJ495" s="1" t="s">
        <v>3668</v>
      </c>
      <c r="BK495" s="1" t="s">
        <v>3669</v>
      </c>
      <c r="BL495" s="1" t="s">
        <v>3670</v>
      </c>
    </row>
    <row r="496" spans="1:64" ht="15" x14ac:dyDescent="0.25">
      <c r="A496" s="1" t="s">
        <v>117</v>
      </c>
      <c r="B496" s="1" t="s">
        <v>117</v>
      </c>
      <c r="C496" s="1">
        <v>1</v>
      </c>
      <c r="D496" s="1">
        <v>1</v>
      </c>
      <c r="E496" s="1">
        <v>1</v>
      </c>
      <c r="F496" s="1" t="s">
        <v>118</v>
      </c>
      <c r="G496" s="1" t="s">
        <v>119</v>
      </c>
      <c r="H496" s="1" t="s">
        <v>120</v>
      </c>
      <c r="I496" s="1">
        <v>1</v>
      </c>
      <c r="J496" s="1">
        <v>1</v>
      </c>
      <c r="K496" s="1">
        <v>1</v>
      </c>
      <c r="L496" s="1">
        <v>1</v>
      </c>
      <c r="M496" s="1">
        <v>0</v>
      </c>
      <c r="N496" s="1">
        <v>0</v>
      </c>
      <c r="O496" s="1">
        <v>0</v>
      </c>
      <c r="P496" s="1">
        <v>1</v>
      </c>
      <c r="Q496" s="1">
        <v>1</v>
      </c>
      <c r="R496" s="1">
        <v>0</v>
      </c>
      <c r="S496" s="1">
        <v>0</v>
      </c>
      <c r="T496" s="1">
        <v>0</v>
      </c>
      <c r="U496" s="1">
        <v>0</v>
      </c>
      <c r="V496" s="1">
        <v>1</v>
      </c>
      <c r="W496" s="1">
        <v>1</v>
      </c>
      <c r="X496" s="1">
        <v>0</v>
      </c>
      <c r="Y496" s="1">
        <v>0</v>
      </c>
      <c r="Z496" s="1">
        <v>0</v>
      </c>
      <c r="AA496" s="1">
        <v>0</v>
      </c>
      <c r="AB496" s="1">
        <v>1</v>
      </c>
      <c r="AC496" s="1">
        <v>1</v>
      </c>
      <c r="AD496" s="1">
        <v>0</v>
      </c>
      <c r="AE496" s="1">
        <v>0.9</v>
      </c>
      <c r="AF496" s="1">
        <v>0.9</v>
      </c>
      <c r="AG496" s="1">
        <v>0.9</v>
      </c>
      <c r="AH496" s="1">
        <v>152</v>
      </c>
      <c r="AI496" s="1">
        <v>1401</v>
      </c>
      <c r="AJ496" s="1">
        <v>1401</v>
      </c>
      <c r="AK496" s="1">
        <v>1.2407E-3</v>
      </c>
      <c r="AL496" s="1">
        <v>2.7099000000000002</v>
      </c>
      <c r="AM496" s="1">
        <v>0</v>
      </c>
      <c r="AN496" s="1">
        <v>0</v>
      </c>
      <c r="AO496" s="1">
        <v>0</v>
      </c>
      <c r="AP496" s="1">
        <v>0.9</v>
      </c>
      <c r="AQ496" s="1">
        <v>0.9</v>
      </c>
      <c r="AR496" s="1">
        <v>0</v>
      </c>
      <c r="AS496" s="1">
        <v>12303000</v>
      </c>
      <c r="AT496" s="1">
        <v>0</v>
      </c>
      <c r="AU496" s="1">
        <v>0</v>
      </c>
      <c r="AV496" s="1">
        <v>0</v>
      </c>
      <c r="AW496" s="1">
        <v>5585300</v>
      </c>
      <c r="AX496" s="1">
        <v>6717400</v>
      </c>
      <c r="AY496" s="1">
        <v>0</v>
      </c>
      <c r="AZ496" s="4" t="e">
        <f>AVERAGE(AW496:AY496)/AVERAGE(AT496:AV496)</f>
        <v>#DIV/0!</v>
      </c>
      <c r="BA496" s="5">
        <f>SUM(AW496:AY496)</f>
        <v>12302700</v>
      </c>
      <c r="BB496" s="1">
        <v>2</v>
      </c>
      <c r="BF496" s="1">
        <v>5</v>
      </c>
      <c r="BG496" s="1">
        <v>6113</v>
      </c>
      <c r="BH496" s="1" t="b">
        <v>1</v>
      </c>
      <c r="BI496" s="1">
        <v>6640</v>
      </c>
      <c r="BJ496" s="1" t="s">
        <v>121</v>
      </c>
      <c r="BK496" s="1" t="s">
        <v>122</v>
      </c>
      <c r="BL496" s="1">
        <v>23439</v>
      </c>
    </row>
    <row r="497" spans="1:64" ht="15" x14ac:dyDescent="0.25">
      <c r="A497" s="1" t="s">
        <v>641</v>
      </c>
      <c r="B497" s="1" t="s">
        <v>641</v>
      </c>
      <c r="C497" s="1">
        <v>3</v>
      </c>
      <c r="D497" s="1">
        <v>3</v>
      </c>
      <c r="E497" s="1">
        <v>3</v>
      </c>
      <c r="F497" s="1" t="s">
        <v>642</v>
      </c>
      <c r="G497" s="1" t="s">
        <v>643</v>
      </c>
      <c r="H497" s="1" t="s">
        <v>644</v>
      </c>
      <c r="I497" s="1">
        <v>1</v>
      </c>
      <c r="J497" s="1">
        <v>3</v>
      </c>
      <c r="K497" s="1">
        <v>3</v>
      </c>
      <c r="L497" s="1">
        <v>3</v>
      </c>
      <c r="M497" s="1">
        <v>0</v>
      </c>
      <c r="N497" s="1">
        <v>0</v>
      </c>
      <c r="O497" s="1">
        <v>0</v>
      </c>
      <c r="P497" s="1">
        <v>3</v>
      </c>
      <c r="Q497" s="1">
        <v>3</v>
      </c>
      <c r="R497" s="1">
        <v>2</v>
      </c>
      <c r="S497" s="1">
        <v>0</v>
      </c>
      <c r="T497" s="1">
        <v>0</v>
      </c>
      <c r="U497" s="1">
        <v>0</v>
      </c>
      <c r="V497" s="1">
        <v>3</v>
      </c>
      <c r="W497" s="1">
        <v>3</v>
      </c>
      <c r="X497" s="1">
        <v>2</v>
      </c>
      <c r="Y497" s="1">
        <v>0</v>
      </c>
      <c r="Z497" s="1">
        <v>0</v>
      </c>
      <c r="AA497" s="1">
        <v>0</v>
      </c>
      <c r="AB497" s="1">
        <v>3</v>
      </c>
      <c r="AC497" s="1">
        <v>3</v>
      </c>
      <c r="AD497" s="1">
        <v>2</v>
      </c>
      <c r="AE497" s="1">
        <v>4.5</v>
      </c>
      <c r="AF497" s="1">
        <v>4.5</v>
      </c>
      <c r="AG497" s="1">
        <v>4.5</v>
      </c>
      <c r="AH497" s="1">
        <v>88.884</v>
      </c>
      <c r="AI497" s="1">
        <v>798</v>
      </c>
      <c r="AJ497" s="1">
        <v>798</v>
      </c>
      <c r="AK497" s="1">
        <v>0</v>
      </c>
      <c r="AL497" s="1">
        <v>11.019</v>
      </c>
      <c r="AM497" s="1">
        <v>0</v>
      </c>
      <c r="AN497" s="1">
        <v>0</v>
      </c>
      <c r="AO497" s="1">
        <v>0</v>
      </c>
      <c r="AP497" s="1">
        <v>4.5</v>
      </c>
      <c r="AQ497" s="1">
        <v>4.5</v>
      </c>
      <c r="AR497" s="1">
        <v>2.9</v>
      </c>
      <c r="AS497" s="1">
        <v>12210000</v>
      </c>
      <c r="AT497" s="1">
        <v>0</v>
      </c>
      <c r="AU497" s="1">
        <v>0</v>
      </c>
      <c r="AV497" s="1">
        <v>0</v>
      </c>
      <c r="AW497" s="1">
        <v>7724700</v>
      </c>
      <c r="AX497" s="1">
        <v>2543300</v>
      </c>
      <c r="AY497" s="1">
        <v>1941600</v>
      </c>
      <c r="AZ497" s="4" t="e">
        <f>AVERAGE(AW497:AY497)/AVERAGE(AT497:AV497)</f>
        <v>#DIV/0!</v>
      </c>
      <c r="BA497" s="5">
        <f>SUM(AW497:AY497)</f>
        <v>12209600</v>
      </c>
      <c r="BB497" s="1">
        <v>8</v>
      </c>
      <c r="BF497" s="1">
        <v>106</v>
      </c>
      <c r="BG497" s="1" t="s">
        <v>645</v>
      </c>
      <c r="BH497" s="1" t="s">
        <v>112</v>
      </c>
      <c r="BI497" s="1" t="s">
        <v>646</v>
      </c>
      <c r="BJ497" s="1" t="s">
        <v>647</v>
      </c>
      <c r="BK497" s="1" t="s">
        <v>648</v>
      </c>
      <c r="BL497" s="1" t="s">
        <v>649</v>
      </c>
    </row>
    <row r="498" spans="1:64" ht="15" x14ac:dyDescent="0.25">
      <c r="A498" s="1" t="s">
        <v>6636</v>
      </c>
      <c r="B498" s="1" t="s">
        <v>6636</v>
      </c>
      <c r="C498" s="1">
        <v>2</v>
      </c>
      <c r="D498" s="1">
        <v>2</v>
      </c>
      <c r="E498" s="1">
        <v>2</v>
      </c>
      <c r="F498" s="1" t="s">
        <v>6637</v>
      </c>
      <c r="G498" s="1" t="s">
        <v>6638</v>
      </c>
      <c r="H498" s="1" t="s">
        <v>6639</v>
      </c>
      <c r="I498" s="1">
        <v>1</v>
      </c>
      <c r="J498" s="1">
        <v>2</v>
      </c>
      <c r="K498" s="1">
        <v>2</v>
      </c>
      <c r="L498" s="1">
        <v>2</v>
      </c>
      <c r="M498" s="1">
        <v>0</v>
      </c>
      <c r="N498" s="1">
        <v>0</v>
      </c>
      <c r="O498" s="1">
        <v>0</v>
      </c>
      <c r="P498" s="1">
        <v>2</v>
      </c>
      <c r="Q498" s="1">
        <v>0</v>
      </c>
      <c r="R498" s="1">
        <v>2</v>
      </c>
      <c r="S498" s="1">
        <v>0</v>
      </c>
      <c r="T498" s="1">
        <v>0</v>
      </c>
      <c r="U498" s="1">
        <v>0</v>
      </c>
      <c r="V498" s="1">
        <v>2</v>
      </c>
      <c r="W498" s="1">
        <v>0</v>
      </c>
      <c r="X498" s="1">
        <v>2</v>
      </c>
      <c r="Y498" s="1">
        <v>0</v>
      </c>
      <c r="Z498" s="1">
        <v>0</v>
      </c>
      <c r="AA498" s="1">
        <v>0</v>
      </c>
      <c r="AB498" s="1">
        <v>2</v>
      </c>
      <c r="AC498" s="1">
        <v>0</v>
      </c>
      <c r="AD498" s="1">
        <v>2</v>
      </c>
      <c r="AE498" s="1">
        <v>15.8</v>
      </c>
      <c r="AF498" s="1">
        <v>15.8</v>
      </c>
      <c r="AG498" s="1">
        <v>15.8</v>
      </c>
      <c r="AH498" s="1">
        <v>11.215999999999999</v>
      </c>
      <c r="AI498" s="1">
        <v>101</v>
      </c>
      <c r="AJ498" s="1">
        <v>101</v>
      </c>
      <c r="AK498" s="1">
        <v>0</v>
      </c>
      <c r="AL498" s="1">
        <v>5.7834000000000003</v>
      </c>
      <c r="AM498" s="1">
        <v>0</v>
      </c>
      <c r="AN498" s="1">
        <v>0</v>
      </c>
      <c r="AO498" s="1">
        <v>0</v>
      </c>
      <c r="AP498" s="1">
        <v>15.8</v>
      </c>
      <c r="AQ498" s="1">
        <v>0</v>
      </c>
      <c r="AR498" s="1">
        <v>15.8</v>
      </c>
      <c r="AS498" s="1">
        <v>12194000</v>
      </c>
      <c r="AT498" s="1">
        <v>0</v>
      </c>
      <c r="AU498" s="1">
        <v>0</v>
      </c>
      <c r="AV498" s="1">
        <v>0</v>
      </c>
      <c r="AW498" s="1">
        <v>4467000</v>
      </c>
      <c r="AX498" s="1">
        <v>0</v>
      </c>
      <c r="AY498" s="1">
        <v>7727200</v>
      </c>
      <c r="AZ498" s="4" t="e">
        <f>AVERAGE(AW498:AY498)/AVERAGE(AT498:AV498)</f>
        <v>#DIV/0!</v>
      </c>
      <c r="BA498" s="5">
        <f>SUM(AW498:AY498)</f>
        <v>12194200</v>
      </c>
      <c r="BB498" s="1">
        <v>3</v>
      </c>
      <c r="BF498" s="1">
        <v>784</v>
      </c>
      <c r="BG498" s="1" t="s">
        <v>6640</v>
      </c>
      <c r="BH498" s="1" t="s">
        <v>84</v>
      </c>
      <c r="BI498" s="1" t="s">
        <v>6641</v>
      </c>
      <c r="BJ498" s="1" t="s">
        <v>6642</v>
      </c>
      <c r="BK498" s="1" t="s">
        <v>6643</v>
      </c>
      <c r="BL498" s="1" t="s">
        <v>6644</v>
      </c>
    </row>
    <row r="499" spans="1:64" ht="15" x14ac:dyDescent="0.25">
      <c r="A499" s="1" t="s">
        <v>5828</v>
      </c>
      <c r="B499" s="1" t="s">
        <v>5828</v>
      </c>
      <c r="C499" s="1">
        <v>1</v>
      </c>
      <c r="D499" s="1">
        <v>1</v>
      </c>
      <c r="E499" s="1">
        <v>1</v>
      </c>
      <c r="F499" s="1" t="s">
        <v>5829</v>
      </c>
      <c r="G499" s="1" t="s">
        <v>5830</v>
      </c>
      <c r="H499" s="1" t="s">
        <v>5831</v>
      </c>
      <c r="I499" s="1">
        <v>1</v>
      </c>
      <c r="J499" s="1">
        <v>1</v>
      </c>
      <c r="K499" s="1">
        <v>1</v>
      </c>
      <c r="L499" s="1">
        <v>1</v>
      </c>
      <c r="M499" s="1">
        <v>0</v>
      </c>
      <c r="N499" s="1">
        <v>0</v>
      </c>
      <c r="O499" s="1">
        <v>0</v>
      </c>
      <c r="P499" s="1">
        <v>1</v>
      </c>
      <c r="Q499" s="1">
        <v>1</v>
      </c>
      <c r="R499" s="1">
        <v>0</v>
      </c>
      <c r="S499" s="1">
        <v>0</v>
      </c>
      <c r="T499" s="1">
        <v>0</v>
      </c>
      <c r="U499" s="1">
        <v>0</v>
      </c>
      <c r="V499" s="1">
        <v>1</v>
      </c>
      <c r="W499" s="1">
        <v>1</v>
      </c>
      <c r="X499" s="1">
        <v>0</v>
      </c>
      <c r="Y499" s="1">
        <v>0</v>
      </c>
      <c r="Z499" s="1">
        <v>0</v>
      </c>
      <c r="AA499" s="1">
        <v>0</v>
      </c>
      <c r="AB499" s="1">
        <v>1</v>
      </c>
      <c r="AC499" s="1">
        <v>1</v>
      </c>
      <c r="AD499" s="1">
        <v>0</v>
      </c>
      <c r="AE499" s="1">
        <v>2.8</v>
      </c>
      <c r="AF499" s="1">
        <v>2.8</v>
      </c>
      <c r="AG499" s="1">
        <v>2.8</v>
      </c>
      <c r="AH499" s="1">
        <v>89.813000000000002</v>
      </c>
      <c r="AI499" s="1">
        <v>793</v>
      </c>
      <c r="AJ499" s="1">
        <v>793</v>
      </c>
      <c r="AK499" s="1">
        <v>0</v>
      </c>
      <c r="AL499" s="1">
        <v>3.4285000000000001</v>
      </c>
      <c r="AM499" s="1">
        <v>0</v>
      </c>
      <c r="AN499" s="1">
        <v>0</v>
      </c>
      <c r="AO499" s="1">
        <v>0</v>
      </c>
      <c r="AP499" s="1">
        <v>2.8</v>
      </c>
      <c r="AQ499" s="1">
        <v>2.8</v>
      </c>
      <c r="AR499" s="1">
        <v>0</v>
      </c>
      <c r="AS499" s="1">
        <v>12073000</v>
      </c>
      <c r="AT499" s="1">
        <v>0</v>
      </c>
      <c r="AU499" s="1">
        <v>0</v>
      </c>
      <c r="AV499" s="1">
        <v>0</v>
      </c>
      <c r="AW499" s="1">
        <v>6635400</v>
      </c>
      <c r="AX499" s="1">
        <v>5437400</v>
      </c>
      <c r="AY499" s="1">
        <v>0</v>
      </c>
      <c r="AZ499" s="4" t="e">
        <f>AVERAGE(AW499:AY499)/AVERAGE(AT499:AV499)</f>
        <v>#DIV/0!</v>
      </c>
      <c r="BA499" s="5">
        <f>SUM(AW499:AY499)</f>
        <v>12072800</v>
      </c>
      <c r="BB499" s="1">
        <v>2</v>
      </c>
      <c r="BF499" s="1">
        <v>688</v>
      </c>
      <c r="BG499" s="1">
        <v>419</v>
      </c>
      <c r="BH499" s="1" t="b">
        <v>1</v>
      </c>
      <c r="BI499" s="1">
        <v>455</v>
      </c>
      <c r="BJ499" s="1" t="s">
        <v>5832</v>
      </c>
      <c r="BK499" s="1" t="s">
        <v>5833</v>
      </c>
      <c r="BL499" s="1">
        <v>1729</v>
      </c>
    </row>
    <row r="500" spans="1:64" ht="15" x14ac:dyDescent="0.25">
      <c r="A500" s="1" t="s">
        <v>6965</v>
      </c>
      <c r="B500" s="1" t="s">
        <v>6965</v>
      </c>
      <c r="C500" s="1">
        <v>2</v>
      </c>
      <c r="D500" s="1">
        <v>2</v>
      </c>
      <c r="E500" s="1">
        <v>2</v>
      </c>
      <c r="F500" s="1" t="s">
        <v>6966</v>
      </c>
      <c r="G500" s="1" t="s">
        <v>6967</v>
      </c>
      <c r="H500" s="1" t="s">
        <v>6968</v>
      </c>
      <c r="I500" s="1">
        <v>1</v>
      </c>
      <c r="J500" s="1">
        <v>2</v>
      </c>
      <c r="K500" s="1">
        <v>2</v>
      </c>
      <c r="L500" s="1">
        <v>2</v>
      </c>
      <c r="M500" s="1">
        <v>1</v>
      </c>
      <c r="N500" s="1">
        <v>1</v>
      </c>
      <c r="O500" s="1">
        <v>0</v>
      </c>
      <c r="P500" s="1">
        <v>1</v>
      </c>
      <c r="Q500" s="1">
        <v>2</v>
      </c>
      <c r="R500" s="1">
        <v>1</v>
      </c>
      <c r="S500" s="1">
        <v>1</v>
      </c>
      <c r="T500" s="1">
        <v>1</v>
      </c>
      <c r="U500" s="1">
        <v>0</v>
      </c>
      <c r="V500" s="1">
        <v>1</v>
      </c>
      <c r="W500" s="1">
        <v>2</v>
      </c>
      <c r="X500" s="1">
        <v>1</v>
      </c>
      <c r="Y500" s="1">
        <v>1</v>
      </c>
      <c r="Z500" s="1">
        <v>1</v>
      </c>
      <c r="AA500" s="1">
        <v>0</v>
      </c>
      <c r="AB500" s="1">
        <v>1</v>
      </c>
      <c r="AC500" s="1">
        <v>2</v>
      </c>
      <c r="AD500" s="1">
        <v>1</v>
      </c>
      <c r="AE500" s="1">
        <v>5.3</v>
      </c>
      <c r="AF500" s="1">
        <v>5.3</v>
      </c>
      <c r="AG500" s="1">
        <v>5.3</v>
      </c>
      <c r="AH500" s="1">
        <v>59.578000000000003</v>
      </c>
      <c r="AI500" s="1">
        <v>529</v>
      </c>
      <c r="AJ500" s="1">
        <v>529</v>
      </c>
      <c r="AK500" s="1">
        <v>0</v>
      </c>
      <c r="AL500" s="1">
        <v>11.444000000000001</v>
      </c>
      <c r="AM500" s="1">
        <v>2.8</v>
      </c>
      <c r="AN500" s="1">
        <v>2.8</v>
      </c>
      <c r="AO500" s="1">
        <v>0</v>
      </c>
      <c r="AP500" s="1">
        <v>2.8</v>
      </c>
      <c r="AQ500" s="1">
        <v>5.3</v>
      </c>
      <c r="AR500" s="1">
        <v>2.8</v>
      </c>
      <c r="AS500" s="1">
        <v>12558000</v>
      </c>
      <c r="AT500" s="1">
        <v>504610</v>
      </c>
      <c r="AU500" s="1">
        <v>0</v>
      </c>
      <c r="AV500" s="1">
        <v>0</v>
      </c>
      <c r="AW500" s="1">
        <v>0</v>
      </c>
      <c r="AX500" s="1">
        <v>6979900</v>
      </c>
      <c r="AY500" s="1">
        <v>5073000</v>
      </c>
      <c r="AZ500" s="4">
        <f>AVERAGE(AW500:AY500)/AVERAGE(AT500:AV500)</f>
        <v>23.885574998513704</v>
      </c>
      <c r="BA500" s="5">
        <f>SUM(AW500:AY500)</f>
        <v>12052900</v>
      </c>
      <c r="BB500" s="1">
        <v>6</v>
      </c>
      <c r="BF500" s="1">
        <v>822</v>
      </c>
      <c r="BG500" s="1" t="s">
        <v>6969</v>
      </c>
      <c r="BH500" s="1" t="s">
        <v>84</v>
      </c>
      <c r="BI500" s="1" t="s">
        <v>6970</v>
      </c>
      <c r="BJ500" s="1" t="s">
        <v>6971</v>
      </c>
      <c r="BK500" s="1" t="s">
        <v>6972</v>
      </c>
      <c r="BL500" s="1" t="s">
        <v>6973</v>
      </c>
    </row>
    <row r="501" spans="1:64" ht="15" x14ac:dyDescent="0.25">
      <c r="A501" s="1" t="s">
        <v>7171</v>
      </c>
      <c r="B501" s="1" t="s">
        <v>7171</v>
      </c>
      <c r="C501" s="1">
        <v>2</v>
      </c>
      <c r="D501" s="1">
        <v>2</v>
      </c>
      <c r="E501" s="1">
        <v>2</v>
      </c>
      <c r="F501" s="1" t="s">
        <v>7172</v>
      </c>
      <c r="G501" s="1" t="s">
        <v>7173</v>
      </c>
      <c r="H501" s="1" t="s">
        <v>7174</v>
      </c>
      <c r="I501" s="1">
        <v>1</v>
      </c>
      <c r="J501" s="1">
        <v>2</v>
      </c>
      <c r="K501" s="1">
        <v>2</v>
      </c>
      <c r="L501" s="1">
        <v>2</v>
      </c>
      <c r="M501" s="1">
        <v>0</v>
      </c>
      <c r="N501" s="1">
        <v>0</v>
      </c>
      <c r="O501" s="1">
        <v>0</v>
      </c>
      <c r="P501" s="1">
        <v>2</v>
      </c>
      <c r="Q501" s="1">
        <v>2</v>
      </c>
      <c r="R501" s="1">
        <v>1</v>
      </c>
      <c r="S501" s="1">
        <v>0</v>
      </c>
      <c r="T501" s="1">
        <v>0</v>
      </c>
      <c r="U501" s="1">
        <v>0</v>
      </c>
      <c r="V501" s="1">
        <v>2</v>
      </c>
      <c r="W501" s="1">
        <v>2</v>
      </c>
      <c r="X501" s="1">
        <v>1</v>
      </c>
      <c r="Y501" s="1">
        <v>0</v>
      </c>
      <c r="Z501" s="1">
        <v>0</v>
      </c>
      <c r="AA501" s="1">
        <v>0</v>
      </c>
      <c r="AB501" s="1">
        <v>2</v>
      </c>
      <c r="AC501" s="1">
        <v>2</v>
      </c>
      <c r="AD501" s="1">
        <v>1</v>
      </c>
      <c r="AE501" s="1">
        <v>25.3</v>
      </c>
      <c r="AF501" s="1">
        <v>25.3</v>
      </c>
      <c r="AG501" s="1">
        <v>25.3</v>
      </c>
      <c r="AH501" s="1">
        <v>9.3435000000000006</v>
      </c>
      <c r="AI501" s="1">
        <v>83</v>
      </c>
      <c r="AJ501" s="1">
        <v>83</v>
      </c>
      <c r="AK501" s="1">
        <v>0</v>
      </c>
      <c r="AL501" s="1">
        <v>8.1914999999999996</v>
      </c>
      <c r="AM501" s="1">
        <v>0</v>
      </c>
      <c r="AN501" s="1">
        <v>0</v>
      </c>
      <c r="AO501" s="1">
        <v>0</v>
      </c>
      <c r="AP501" s="1">
        <v>25.3</v>
      </c>
      <c r="AQ501" s="1">
        <v>25.3</v>
      </c>
      <c r="AR501" s="1">
        <v>25.3</v>
      </c>
      <c r="AS501" s="1">
        <v>11999000</v>
      </c>
      <c r="AT501" s="1">
        <v>0</v>
      </c>
      <c r="AU501" s="1">
        <v>0</v>
      </c>
      <c r="AV501" s="1">
        <v>0</v>
      </c>
      <c r="AW501" s="1">
        <v>5583600</v>
      </c>
      <c r="AX501" s="1">
        <v>3991000</v>
      </c>
      <c r="AY501" s="1">
        <v>2424500</v>
      </c>
      <c r="AZ501" s="4" t="e">
        <f>AVERAGE(AW501:AY501)/AVERAGE(AT501:AV501)</f>
        <v>#DIV/0!</v>
      </c>
      <c r="BA501" s="5">
        <f>SUM(AW501:AY501)</f>
        <v>11999100</v>
      </c>
      <c r="BB501" s="1">
        <v>3</v>
      </c>
      <c r="BF501" s="1">
        <v>846</v>
      </c>
      <c r="BG501" s="1" t="s">
        <v>7175</v>
      </c>
      <c r="BH501" s="1" t="s">
        <v>84</v>
      </c>
      <c r="BI501" s="1" t="s">
        <v>7176</v>
      </c>
      <c r="BJ501" s="1" t="s">
        <v>7177</v>
      </c>
      <c r="BK501" s="1" t="s">
        <v>7178</v>
      </c>
      <c r="BL501" s="1" t="s">
        <v>7179</v>
      </c>
    </row>
    <row r="502" spans="1:64" ht="15" x14ac:dyDescent="0.25">
      <c r="A502" s="1" t="s">
        <v>4378</v>
      </c>
      <c r="B502" s="1" t="s">
        <v>4378</v>
      </c>
      <c r="C502" s="1">
        <v>2</v>
      </c>
      <c r="D502" s="1">
        <v>2</v>
      </c>
      <c r="E502" s="1">
        <v>2</v>
      </c>
      <c r="F502" s="1" t="s">
        <v>4379</v>
      </c>
      <c r="G502" s="1" t="s">
        <v>4380</v>
      </c>
      <c r="H502" s="1" t="s">
        <v>4381</v>
      </c>
      <c r="I502" s="1">
        <v>1</v>
      </c>
      <c r="J502" s="1">
        <v>2</v>
      </c>
      <c r="K502" s="1">
        <v>2</v>
      </c>
      <c r="L502" s="1">
        <v>2</v>
      </c>
      <c r="M502" s="1">
        <v>0</v>
      </c>
      <c r="N502" s="1">
        <v>0</v>
      </c>
      <c r="O502" s="1">
        <v>0</v>
      </c>
      <c r="P502" s="1">
        <v>1</v>
      </c>
      <c r="Q502" s="1">
        <v>1</v>
      </c>
      <c r="R502" s="1">
        <v>2</v>
      </c>
      <c r="S502" s="1">
        <v>0</v>
      </c>
      <c r="T502" s="1">
        <v>0</v>
      </c>
      <c r="U502" s="1">
        <v>0</v>
      </c>
      <c r="V502" s="1">
        <v>1</v>
      </c>
      <c r="W502" s="1">
        <v>1</v>
      </c>
      <c r="X502" s="1">
        <v>2</v>
      </c>
      <c r="Y502" s="1">
        <v>0</v>
      </c>
      <c r="Z502" s="1">
        <v>0</v>
      </c>
      <c r="AA502" s="1">
        <v>0</v>
      </c>
      <c r="AB502" s="1">
        <v>1</v>
      </c>
      <c r="AC502" s="1">
        <v>1</v>
      </c>
      <c r="AD502" s="1">
        <v>2</v>
      </c>
      <c r="AE502" s="1">
        <v>7.5</v>
      </c>
      <c r="AF502" s="1">
        <v>7.5</v>
      </c>
      <c r="AG502" s="1">
        <v>7.5</v>
      </c>
      <c r="AH502" s="1">
        <v>44.384999999999998</v>
      </c>
      <c r="AI502" s="1">
        <v>424</v>
      </c>
      <c r="AJ502" s="1">
        <v>424</v>
      </c>
      <c r="AK502" s="1">
        <v>0</v>
      </c>
      <c r="AL502" s="1">
        <v>4.5686999999999998</v>
      </c>
      <c r="AM502" s="1">
        <v>0</v>
      </c>
      <c r="AN502" s="1">
        <v>0</v>
      </c>
      <c r="AO502" s="1">
        <v>0</v>
      </c>
      <c r="AP502" s="1">
        <v>1.9</v>
      </c>
      <c r="AQ502" s="1">
        <v>1.9</v>
      </c>
      <c r="AR502" s="1">
        <v>7.5</v>
      </c>
      <c r="AS502" s="1">
        <v>11995000</v>
      </c>
      <c r="AT502" s="1">
        <v>0</v>
      </c>
      <c r="AU502" s="1">
        <v>0</v>
      </c>
      <c r="AV502" s="1">
        <v>0</v>
      </c>
      <c r="AW502" s="1">
        <v>1323300</v>
      </c>
      <c r="AX502" s="1">
        <v>5358700</v>
      </c>
      <c r="AY502" s="1">
        <v>5313400</v>
      </c>
      <c r="AZ502" s="4" t="e">
        <f>AVERAGE(AW502:AY502)/AVERAGE(AT502:AV502)</f>
        <v>#DIV/0!</v>
      </c>
      <c r="BA502" s="5">
        <f>SUM(AW502:AY502)</f>
        <v>11995400</v>
      </c>
      <c r="BB502" s="1">
        <v>5</v>
      </c>
      <c r="BF502" s="1">
        <v>523</v>
      </c>
      <c r="BG502" s="1" t="s">
        <v>4382</v>
      </c>
      <c r="BH502" s="1" t="s">
        <v>84</v>
      </c>
      <c r="BI502" s="1" t="s">
        <v>4383</v>
      </c>
      <c r="BJ502" s="1" t="s">
        <v>4384</v>
      </c>
      <c r="BK502" s="1" t="s">
        <v>4385</v>
      </c>
      <c r="BL502" s="1" t="s">
        <v>4386</v>
      </c>
    </row>
    <row r="503" spans="1:64" ht="15" x14ac:dyDescent="0.25">
      <c r="A503" s="1" t="s">
        <v>6844</v>
      </c>
      <c r="B503" s="1" t="s">
        <v>6844</v>
      </c>
      <c r="C503" s="1">
        <v>4</v>
      </c>
      <c r="D503" s="1">
        <v>4</v>
      </c>
      <c r="E503" s="1">
        <v>4</v>
      </c>
      <c r="F503" s="1" t="s">
        <v>6845</v>
      </c>
      <c r="G503" s="1" t="s">
        <v>6846</v>
      </c>
      <c r="H503" s="1" t="s">
        <v>6847</v>
      </c>
      <c r="I503" s="1">
        <v>1</v>
      </c>
      <c r="J503" s="1">
        <v>4</v>
      </c>
      <c r="K503" s="1">
        <v>4</v>
      </c>
      <c r="L503" s="1">
        <v>4</v>
      </c>
      <c r="M503" s="1">
        <v>0</v>
      </c>
      <c r="N503" s="1">
        <v>0</v>
      </c>
      <c r="O503" s="1">
        <v>0</v>
      </c>
      <c r="P503" s="1">
        <v>0</v>
      </c>
      <c r="Q503" s="1">
        <v>1</v>
      </c>
      <c r="R503" s="1">
        <v>4</v>
      </c>
      <c r="S503" s="1">
        <v>0</v>
      </c>
      <c r="T503" s="1">
        <v>0</v>
      </c>
      <c r="U503" s="1">
        <v>0</v>
      </c>
      <c r="V503" s="1">
        <v>0</v>
      </c>
      <c r="W503" s="1">
        <v>1</v>
      </c>
      <c r="X503" s="1">
        <v>4</v>
      </c>
      <c r="Y503" s="1">
        <v>0</v>
      </c>
      <c r="Z503" s="1">
        <v>0</v>
      </c>
      <c r="AA503" s="1">
        <v>0</v>
      </c>
      <c r="AB503" s="1">
        <v>0</v>
      </c>
      <c r="AC503" s="1">
        <v>1</v>
      </c>
      <c r="AD503" s="1">
        <v>4</v>
      </c>
      <c r="AE503" s="1">
        <v>14.9</v>
      </c>
      <c r="AF503" s="1">
        <v>14.9</v>
      </c>
      <c r="AG503" s="1">
        <v>14.9</v>
      </c>
      <c r="AH503" s="1">
        <v>71.638999999999996</v>
      </c>
      <c r="AI503" s="1">
        <v>646</v>
      </c>
      <c r="AJ503" s="1">
        <v>646</v>
      </c>
      <c r="AK503" s="1">
        <v>0</v>
      </c>
      <c r="AL503" s="1">
        <v>6.8372999999999999</v>
      </c>
      <c r="AM503" s="1">
        <v>0</v>
      </c>
      <c r="AN503" s="1">
        <v>0</v>
      </c>
      <c r="AO503" s="1">
        <v>0</v>
      </c>
      <c r="AP503" s="1">
        <v>0</v>
      </c>
      <c r="AQ503" s="1">
        <v>1.5</v>
      </c>
      <c r="AR503" s="1">
        <v>14.9</v>
      </c>
      <c r="AS503" s="1">
        <v>11963000</v>
      </c>
      <c r="AT503" s="1">
        <v>0</v>
      </c>
      <c r="AU503" s="1">
        <v>0</v>
      </c>
      <c r="AV503" s="1">
        <v>0</v>
      </c>
      <c r="AW503" s="1">
        <v>0</v>
      </c>
      <c r="AX503" s="1">
        <v>2607800</v>
      </c>
      <c r="AY503" s="1">
        <v>9355700</v>
      </c>
      <c r="AZ503" s="4" t="e">
        <f>AVERAGE(AW503:AY503)/AVERAGE(AT503:AV503)</f>
        <v>#DIV/0!</v>
      </c>
      <c r="BA503" s="5">
        <f>SUM(AW503:AY503)</f>
        <v>11963500</v>
      </c>
      <c r="BB503" s="1">
        <v>3</v>
      </c>
      <c r="BF503" s="1">
        <v>808</v>
      </c>
      <c r="BG503" s="1" t="s">
        <v>6848</v>
      </c>
      <c r="BH503" s="1" t="s">
        <v>145</v>
      </c>
      <c r="BI503" s="1" t="s">
        <v>6849</v>
      </c>
      <c r="BJ503" s="1" t="s">
        <v>6850</v>
      </c>
      <c r="BK503" s="1" t="s">
        <v>6851</v>
      </c>
      <c r="BL503" s="1" t="s">
        <v>6852</v>
      </c>
    </row>
    <row r="504" spans="1:64" ht="15" x14ac:dyDescent="0.25">
      <c r="A504" s="1" t="s">
        <v>3908</v>
      </c>
      <c r="B504" s="1" t="s">
        <v>3908</v>
      </c>
      <c r="C504" s="1">
        <v>2</v>
      </c>
      <c r="D504" s="1">
        <v>2</v>
      </c>
      <c r="E504" s="1">
        <v>2</v>
      </c>
      <c r="F504" s="1" t="s">
        <v>3909</v>
      </c>
      <c r="G504" s="1" t="s">
        <v>3910</v>
      </c>
      <c r="H504" s="1" t="s">
        <v>3911</v>
      </c>
      <c r="I504" s="1">
        <v>1</v>
      </c>
      <c r="J504" s="1">
        <v>2</v>
      </c>
      <c r="K504" s="1">
        <v>2</v>
      </c>
      <c r="L504" s="1">
        <v>2</v>
      </c>
      <c r="M504" s="1">
        <v>0</v>
      </c>
      <c r="N504" s="1">
        <v>0</v>
      </c>
      <c r="O504" s="1">
        <v>0</v>
      </c>
      <c r="P504" s="1">
        <v>1</v>
      </c>
      <c r="Q504" s="1">
        <v>1</v>
      </c>
      <c r="R504" s="1">
        <v>2</v>
      </c>
      <c r="S504" s="1">
        <v>0</v>
      </c>
      <c r="T504" s="1">
        <v>0</v>
      </c>
      <c r="U504" s="1">
        <v>0</v>
      </c>
      <c r="V504" s="1">
        <v>1</v>
      </c>
      <c r="W504" s="1">
        <v>1</v>
      </c>
      <c r="X504" s="1">
        <v>2</v>
      </c>
      <c r="Y504" s="1">
        <v>0</v>
      </c>
      <c r="Z504" s="1">
        <v>0</v>
      </c>
      <c r="AA504" s="1">
        <v>0</v>
      </c>
      <c r="AB504" s="1">
        <v>1</v>
      </c>
      <c r="AC504" s="1">
        <v>1</v>
      </c>
      <c r="AD504" s="1">
        <v>2</v>
      </c>
      <c r="AE504" s="1">
        <v>5.4</v>
      </c>
      <c r="AF504" s="1">
        <v>5.4</v>
      </c>
      <c r="AG504" s="1">
        <v>5.4</v>
      </c>
      <c r="AH504" s="1">
        <v>52.164000000000001</v>
      </c>
      <c r="AI504" s="1">
        <v>466</v>
      </c>
      <c r="AJ504" s="1">
        <v>466</v>
      </c>
      <c r="AK504" s="1">
        <v>0</v>
      </c>
      <c r="AL504" s="1">
        <v>4.1637000000000004</v>
      </c>
      <c r="AM504" s="1">
        <v>0</v>
      </c>
      <c r="AN504" s="1">
        <v>0</v>
      </c>
      <c r="AO504" s="1">
        <v>0</v>
      </c>
      <c r="AP504" s="1">
        <v>2.1</v>
      </c>
      <c r="AQ504" s="1">
        <v>2.1</v>
      </c>
      <c r="AR504" s="1">
        <v>5.4</v>
      </c>
      <c r="AS504" s="1">
        <v>11954000</v>
      </c>
      <c r="AT504" s="1">
        <v>0</v>
      </c>
      <c r="AU504" s="1">
        <v>0</v>
      </c>
      <c r="AV504" s="1">
        <v>0</v>
      </c>
      <c r="AW504" s="1">
        <v>3161100</v>
      </c>
      <c r="AX504" s="1">
        <v>3492300</v>
      </c>
      <c r="AY504" s="1">
        <v>5300100</v>
      </c>
      <c r="AZ504" s="4" t="e">
        <f>AVERAGE(AW504:AY504)/AVERAGE(AT504:AV504)</f>
        <v>#DIV/0!</v>
      </c>
      <c r="BA504" s="5">
        <f>SUM(AW504:AY504)</f>
        <v>11953500</v>
      </c>
      <c r="BB504" s="1">
        <v>4</v>
      </c>
      <c r="BF504" s="1">
        <v>472</v>
      </c>
      <c r="BG504" s="1" t="s">
        <v>3912</v>
      </c>
      <c r="BH504" s="1" t="s">
        <v>84</v>
      </c>
      <c r="BI504" s="1" t="s">
        <v>3913</v>
      </c>
      <c r="BJ504" s="1" t="s">
        <v>3914</v>
      </c>
      <c r="BK504" s="1" t="s">
        <v>3915</v>
      </c>
      <c r="BL504" s="1" t="s">
        <v>3916</v>
      </c>
    </row>
    <row r="505" spans="1:64" ht="15" x14ac:dyDescent="0.25">
      <c r="A505" s="1" t="s">
        <v>4757</v>
      </c>
      <c r="B505" s="1" t="s">
        <v>4757</v>
      </c>
      <c r="C505" s="1">
        <v>1</v>
      </c>
      <c r="D505" s="1">
        <v>1</v>
      </c>
      <c r="E505" s="1">
        <v>1</v>
      </c>
      <c r="F505" s="1" t="s">
        <v>4758</v>
      </c>
      <c r="G505" s="1" t="s">
        <v>4759</v>
      </c>
      <c r="H505" s="1" t="s">
        <v>4760</v>
      </c>
      <c r="I505" s="1">
        <v>1</v>
      </c>
      <c r="J505" s="1">
        <v>1</v>
      </c>
      <c r="K505" s="1">
        <v>1</v>
      </c>
      <c r="L505" s="1">
        <v>1</v>
      </c>
      <c r="M505" s="1">
        <v>0</v>
      </c>
      <c r="N505" s="1">
        <v>0</v>
      </c>
      <c r="O505" s="1">
        <v>0</v>
      </c>
      <c r="P505" s="1">
        <v>1</v>
      </c>
      <c r="Q505" s="1">
        <v>1</v>
      </c>
      <c r="R505" s="1">
        <v>1</v>
      </c>
      <c r="S505" s="1">
        <v>0</v>
      </c>
      <c r="T505" s="1">
        <v>0</v>
      </c>
      <c r="U505" s="1">
        <v>0</v>
      </c>
      <c r="V505" s="1">
        <v>1</v>
      </c>
      <c r="W505" s="1">
        <v>1</v>
      </c>
      <c r="X505" s="1">
        <v>1</v>
      </c>
      <c r="Y505" s="1">
        <v>0</v>
      </c>
      <c r="Z505" s="1">
        <v>0</v>
      </c>
      <c r="AA505" s="1">
        <v>0</v>
      </c>
      <c r="AB505" s="1">
        <v>1</v>
      </c>
      <c r="AC505" s="1">
        <v>1</v>
      </c>
      <c r="AD505" s="1">
        <v>1</v>
      </c>
      <c r="AE505" s="1">
        <v>1.1000000000000001</v>
      </c>
      <c r="AF505" s="1">
        <v>1.1000000000000001</v>
      </c>
      <c r="AG505" s="1">
        <v>1.1000000000000001</v>
      </c>
      <c r="AH505" s="1">
        <v>99.356999999999999</v>
      </c>
      <c r="AI505" s="1">
        <v>871</v>
      </c>
      <c r="AJ505" s="1">
        <v>871</v>
      </c>
      <c r="AK505" s="1">
        <v>0</v>
      </c>
      <c r="AL505" s="1">
        <v>5.7229000000000001</v>
      </c>
      <c r="AM505" s="1">
        <v>0</v>
      </c>
      <c r="AN505" s="1">
        <v>0</v>
      </c>
      <c r="AO505" s="1">
        <v>0</v>
      </c>
      <c r="AP505" s="1">
        <v>1.1000000000000001</v>
      </c>
      <c r="AQ505" s="1">
        <v>1.1000000000000001</v>
      </c>
      <c r="AR505" s="1">
        <v>1.1000000000000001</v>
      </c>
      <c r="AS505" s="1">
        <v>11906000</v>
      </c>
      <c r="AT505" s="1">
        <v>0</v>
      </c>
      <c r="AU505" s="1">
        <v>0</v>
      </c>
      <c r="AV505" s="1">
        <v>0</v>
      </c>
      <c r="AW505" s="1">
        <v>2716600</v>
      </c>
      <c r="AX505" s="1">
        <v>3199200</v>
      </c>
      <c r="AY505" s="1">
        <v>5990100</v>
      </c>
      <c r="AZ505" s="4" t="e">
        <f>AVERAGE(AW505:AY505)/AVERAGE(AT505:AV505)</f>
        <v>#DIV/0!</v>
      </c>
      <c r="BA505" s="5">
        <f>SUM(AW505:AY505)</f>
        <v>11905900</v>
      </c>
      <c r="BB505" s="1">
        <v>3</v>
      </c>
      <c r="BF505" s="1">
        <v>567</v>
      </c>
      <c r="BG505" s="1">
        <v>6780</v>
      </c>
      <c r="BH505" s="1" t="b">
        <v>1</v>
      </c>
      <c r="BI505" s="1">
        <v>7336</v>
      </c>
      <c r="BJ505" s="1" t="s">
        <v>4761</v>
      </c>
      <c r="BK505" s="1" t="s">
        <v>4762</v>
      </c>
      <c r="BL505" s="1">
        <v>26136</v>
      </c>
    </row>
    <row r="506" spans="1:64" ht="15" x14ac:dyDescent="0.25">
      <c r="A506" s="1" t="s">
        <v>3381</v>
      </c>
      <c r="B506" s="1" t="s">
        <v>3381</v>
      </c>
      <c r="C506" s="1">
        <v>4</v>
      </c>
      <c r="D506" s="1">
        <v>3</v>
      </c>
      <c r="E506" s="1">
        <v>3</v>
      </c>
      <c r="F506" s="1" t="s">
        <v>3382</v>
      </c>
      <c r="G506" s="1" t="s">
        <v>3383</v>
      </c>
      <c r="H506" s="1" t="s">
        <v>3384</v>
      </c>
      <c r="I506" s="1">
        <v>1</v>
      </c>
      <c r="J506" s="1">
        <v>4</v>
      </c>
      <c r="K506" s="1">
        <v>3</v>
      </c>
      <c r="L506" s="1">
        <v>3</v>
      </c>
      <c r="M506" s="1">
        <v>0</v>
      </c>
      <c r="N506" s="1">
        <v>0</v>
      </c>
      <c r="O506" s="1">
        <v>0</v>
      </c>
      <c r="P506" s="1">
        <v>2</v>
      </c>
      <c r="Q506" s="1">
        <v>1</v>
      </c>
      <c r="R506" s="1">
        <v>2</v>
      </c>
      <c r="S506" s="1">
        <v>0</v>
      </c>
      <c r="T506" s="1">
        <v>0</v>
      </c>
      <c r="U506" s="1">
        <v>0</v>
      </c>
      <c r="V506" s="1">
        <v>2</v>
      </c>
      <c r="W506" s="1">
        <v>1</v>
      </c>
      <c r="X506" s="1">
        <v>1</v>
      </c>
      <c r="Y506" s="1">
        <v>0</v>
      </c>
      <c r="Z506" s="1">
        <v>0</v>
      </c>
      <c r="AA506" s="1">
        <v>0</v>
      </c>
      <c r="AB506" s="1">
        <v>2</v>
      </c>
      <c r="AC506" s="1">
        <v>1</v>
      </c>
      <c r="AD506" s="1">
        <v>1</v>
      </c>
      <c r="AE506" s="1">
        <v>3.8</v>
      </c>
      <c r="AF506" s="1">
        <v>3.2</v>
      </c>
      <c r="AG506" s="1">
        <v>3.2</v>
      </c>
      <c r="AH506" s="1">
        <v>128.63999999999999</v>
      </c>
      <c r="AI506" s="1">
        <v>1123</v>
      </c>
      <c r="AJ506" s="1">
        <v>1123</v>
      </c>
      <c r="AK506" s="1">
        <v>0</v>
      </c>
      <c r="AL506" s="1">
        <v>5.4569000000000001</v>
      </c>
      <c r="AM506" s="1">
        <v>0</v>
      </c>
      <c r="AN506" s="1">
        <v>0</v>
      </c>
      <c r="AO506" s="1">
        <v>0</v>
      </c>
      <c r="AP506" s="1">
        <v>2</v>
      </c>
      <c r="AQ506" s="1">
        <v>1.2</v>
      </c>
      <c r="AR506" s="1">
        <v>1.9</v>
      </c>
      <c r="AS506" s="1">
        <v>11440000</v>
      </c>
      <c r="AT506" s="1">
        <v>0</v>
      </c>
      <c r="AU506" s="1">
        <v>0</v>
      </c>
      <c r="AV506" s="1">
        <v>0</v>
      </c>
      <c r="AW506" s="1">
        <v>1769500</v>
      </c>
      <c r="AX506" s="1">
        <v>5426500</v>
      </c>
      <c r="AY506" s="1">
        <v>4243800</v>
      </c>
      <c r="AZ506" s="4" t="e">
        <f>AVERAGE(AW506:AY506)/AVERAGE(AT506:AV506)</f>
        <v>#DIV/0!</v>
      </c>
      <c r="BA506" s="5">
        <f>SUM(AW506:AY506)</f>
        <v>11439800</v>
      </c>
      <c r="BB506" s="1">
        <v>3</v>
      </c>
      <c r="BF506" s="1">
        <v>411</v>
      </c>
      <c r="BG506" s="1" t="s">
        <v>3385</v>
      </c>
      <c r="BH506" s="1" t="s">
        <v>137</v>
      </c>
      <c r="BI506" s="1" t="s">
        <v>3386</v>
      </c>
      <c r="BJ506" s="1" t="s">
        <v>3387</v>
      </c>
      <c r="BK506" s="1" t="s">
        <v>3388</v>
      </c>
      <c r="BL506" s="1" t="s">
        <v>3389</v>
      </c>
    </row>
    <row r="507" spans="1:64" ht="15" x14ac:dyDescent="0.25">
      <c r="A507" s="1" t="s">
        <v>6166</v>
      </c>
      <c r="B507" s="1" t="s">
        <v>6166</v>
      </c>
      <c r="C507" s="1">
        <v>1</v>
      </c>
      <c r="D507" s="1">
        <v>1</v>
      </c>
      <c r="E507" s="1">
        <v>1</v>
      </c>
      <c r="F507" s="1" t="s">
        <v>6167</v>
      </c>
      <c r="G507" s="1" t="s">
        <v>6168</v>
      </c>
      <c r="H507" s="1" t="s">
        <v>6169</v>
      </c>
      <c r="I507" s="1">
        <v>1</v>
      </c>
      <c r="J507" s="1">
        <v>1</v>
      </c>
      <c r="K507" s="1">
        <v>1</v>
      </c>
      <c r="L507" s="1">
        <v>1</v>
      </c>
      <c r="M507" s="1">
        <v>0</v>
      </c>
      <c r="N507" s="1">
        <v>0</v>
      </c>
      <c r="O507" s="1">
        <v>0</v>
      </c>
      <c r="P507" s="1">
        <v>1</v>
      </c>
      <c r="Q507" s="1">
        <v>1</v>
      </c>
      <c r="R507" s="1">
        <v>1</v>
      </c>
      <c r="S507" s="1">
        <v>0</v>
      </c>
      <c r="T507" s="1">
        <v>0</v>
      </c>
      <c r="U507" s="1">
        <v>0</v>
      </c>
      <c r="V507" s="1">
        <v>1</v>
      </c>
      <c r="W507" s="1">
        <v>1</v>
      </c>
      <c r="X507" s="1">
        <v>1</v>
      </c>
      <c r="Y507" s="1">
        <v>0</v>
      </c>
      <c r="Z507" s="1">
        <v>0</v>
      </c>
      <c r="AA507" s="1">
        <v>0</v>
      </c>
      <c r="AB507" s="1">
        <v>1</v>
      </c>
      <c r="AC507" s="1">
        <v>1</v>
      </c>
      <c r="AD507" s="1">
        <v>1</v>
      </c>
      <c r="AE507" s="1">
        <v>3.3</v>
      </c>
      <c r="AF507" s="1">
        <v>3.3</v>
      </c>
      <c r="AG507" s="1">
        <v>3.3</v>
      </c>
      <c r="AH507" s="1">
        <v>96.331000000000003</v>
      </c>
      <c r="AI507" s="1">
        <v>859</v>
      </c>
      <c r="AJ507" s="1">
        <v>859</v>
      </c>
      <c r="AK507" s="1">
        <v>0</v>
      </c>
      <c r="AL507" s="1">
        <v>8.3286999999999995</v>
      </c>
      <c r="AM507" s="1">
        <v>0</v>
      </c>
      <c r="AN507" s="1">
        <v>0</v>
      </c>
      <c r="AO507" s="1">
        <v>0</v>
      </c>
      <c r="AP507" s="1">
        <v>3.3</v>
      </c>
      <c r="AQ507" s="1">
        <v>3.3</v>
      </c>
      <c r="AR507" s="1">
        <v>3.3</v>
      </c>
      <c r="AS507" s="1">
        <v>11432000</v>
      </c>
      <c r="AT507" s="1">
        <v>0</v>
      </c>
      <c r="AU507" s="1">
        <v>0</v>
      </c>
      <c r="AV507" s="1">
        <v>0</v>
      </c>
      <c r="AW507" s="1">
        <v>4112500</v>
      </c>
      <c r="AX507" s="1">
        <v>3228800</v>
      </c>
      <c r="AY507" s="1">
        <v>4091100</v>
      </c>
      <c r="AZ507" s="4" t="e">
        <f>AVERAGE(AW507:AY507)/AVERAGE(AT507:AV507)</f>
        <v>#DIV/0!</v>
      </c>
      <c r="BA507" s="5">
        <f>SUM(AW507:AY507)</f>
        <v>11432400</v>
      </c>
      <c r="BB507" s="1">
        <v>4</v>
      </c>
      <c r="BF507" s="1">
        <v>725</v>
      </c>
      <c r="BG507" s="1">
        <v>408</v>
      </c>
      <c r="BH507" s="1" t="b">
        <v>1</v>
      </c>
      <c r="BI507" s="1">
        <v>442</v>
      </c>
      <c r="BJ507" s="1" t="s">
        <v>6170</v>
      </c>
      <c r="BK507" s="1" t="s">
        <v>6171</v>
      </c>
      <c r="BL507" s="1">
        <v>1681</v>
      </c>
    </row>
    <row r="508" spans="1:64" ht="15" x14ac:dyDescent="0.25">
      <c r="A508" s="1" t="s">
        <v>3475</v>
      </c>
      <c r="B508" s="1" t="s">
        <v>3476</v>
      </c>
      <c r="C508" s="1" t="s">
        <v>3477</v>
      </c>
      <c r="D508" s="1" t="s">
        <v>3322</v>
      </c>
      <c r="E508" s="1" t="s">
        <v>3322</v>
      </c>
      <c r="F508" s="1" t="s">
        <v>3478</v>
      </c>
      <c r="G508" s="1" t="s">
        <v>3479</v>
      </c>
      <c r="H508" s="1" t="s">
        <v>3480</v>
      </c>
      <c r="I508" s="1">
        <v>4</v>
      </c>
      <c r="J508" s="1">
        <v>3</v>
      </c>
      <c r="K508" s="1">
        <v>1</v>
      </c>
      <c r="L508" s="1">
        <v>1</v>
      </c>
      <c r="M508" s="1">
        <v>0</v>
      </c>
      <c r="N508" s="1">
        <v>0</v>
      </c>
      <c r="O508" s="1">
        <v>0</v>
      </c>
      <c r="P508" s="1">
        <v>1</v>
      </c>
      <c r="Q508" s="1">
        <v>3</v>
      </c>
      <c r="R508" s="1">
        <v>1</v>
      </c>
      <c r="S508" s="1">
        <v>0</v>
      </c>
      <c r="T508" s="1">
        <v>0</v>
      </c>
      <c r="U508" s="1">
        <v>0</v>
      </c>
      <c r="V508" s="1">
        <v>1</v>
      </c>
      <c r="W508" s="1">
        <v>1</v>
      </c>
      <c r="X508" s="1">
        <v>1</v>
      </c>
      <c r="Y508" s="1">
        <v>0</v>
      </c>
      <c r="Z508" s="1">
        <v>0</v>
      </c>
      <c r="AA508" s="1">
        <v>0</v>
      </c>
      <c r="AB508" s="1">
        <v>1</v>
      </c>
      <c r="AC508" s="1">
        <v>1</v>
      </c>
      <c r="AD508" s="1">
        <v>1</v>
      </c>
      <c r="AE508" s="1">
        <v>8.6999999999999993</v>
      </c>
      <c r="AF508" s="1">
        <v>3.1</v>
      </c>
      <c r="AG508" s="1">
        <v>3.1</v>
      </c>
      <c r="AH508" s="1">
        <v>48.08</v>
      </c>
      <c r="AI508" s="1">
        <v>425</v>
      </c>
      <c r="AJ508" s="1" t="s">
        <v>3481</v>
      </c>
      <c r="AK508" s="1">
        <v>0</v>
      </c>
      <c r="AL508" s="1">
        <v>2.9298000000000002</v>
      </c>
      <c r="AM508" s="1">
        <v>0</v>
      </c>
      <c r="AN508" s="1">
        <v>0</v>
      </c>
      <c r="AO508" s="1">
        <v>0</v>
      </c>
      <c r="AP508" s="1">
        <v>3.1</v>
      </c>
      <c r="AQ508" s="1">
        <v>8.6999999999999993</v>
      </c>
      <c r="AR508" s="1">
        <v>3.1</v>
      </c>
      <c r="AS508" s="1">
        <v>11427000</v>
      </c>
      <c r="AT508" s="1">
        <v>0</v>
      </c>
      <c r="AU508" s="1">
        <v>0</v>
      </c>
      <c r="AV508" s="1">
        <v>0</v>
      </c>
      <c r="AW508" s="1">
        <v>2805100</v>
      </c>
      <c r="AX508" s="1">
        <v>2896000</v>
      </c>
      <c r="AY508" s="1">
        <v>5725800</v>
      </c>
      <c r="AZ508" s="4" t="e">
        <f>AVERAGE(AW508:AY508)/AVERAGE(AT508:AV508)</f>
        <v>#DIV/0!</v>
      </c>
      <c r="BA508" s="5">
        <f>SUM(AW508:AY508)</f>
        <v>11426900</v>
      </c>
      <c r="BB508" s="1">
        <v>3</v>
      </c>
      <c r="BF508" s="1">
        <v>422</v>
      </c>
      <c r="BG508" s="1" t="s">
        <v>3482</v>
      </c>
      <c r="BH508" s="1" t="s">
        <v>3483</v>
      </c>
      <c r="BI508" s="1" t="s">
        <v>3484</v>
      </c>
      <c r="BJ508" s="1" t="s">
        <v>3485</v>
      </c>
      <c r="BK508" s="1" t="s">
        <v>3486</v>
      </c>
      <c r="BL508" s="1" t="s">
        <v>3487</v>
      </c>
    </row>
    <row r="509" spans="1:64" ht="15" x14ac:dyDescent="0.25">
      <c r="A509" s="1" t="s">
        <v>6838</v>
      </c>
      <c r="B509" s="1" t="s">
        <v>6838</v>
      </c>
      <c r="C509" s="1">
        <v>1</v>
      </c>
      <c r="D509" s="1">
        <v>1</v>
      </c>
      <c r="E509" s="1">
        <v>1</v>
      </c>
      <c r="F509" s="1" t="s">
        <v>6839</v>
      </c>
      <c r="G509" s="1" t="s">
        <v>6840</v>
      </c>
      <c r="H509" s="1" t="s">
        <v>6841</v>
      </c>
      <c r="I509" s="1">
        <v>1</v>
      </c>
      <c r="J509" s="1">
        <v>1</v>
      </c>
      <c r="K509" s="1">
        <v>1</v>
      </c>
      <c r="L509" s="1">
        <v>1</v>
      </c>
      <c r="M509" s="1">
        <v>0</v>
      </c>
      <c r="N509" s="1">
        <v>0</v>
      </c>
      <c r="O509" s="1">
        <v>0</v>
      </c>
      <c r="P509" s="1">
        <v>1</v>
      </c>
      <c r="Q509" s="1">
        <v>1</v>
      </c>
      <c r="R509" s="1">
        <v>1</v>
      </c>
      <c r="S509" s="1">
        <v>0</v>
      </c>
      <c r="T509" s="1">
        <v>0</v>
      </c>
      <c r="U509" s="1">
        <v>0</v>
      </c>
      <c r="V509" s="1">
        <v>1</v>
      </c>
      <c r="W509" s="1">
        <v>1</v>
      </c>
      <c r="X509" s="1">
        <v>1</v>
      </c>
      <c r="Y509" s="1">
        <v>0</v>
      </c>
      <c r="Z509" s="1">
        <v>0</v>
      </c>
      <c r="AA509" s="1">
        <v>0</v>
      </c>
      <c r="AB509" s="1">
        <v>1</v>
      </c>
      <c r="AC509" s="1">
        <v>1</v>
      </c>
      <c r="AD509" s="1">
        <v>1</v>
      </c>
      <c r="AE509" s="1">
        <v>6.1</v>
      </c>
      <c r="AF509" s="1">
        <v>6.1</v>
      </c>
      <c r="AG509" s="1">
        <v>6.1</v>
      </c>
      <c r="AH509" s="1">
        <v>46.673999999999999</v>
      </c>
      <c r="AI509" s="1">
        <v>412</v>
      </c>
      <c r="AJ509" s="1">
        <v>412</v>
      </c>
      <c r="AK509" s="1">
        <v>0</v>
      </c>
      <c r="AL509" s="1">
        <v>3.5773999999999999</v>
      </c>
      <c r="AM509" s="1">
        <v>0</v>
      </c>
      <c r="AN509" s="1">
        <v>0</v>
      </c>
      <c r="AO509" s="1">
        <v>0</v>
      </c>
      <c r="AP509" s="1">
        <v>6.1</v>
      </c>
      <c r="AQ509" s="1">
        <v>6.1</v>
      </c>
      <c r="AR509" s="1">
        <v>6.1</v>
      </c>
      <c r="AS509" s="1">
        <v>11403000</v>
      </c>
      <c r="AT509" s="1">
        <v>0</v>
      </c>
      <c r="AU509" s="1">
        <v>0</v>
      </c>
      <c r="AV509" s="1">
        <v>0</v>
      </c>
      <c r="AW509" s="1">
        <v>3756200</v>
      </c>
      <c r="AX509" s="1">
        <v>4640000</v>
      </c>
      <c r="AY509" s="1">
        <v>3007200</v>
      </c>
      <c r="AZ509" s="4" t="e">
        <f>AVERAGE(AW509:AY509)/AVERAGE(AT509:AV509)</f>
        <v>#DIV/0!</v>
      </c>
      <c r="BA509" s="5">
        <f>SUM(AW509:AY509)</f>
        <v>11403400</v>
      </c>
      <c r="BB509" s="1">
        <v>3</v>
      </c>
      <c r="BF509" s="1">
        <v>807</v>
      </c>
      <c r="BG509" s="1">
        <v>5187</v>
      </c>
      <c r="BH509" s="1" t="b">
        <v>1</v>
      </c>
      <c r="BI509" s="1">
        <v>5650</v>
      </c>
      <c r="BJ509" s="1" t="s">
        <v>6842</v>
      </c>
      <c r="BK509" s="1" t="s">
        <v>6843</v>
      </c>
      <c r="BL509" s="1">
        <v>19820</v>
      </c>
    </row>
    <row r="510" spans="1:64" ht="15" x14ac:dyDescent="0.25">
      <c r="A510" s="1" t="s">
        <v>390</v>
      </c>
      <c r="B510" s="1" t="s">
        <v>391</v>
      </c>
      <c r="C510" s="1" t="s">
        <v>392</v>
      </c>
      <c r="D510" s="1" t="s">
        <v>392</v>
      </c>
      <c r="E510" s="1" t="s">
        <v>392</v>
      </c>
      <c r="F510" s="1" t="s">
        <v>393</v>
      </c>
      <c r="G510" s="1" t="s">
        <v>394</v>
      </c>
      <c r="H510" s="1" t="s">
        <v>395</v>
      </c>
      <c r="I510" s="1">
        <v>2</v>
      </c>
      <c r="J510" s="1">
        <v>3</v>
      </c>
      <c r="K510" s="1">
        <v>3</v>
      </c>
      <c r="L510" s="1">
        <v>3</v>
      </c>
      <c r="M510" s="1">
        <v>0</v>
      </c>
      <c r="N510" s="1">
        <v>0</v>
      </c>
      <c r="O510" s="1">
        <v>0</v>
      </c>
      <c r="P510" s="1">
        <v>0</v>
      </c>
      <c r="Q510" s="1">
        <v>3</v>
      </c>
      <c r="R510" s="1">
        <v>1</v>
      </c>
      <c r="S510" s="1">
        <v>0</v>
      </c>
      <c r="T510" s="1">
        <v>0</v>
      </c>
      <c r="U510" s="1">
        <v>0</v>
      </c>
      <c r="V510" s="1">
        <v>0</v>
      </c>
      <c r="W510" s="1">
        <v>3</v>
      </c>
      <c r="X510" s="1">
        <v>1</v>
      </c>
      <c r="Y510" s="1">
        <v>0</v>
      </c>
      <c r="Z510" s="1">
        <v>0</v>
      </c>
      <c r="AA510" s="1">
        <v>0</v>
      </c>
      <c r="AB510" s="1">
        <v>0</v>
      </c>
      <c r="AC510" s="1">
        <v>3</v>
      </c>
      <c r="AD510" s="1">
        <v>1</v>
      </c>
      <c r="AE510" s="1">
        <v>6.2</v>
      </c>
      <c r="AF510" s="1">
        <v>6.2</v>
      </c>
      <c r="AG510" s="1">
        <v>6.2</v>
      </c>
      <c r="AH510" s="1">
        <v>70.941999999999993</v>
      </c>
      <c r="AI510" s="1">
        <v>633</v>
      </c>
      <c r="AJ510" s="1" t="s">
        <v>396</v>
      </c>
      <c r="AK510" s="1">
        <v>0</v>
      </c>
      <c r="AL510" s="1">
        <v>7.3129999999999997</v>
      </c>
      <c r="AM510" s="1">
        <v>0</v>
      </c>
      <c r="AN510" s="1">
        <v>0</v>
      </c>
      <c r="AO510" s="1">
        <v>0</v>
      </c>
      <c r="AP510" s="1">
        <v>0</v>
      </c>
      <c r="AQ510" s="1">
        <v>6.2</v>
      </c>
      <c r="AR510" s="1">
        <v>1.9</v>
      </c>
      <c r="AS510" s="1">
        <v>11235000</v>
      </c>
      <c r="AT510" s="1">
        <v>0</v>
      </c>
      <c r="AU510" s="1">
        <v>0</v>
      </c>
      <c r="AV510" s="1">
        <v>0</v>
      </c>
      <c r="AW510" s="1">
        <v>0</v>
      </c>
      <c r="AX510" s="1">
        <v>8828100</v>
      </c>
      <c r="AY510" s="1">
        <v>2407300</v>
      </c>
      <c r="AZ510" s="4" t="e">
        <f>AVERAGE(AW510:AY510)/AVERAGE(AT510:AV510)</f>
        <v>#DIV/0!</v>
      </c>
      <c r="BA510" s="5">
        <f>SUM(AW510:AY510)</f>
        <v>11235400</v>
      </c>
      <c r="BB510" s="1">
        <v>3</v>
      </c>
      <c r="BF510" s="1">
        <v>79</v>
      </c>
      <c r="BG510" s="1" t="s">
        <v>397</v>
      </c>
      <c r="BH510" s="1" t="s">
        <v>112</v>
      </c>
      <c r="BI510" s="1" t="s">
        <v>398</v>
      </c>
      <c r="BJ510" s="1" t="s">
        <v>399</v>
      </c>
      <c r="BK510" s="1" t="s">
        <v>400</v>
      </c>
      <c r="BL510" s="1" t="s">
        <v>401</v>
      </c>
    </row>
    <row r="511" spans="1:64" ht="15" x14ac:dyDescent="0.25">
      <c r="A511" s="1" t="s">
        <v>6324</v>
      </c>
      <c r="B511" s="1" t="s">
        <v>6324</v>
      </c>
      <c r="C511" s="1">
        <v>2</v>
      </c>
      <c r="D511" s="1">
        <v>2</v>
      </c>
      <c r="E511" s="1">
        <v>2</v>
      </c>
      <c r="F511" s="1" t="s">
        <v>6325</v>
      </c>
      <c r="G511" s="1" t="s">
        <v>6326</v>
      </c>
      <c r="H511" s="1" t="s">
        <v>6327</v>
      </c>
      <c r="I511" s="1">
        <v>1</v>
      </c>
      <c r="J511" s="1">
        <v>2</v>
      </c>
      <c r="K511" s="1">
        <v>2</v>
      </c>
      <c r="L511" s="1">
        <v>2</v>
      </c>
      <c r="M511" s="1">
        <v>0</v>
      </c>
      <c r="N511" s="1">
        <v>0</v>
      </c>
      <c r="O511" s="1">
        <v>0</v>
      </c>
      <c r="P511" s="1">
        <v>0</v>
      </c>
      <c r="Q511" s="1">
        <v>1</v>
      </c>
      <c r="R511" s="1">
        <v>2</v>
      </c>
      <c r="S511" s="1">
        <v>0</v>
      </c>
      <c r="T511" s="1">
        <v>0</v>
      </c>
      <c r="U511" s="1">
        <v>0</v>
      </c>
      <c r="V511" s="1">
        <v>0</v>
      </c>
      <c r="W511" s="1">
        <v>1</v>
      </c>
      <c r="X511" s="1">
        <v>2</v>
      </c>
      <c r="Y511" s="1">
        <v>0</v>
      </c>
      <c r="Z511" s="1">
        <v>0</v>
      </c>
      <c r="AA511" s="1">
        <v>0</v>
      </c>
      <c r="AB511" s="1">
        <v>0</v>
      </c>
      <c r="AC511" s="1">
        <v>1</v>
      </c>
      <c r="AD511" s="1">
        <v>2</v>
      </c>
      <c r="AE511" s="1">
        <v>9.5</v>
      </c>
      <c r="AF511" s="1">
        <v>9.5</v>
      </c>
      <c r="AG511" s="1">
        <v>9.5</v>
      </c>
      <c r="AH511" s="1">
        <v>66.998999999999995</v>
      </c>
      <c r="AI511" s="1">
        <v>597</v>
      </c>
      <c r="AJ511" s="1">
        <v>597</v>
      </c>
      <c r="AK511" s="1">
        <v>0</v>
      </c>
      <c r="AL511" s="1">
        <v>9.6727000000000007</v>
      </c>
      <c r="AM511" s="1">
        <v>0</v>
      </c>
      <c r="AN511" s="1">
        <v>0</v>
      </c>
      <c r="AO511" s="1">
        <v>0</v>
      </c>
      <c r="AP511" s="1">
        <v>0</v>
      </c>
      <c r="AQ511" s="1">
        <v>4.7</v>
      </c>
      <c r="AR511" s="1">
        <v>9.5</v>
      </c>
      <c r="AS511" s="1">
        <v>11059000</v>
      </c>
      <c r="AT511" s="1">
        <v>0</v>
      </c>
      <c r="AU511" s="1">
        <v>0</v>
      </c>
      <c r="AV511" s="1">
        <v>0</v>
      </c>
      <c r="AW511" s="1">
        <v>0</v>
      </c>
      <c r="AX511" s="1">
        <v>3772000</v>
      </c>
      <c r="AY511" s="1">
        <v>7287000</v>
      </c>
      <c r="AZ511" s="4" t="e">
        <f>AVERAGE(AW511:AY511)/AVERAGE(AT511:AV511)</f>
        <v>#DIV/0!</v>
      </c>
      <c r="BA511" s="5">
        <f>SUM(AW511:AY511)</f>
        <v>11059000</v>
      </c>
      <c r="BB511" s="1">
        <v>3</v>
      </c>
      <c r="BF511" s="1">
        <v>745</v>
      </c>
      <c r="BG511" s="1" t="s">
        <v>6328</v>
      </c>
      <c r="BH511" s="1" t="s">
        <v>84</v>
      </c>
      <c r="BI511" s="1" t="s">
        <v>6329</v>
      </c>
      <c r="BJ511" s="1" t="s">
        <v>6330</v>
      </c>
      <c r="BK511" s="1" t="s">
        <v>6331</v>
      </c>
      <c r="BL511" s="1" t="s">
        <v>6332</v>
      </c>
    </row>
    <row r="512" spans="1:64" ht="15" x14ac:dyDescent="0.25">
      <c r="A512" s="1" t="s">
        <v>1659</v>
      </c>
      <c r="B512" s="1" t="s">
        <v>1659</v>
      </c>
      <c r="C512" s="1" t="s">
        <v>1660</v>
      </c>
      <c r="D512" s="1" t="s">
        <v>1660</v>
      </c>
      <c r="E512" s="1" t="s">
        <v>1660</v>
      </c>
      <c r="F512" s="1" t="s">
        <v>1661</v>
      </c>
      <c r="G512" s="1" t="s">
        <v>1662</v>
      </c>
      <c r="H512" s="1" t="s">
        <v>1663</v>
      </c>
      <c r="I512" s="1">
        <v>3</v>
      </c>
      <c r="J512" s="1">
        <v>3</v>
      </c>
      <c r="K512" s="1">
        <v>3</v>
      </c>
      <c r="L512" s="1">
        <v>3</v>
      </c>
      <c r="M512" s="1">
        <v>0</v>
      </c>
      <c r="N512" s="1">
        <v>0</v>
      </c>
      <c r="O512" s="1">
        <v>0</v>
      </c>
      <c r="P512" s="1">
        <v>1</v>
      </c>
      <c r="Q512" s="1">
        <v>2</v>
      </c>
      <c r="R512" s="1">
        <v>2</v>
      </c>
      <c r="S512" s="1">
        <v>0</v>
      </c>
      <c r="T512" s="1">
        <v>0</v>
      </c>
      <c r="U512" s="1">
        <v>0</v>
      </c>
      <c r="V512" s="1">
        <v>1</v>
      </c>
      <c r="W512" s="1">
        <v>2</v>
      </c>
      <c r="X512" s="1">
        <v>2</v>
      </c>
      <c r="Y512" s="1">
        <v>0</v>
      </c>
      <c r="Z512" s="1">
        <v>0</v>
      </c>
      <c r="AA512" s="1">
        <v>0</v>
      </c>
      <c r="AB512" s="1">
        <v>1</v>
      </c>
      <c r="AC512" s="1">
        <v>2</v>
      </c>
      <c r="AD512" s="1">
        <v>2</v>
      </c>
      <c r="AE512" s="1">
        <v>12.6</v>
      </c>
      <c r="AF512" s="1">
        <v>12.6</v>
      </c>
      <c r="AG512" s="1">
        <v>12.6</v>
      </c>
      <c r="AH512" s="1">
        <v>34.834000000000003</v>
      </c>
      <c r="AI512" s="1">
        <v>318</v>
      </c>
      <c r="AJ512" s="1" t="s">
        <v>1664</v>
      </c>
      <c r="AK512" s="1">
        <v>0</v>
      </c>
      <c r="AL512" s="1">
        <v>9.3558000000000003</v>
      </c>
      <c r="AM512" s="1">
        <v>0</v>
      </c>
      <c r="AN512" s="1">
        <v>0</v>
      </c>
      <c r="AO512" s="1">
        <v>0</v>
      </c>
      <c r="AP512" s="1">
        <v>3.8</v>
      </c>
      <c r="AQ512" s="1">
        <v>7.2</v>
      </c>
      <c r="AR512" s="1">
        <v>9.1</v>
      </c>
      <c r="AS512" s="1">
        <v>10966000</v>
      </c>
      <c r="AT512" s="1">
        <v>0</v>
      </c>
      <c r="AU512" s="1">
        <v>0</v>
      </c>
      <c r="AV512" s="1">
        <v>0</v>
      </c>
      <c r="AW512" s="1">
        <v>2868900</v>
      </c>
      <c r="AX512" s="1">
        <v>4658100</v>
      </c>
      <c r="AY512" s="1">
        <v>3439100</v>
      </c>
      <c r="AZ512" s="4" t="e">
        <f>AVERAGE(AW512:AY512)/AVERAGE(AT512:AV512)</f>
        <v>#DIV/0!</v>
      </c>
      <c r="BA512" s="5">
        <f>SUM(AW512:AY512)</f>
        <v>10966100</v>
      </c>
      <c r="BB512" s="1">
        <v>5</v>
      </c>
      <c r="BF512" s="1">
        <v>215</v>
      </c>
      <c r="BG512" s="1" t="s">
        <v>1665</v>
      </c>
      <c r="BH512" s="1" t="s">
        <v>112</v>
      </c>
      <c r="BI512" s="1" t="s">
        <v>1666</v>
      </c>
      <c r="BJ512" s="1" t="s">
        <v>1667</v>
      </c>
      <c r="BK512" s="1" t="s">
        <v>1668</v>
      </c>
      <c r="BL512" s="1" t="s">
        <v>1669</v>
      </c>
    </row>
    <row r="513" spans="1:64" ht="15" x14ac:dyDescent="0.25">
      <c r="A513" s="1" t="s">
        <v>1018</v>
      </c>
      <c r="B513" s="1" t="s">
        <v>1018</v>
      </c>
      <c r="C513" s="1">
        <v>6</v>
      </c>
      <c r="D513" s="1">
        <v>6</v>
      </c>
      <c r="E513" s="1">
        <v>6</v>
      </c>
      <c r="F513" s="1" t="s">
        <v>1019</v>
      </c>
      <c r="G513" s="1" t="s">
        <v>1020</v>
      </c>
      <c r="H513" s="1" t="s">
        <v>1021</v>
      </c>
      <c r="I513" s="1">
        <v>1</v>
      </c>
      <c r="J513" s="1">
        <v>6</v>
      </c>
      <c r="K513" s="1">
        <v>6</v>
      </c>
      <c r="L513" s="1">
        <v>6</v>
      </c>
      <c r="M513" s="1">
        <v>2</v>
      </c>
      <c r="N513" s="1">
        <v>1</v>
      </c>
      <c r="O513" s="1">
        <v>3</v>
      </c>
      <c r="P513" s="1">
        <v>0</v>
      </c>
      <c r="Q513" s="1">
        <v>4</v>
      </c>
      <c r="R513" s="1">
        <v>2</v>
      </c>
      <c r="S513" s="1">
        <v>2</v>
      </c>
      <c r="T513" s="1">
        <v>1</v>
      </c>
      <c r="U513" s="1">
        <v>3</v>
      </c>
      <c r="V513" s="1">
        <v>0</v>
      </c>
      <c r="W513" s="1">
        <v>4</v>
      </c>
      <c r="X513" s="1">
        <v>2</v>
      </c>
      <c r="Y513" s="1">
        <v>2</v>
      </c>
      <c r="Z513" s="1">
        <v>1</v>
      </c>
      <c r="AA513" s="1">
        <v>3</v>
      </c>
      <c r="AB513" s="1">
        <v>0</v>
      </c>
      <c r="AC513" s="1">
        <v>4</v>
      </c>
      <c r="AD513" s="1">
        <v>2</v>
      </c>
      <c r="AE513" s="1">
        <v>22.1</v>
      </c>
      <c r="AF513" s="1">
        <v>22.1</v>
      </c>
      <c r="AG513" s="1">
        <v>22.1</v>
      </c>
      <c r="AH513" s="1">
        <v>56.558999999999997</v>
      </c>
      <c r="AI513" s="1">
        <v>529</v>
      </c>
      <c r="AJ513" s="1">
        <v>529</v>
      </c>
      <c r="AK513" s="1">
        <v>0</v>
      </c>
      <c r="AL513" s="1">
        <v>14.529</v>
      </c>
      <c r="AM513" s="1">
        <v>10.6</v>
      </c>
      <c r="AN513" s="1">
        <v>7</v>
      </c>
      <c r="AO513" s="1">
        <v>14.2</v>
      </c>
      <c r="AP513" s="1">
        <v>0</v>
      </c>
      <c r="AQ513" s="1">
        <v>11.7</v>
      </c>
      <c r="AR513" s="1">
        <v>5.7</v>
      </c>
      <c r="AS513" s="1">
        <v>21283000</v>
      </c>
      <c r="AT513" s="1">
        <v>3016200</v>
      </c>
      <c r="AU513" s="1">
        <v>2668000</v>
      </c>
      <c r="AV513" s="1">
        <v>4682300</v>
      </c>
      <c r="AW513" s="1">
        <v>0</v>
      </c>
      <c r="AX513" s="1">
        <v>7402400</v>
      </c>
      <c r="AY513" s="1">
        <v>3514500</v>
      </c>
      <c r="AZ513" s="4">
        <f>AVERAGE(AW513:AY513)/AVERAGE(AT513:AV513)</f>
        <v>1.0530941011913375</v>
      </c>
      <c r="BA513" s="5">
        <f>SUM(AW513:AY513)</f>
        <v>10916900</v>
      </c>
      <c r="BB513" s="1">
        <v>13</v>
      </c>
      <c r="BF513" s="1">
        <v>149</v>
      </c>
      <c r="BG513" s="1" t="s">
        <v>1022</v>
      </c>
      <c r="BH513" s="1" t="s">
        <v>142</v>
      </c>
      <c r="BI513" s="1" t="s">
        <v>1023</v>
      </c>
      <c r="BJ513" s="1" t="s">
        <v>1024</v>
      </c>
      <c r="BK513" s="1" t="s">
        <v>1025</v>
      </c>
      <c r="BL513" s="1" t="s">
        <v>1026</v>
      </c>
    </row>
    <row r="514" spans="1:64" ht="15" x14ac:dyDescent="0.25">
      <c r="A514" s="1" t="s">
        <v>2053</v>
      </c>
      <c r="B514" s="1" t="s">
        <v>2053</v>
      </c>
      <c r="C514" s="1">
        <v>5</v>
      </c>
      <c r="D514" s="1">
        <v>5</v>
      </c>
      <c r="E514" s="1">
        <v>4</v>
      </c>
      <c r="F514" s="1" t="s">
        <v>2054</v>
      </c>
      <c r="G514" s="1" t="s">
        <v>2055</v>
      </c>
      <c r="H514" s="1" t="s">
        <v>2056</v>
      </c>
      <c r="I514" s="1">
        <v>1</v>
      </c>
      <c r="J514" s="1">
        <v>5</v>
      </c>
      <c r="K514" s="1">
        <v>5</v>
      </c>
      <c r="L514" s="1">
        <v>4</v>
      </c>
      <c r="M514" s="1">
        <v>4</v>
      </c>
      <c r="N514" s="1">
        <v>4</v>
      </c>
      <c r="O514" s="1">
        <v>2</v>
      </c>
      <c r="P514" s="1">
        <v>1</v>
      </c>
      <c r="Q514" s="1">
        <v>3</v>
      </c>
      <c r="R514" s="1">
        <v>0</v>
      </c>
      <c r="S514" s="1">
        <v>4</v>
      </c>
      <c r="T514" s="1">
        <v>4</v>
      </c>
      <c r="U514" s="1">
        <v>2</v>
      </c>
      <c r="V514" s="1">
        <v>1</v>
      </c>
      <c r="W514" s="1">
        <v>3</v>
      </c>
      <c r="X514" s="1">
        <v>0</v>
      </c>
      <c r="Y514" s="1">
        <v>4</v>
      </c>
      <c r="Z514" s="1">
        <v>3</v>
      </c>
      <c r="AA514" s="1">
        <v>1</v>
      </c>
      <c r="AB514" s="1">
        <v>1</v>
      </c>
      <c r="AC514" s="1">
        <v>3</v>
      </c>
      <c r="AD514" s="1">
        <v>0</v>
      </c>
      <c r="AE514" s="1">
        <v>3.5</v>
      </c>
      <c r="AF514" s="1">
        <v>3.5</v>
      </c>
      <c r="AG514" s="1">
        <v>3</v>
      </c>
      <c r="AH514" s="1">
        <v>229</v>
      </c>
      <c r="AI514" s="1">
        <v>1976</v>
      </c>
      <c r="AJ514" s="1">
        <v>1976</v>
      </c>
      <c r="AK514" s="1">
        <v>0</v>
      </c>
      <c r="AL514" s="1">
        <v>15.866</v>
      </c>
      <c r="AM514" s="1">
        <v>3</v>
      </c>
      <c r="AN514" s="1">
        <v>3.5</v>
      </c>
      <c r="AO514" s="1">
        <v>1.3</v>
      </c>
      <c r="AP514" s="1">
        <v>0.7</v>
      </c>
      <c r="AQ514" s="1">
        <v>2.2999999999999998</v>
      </c>
      <c r="AR514" s="1">
        <v>0</v>
      </c>
      <c r="AS514" s="1">
        <v>20642000</v>
      </c>
      <c r="AT514" s="1">
        <v>6274400</v>
      </c>
      <c r="AU514" s="1">
        <v>2668500</v>
      </c>
      <c r="AV514" s="1">
        <v>1059500</v>
      </c>
      <c r="AW514" s="1">
        <v>2484200</v>
      </c>
      <c r="AX514" s="1">
        <v>8155700</v>
      </c>
      <c r="AY514" s="1">
        <v>0</v>
      </c>
      <c r="AZ514" s="4">
        <f>AVERAGE(AW514:AY514)/AVERAGE(AT514:AV514)</f>
        <v>1.0637347036711189</v>
      </c>
      <c r="BA514" s="5">
        <f>SUM(AW514:AY514)</f>
        <v>10639900</v>
      </c>
      <c r="BB514" s="1">
        <v>15</v>
      </c>
      <c r="BF514" s="1">
        <v>260</v>
      </c>
      <c r="BG514" s="1" t="s">
        <v>2057</v>
      </c>
      <c r="BH514" s="1" t="s">
        <v>138</v>
      </c>
      <c r="BI514" s="1" t="s">
        <v>2058</v>
      </c>
      <c r="BJ514" s="1" t="s">
        <v>2059</v>
      </c>
      <c r="BK514" s="1" t="s">
        <v>2060</v>
      </c>
      <c r="BL514" s="1" t="s">
        <v>2061</v>
      </c>
    </row>
    <row r="515" spans="1:64" ht="15" x14ac:dyDescent="0.25">
      <c r="A515" s="1" t="s">
        <v>3440</v>
      </c>
      <c r="B515" s="1" t="s">
        <v>3440</v>
      </c>
      <c r="C515" s="1">
        <v>2</v>
      </c>
      <c r="D515" s="1">
        <v>2</v>
      </c>
      <c r="E515" s="1">
        <v>2</v>
      </c>
      <c r="F515" s="1" t="s">
        <v>3441</v>
      </c>
      <c r="G515" s="1" t="s">
        <v>3442</v>
      </c>
      <c r="H515" s="1" t="s">
        <v>3443</v>
      </c>
      <c r="I515" s="1">
        <v>1</v>
      </c>
      <c r="J515" s="1">
        <v>2</v>
      </c>
      <c r="K515" s="1">
        <v>2</v>
      </c>
      <c r="L515" s="1">
        <v>2</v>
      </c>
      <c r="M515" s="1">
        <v>0</v>
      </c>
      <c r="N515" s="1">
        <v>0</v>
      </c>
      <c r="O515" s="1">
        <v>0</v>
      </c>
      <c r="P515" s="1">
        <v>1</v>
      </c>
      <c r="Q515" s="1">
        <v>2</v>
      </c>
      <c r="R515" s="1">
        <v>0</v>
      </c>
      <c r="S515" s="1">
        <v>0</v>
      </c>
      <c r="T515" s="1">
        <v>0</v>
      </c>
      <c r="U515" s="1">
        <v>0</v>
      </c>
      <c r="V515" s="1">
        <v>1</v>
      </c>
      <c r="W515" s="1">
        <v>2</v>
      </c>
      <c r="X515" s="1">
        <v>0</v>
      </c>
      <c r="Y515" s="1">
        <v>0</v>
      </c>
      <c r="Z515" s="1">
        <v>0</v>
      </c>
      <c r="AA515" s="1">
        <v>0</v>
      </c>
      <c r="AB515" s="1">
        <v>1</v>
      </c>
      <c r="AC515" s="1">
        <v>2</v>
      </c>
      <c r="AD515" s="1">
        <v>0</v>
      </c>
      <c r="AE515" s="1">
        <v>22.9</v>
      </c>
      <c r="AF515" s="1">
        <v>22.9</v>
      </c>
      <c r="AG515" s="1">
        <v>22.9</v>
      </c>
      <c r="AH515" s="1">
        <v>25.65</v>
      </c>
      <c r="AI515" s="1">
        <v>218</v>
      </c>
      <c r="AJ515" s="1">
        <v>218</v>
      </c>
      <c r="AK515" s="1">
        <v>0</v>
      </c>
      <c r="AL515" s="1">
        <v>8.7294999999999998</v>
      </c>
      <c r="AM515" s="1">
        <v>0</v>
      </c>
      <c r="AN515" s="1">
        <v>0</v>
      </c>
      <c r="AO515" s="1">
        <v>0</v>
      </c>
      <c r="AP515" s="1">
        <v>8.6999999999999993</v>
      </c>
      <c r="AQ515" s="1">
        <v>22.9</v>
      </c>
      <c r="AR515" s="1">
        <v>0</v>
      </c>
      <c r="AS515" s="1">
        <v>10496000</v>
      </c>
      <c r="AT515" s="1">
        <v>0</v>
      </c>
      <c r="AU515" s="1">
        <v>0</v>
      </c>
      <c r="AV515" s="1">
        <v>0</v>
      </c>
      <c r="AW515" s="1">
        <v>1724000</v>
      </c>
      <c r="AX515" s="1">
        <v>8771500</v>
      </c>
      <c r="AY515" s="1">
        <v>0</v>
      </c>
      <c r="AZ515" s="4" t="e">
        <f>AVERAGE(AW515:AY515)/AVERAGE(AT515:AV515)</f>
        <v>#DIV/0!</v>
      </c>
      <c r="BA515" s="5">
        <f>SUM(AW515:AY515)</f>
        <v>10495500</v>
      </c>
      <c r="BB515" s="1">
        <v>4</v>
      </c>
      <c r="BF515" s="1">
        <v>418</v>
      </c>
      <c r="BG515" s="1" t="s">
        <v>3444</v>
      </c>
      <c r="BH515" s="1" t="s">
        <v>84</v>
      </c>
      <c r="BI515" s="1" t="s">
        <v>3445</v>
      </c>
      <c r="BJ515" s="1" t="s">
        <v>3446</v>
      </c>
      <c r="BK515" s="1" t="s">
        <v>3447</v>
      </c>
      <c r="BL515" s="1" t="s">
        <v>3448</v>
      </c>
    </row>
    <row r="516" spans="1:64" ht="15" x14ac:dyDescent="0.25">
      <c r="A516" s="1" t="s">
        <v>3133</v>
      </c>
      <c r="B516" s="1" t="s">
        <v>3133</v>
      </c>
      <c r="C516" s="1">
        <v>4</v>
      </c>
      <c r="D516" s="1">
        <v>4</v>
      </c>
      <c r="E516" s="1">
        <v>4</v>
      </c>
      <c r="F516" s="1" t="s">
        <v>3134</v>
      </c>
      <c r="G516" s="1" t="s">
        <v>3135</v>
      </c>
      <c r="H516" s="1" t="s">
        <v>3136</v>
      </c>
      <c r="I516" s="1">
        <v>1</v>
      </c>
      <c r="J516" s="1">
        <v>4</v>
      </c>
      <c r="K516" s="1">
        <v>4</v>
      </c>
      <c r="L516" s="1">
        <v>4</v>
      </c>
      <c r="M516" s="1">
        <v>3</v>
      </c>
      <c r="N516" s="1">
        <v>1</v>
      </c>
      <c r="O516" s="1">
        <v>1</v>
      </c>
      <c r="P516" s="1">
        <v>1</v>
      </c>
      <c r="Q516" s="1">
        <v>0</v>
      </c>
      <c r="R516" s="1">
        <v>1</v>
      </c>
      <c r="S516" s="1">
        <v>3</v>
      </c>
      <c r="T516" s="1">
        <v>1</v>
      </c>
      <c r="U516" s="1">
        <v>1</v>
      </c>
      <c r="V516" s="1">
        <v>1</v>
      </c>
      <c r="W516" s="1">
        <v>0</v>
      </c>
      <c r="X516" s="1">
        <v>1</v>
      </c>
      <c r="Y516" s="1">
        <v>3</v>
      </c>
      <c r="Z516" s="1">
        <v>1</v>
      </c>
      <c r="AA516" s="1">
        <v>1</v>
      </c>
      <c r="AB516" s="1">
        <v>1</v>
      </c>
      <c r="AC516" s="1">
        <v>0</v>
      </c>
      <c r="AD516" s="1">
        <v>1</v>
      </c>
      <c r="AE516" s="1">
        <v>14.7</v>
      </c>
      <c r="AF516" s="1">
        <v>14.7</v>
      </c>
      <c r="AG516" s="1">
        <v>14.7</v>
      </c>
      <c r="AH516" s="1">
        <v>37.377000000000002</v>
      </c>
      <c r="AI516" s="1">
        <v>340</v>
      </c>
      <c r="AJ516" s="1">
        <v>340</v>
      </c>
      <c r="AK516" s="1">
        <v>0</v>
      </c>
      <c r="AL516" s="1">
        <v>13.73</v>
      </c>
      <c r="AM516" s="1">
        <v>9.4</v>
      </c>
      <c r="AN516" s="1">
        <v>5.9</v>
      </c>
      <c r="AO516" s="1">
        <v>5.9</v>
      </c>
      <c r="AP516" s="1">
        <v>5.9</v>
      </c>
      <c r="AQ516" s="1">
        <v>0</v>
      </c>
      <c r="AR516" s="1">
        <v>5.3</v>
      </c>
      <c r="AS516" s="1">
        <v>19990000</v>
      </c>
      <c r="AT516" s="1">
        <v>5951400</v>
      </c>
      <c r="AU516" s="1">
        <v>3646300</v>
      </c>
      <c r="AV516" s="1">
        <v>0</v>
      </c>
      <c r="AW516" s="1">
        <v>4982400</v>
      </c>
      <c r="AX516" s="1">
        <v>0</v>
      </c>
      <c r="AY516" s="1">
        <v>5409400</v>
      </c>
      <c r="AZ516" s="4">
        <f>AVERAGE(AW516:AY516)/AVERAGE(AT516:AV516)</f>
        <v>1.0827385727830625</v>
      </c>
      <c r="BA516" s="5">
        <f>SUM(AW516:AY516)</f>
        <v>10391800</v>
      </c>
      <c r="BB516" s="1">
        <v>8</v>
      </c>
      <c r="BF516" s="1">
        <v>382</v>
      </c>
      <c r="BG516" s="1" t="s">
        <v>3137</v>
      </c>
      <c r="BH516" s="1" t="s">
        <v>145</v>
      </c>
      <c r="BI516" s="1" t="s">
        <v>3138</v>
      </c>
      <c r="BJ516" s="1" t="s">
        <v>3139</v>
      </c>
      <c r="BK516" s="1" t="s">
        <v>3140</v>
      </c>
      <c r="BL516" s="1" t="s">
        <v>3141</v>
      </c>
    </row>
    <row r="517" spans="1:64" ht="15" x14ac:dyDescent="0.25">
      <c r="A517" s="1" t="s">
        <v>4672</v>
      </c>
      <c r="B517" s="1" t="s">
        <v>4672</v>
      </c>
      <c r="C517" s="1">
        <v>3</v>
      </c>
      <c r="D517" s="1">
        <v>3</v>
      </c>
      <c r="E517" s="1">
        <v>3</v>
      </c>
      <c r="F517" s="1" t="s">
        <v>4673</v>
      </c>
      <c r="G517" s="1" t="s">
        <v>4674</v>
      </c>
      <c r="H517" s="1" t="s">
        <v>4675</v>
      </c>
      <c r="I517" s="1">
        <v>1</v>
      </c>
      <c r="J517" s="1">
        <v>3</v>
      </c>
      <c r="K517" s="1">
        <v>3</v>
      </c>
      <c r="L517" s="1">
        <v>3</v>
      </c>
      <c r="M517" s="1">
        <v>0</v>
      </c>
      <c r="N517" s="1">
        <v>0</v>
      </c>
      <c r="O517" s="1">
        <v>0</v>
      </c>
      <c r="P517" s="1">
        <v>3</v>
      </c>
      <c r="Q517" s="1">
        <v>2</v>
      </c>
      <c r="R517" s="1">
        <v>2</v>
      </c>
      <c r="S517" s="1">
        <v>0</v>
      </c>
      <c r="T517" s="1">
        <v>0</v>
      </c>
      <c r="U517" s="1">
        <v>0</v>
      </c>
      <c r="V517" s="1">
        <v>3</v>
      </c>
      <c r="W517" s="1">
        <v>2</v>
      </c>
      <c r="X517" s="1">
        <v>2</v>
      </c>
      <c r="Y517" s="1">
        <v>0</v>
      </c>
      <c r="Z517" s="1">
        <v>0</v>
      </c>
      <c r="AA517" s="1">
        <v>0</v>
      </c>
      <c r="AB517" s="1">
        <v>3</v>
      </c>
      <c r="AC517" s="1">
        <v>2</v>
      </c>
      <c r="AD517" s="1">
        <v>2</v>
      </c>
      <c r="AE517" s="1">
        <v>12.1</v>
      </c>
      <c r="AF517" s="1">
        <v>12.1</v>
      </c>
      <c r="AG517" s="1">
        <v>12.1</v>
      </c>
      <c r="AH517" s="1">
        <v>50.381</v>
      </c>
      <c r="AI517" s="1">
        <v>446</v>
      </c>
      <c r="AJ517" s="1">
        <v>446</v>
      </c>
      <c r="AK517" s="1">
        <v>0</v>
      </c>
      <c r="AL517" s="1">
        <v>9.4454999999999991</v>
      </c>
      <c r="AM517" s="1">
        <v>0</v>
      </c>
      <c r="AN517" s="1">
        <v>0</v>
      </c>
      <c r="AO517" s="1">
        <v>0</v>
      </c>
      <c r="AP517" s="1">
        <v>12.1</v>
      </c>
      <c r="AQ517" s="1">
        <v>5.6</v>
      </c>
      <c r="AR517" s="1">
        <v>5.6</v>
      </c>
      <c r="AS517" s="1">
        <v>10269000</v>
      </c>
      <c r="AT517" s="1">
        <v>0</v>
      </c>
      <c r="AU517" s="1">
        <v>0</v>
      </c>
      <c r="AV517" s="1">
        <v>0</v>
      </c>
      <c r="AW517" s="1">
        <v>3072300</v>
      </c>
      <c r="AX517" s="1">
        <v>3356700</v>
      </c>
      <c r="AY517" s="1">
        <v>3839600</v>
      </c>
      <c r="AZ517" s="4" t="e">
        <f>AVERAGE(AW517:AY517)/AVERAGE(AT517:AV517)</f>
        <v>#DIV/0!</v>
      </c>
      <c r="BA517" s="5">
        <f>SUM(AW517:AY517)</f>
        <v>10268600</v>
      </c>
      <c r="BB517" s="1">
        <v>7</v>
      </c>
      <c r="BF517" s="1">
        <v>557</v>
      </c>
      <c r="BG517" s="1" t="s">
        <v>4676</v>
      </c>
      <c r="BH517" s="1" t="s">
        <v>112</v>
      </c>
      <c r="BI517" s="1" t="s">
        <v>4677</v>
      </c>
      <c r="BJ517" s="1" t="s">
        <v>4678</v>
      </c>
      <c r="BK517" s="1" t="s">
        <v>4679</v>
      </c>
      <c r="BL517" s="1" t="s">
        <v>4680</v>
      </c>
    </row>
    <row r="518" spans="1:64" ht="15" x14ac:dyDescent="0.25">
      <c r="A518" s="1" t="s">
        <v>5701</v>
      </c>
      <c r="B518" s="1" t="s">
        <v>5701</v>
      </c>
      <c r="C518" s="1">
        <v>2</v>
      </c>
      <c r="D518" s="1">
        <v>2</v>
      </c>
      <c r="E518" s="1">
        <v>2</v>
      </c>
      <c r="F518" s="1" t="s">
        <v>5702</v>
      </c>
      <c r="G518" s="1" t="s">
        <v>5703</v>
      </c>
      <c r="H518" s="1" t="s">
        <v>5704</v>
      </c>
      <c r="I518" s="1">
        <v>1</v>
      </c>
      <c r="J518" s="1">
        <v>2</v>
      </c>
      <c r="K518" s="1">
        <v>2</v>
      </c>
      <c r="L518" s="1">
        <v>2</v>
      </c>
      <c r="M518" s="1">
        <v>0</v>
      </c>
      <c r="N518" s="1">
        <v>0</v>
      </c>
      <c r="O518" s="1">
        <v>0</v>
      </c>
      <c r="P518" s="1">
        <v>2</v>
      </c>
      <c r="Q518" s="1">
        <v>1</v>
      </c>
      <c r="R518" s="1">
        <v>2</v>
      </c>
      <c r="S518" s="1">
        <v>0</v>
      </c>
      <c r="T518" s="1">
        <v>0</v>
      </c>
      <c r="U518" s="1">
        <v>0</v>
      </c>
      <c r="V518" s="1">
        <v>2</v>
      </c>
      <c r="W518" s="1">
        <v>1</v>
      </c>
      <c r="X518" s="1">
        <v>2</v>
      </c>
      <c r="Y518" s="1">
        <v>0</v>
      </c>
      <c r="Z518" s="1">
        <v>0</v>
      </c>
      <c r="AA518" s="1">
        <v>0</v>
      </c>
      <c r="AB518" s="1">
        <v>2</v>
      </c>
      <c r="AC518" s="1">
        <v>1</v>
      </c>
      <c r="AD518" s="1">
        <v>2</v>
      </c>
      <c r="AE518" s="1">
        <v>6.9</v>
      </c>
      <c r="AF518" s="1">
        <v>6.9</v>
      </c>
      <c r="AG518" s="1">
        <v>6.9</v>
      </c>
      <c r="AH518" s="1">
        <v>59.337000000000003</v>
      </c>
      <c r="AI518" s="1">
        <v>525</v>
      </c>
      <c r="AJ518" s="1">
        <v>525</v>
      </c>
      <c r="AK518" s="1">
        <v>0</v>
      </c>
      <c r="AL518" s="1">
        <v>7.1689999999999996</v>
      </c>
      <c r="AM518" s="1">
        <v>0</v>
      </c>
      <c r="AN518" s="1">
        <v>0</v>
      </c>
      <c r="AO518" s="1">
        <v>0</v>
      </c>
      <c r="AP518" s="1">
        <v>6.9</v>
      </c>
      <c r="AQ518" s="1">
        <v>2.1</v>
      </c>
      <c r="AR518" s="1">
        <v>6.9</v>
      </c>
      <c r="AS518" s="1">
        <v>9954700</v>
      </c>
      <c r="AT518" s="1">
        <v>0</v>
      </c>
      <c r="AU518" s="1">
        <v>0</v>
      </c>
      <c r="AV518" s="1">
        <v>0</v>
      </c>
      <c r="AW518" s="1">
        <v>2844500</v>
      </c>
      <c r="AX518" s="1">
        <v>2547200</v>
      </c>
      <c r="AY518" s="1">
        <v>4562900</v>
      </c>
      <c r="AZ518" s="4" t="e">
        <f>AVERAGE(AW518:AY518)/AVERAGE(AT518:AV518)</f>
        <v>#DIV/0!</v>
      </c>
      <c r="BA518" s="5">
        <f>SUM(AW518:AY518)</f>
        <v>9954600</v>
      </c>
      <c r="BB518" s="1">
        <v>6</v>
      </c>
      <c r="BF518" s="1">
        <v>673</v>
      </c>
      <c r="BG518" s="1" t="s">
        <v>5705</v>
      </c>
      <c r="BH518" s="1" t="s">
        <v>84</v>
      </c>
      <c r="BI518" s="1" t="s">
        <v>5706</v>
      </c>
      <c r="BJ518" s="1" t="s">
        <v>5707</v>
      </c>
      <c r="BK518" s="1" t="s">
        <v>5708</v>
      </c>
      <c r="BL518" s="1" t="s">
        <v>5709</v>
      </c>
    </row>
    <row r="519" spans="1:64" ht="15" x14ac:dyDescent="0.25">
      <c r="A519" s="1" t="s">
        <v>1375</v>
      </c>
      <c r="B519" s="1" t="s">
        <v>1376</v>
      </c>
      <c r="C519" s="1" t="s">
        <v>392</v>
      </c>
      <c r="D519" s="1" t="s">
        <v>392</v>
      </c>
      <c r="E519" s="1" t="s">
        <v>392</v>
      </c>
      <c r="F519" s="1" t="s">
        <v>1377</v>
      </c>
      <c r="G519" s="1" t="s">
        <v>1378</v>
      </c>
      <c r="H519" s="1" t="s">
        <v>1379</v>
      </c>
      <c r="I519" s="1">
        <v>2</v>
      </c>
      <c r="J519" s="1">
        <v>3</v>
      </c>
      <c r="K519" s="1">
        <v>3</v>
      </c>
      <c r="L519" s="1">
        <v>3</v>
      </c>
      <c r="M519" s="1">
        <v>0</v>
      </c>
      <c r="N519" s="1">
        <v>0</v>
      </c>
      <c r="O519" s="1">
        <v>0</v>
      </c>
      <c r="P519" s="1">
        <v>1</v>
      </c>
      <c r="Q519" s="1">
        <v>0</v>
      </c>
      <c r="R519" s="1">
        <v>3</v>
      </c>
      <c r="S519" s="1">
        <v>0</v>
      </c>
      <c r="T519" s="1">
        <v>0</v>
      </c>
      <c r="U519" s="1">
        <v>0</v>
      </c>
      <c r="V519" s="1">
        <v>1</v>
      </c>
      <c r="W519" s="1">
        <v>0</v>
      </c>
      <c r="X519" s="1">
        <v>3</v>
      </c>
      <c r="Y519" s="1">
        <v>0</v>
      </c>
      <c r="Z519" s="1">
        <v>0</v>
      </c>
      <c r="AA519" s="1">
        <v>0</v>
      </c>
      <c r="AB519" s="1">
        <v>1</v>
      </c>
      <c r="AC519" s="1">
        <v>0</v>
      </c>
      <c r="AD519" s="1">
        <v>3</v>
      </c>
      <c r="AE519" s="1">
        <v>10.7</v>
      </c>
      <c r="AF519" s="1">
        <v>10.7</v>
      </c>
      <c r="AG519" s="1">
        <v>10.7</v>
      </c>
      <c r="AH519" s="1">
        <v>70.67</v>
      </c>
      <c r="AI519" s="1">
        <v>636</v>
      </c>
      <c r="AJ519" s="1" t="s">
        <v>1380</v>
      </c>
      <c r="AK519" s="1">
        <v>0</v>
      </c>
      <c r="AL519" s="1">
        <v>9.0288000000000004</v>
      </c>
      <c r="AM519" s="1">
        <v>0</v>
      </c>
      <c r="AN519" s="1">
        <v>0</v>
      </c>
      <c r="AO519" s="1">
        <v>0</v>
      </c>
      <c r="AP519" s="1">
        <v>4.5999999999999996</v>
      </c>
      <c r="AQ519" s="1">
        <v>0</v>
      </c>
      <c r="AR519" s="1">
        <v>10.7</v>
      </c>
      <c r="AS519" s="1">
        <v>9817900</v>
      </c>
      <c r="AT519" s="1">
        <v>0</v>
      </c>
      <c r="AU519" s="1">
        <v>0</v>
      </c>
      <c r="AV519" s="1">
        <v>0</v>
      </c>
      <c r="AW519" s="1">
        <v>1742600</v>
      </c>
      <c r="AX519" s="1">
        <v>0</v>
      </c>
      <c r="AY519" s="1">
        <v>8075400</v>
      </c>
      <c r="AZ519" s="4" t="e">
        <f>AVERAGE(AW519:AY519)/AVERAGE(AT519:AV519)</f>
        <v>#DIV/0!</v>
      </c>
      <c r="BA519" s="5">
        <f>SUM(AW519:AY519)</f>
        <v>9818000</v>
      </c>
      <c r="BB519" s="1">
        <v>5</v>
      </c>
      <c r="BF519" s="1">
        <v>187</v>
      </c>
      <c r="BG519" s="1" t="s">
        <v>1381</v>
      </c>
      <c r="BH519" s="1" t="s">
        <v>112</v>
      </c>
      <c r="BI519" s="1" t="s">
        <v>1382</v>
      </c>
      <c r="BJ519" s="1" t="s">
        <v>1383</v>
      </c>
      <c r="BK519" s="1" t="s">
        <v>1384</v>
      </c>
      <c r="BL519" s="1" t="s">
        <v>1385</v>
      </c>
    </row>
    <row r="520" spans="1:64" ht="15" x14ac:dyDescent="0.25">
      <c r="A520" s="1" t="s">
        <v>360</v>
      </c>
      <c r="B520" s="1" t="s">
        <v>360</v>
      </c>
      <c r="C520" s="1">
        <v>5</v>
      </c>
      <c r="D520" s="1">
        <v>5</v>
      </c>
      <c r="E520" s="1">
        <v>5</v>
      </c>
      <c r="F520" s="1" t="s">
        <v>361</v>
      </c>
      <c r="G520" s="1" t="s">
        <v>362</v>
      </c>
      <c r="H520" s="1" t="s">
        <v>363</v>
      </c>
      <c r="I520" s="1">
        <v>1</v>
      </c>
      <c r="J520" s="1">
        <v>5</v>
      </c>
      <c r="K520" s="1">
        <v>5</v>
      </c>
      <c r="L520" s="1">
        <v>5</v>
      </c>
      <c r="M520" s="1">
        <v>4</v>
      </c>
      <c r="N520" s="1">
        <v>0</v>
      </c>
      <c r="O520" s="1">
        <v>2</v>
      </c>
      <c r="P520" s="1">
        <v>1</v>
      </c>
      <c r="Q520" s="1">
        <v>2</v>
      </c>
      <c r="R520" s="1">
        <v>1</v>
      </c>
      <c r="S520" s="1">
        <v>4</v>
      </c>
      <c r="T520" s="1">
        <v>0</v>
      </c>
      <c r="U520" s="1">
        <v>2</v>
      </c>
      <c r="V520" s="1">
        <v>1</v>
      </c>
      <c r="W520" s="1">
        <v>2</v>
      </c>
      <c r="X520" s="1">
        <v>1</v>
      </c>
      <c r="Y520" s="1">
        <v>4</v>
      </c>
      <c r="Z520" s="1">
        <v>0</v>
      </c>
      <c r="AA520" s="1">
        <v>2</v>
      </c>
      <c r="AB520" s="1">
        <v>1</v>
      </c>
      <c r="AC520" s="1">
        <v>2</v>
      </c>
      <c r="AD520" s="1">
        <v>1</v>
      </c>
      <c r="AE520" s="1">
        <v>13.1</v>
      </c>
      <c r="AF520" s="1">
        <v>13.1</v>
      </c>
      <c r="AG520" s="1">
        <v>13.1</v>
      </c>
      <c r="AH520" s="1">
        <v>56.65</v>
      </c>
      <c r="AI520" s="1">
        <v>533</v>
      </c>
      <c r="AJ520" s="1">
        <v>533</v>
      </c>
      <c r="AK520" s="1">
        <v>0</v>
      </c>
      <c r="AL520" s="1">
        <v>11.509</v>
      </c>
      <c r="AM520" s="1">
        <v>11.1</v>
      </c>
      <c r="AN520" s="1">
        <v>0</v>
      </c>
      <c r="AO520" s="1">
        <v>6.6</v>
      </c>
      <c r="AP520" s="1">
        <v>2.8</v>
      </c>
      <c r="AQ520" s="1">
        <v>4.9000000000000004</v>
      </c>
      <c r="AR520" s="1">
        <v>2.8</v>
      </c>
      <c r="AS520" s="1">
        <v>19874000</v>
      </c>
      <c r="AT520" s="1">
        <v>7488200</v>
      </c>
      <c r="AU520" s="1">
        <v>0</v>
      </c>
      <c r="AV520" s="1">
        <v>2655000</v>
      </c>
      <c r="AW520" s="1">
        <v>2405600</v>
      </c>
      <c r="AX520" s="1">
        <v>4728400</v>
      </c>
      <c r="AY520" s="1">
        <v>2597300</v>
      </c>
      <c r="AZ520" s="4">
        <f>AVERAGE(AW520:AY520)/AVERAGE(AT520:AV520)</f>
        <v>0.95939151352630336</v>
      </c>
      <c r="BA520" s="5">
        <f>SUM(AW520:AY520)</f>
        <v>9731300</v>
      </c>
      <c r="BB520" s="1">
        <v>10</v>
      </c>
      <c r="BF520" s="1">
        <v>76</v>
      </c>
      <c r="BG520" s="1" t="s">
        <v>364</v>
      </c>
      <c r="BH520" s="1" t="s">
        <v>138</v>
      </c>
      <c r="BI520" s="1" t="s">
        <v>365</v>
      </c>
      <c r="BJ520" s="1" t="s">
        <v>366</v>
      </c>
      <c r="BK520" s="1" t="s">
        <v>367</v>
      </c>
      <c r="BL520" s="1" t="s">
        <v>368</v>
      </c>
    </row>
    <row r="521" spans="1:64" ht="15" x14ac:dyDescent="0.25">
      <c r="A521" s="1" t="s">
        <v>1971</v>
      </c>
      <c r="B521" s="1" t="s">
        <v>1971</v>
      </c>
      <c r="C521" s="1">
        <v>3</v>
      </c>
      <c r="D521" s="1">
        <v>3</v>
      </c>
      <c r="E521" s="1">
        <v>3</v>
      </c>
      <c r="F521" s="1" t="s">
        <v>1972</v>
      </c>
      <c r="G521" s="1" t="s">
        <v>1973</v>
      </c>
      <c r="H521" s="1" t="s">
        <v>1974</v>
      </c>
      <c r="I521" s="1">
        <v>1</v>
      </c>
      <c r="J521" s="1">
        <v>3</v>
      </c>
      <c r="K521" s="1">
        <v>3</v>
      </c>
      <c r="L521" s="1">
        <v>3</v>
      </c>
      <c r="M521" s="1">
        <v>0</v>
      </c>
      <c r="N521" s="1">
        <v>0</v>
      </c>
      <c r="O521" s="1">
        <v>0</v>
      </c>
      <c r="P521" s="1">
        <v>2</v>
      </c>
      <c r="Q521" s="1">
        <v>3</v>
      </c>
      <c r="R521" s="1">
        <v>1</v>
      </c>
      <c r="S521" s="1">
        <v>0</v>
      </c>
      <c r="T521" s="1">
        <v>0</v>
      </c>
      <c r="U521" s="1">
        <v>0</v>
      </c>
      <c r="V521" s="1">
        <v>2</v>
      </c>
      <c r="W521" s="1">
        <v>3</v>
      </c>
      <c r="X521" s="1">
        <v>1</v>
      </c>
      <c r="Y521" s="1">
        <v>0</v>
      </c>
      <c r="Z521" s="1">
        <v>0</v>
      </c>
      <c r="AA521" s="1">
        <v>0</v>
      </c>
      <c r="AB521" s="1">
        <v>2</v>
      </c>
      <c r="AC521" s="1">
        <v>3</v>
      </c>
      <c r="AD521" s="1">
        <v>1</v>
      </c>
      <c r="AE521" s="1">
        <v>4.5</v>
      </c>
      <c r="AF521" s="1">
        <v>4.5</v>
      </c>
      <c r="AG521" s="1">
        <v>4.5</v>
      </c>
      <c r="AH521" s="1">
        <v>133.9</v>
      </c>
      <c r="AI521" s="1">
        <v>1174</v>
      </c>
      <c r="AJ521" s="1">
        <v>1174</v>
      </c>
      <c r="AK521" s="1">
        <v>0</v>
      </c>
      <c r="AL521" s="1">
        <v>8.5587</v>
      </c>
      <c r="AM521" s="1">
        <v>0</v>
      </c>
      <c r="AN521" s="1">
        <v>0</v>
      </c>
      <c r="AO521" s="1">
        <v>0</v>
      </c>
      <c r="AP521" s="1">
        <v>3.7</v>
      </c>
      <c r="AQ521" s="1">
        <v>4.5</v>
      </c>
      <c r="AR521" s="1">
        <v>2.1</v>
      </c>
      <c r="AS521" s="1">
        <v>9715600</v>
      </c>
      <c r="AT521" s="1">
        <v>0</v>
      </c>
      <c r="AU521" s="1">
        <v>0</v>
      </c>
      <c r="AV521" s="1">
        <v>0</v>
      </c>
      <c r="AW521" s="1">
        <v>1214100</v>
      </c>
      <c r="AX521" s="1">
        <v>6977500</v>
      </c>
      <c r="AY521" s="1">
        <v>1524000</v>
      </c>
      <c r="AZ521" s="4" t="e">
        <f>AVERAGE(AW521:AY521)/AVERAGE(AT521:AV521)</f>
        <v>#DIV/0!</v>
      </c>
      <c r="BA521" s="5">
        <f>SUM(AW521:AY521)</f>
        <v>9715600</v>
      </c>
      <c r="BB521" s="1">
        <v>5</v>
      </c>
      <c r="BF521" s="1">
        <v>250</v>
      </c>
      <c r="BG521" s="1" t="s">
        <v>1975</v>
      </c>
      <c r="BH521" s="1" t="s">
        <v>112</v>
      </c>
      <c r="BI521" s="1" t="s">
        <v>1976</v>
      </c>
      <c r="BJ521" s="1" t="s">
        <v>1977</v>
      </c>
      <c r="BK521" s="1" t="s">
        <v>1978</v>
      </c>
      <c r="BL521" s="1" t="s">
        <v>1979</v>
      </c>
    </row>
    <row r="522" spans="1:64" ht="15" x14ac:dyDescent="0.25">
      <c r="A522" s="1" t="s">
        <v>5096</v>
      </c>
      <c r="B522" s="1" t="s">
        <v>5096</v>
      </c>
      <c r="C522" s="1">
        <v>3</v>
      </c>
      <c r="D522" s="1">
        <v>3</v>
      </c>
      <c r="E522" s="1">
        <v>3</v>
      </c>
      <c r="F522" s="1" t="s">
        <v>5097</v>
      </c>
      <c r="G522" s="1" t="s">
        <v>5098</v>
      </c>
      <c r="H522" s="1" t="s">
        <v>5099</v>
      </c>
      <c r="I522" s="1">
        <v>1</v>
      </c>
      <c r="J522" s="1">
        <v>3</v>
      </c>
      <c r="K522" s="1">
        <v>3</v>
      </c>
      <c r="L522" s="1">
        <v>3</v>
      </c>
      <c r="M522" s="1">
        <v>0</v>
      </c>
      <c r="N522" s="1">
        <v>0</v>
      </c>
      <c r="O522" s="1">
        <v>0</v>
      </c>
      <c r="P522" s="1">
        <v>1</v>
      </c>
      <c r="Q522" s="1">
        <v>2</v>
      </c>
      <c r="R522" s="1">
        <v>2</v>
      </c>
      <c r="S522" s="1">
        <v>0</v>
      </c>
      <c r="T522" s="1">
        <v>0</v>
      </c>
      <c r="U522" s="1">
        <v>0</v>
      </c>
      <c r="V522" s="1">
        <v>1</v>
      </c>
      <c r="W522" s="1">
        <v>2</v>
      </c>
      <c r="X522" s="1">
        <v>2</v>
      </c>
      <c r="Y522" s="1">
        <v>0</v>
      </c>
      <c r="Z522" s="1">
        <v>0</v>
      </c>
      <c r="AA522" s="1">
        <v>0</v>
      </c>
      <c r="AB522" s="1">
        <v>1</v>
      </c>
      <c r="AC522" s="1">
        <v>2</v>
      </c>
      <c r="AD522" s="1">
        <v>2</v>
      </c>
      <c r="AE522" s="1">
        <v>4.7</v>
      </c>
      <c r="AF522" s="1">
        <v>4.7</v>
      </c>
      <c r="AG522" s="1">
        <v>4.7</v>
      </c>
      <c r="AH522" s="1">
        <v>120.21</v>
      </c>
      <c r="AI522" s="1">
        <v>1082</v>
      </c>
      <c r="AJ522" s="1">
        <v>1082</v>
      </c>
      <c r="AK522" s="1">
        <v>0</v>
      </c>
      <c r="AL522" s="1">
        <v>12.456</v>
      </c>
      <c r="AM522" s="1">
        <v>0</v>
      </c>
      <c r="AN522" s="1">
        <v>0</v>
      </c>
      <c r="AO522" s="1">
        <v>0</v>
      </c>
      <c r="AP522" s="1">
        <v>2.2000000000000002</v>
      </c>
      <c r="AQ522" s="1">
        <v>3.5</v>
      </c>
      <c r="AR522" s="1">
        <v>3.4</v>
      </c>
      <c r="AS522" s="1">
        <v>9547300</v>
      </c>
      <c r="AT522" s="1">
        <v>0</v>
      </c>
      <c r="AU522" s="1">
        <v>0</v>
      </c>
      <c r="AV522" s="1">
        <v>0</v>
      </c>
      <c r="AW522" s="1">
        <v>2732100</v>
      </c>
      <c r="AX522" s="1">
        <v>2358900</v>
      </c>
      <c r="AY522" s="1">
        <v>4456300</v>
      </c>
      <c r="AZ522" s="4" t="e">
        <f>AVERAGE(AW522:AY522)/AVERAGE(AT522:AV522)</f>
        <v>#DIV/0!</v>
      </c>
      <c r="BA522" s="5">
        <f>SUM(AW522:AY522)</f>
        <v>9547300</v>
      </c>
      <c r="BB522" s="1">
        <v>5</v>
      </c>
      <c r="BF522" s="1">
        <v>605</v>
      </c>
      <c r="BG522" s="1" t="s">
        <v>5100</v>
      </c>
      <c r="BH522" s="1" t="s">
        <v>112</v>
      </c>
      <c r="BI522" s="1" t="s">
        <v>5101</v>
      </c>
      <c r="BJ522" s="1" t="s">
        <v>5102</v>
      </c>
      <c r="BK522" s="1" t="s">
        <v>5103</v>
      </c>
      <c r="BL522" s="1" t="s">
        <v>5104</v>
      </c>
    </row>
    <row r="523" spans="1:64" ht="15" x14ac:dyDescent="0.25">
      <c r="A523" s="1" t="s">
        <v>4213</v>
      </c>
      <c r="B523" s="1" t="s">
        <v>4213</v>
      </c>
      <c r="C523" s="1" t="s">
        <v>156</v>
      </c>
      <c r="D523" s="1" t="s">
        <v>156</v>
      </c>
      <c r="E523" s="1" t="s">
        <v>156</v>
      </c>
      <c r="F523" s="1" t="s">
        <v>4214</v>
      </c>
      <c r="G523" s="1" t="s">
        <v>4215</v>
      </c>
      <c r="H523" s="1" t="s">
        <v>4216</v>
      </c>
      <c r="I523" s="1">
        <v>2</v>
      </c>
      <c r="J523" s="1">
        <v>2</v>
      </c>
      <c r="K523" s="1">
        <v>2</v>
      </c>
      <c r="L523" s="1">
        <v>2</v>
      </c>
      <c r="M523" s="1">
        <v>1</v>
      </c>
      <c r="N523" s="1">
        <v>1</v>
      </c>
      <c r="O523" s="1">
        <v>0</v>
      </c>
      <c r="P523" s="1">
        <v>1</v>
      </c>
      <c r="Q523" s="1">
        <v>2</v>
      </c>
      <c r="R523" s="1">
        <v>1</v>
      </c>
      <c r="S523" s="1">
        <v>1</v>
      </c>
      <c r="T523" s="1">
        <v>1</v>
      </c>
      <c r="U523" s="1">
        <v>0</v>
      </c>
      <c r="V523" s="1">
        <v>1</v>
      </c>
      <c r="W523" s="1">
        <v>2</v>
      </c>
      <c r="X523" s="1">
        <v>1</v>
      </c>
      <c r="Y523" s="1">
        <v>1</v>
      </c>
      <c r="Z523" s="1">
        <v>1</v>
      </c>
      <c r="AA523" s="1">
        <v>0</v>
      </c>
      <c r="AB523" s="1">
        <v>1</v>
      </c>
      <c r="AC523" s="1">
        <v>2</v>
      </c>
      <c r="AD523" s="1">
        <v>1</v>
      </c>
      <c r="AE523" s="1">
        <v>1.9</v>
      </c>
      <c r="AF523" s="1">
        <v>1.9</v>
      </c>
      <c r="AG523" s="1">
        <v>1.9</v>
      </c>
      <c r="AH523" s="1">
        <v>218</v>
      </c>
      <c r="AI523" s="1">
        <v>1912</v>
      </c>
      <c r="AJ523" s="1" t="s">
        <v>4217</v>
      </c>
      <c r="AK523" s="1">
        <v>0</v>
      </c>
      <c r="AL523" s="1">
        <v>6.1261999999999999</v>
      </c>
      <c r="AM523" s="1">
        <v>0.9</v>
      </c>
      <c r="AN523" s="1">
        <v>0.9</v>
      </c>
      <c r="AO523" s="1">
        <v>0</v>
      </c>
      <c r="AP523" s="1">
        <v>0.9</v>
      </c>
      <c r="AQ523" s="1">
        <v>1.9</v>
      </c>
      <c r="AR523" s="1">
        <v>0.9</v>
      </c>
      <c r="AS523" s="1">
        <v>10915000</v>
      </c>
      <c r="AT523" s="1">
        <v>762670</v>
      </c>
      <c r="AU523" s="1">
        <v>675820</v>
      </c>
      <c r="AV523" s="1">
        <v>0</v>
      </c>
      <c r="AW523" s="1">
        <v>1170900</v>
      </c>
      <c r="AX523" s="1">
        <v>4671800</v>
      </c>
      <c r="AY523" s="1">
        <v>3634000</v>
      </c>
      <c r="AZ523" s="4">
        <f>AVERAGE(AW523:AY523)/AVERAGE(AT523:AV523)</f>
        <v>6.5879498640935976</v>
      </c>
      <c r="BA523" s="5">
        <f>SUM(AW523:AY523)</f>
        <v>9476700</v>
      </c>
      <c r="BB523" s="1">
        <v>4</v>
      </c>
      <c r="BF523" s="1">
        <v>504</v>
      </c>
      <c r="BG523" s="1" t="s">
        <v>4218</v>
      </c>
      <c r="BH523" s="1" t="s">
        <v>84</v>
      </c>
      <c r="BI523" s="1" t="s">
        <v>4219</v>
      </c>
      <c r="BJ523" s="1" t="s">
        <v>4220</v>
      </c>
      <c r="BK523" s="1" t="s">
        <v>4221</v>
      </c>
      <c r="BL523" s="1" t="s">
        <v>4222</v>
      </c>
    </row>
    <row r="524" spans="1:64" ht="15" x14ac:dyDescent="0.25">
      <c r="A524" s="1" t="s">
        <v>6279</v>
      </c>
      <c r="B524" s="1" t="s">
        <v>6279</v>
      </c>
      <c r="C524" s="1">
        <v>2</v>
      </c>
      <c r="D524" s="1">
        <v>2</v>
      </c>
      <c r="E524" s="1">
        <v>2</v>
      </c>
      <c r="F524" s="1" t="s">
        <v>6280</v>
      </c>
      <c r="G524" s="1" t="s">
        <v>6281</v>
      </c>
      <c r="H524" s="1" t="s">
        <v>6282</v>
      </c>
      <c r="I524" s="1">
        <v>1</v>
      </c>
      <c r="J524" s="1">
        <v>2</v>
      </c>
      <c r="K524" s="1">
        <v>2</v>
      </c>
      <c r="L524" s="1">
        <v>2</v>
      </c>
      <c r="M524" s="1">
        <v>0</v>
      </c>
      <c r="N524" s="1">
        <v>0</v>
      </c>
      <c r="O524" s="1">
        <v>0</v>
      </c>
      <c r="P524" s="1">
        <v>1</v>
      </c>
      <c r="Q524" s="1">
        <v>1</v>
      </c>
      <c r="R524" s="1">
        <v>2</v>
      </c>
      <c r="S524" s="1">
        <v>0</v>
      </c>
      <c r="T524" s="1">
        <v>0</v>
      </c>
      <c r="U524" s="1">
        <v>0</v>
      </c>
      <c r="V524" s="1">
        <v>1</v>
      </c>
      <c r="W524" s="1">
        <v>1</v>
      </c>
      <c r="X524" s="1">
        <v>2</v>
      </c>
      <c r="Y524" s="1">
        <v>0</v>
      </c>
      <c r="Z524" s="1">
        <v>0</v>
      </c>
      <c r="AA524" s="1">
        <v>0</v>
      </c>
      <c r="AB524" s="1">
        <v>1</v>
      </c>
      <c r="AC524" s="1">
        <v>1</v>
      </c>
      <c r="AD524" s="1">
        <v>2</v>
      </c>
      <c r="AE524" s="1">
        <v>4.3</v>
      </c>
      <c r="AF524" s="1">
        <v>4.3</v>
      </c>
      <c r="AG524" s="1">
        <v>4.3</v>
      </c>
      <c r="AH524" s="1">
        <v>73.183999999999997</v>
      </c>
      <c r="AI524" s="1">
        <v>651</v>
      </c>
      <c r="AJ524" s="1">
        <v>651</v>
      </c>
      <c r="AK524" s="1">
        <v>0</v>
      </c>
      <c r="AL524" s="1">
        <v>5.5739999999999998</v>
      </c>
      <c r="AM524" s="1">
        <v>0</v>
      </c>
      <c r="AN524" s="1">
        <v>0</v>
      </c>
      <c r="AO524" s="1">
        <v>0</v>
      </c>
      <c r="AP524" s="1">
        <v>2.8</v>
      </c>
      <c r="AQ524" s="1">
        <v>1.5</v>
      </c>
      <c r="AR524" s="1">
        <v>4.3</v>
      </c>
      <c r="AS524" s="1">
        <v>9442100</v>
      </c>
      <c r="AT524" s="1">
        <v>0</v>
      </c>
      <c r="AU524" s="1">
        <v>0</v>
      </c>
      <c r="AV524" s="1">
        <v>0</v>
      </c>
      <c r="AW524" s="1">
        <v>1868700</v>
      </c>
      <c r="AX524" s="1">
        <v>2284000</v>
      </c>
      <c r="AY524" s="1">
        <v>5289400</v>
      </c>
      <c r="AZ524" s="4" t="e">
        <f>AVERAGE(AW524:AY524)/AVERAGE(AT524:AV524)</f>
        <v>#DIV/0!</v>
      </c>
      <c r="BA524" s="5">
        <f>SUM(AW524:AY524)</f>
        <v>9442100</v>
      </c>
      <c r="BB524" s="1">
        <v>4</v>
      </c>
      <c r="BF524" s="1">
        <v>740</v>
      </c>
      <c r="BG524" s="1" t="s">
        <v>6283</v>
      </c>
      <c r="BH524" s="1" t="s">
        <v>84</v>
      </c>
      <c r="BI524" s="1" t="s">
        <v>6284</v>
      </c>
      <c r="BJ524" s="1" t="s">
        <v>6285</v>
      </c>
      <c r="BK524" s="1" t="s">
        <v>6286</v>
      </c>
      <c r="BL524" s="1" t="s">
        <v>6287</v>
      </c>
    </row>
    <row r="525" spans="1:64" ht="15" x14ac:dyDescent="0.25">
      <c r="A525" s="1" t="s">
        <v>4554</v>
      </c>
      <c r="B525" s="1" t="s">
        <v>4554</v>
      </c>
      <c r="C525" s="1">
        <v>1</v>
      </c>
      <c r="D525" s="1">
        <v>1</v>
      </c>
      <c r="E525" s="1">
        <v>1</v>
      </c>
      <c r="F525" s="1" t="s">
        <v>4555</v>
      </c>
      <c r="G525" s="1" t="s">
        <v>4556</v>
      </c>
      <c r="H525" s="1" t="s">
        <v>4557</v>
      </c>
      <c r="I525" s="1">
        <v>1</v>
      </c>
      <c r="J525" s="1">
        <v>1</v>
      </c>
      <c r="K525" s="1">
        <v>1</v>
      </c>
      <c r="L525" s="1">
        <v>1</v>
      </c>
      <c r="M525" s="1">
        <v>0</v>
      </c>
      <c r="N525" s="1">
        <v>0</v>
      </c>
      <c r="O525" s="1">
        <v>0</v>
      </c>
      <c r="P525" s="1">
        <v>1</v>
      </c>
      <c r="Q525" s="1">
        <v>1</v>
      </c>
      <c r="R525" s="1">
        <v>1</v>
      </c>
      <c r="S525" s="1">
        <v>0</v>
      </c>
      <c r="T525" s="1">
        <v>0</v>
      </c>
      <c r="U525" s="1">
        <v>0</v>
      </c>
      <c r="V525" s="1">
        <v>1</v>
      </c>
      <c r="W525" s="1">
        <v>1</v>
      </c>
      <c r="X525" s="1">
        <v>1</v>
      </c>
      <c r="Y525" s="1">
        <v>0</v>
      </c>
      <c r="Z525" s="1">
        <v>0</v>
      </c>
      <c r="AA525" s="1">
        <v>0</v>
      </c>
      <c r="AB525" s="1">
        <v>1</v>
      </c>
      <c r="AC525" s="1">
        <v>1</v>
      </c>
      <c r="AD525" s="1">
        <v>1</v>
      </c>
      <c r="AE525" s="1">
        <v>1.7</v>
      </c>
      <c r="AF525" s="1">
        <v>1.7</v>
      </c>
      <c r="AG525" s="1">
        <v>1.7</v>
      </c>
      <c r="AH525" s="1">
        <v>92.819000000000003</v>
      </c>
      <c r="AI525" s="1">
        <v>841</v>
      </c>
      <c r="AJ525" s="1">
        <v>841</v>
      </c>
      <c r="AK525" s="1">
        <v>0</v>
      </c>
      <c r="AL525" s="1">
        <v>2.8822000000000001</v>
      </c>
      <c r="AM525" s="1">
        <v>0</v>
      </c>
      <c r="AN525" s="1">
        <v>0</v>
      </c>
      <c r="AO525" s="1">
        <v>0</v>
      </c>
      <c r="AP525" s="1">
        <v>1.7</v>
      </c>
      <c r="AQ525" s="1">
        <v>1.7</v>
      </c>
      <c r="AR525" s="1">
        <v>1.7</v>
      </c>
      <c r="AS525" s="1">
        <v>9423100</v>
      </c>
      <c r="AT525" s="1">
        <v>0</v>
      </c>
      <c r="AU525" s="1">
        <v>0</v>
      </c>
      <c r="AV525" s="1">
        <v>0</v>
      </c>
      <c r="AW525" s="1">
        <v>2638300</v>
      </c>
      <c r="AX525" s="1">
        <v>3158200</v>
      </c>
      <c r="AY525" s="1">
        <v>3626500</v>
      </c>
      <c r="AZ525" s="4" t="e">
        <f>AVERAGE(AW525:AY525)/AVERAGE(AT525:AV525)</f>
        <v>#DIV/0!</v>
      </c>
      <c r="BA525" s="5">
        <f>SUM(AW525:AY525)</f>
        <v>9423000</v>
      </c>
      <c r="BB525" s="1">
        <v>4</v>
      </c>
      <c r="BF525" s="1">
        <v>543</v>
      </c>
      <c r="BG525" s="1">
        <v>5700</v>
      </c>
      <c r="BH525" s="1" t="b">
        <v>1</v>
      </c>
      <c r="BI525" s="1">
        <v>6195</v>
      </c>
      <c r="BJ525" s="1" t="s">
        <v>4558</v>
      </c>
      <c r="BK525" s="1" t="s">
        <v>4559</v>
      </c>
      <c r="BL525" s="1">
        <v>21704</v>
      </c>
    </row>
    <row r="526" spans="1:64" ht="15" x14ac:dyDescent="0.25">
      <c r="A526" s="1" t="s">
        <v>1914</v>
      </c>
      <c r="B526" s="1" t="s">
        <v>1914</v>
      </c>
      <c r="C526" s="1">
        <v>4</v>
      </c>
      <c r="D526" s="1">
        <v>4</v>
      </c>
      <c r="E526" s="1">
        <v>4</v>
      </c>
      <c r="F526" s="1" t="s">
        <v>1915</v>
      </c>
      <c r="G526" s="1" t="s">
        <v>1916</v>
      </c>
      <c r="H526" s="1" t="s">
        <v>1917</v>
      </c>
      <c r="I526" s="1">
        <v>1</v>
      </c>
      <c r="J526" s="1">
        <v>4</v>
      </c>
      <c r="K526" s="1">
        <v>4</v>
      </c>
      <c r="L526" s="1">
        <v>4</v>
      </c>
      <c r="M526" s="1">
        <v>0</v>
      </c>
      <c r="N526" s="1">
        <v>0</v>
      </c>
      <c r="O526" s="1">
        <v>0</v>
      </c>
      <c r="P526" s="1">
        <v>3</v>
      </c>
      <c r="Q526" s="1">
        <v>3</v>
      </c>
      <c r="R526" s="1">
        <v>3</v>
      </c>
      <c r="S526" s="1">
        <v>0</v>
      </c>
      <c r="T526" s="1">
        <v>0</v>
      </c>
      <c r="U526" s="1">
        <v>0</v>
      </c>
      <c r="V526" s="1">
        <v>3</v>
      </c>
      <c r="W526" s="1">
        <v>3</v>
      </c>
      <c r="X526" s="1">
        <v>3</v>
      </c>
      <c r="Y526" s="1">
        <v>0</v>
      </c>
      <c r="Z526" s="1">
        <v>0</v>
      </c>
      <c r="AA526" s="1">
        <v>0</v>
      </c>
      <c r="AB526" s="1">
        <v>3</v>
      </c>
      <c r="AC526" s="1">
        <v>3</v>
      </c>
      <c r="AD526" s="1">
        <v>3</v>
      </c>
      <c r="AE526" s="1">
        <v>4</v>
      </c>
      <c r="AF526" s="1">
        <v>4</v>
      </c>
      <c r="AG526" s="1">
        <v>4</v>
      </c>
      <c r="AH526" s="1">
        <v>121</v>
      </c>
      <c r="AI526" s="1">
        <v>1152</v>
      </c>
      <c r="AJ526" s="1">
        <v>1152</v>
      </c>
      <c r="AK526" s="1">
        <v>0</v>
      </c>
      <c r="AL526" s="1">
        <v>18.824999999999999</v>
      </c>
      <c r="AM526" s="1">
        <v>0</v>
      </c>
      <c r="AN526" s="1">
        <v>0</v>
      </c>
      <c r="AO526" s="1">
        <v>0</v>
      </c>
      <c r="AP526" s="1">
        <v>2.5</v>
      </c>
      <c r="AQ526" s="1">
        <v>3.7</v>
      </c>
      <c r="AR526" s="1">
        <v>4</v>
      </c>
      <c r="AS526" s="1">
        <v>9368000</v>
      </c>
      <c r="AT526" s="1">
        <v>0</v>
      </c>
      <c r="AU526" s="1">
        <v>0</v>
      </c>
      <c r="AV526" s="1">
        <v>0</v>
      </c>
      <c r="AW526" s="1">
        <v>3061100</v>
      </c>
      <c r="AX526" s="1">
        <v>2651700</v>
      </c>
      <c r="AY526" s="1">
        <v>3655100</v>
      </c>
      <c r="AZ526" s="4" t="e">
        <f>AVERAGE(AW526:AY526)/AVERAGE(AT526:AV526)</f>
        <v>#DIV/0!</v>
      </c>
      <c r="BA526" s="5">
        <f>SUM(AW526:AY526)</f>
        <v>9367900</v>
      </c>
      <c r="BB526" s="1">
        <v>9</v>
      </c>
      <c r="BF526" s="1">
        <v>243</v>
      </c>
      <c r="BG526" s="1" t="s">
        <v>1918</v>
      </c>
      <c r="BH526" s="1" t="s">
        <v>145</v>
      </c>
      <c r="BI526" s="1" t="s">
        <v>1919</v>
      </c>
      <c r="BJ526" s="1" t="s">
        <v>1920</v>
      </c>
      <c r="BK526" s="1" t="s">
        <v>1921</v>
      </c>
      <c r="BL526" s="1" t="s">
        <v>1922</v>
      </c>
    </row>
    <row r="527" spans="1:64" ht="15" x14ac:dyDescent="0.25">
      <c r="A527" s="1" t="s">
        <v>5876</v>
      </c>
      <c r="B527" s="1" t="s">
        <v>5876</v>
      </c>
      <c r="C527" s="1">
        <v>2</v>
      </c>
      <c r="D527" s="1">
        <v>2</v>
      </c>
      <c r="E527" s="1">
        <v>2</v>
      </c>
      <c r="F527" s="1" t="s">
        <v>5877</v>
      </c>
      <c r="G527" s="1" t="s">
        <v>5878</v>
      </c>
      <c r="H527" s="1" t="s">
        <v>5879</v>
      </c>
      <c r="I527" s="1">
        <v>1</v>
      </c>
      <c r="J527" s="1">
        <v>2</v>
      </c>
      <c r="K527" s="1">
        <v>2</v>
      </c>
      <c r="L527" s="1">
        <v>2</v>
      </c>
      <c r="M527" s="1">
        <v>0</v>
      </c>
      <c r="N527" s="1">
        <v>0</v>
      </c>
      <c r="O527" s="1">
        <v>0</v>
      </c>
      <c r="P527" s="1">
        <v>2</v>
      </c>
      <c r="Q527" s="1">
        <v>1</v>
      </c>
      <c r="R527" s="1">
        <v>1</v>
      </c>
      <c r="S527" s="1">
        <v>0</v>
      </c>
      <c r="T527" s="1">
        <v>0</v>
      </c>
      <c r="U527" s="1">
        <v>0</v>
      </c>
      <c r="V527" s="1">
        <v>2</v>
      </c>
      <c r="W527" s="1">
        <v>1</v>
      </c>
      <c r="X527" s="1">
        <v>1</v>
      </c>
      <c r="Y527" s="1">
        <v>0</v>
      </c>
      <c r="Z527" s="1">
        <v>0</v>
      </c>
      <c r="AA527" s="1">
        <v>0</v>
      </c>
      <c r="AB527" s="1">
        <v>2</v>
      </c>
      <c r="AC527" s="1">
        <v>1</v>
      </c>
      <c r="AD527" s="1">
        <v>1</v>
      </c>
      <c r="AE527" s="1">
        <v>2.4</v>
      </c>
      <c r="AF527" s="1">
        <v>2.4</v>
      </c>
      <c r="AG527" s="1">
        <v>2.4</v>
      </c>
      <c r="AH527" s="1">
        <v>140.28</v>
      </c>
      <c r="AI527" s="1">
        <v>1313</v>
      </c>
      <c r="AJ527" s="1">
        <v>1313</v>
      </c>
      <c r="AK527" s="1">
        <v>0</v>
      </c>
      <c r="AL527" s="1">
        <v>6.7163000000000004</v>
      </c>
      <c r="AM527" s="1">
        <v>0</v>
      </c>
      <c r="AN527" s="1">
        <v>0</v>
      </c>
      <c r="AO527" s="1">
        <v>0</v>
      </c>
      <c r="AP527" s="1">
        <v>2.4</v>
      </c>
      <c r="AQ527" s="1">
        <v>1.3</v>
      </c>
      <c r="AR527" s="1">
        <v>1.3</v>
      </c>
      <c r="AS527" s="1">
        <v>9339800</v>
      </c>
      <c r="AT527" s="1">
        <v>0</v>
      </c>
      <c r="AU527" s="1">
        <v>0</v>
      </c>
      <c r="AV527" s="1">
        <v>0</v>
      </c>
      <c r="AW527" s="1">
        <v>2164600</v>
      </c>
      <c r="AX527" s="1">
        <v>2978100</v>
      </c>
      <c r="AY527" s="1">
        <v>4197100</v>
      </c>
      <c r="AZ527" s="4" t="e">
        <f>AVERAGE(AW527:AY527)/AVERAGE(AT527:AV527)</f>
        <v>#DIV/0!</v>
      </c>
      <c r="BA527" s="5">
        <f>SUM(AW527:AY527)</f>
        <v>9339800</v>
      </c>
      <c r="BB527" s="1">
        <v>4</v>
      </c>
      <c r="BF527" s="1">
        <v>693</v>
      </c>
      <c r="BG527" s="1" t="s">
        <v>5880</v>
      </c>
      <c r="BH527" s="1" t="s">
        <v>84</v>
      </c>
      <c r="BI527" s="1" t="s">
        <v>5881</v>
      </c>
      <c r="BJ527" s="1" t="s">
        <v>5882</v>
      </c>
      <c r="BK527" s="1" t="s">
        <v>5883</v>
      </c>
      <c r="BL527" s="1" t="s">
        <v>5884</v>
      </c>
    </row>
    <row r="528" spans="1:64" ht="15" x14ac:dyDescent="0.25">
      <c r="A528" s="1" t="s">
        <v>321</v>
      </c>
      <c r="B528" s="1" t="s">
        <v>321</v>
      </c>
      <c r="C528" s="1">
        <v>3</v>
      </c>
      <c r="D528" s="1">
        <v>3</v>
      </c>
      <c r="E528" s="1">
        <v>3</v>
      </c>
      <c r="F528" s="1" t="s">
        <v>322</v>
      </c>
      <c r="G528" s="1" t="s">
        <v>323</v>
      </c>
      <c r="H528" s="1" t="s">
        <v>324</v>
      </c>
      <c r="I528" s="1">
        <v>1</v>
      </c>
      <c r="J528" s="1">
        <v>3</v>
      </c>
      <c r="K528" s="1">
        <v>3</v>
      </c>
      <c r="L528" s="1">
        <v>3</v>
      </c>
      <c r="M528" s="1">
        <v>0</v>
      </c>
      <c r="N528" s="1">
        <v>0</v>
      </c>
      <c r="O528" s="1">
        <v>0</v>
      </c>
      <c r="P528" s="1">
        <v>2</v>
      </c>
      <c r="Q528" s="1">
        <v>0</v>
      </c>
      <c r="R528" s="1">
        <v>1</v>
      </c>
      <c r="S528" s="1">
        <v>0</v>
      </c>
      <c r="T528" s="1">
        <v>0</v>
      </c>
      <c r="U528" s="1">
        <v>0</v>
      </c>
      <c r="V528" s="1">
        <v>2</v>
      </c>
      <c r="W528" s="1">
        <v>0</v>
      </c>
      <c r="X528" s="1">
        <v>1</v>
      </c>
      <c r="Y528" s="1">
        <v>0</v>
      </c>
      <c r="Z528" s="1">
        <v>0</v>
      </c>
      <c r="AA528" s="1">
        <v>0</v>
      </c>
      <c r="AB528" s="1">
        <v>2</v>
      </c>
      <c r="AC528" s="1">
        <v>0</v>
      </c>
      <c r="AD528" s="1">
        <v>1</v>
      </c>
      <c r="AE528" s="1">
        <v>14.7</v>
      </c>
      <c r="AF528" s="1">
        <v>14.7</v>
      </c>
      <c r="AG528" s="1">
        <v>14.7</v>
      </c>
      <c r="AH528" s="1">
        <v>54.984999999999999</v>
      </c>
      <c r="AI528" s="1">
        <v>510</v>
      </c>
      <c r="AJ528" s="1">
        <v>510</v>
      </c>
      <c r="AK528" s="1">
        <v>0</v>
      </c>
      <c r="AL528" s="1">
        <v>5.5522</v>
      </c>
      <c r="AM528" s="1">
        <v>0</v>
      </c>
      <c r="AN528" s="1">
        <v>0</v>
      </c>
      <c r="AO528" s="1">
        <v>0</v>
      </c>
      <c r="AP528" s="1">
        <v>10</v>
      </c>
      <c r="AQ528" s="1">
        <v>0</v>
      </c>
      <c r="AR528" s="1">
        <v>4.7</v>
      </c>
      <c r="AS528" s="1">
        <v>9326200</v>
      </c>
      <c r="AT528" s="1">
        <v>0</v>
      </c>
      <c r="AU528" s="1">
        <v>0</v>
      </c>
      <c r="AV528" s="1">
        <v>0</v>
      </c>
      <c r="AW528" s="1">
        <v>5473500</v>
      </c>
      <c r="AX528" s="1">
        <v>0</v>
      </c>
      <c r="AY528" s="1">
        <v>3852700</v>
      </c>
      <c r="AZ528" s="4" t="e">
        <f>AVERAGE(AW528:AY528)/AVERAGE(AT528:AV528)</f>
        <v>#DIV/0!</v>
      </c>
      <c r="BA528" s="5">
        <f>SUM(AW528:AY528)</f>
        <v>9326200</v>
      </c>
      <c r="BB528" s="1">
        <v>2</v>
      </c>
      <c r="BF528" s="1">
        <v>72</v>
      </c>
      <c r="BG528" s="1" t="s">
        <v>325</v>
      </c>
      <c r="BH528" s="1" t="s">
        <v>112</v>
      </c>
      <c r="BI528" s="1" t="s">
        <v>326</v>
      </c>
      <c r="BJ528" s="1" t="s">
        <v>327</v>
      </c>
      <c r="BK528" s="1" t="s">
        <v>328</v>
      </c>
      <c r="BL528" s="1" t="s">
        <v>328</v>
      </c>
    </row>
    <row r="529" spans="1:66" ht="15" x14ac:dyDescent="0.25">
      <c r="A529" s="1" t="s">
        <v>6464</v>
      </c>
      <c r="B529" s="1" t="s">
        <v>6464</v>
      </c>
      <c r="C529" s="1">
        <v>1</v>
      </c>
      <c r="D529" s="1">
        <v>1</v>
      </c>
      <c r="E529" s="1">
        <v>1</v>
      </c>
      <c r="F529" s="1" t="s">
        <v>6465</v>
      </c>
      <c r="G529" s="1" t="s">
        <v>6466</v>
      </c>
      <c r="H529" s="1" t="s">
        <v>6467</v>
      </c>
      <c r="I529" s="1">
        <v>1</v>
      </c>
      <c r="J529" s="1">
        <v>1</v>
      </c>
      <c r="K529" s="1">
        <v>1</v>
      </c>
      <c r="L529" s="1">
        <v>1</v>
      </c>
      <c r="M529" s="1">
        <v>0</v>
      </c>
      <c r="N529" s="1">
        <v>0</v>
      </c>
      <c r="O529" s="1">
        <v>0</v>
      </c>
      <c r="P529" s="1">
        <v>1</v>
      </c>
      <c r="Q529" s="1">
        <v>1</v>
      </c>
      <c r="R529" s="1">
        <v>1</v>
      </c>
      <c r="S529" s="1">
        <v>0</v>
      </c>
      <c r="T529" s="1">
        <v>0</v>
      </c>
      <c r="U529" s="1">
        <v>0</v>
      </c>
      <c r="V529" s="1">
        <v>1</v>
      </c>
      <c r="W529" s="1">
        <v>1</v>
      </c>
      <c r="X529" s="1">
        <v>1</v>
      </c>
      <c r="Y529" s="1">
        <v>0</v>
      </c>
      <c r="Z529" s="1">
        <v>0</v>
      </c>
      <c r="AA529" s="1">
        <v>0</v>
      </c>
      <c r="AB529" s="1">
        <v>1</v>
      </c>
      <c r="AC529" s="1">
        <v>1</v>
      </c>
      <c r="AD529" s="1">
        <v>1</v>
      </c>
      <c r="AE529" s="1">
        <v>2.8</v>
      </c>
      <c r="AF529" s="1">
        <v>2.8</v>
      </c>
      <c r="AG529" s="1">
        <v>2.8</v>
      </c>
      <c r="AH529" s="1">
        <v>41.817</v>
      </c>
      <c r="AI529" s="1">
        <v>388</v>
      </c>
      <c r="AJ529" s="1">
        <v>388</v>
      </c>
      <c r="AK529" s="1">
        <v>0</v>
      </c>
      <c r="AL529" s="1">
        <v>6.6322000000000001</v>
      </c>
      <c r="AM529" s="1">
        <v>0</v>
      </c>
      <c r="AN529" s="1">
        <v>0</v>
      </c>
      <c r="AO529" s="1">
        <v>0</v>
      </c>
      <c r="AP529" s="1">
        <v>2.8</v>
      </c>
      <c r="AQ529" s="1">
        <v>2.8</v>
      </c>
      <c r="AR529" s="1">
        <v>2.8</v>
      </c>
      <c r="AS529" s="1">
        <v>9300500</v>
      </c>
      <c r="AT529" s="1">
        <v>0</v>
      </c>
      <c r="AU529" s="1">
        <v>0</v>
      </c>
      <c r="AV529" s="1">
        <v>0</v>
      </c>
      <c r="AW529" s="1">
        <v>3017700</v>
      </c>
      <c r="AX529" s="1">
        <v>3439200</v>
      </c>
      <c r="AY529" s="1">
        <v>2843600</v>
      </c>
      <c r="AZ529" s="4" t="e">
        <f>AVERAGE(AW529:AY529)/AVERAGE(AT529:AV529)</f>
        <v>#DIV/0!</v>
      </c>
      <c r="BA529" s="5">
        <f>SUM(AW529:AY529)</f>
        <v>9300500</v>
      </c>
      <c r="BB529" s="1">
        <v>3</v>
      </c>
      <c r="BF529" s="1">
        <v>762</v>
      </c>
      <c r="BG529" s="1">
        <v>822</v>
      </c>
      <c r="BH529" s="1" t="b">
        <v>1</v>
      </c>
      <c r="BI529" s="1">
        <v>891</v>
      </c>
      <c r="BJ529" s="1" t="s">
        <v>6468</v>
      </c>
      <c r="BK529" s="1" t="s">
        <v>6469</v>
      </c>
      <c r="BL529" s="1">
        <v>3316</v>
      </c>
    </row>
    <row r="530" spans="1:66" ht="15" x14ac:dyDescent="0.25">
      <c r="A530" s="1" t="s">
        <v>2385</v>
      </c>
      <c r="B530" s="1" t="s">
        <v>2385</v>
      </c>
      <c r="C530" s="1">
        <v>3</v>
      </c>
      <c r="D530" s="1">
        <v>3</v>
      </c>
      <c r="E530" s="1">
        <v>3</v>
      </c>
      <c r="F530" s="1" t="s">
        <v>2386</v>
      </c>
      <c r="G530" s="1" t="s">
        <v>2387</v>
      </c>
      <c r="H530" s="1" t="s">
        <v>2388</v>
      </c>
      <c r="I530" s="1">
        <v>1</v>
      </c>
      <c r="J530" s="1">
        <v>3</v>
      </c>
      <c r="K530" s="1">
        <v>3</v>
      </c>
      <c r="L530" s="1">
        <v>3</v>
      </c>
      <c r="M530" s="1">
        <v>0</v>
      </c>
      <c r="N530" s="1">
        <v>0</v>
      </c>
      <c r="O530" s="1">
        <v>0</v>
      </c>
      <c r="P530" s="1">
        <v>2</v>
      </c>
      <c r="Q530" s="1">
        <v>2</v>
      </c>
      <c r="R530" s="1">
        <v>2</v>
      </c>
      <c r="S530" s="1">
        <v>0</v>
      </c>
      <c r="T530" s="1">
        <v>0</v>
      </c>
      <c r="U530" s="1">
        <v>0</v>
      </c>
      <c r="V530" s="1">
        <v>2</v>
      </c>
      <c r="W530" s="1">
        <v>2</v>
      </c>
      <c r="X530" s="1">
        <v>2</v>
      </c>
      <c r="Y530" s="1">
        <v>0</v>
      </c>
      <c r="Z530" s="1">
        <v>0</v>
      </c>
      <c r="AA530" s="1">
        <v>0</v>
      </c>
      <c r="AB530" s="1">
        <v>2</v>
      </c>
      <c r="AC530" s="1">
        <v>2</v>
      </c>
      <c r="AD530" s="1">
        <v>2</v>
      </c>
      <c r="AE530" s="1">
        <v>11.2</v>
      </c>
      <c r="AF530" s="1">
        <v>11.2</v>
      </c>
      <c r="AG530" s="1">
        <v>11.2</v>
      </c>
      <c r="AH530" s="1">
        <v>60.533000000000001</v>
      </c>
      <c r="AI530" s="1">
        <v>545</v>
      </c>
      <c r="AJ530" s="1">
        <v>545</v>
      </c>
      <c r="AK530" s="1">
        <v>0</v>
      </c>
      <c r="AL530" s="1">
        <v>7.3022999999999998</v>
      </c>
      <c r="AM530" s="1">
        <v>0</v>
      </c>
      <c r="AN530" s="1">
        <v>0</v>
      </c>
      <c r="AO530" s="1">
        <v>0</v>
      </c>
      <c r="AP530" s="1">
        <v>7</v>
      </c>
      <c r="AQ530" s="1">
        <v>6.4</v>
      </c>
      <c r="AR530" s="1">
        <v>6.4</v>
      </c>
      <c r="AS530" s="1">
        <v>9213200</v>
      </c>
      <c r="AT530" s="1">
        <v>0</v>
      </c>
      <c r="AU530" s="1">
        <v>0</v>
      </c>
      <c r="AV530" s="1">
        <v>0</v>
      </c>
      <c r="AW530" s="1">
        <v>2848400</v>
      </c>
      <c r="AX530" s="1">
        <v>3551000</v>
      </c>
      <c r="AY530" s="1">
        <v>2813800</v>
      </c>
      <c r="AZ530" s="4" t="e">
        <f>AVERAGE(AW530:AY530)/AVERAGE(AT530:AV530)</f>
        <v>#DIV/0!</v>
      </c>
      <c r="BA530" s="5">
        <f>SUM(AW530:AY530)</f>
        <v>9213200</v>
      </c>
      <c r="BB530" s="1">
        <v>6</v>
      </c>
      <c r="BF530" s="1">
        <v>298</v>
      </c>
      <c r="BG530" s="1" t="s">
        <v>2389</v>
      </c>
      <c r="BH530" s="1" t="s">
        <v>112</v>
      </c>
      <c r="BI530" s="1" t="s">
        <v>2390</v>
      </c>
      <c r="BJ530" s="1" t="s">
        <v>2391</v>
      </c>
      <c r="BK530" s="1" t="s">
        <v>2392</v>
      </c>
      <c r="BL530" s="1" t="s">
        <v>2393</v>
      </c>
    </row>
    <row r="531" spans="1:66" ht="15" x14ac:dyDescent="0.25">
      <c r="A531" s="1" t="s">
        <v>5422</v>
      </c>
      <c r="B531" s="1" t="s">
        <v>5422</v>
      </c>
      <c r="C531" s="1">
        <v>7</v>
      </c>
      <c r="D531" s="1">
        <v>4</v>
      </c>
      <c r="E531" s="1">
        <v>4</v>
      </c>
      <c r="F531" s="1" t="s">
        <v>5423</v>
      </c>
      <c r="G531" s="1" t="s">
        <v>5424</v>
      </c>
      <c r="H531" s="1" t="s">
        <v>5425</v>
      </c>
      <c r="I531" s="1">
        <v>1</v>
      </c>
      <c r="J531" s="1">
        <v>7</v>
      </c>
      <c r="K531" s="1">
        <v>4</v>
      </c>
      <c r="L531" s="1">
        <v>4</v>
      </c>
      <c r="M531" s="1">
        <v>0</v>
      </c>
      <c r="N531" s="1">
        <v>0</v>
      </c>
      <c r="O531" s="1">
        <v>0</v>
      </c>
      <c r="P531" s="1">
        <v>4</v>
      </c>
      <c r="Q531" s="1">
        <v>7</v>
      </c>
      <c r="R531" s="1">
        <v>3</v>
      </c>
      <c r="S531" s="1">
        <v>0</v>
      </c>
      <c r="T531" s="1">
        <v>0</v>
      </c>
      <c r="U531" s="1">
        <v>0</v>
      </c>
      <c r="V531" s="1">
        <v>1</v>
      </c>
      <c r="W531" s="1">
        <v>4</v>
      </c>
      <c r="X531" s="1">
        <v>0</v>
      </c>
      <c r="Y531" s="1">
        <v>0</v>
      </c>
      <c r="Z531" s="1">
        <v>0</v>
      </c>
      <c r="AA531" s="1">
        <v>0</v>
      </c>
      <c r="AB531" s="1">
        <v>1</v>
      </c>
      <c r="AC531" s="1">
        <v>4</v>
      </c>
      <c r="AD531" s="1">
        <v>0</v>
      </c>
      <c r="AE531" s="1">
        <v>23</v>
      </c>
      <c r="AF531" s="1">
        <v>18.399999999999999</v>
      </c>
      <c r="AG531" s="1">
        <v>18.399999999999999</v>
      </c>
      <c r="AH531" s="1">
        <v>30.512</v>
      </c>
      <c r="AI531" s="1">
        <v>261</v>
      </c>
      <c r="AJ531" s="1">
        <v>261</v>
      </c>
      <c r="AK531" s="1">
        <v>0</v>
      </c>
      <c r="AL531" s="1">
        <v>15.237</v>
      </c>
      <c r="AM531" s="1">
        <v>0</v>
      </c>
      <c r="AN531" s="1">
        <v>0</v>
      </c>
      <c r="AO531" s="1">
        <v>0</v>
      </c>
      <c r="AP531" s="1">
        <v>13.8</v>
      </c>
      <c r="AQ531" s="1">
        <v>23</v>
      </c>
      <c r="AR531" s="1">
        <v>8.8000000000000007</v>
      </c>
      <c r="AS531" s="1">
        <v>9150700</v>
      </c>
      <c r="AT531" s="1">
        <v>0</v>
      </c>
      <c r="AU531" s="1">
        <v>0</v>
      </c>
      <c r="AV531" s="1">
        <v>0</v>
      </c>
      <c r="AW531" s="1">
        <v>0</v>
      </c>
      <c r="AX531" s="1">
        <v>9150700</v>
      </c>
      <c r="AY531" s="1">
        <v>0</v>
      </c>
      <c r="AZ531" s="4" t="e">
        <f>AVERAGE(AW531:AY531)/AVERAGE(AT531:AV531)</f>
        <v>#DIV/0!</v>
      </c>
      <c r="BA531" s="5">
        <f>SUM(AW531:AY531)</f>
        <v>9150700</v>
      </c>
      <c r="BB531" s="1">
        <v>4</v>
      </c>
      <c r="BF531" s="1">
        <v>642</v>
      </c>
      <c r="BG531" s="1" t="s">
        <v>5426</v>
      </c>
      <c r="BH531" s="1" t="s">
        <v>5427</v>
      </c>
      <c r="BI531" s="1" t="s">
        <v>5428</v>
      </c>
      <c r="BJ531" s="1" t="s">
        <v>5429</v>
      </c>
      <c r="BK531" s="1" t="s">
        <v>5430</v>
      </c>
      <c r="BL531" s="1" t="s">
        <v>5431</v>
      </c>
    </row>
    <row r="532" spans="1:66" ht="15" x14ac:dyDescent="0.25">
      <c r="A532" s="1" t="s">
        <v>5560</v>
      </c>
      <c r="B532" s="1" t="s">
        <v>5560</v>
      </c>
      <c r="C532" s="1">
        <v>2</v>
      </c>
      <c r="D532" s="1">
        <v>2</v>
      </c>
      <c r="E532" s="1">
        <v>2</v>
      </c>
      <c r="F532" s="1" t="s">
        <v>5561</v>
      </c>
      <c r="G532" s="1" t="s">
        <v>5562</v>
      </c>
      <c r="H532" s="1" t="s">
        <v>5563</v>
      </c>
      <c r="I532" s="1">
        <v>1</v>
      </c>
      <c r="J532" s="1">
        <v>2</v>
      </c>
      <c r="K532" s="1">
        <v>2</v>
      </c>
      <c r="L532" s="1">
        <v>2</v>
      </c>
      <c r="M532" s="1">
        <v>0</v>
      </c>
      <c r="N532" s="1">
        <v>0</v>
      </c>
      <c r="O532" s="1">
        <v>0</v>
      </c>
      <c r="P532" s="1">
        <v>1</v>
      </c>
      <c r="Q532" s="1">
        <v>1</v>
      </c>
      <c r="R532" s="1">
        <v>1</v>
      </c>
      <c r="S532" s="1">
        <v>0</v>
      </c>
      <c r="T532" s="1">
        <v>0</v>
      </c>
      <c r="U532" s="1">
        <v>0</v>
      </c>
      <c r="V532" s="1">
        <v>1</v>
      </c>
      <c r="W532" s="1">
        <v>1</v>
      </c>
      <c r="X532" s="1">
        <v>1</v>
      </c>
      <c r="Y532" s="1">
        <v>0</v>
      </c>
      <c r="Z532" s="1">
        <v>0</v>
      </c>
      <c r="AA532" s="1">
        <v>0</v>
      </c>
      <c r="AB532" s="1">
        <v>1</v>
      </c>
      <c r="AC532" s="1">
        <v>1</v>
      </c>
      <c r="AD532" s="1">
        <v>1</v>
      </c>
      <c r="AE532" s="1">
        <v>5.2</v>
      </c>
      <c r="AF532" s="1">
        <v>5.2</v>
      </c>
      <c r="AG532" s="1">
        <v>5.2</v>
      </c>
      <c r="AH532" s="1">
        <v>111.54</v>
      </c>
      <c r="AI532" s="1">
        <v>986</v>
      </c>
      <c r="AJ532" s="1">
        <v>986</v>
      </c>
      <c r="AK532" s="1">
        <v>0</v>
      </c>
      <c r="AL532" s="1">
        <v>6.5090000000000003</v>
      </c>
      <c r="AM532" s="1">
        <v>0</v>
      </c>
      <c r="AN532" s="1">
        <v>0</v>
      </c>
      <c r="AO532" s="1">
        <v>0</v>
      </c>
      <c r="AP532" s="1">
        <v>2</v>
      </c>
      <c r="AQ532" s="1">
        <v>2</v>
      </c>
      <c r="AR532" s="1">
        <v>3.1</v>
      </c>
      <c r="AS532" s="1">
        <v>9105200</v>
      </c>
      <c r="AT532" s="1">
        <v>0</v>
      </c>
      <c r="AU532" s="1">
        <v>0</v>
      </c>
      <c r="AV532" s="1">
        <v>0</v>
      </c>
      <c r="AW532" s="1">
        <v>2024900</v>
      </c>
      <c r="AX532" s="1">
        <v>3243600</v>
      </c>
      <c r="AY532" s="1">
        <v>3836700</v>
      </c>
      <c r="AZ532" s="4" t="e">
        <f>AVERAGE(AW532:AY532)/AVERAGE(AT532:AV532)</f>
        <v>#DIV/0!</v>
      </c>
      <c r="BA532" s="5">
        <f>SUM(AW532:AY532)</f>
        <v>9105200</v>
      </c>
      <c r="BB532" s="1">
        <v>2</v>
      </c>
      <c r="BF532" s="1">
        <v>658</v>
      </c>
      <c r="BG532" s="1" t="s">
        <v>5564</v>
      </c>
      <c r="BH532" s="1" t="s">
        <v>84</v>
      </c>
      <c r="BI532" s="1" t="s">
        <v>5565</v>
      </c>
      <c r="BJ532" s="1" t="s">
        <v>5566</v>
      </c>
      <c r="BK532" s="1" t="s">
        <v>5567</v>
      </c>
      <c r="BL532" s="1" t="s">
        <v>5568</v>
      </c>
    </row>
    <row r="533" spans="1:66" ht="15" x14ac:dyDescent="0.25">
      <c r="A533" s="1" t="s">
        <v>5008</v>
      </c>
      <c r="B533" s="1" t="s">
        <v>5008</v>
      </c>
      <c r="C533" s="1">
        <v>5</v>
      </c>
      <c r="D533" s="1">
        <v>5</v>
      </c>
      <c r="E533" s="1">
        <v>5</v>
      </c>
      <c r="F533" s="1" t="s">
        <v>5009</v>
      </c>
      <c r="G533" s="1" t="s">
        <v>5010</v>
      </c>
      <c r="H533" s="1" t="s">
        <v>5011</v>
      </c>
      <c r="I533" s="1">
        <v>1</v>
      </c>
      <c r="J533" s="1">
        <v>5</v>
      </c>
      <c r="K533" s="1">
        <v>5</v>
      </c>
      <c r="L533" s="1">
        <v>5</v>
      </c>
      <c r="M533" s="1">
        <v>2</v>
      </c>
      <c r="N533" s="1">
        <v>4</v>
      </c>
      <c r="O533" s="1">
        <v>0</v>
      </c>
      <c r="P533" s="1">
        <v>1</v>
      </c>
      <c r="Q533" s="1">
        <v>3</v>
      </c>
      <c r="R533" s="1">
        <v>1</v>
      </c>
      <c r="S533" s="1">
        <v>2</v>
      </c>
      <c r="T533" s="1">
        <v>4</v>
      </c>
      <c r="U533" s="1">
        <v>0</v>
      </c>
      <c r="V533" s="1">
        <v>1</v>
      </c>
      <c r="W533" s="1">
        <v>3</v>
      </c>
      <c r="X533" s="1">
        <v>1</v>
      </c>
      <c r="Y533" s="1">
        <v>2</v>
      </c>
      <c r="Z533" s="1">
        <v>4</v>
      </c>
      <c r="AA533" s="1">
        <v>0</v>
      </c>
      <c r="AB533" s="1">
        <v>1</v>
      </c>
      <c r="AC533" s="1">
        <v>3</v>
      </c>
      <c r="AD533" s="1">
        <v>1</v>
      </c>
      <c r="AE533" s="1">
        <v>6.3</v>
      </c>
      <c r="AF533" s="1">
        <v>6.3</v>
      </c>
      <c r="AG533" s="1">
        <v>6.3</v>
      </c>
      <c r="AH533" s="1">
        <v>120.27</v>
      </c>
      <c r="AI533" s="1">
        <v>1076</v>
      </c>
      <c r="AJ533" s="1">
        <v>1076</v>
      </c>
      <c r="AK533" s="1">
        <v>0</v>
      </c>
      <c r="AL533" s="1">
        <v>12.734999999999999</v>
      </c>
      <c r="AM533" s="1">
        <v>2.2000000000000002</v>
      </c>
      <c r="AN533" s="1">
        <v>5.4</v>
      </c>
      <c r="AO533" s="1">
        <v>0</v>
      </c>
      <c r="AP533" s="1">
        <v>1.2</v>
      </c>
      <c r="AQ533" s="1">
        <v>4.3</v>
      </c>
      <c r="AR533" s="1">
        <v>1.2</v>
      </c>
      <c r="AS533" s="1">
        <v>15309000</v>
      </c>
      <c r="AT533" s="1">
        <v>1359600</v>
      </c>
      <c r="AU533" s="1">
        <v>4944500</v>
      </c>
      <c r="AV533" s="1">
        <v>0</v>
      </c>
      <c r="AW533" s="1">
        <v>1716700</v>
      </c>
      <c r="AX533" s="1">
        <v>4498800</v>
      </c>
      <c r="AY533" s="1">
        <v>2789400</v>
      </c>
      <c r="AZ533" s="4">
        <f>AVERAGE(AW533:AY533)/AVERAGE(AT533:AV533)</f>
        <v>1.4284195999428946</v>
      </c>
      <c r="BA533" s="5">
        <f>SUM(AW533:AY533)</f>
        <v>9004900</v>
      </c>
      <c r="BB533" s="1">
        <v>11</v>
      </c>
      <c r="BF533" s="1">
        <v>595</v>
      </c>
      <c r="BG533" s="1" t="s">
        <v>5012</v>
      </c>
      <c r="BH533" s="1" t="s">
        <v>138</v>
      </c>
      <c r="BI533" s="1" t="s">
        <v>5013</v>
      </c>
      <c r="BJ533" s="1" t="s">
        <v>5014</v>
      </c>
      <c r="BK533" s="1" t="s">
        <v>5015</v>
      </c>
      <c r="BL533" s="1" t="s">
        <v>5016</v>
      </c>
    </row>
    <row r="534" spans="1:66" ht="15" x14ac:dyDescent="0.25">
      <c r="A534" s="1" t="s">
        <v>2854</v>
      </c>
      <c r="B534" s="1" t="s">
        <v>2854</v>
      </c>
      <c r="C534" s="1" t="s">
        <v>156</v>
      </c>
      <c r="D534" s="1" t="s">
        <v>156</v>
      </c>
      <c r="E534" s="1" t="s">
        <v>156</v>
      </c>
      <c r="F534" s="1" t="s">
        <v>2855</v>
      </c>
      <c r="G534" s="1" t="s">
        <v>2856</v>
      </c>
      <c r="H534" s="1" t="s">
        <v>2857</v>
      </c>
      <c r="I534" s="1">
        <v>2</v>
      </c>
      <c r="J534" s="1">
        <v>2</v>
      </c>
      <c r="K534" s="1">
        <v>2</v>
      </c>
      <c r="L534" s="1">
        <v>2</v>
      </c>
      <c r="M534" s="1">
        <v>0</v>
      </c>
      <c r="N534" s="1">
        <v>0</v>
      </c>
      <c r="O534" s="1">
        <v>0</v>
      </c>
      <c r="P534" s="1">
        <v>1</v>
      </c>
      <c r="Q534" s="1">
        <v>1</v>
      </c>
      <c r="R534" s="1">
        <v>2</v>
      </c>
      <c r="S534" s="1">
        <v>0</v>
      </c>
      <c r="T534" s="1">
        <v>0</v>
      </c>
      <c r="U534" s="1">
        <v>0</v>
      </c>
      <c r="V534" s="1">
        <v>1</v>
      </c>
      <c r="W534" s="1">
        <v>1</v>
      </c>
      <c r="X534" s="1">
        <v>2</v>
      </c>
      <c r="Y534" s="1">
        <v>0</v>
      </c>
      <c r="Z534" s="1">
        <v>0</v>
      </c>
      <c r="AA534" s="1">
        <v>0</v>
      </c>
      <c r="AB534" s="1">
        <v>1</v>
      </c>
      <c r="AC534" s="1">
        <v>1</v>
      </c>
      <c r="AD534" s="1">
        <v>2</v>
      </c>
      <c r="AE534" s="1">
        <v>14</v>
      </c>
      <c r="AF534" s="1">
        <v>14</v>
      </c>
      <c r="AG534" s="1">
        <v>14</v>
      </c>
      <c r="AH534" s="1">
        <v>21.768000000000001</v>
      </c>
      <c r="AI534" s="1">
        <v>193</v>
      </c>
      <c r="AJ534" s="1" t="s">
        <v>2858</v>
      </c>
      <c r="AK534" s="1">
        <v>0</v>
      </c>
      <c r="AL534" s="1">
        <v>3.4557000000000002</v>
      </c>
      <c r="AM534" s="1">
        <v>0</v>
      </c>
      <c r="AN534" s="1">
        <v>0</v>
      </c>
      <c r="AO534" s="1">
        <v>0</v>
      </c>
      <c r="AP534" s="1">
        <v>6.2</v>
      </c>
      <c r="AQ534" s="1">
        <v>6.2</v>
      </c>
      <c r="AR534" s="1">
        <v>14</v>
      </c>
      <c r="AS534" s="1">
        <v>8931800</v>
      </c>
      <c r="AT534" s="1">
        <v>0</v>
      </c>
      <c r="AU534" s="1">
        <v>0</v>
      </c>
      <c r="AV534" s="1">
        <v>0</v>
      </c>
      <c r="AW534" s="1">
        <v>1275700</v>
      </c>
      <c r="AX534" s="1">
        <v>2872000</v>
      </c>
      <c r="AY534" s="1">
        <v>4784100</v>
      </c>
      <c r="AZ534" s="4" t="e">
        <f>AVERAGE(AW534:AY534)/AVERAGE(AT534:AV534)</f>
        <v>#DIV/0!</v>
      </c>
      <c r="BA534" s="5">
        <f>SUM(AW534:AY534)</f>
        <v>8931800</v>
      </c>
      <c r="BB534" s="1">
        <v>3</v>
      </c>
      <c r="BF534" s="1">
        <v>351</v>
      </c>
      <c r="BG534" s="1" t="s">
        <v>2859</v>
      </c>
      <c r="BH534" s="1" t="s">
        <v>84</v>
      </c>
      <c r="BI534" s="1" t="s">
        <v>2860</v>
      </c>
      <c r="BJ534" s="1" t="s">
        <v>2861</v>
      </c>
      <c r="BK534" s="1" t="s">
        <v>2862</v>
      </c>
      <c r="BL534" s="1" t="s">
        <v>2863</v>
      </c>
    </row>
    <row r="535" spans="1:66" ht="15" x14ac:dyDescent="0.25">
      <c r="A535" s="1" t="s">
        <v>3242</v>
      </c>
      <c r="B535" s="1" t="s">
        <v>3242</v>
      </c>
      <c r="C535" s="1" t="s">
        <v>3243</v>
      </c>
      <c r="D535" s="1" t="s">
        <v>78</v>
      </c>
      <c r="E535" s="1" t="s">
        <v>78</v>
      </c>
      <c r="F535" s="1" t="s">
        <v>3244</v>
      </c>
      <c r="G535" s="1" t="s">
        <v>3245</v>
      </c>
      <c r="H535" s="1" t="s">
        <v>3246</v>
      </c>
      <c r="I535" s="1">
        <v>2</v>
      </c>
      <c r="J535" s="1">
        <v>22</v>
      </c>
      <c r="K535" s="1">
        <v>2</v>
      </c>
      <c r="L535" s="1">
        <v>2</v>
      </c>
      <c r="M535" s="1">
        <v>0</v>
      </c>
      <c r="N535" s="1">
        <v>0</v>
      </c>
      <c r="O535" s="1">
        <v>0</v>
      </c>
      <c r="P535" s="1">
        <v>12</v>
      </c>
      <c r="Q535" s="1">
        <v>17</v>
      </c>
      <c r="R535" s="1">
        <v>14</v>
      </c>
      <c r="S535" s="1">
        <v>0</v>
      </c>
      <c r="T535" s="1">
        <v>0</v>
      </c>
      <c r="U535" s="1">
        <v>0</v>
      </c>
      <c r="V535" s="1">
        <v>1</v>
      </c>
      <c r="W535" s="1">
        <v>2</v>
      </c>
      <c r="X535" s="1">
        <v>1</v>
      </c>
      <c r="Y535" s="1">
        <v>0</v>
      </c>
      <c r="Z535" s="1">
        <v>0</v>
      </c>
      <c r="AA535" s="1">
        <v>0</v>
      </c>
      <c r="AB535" s="1">
        <v>1</v>
      </c>
      <c r="AC535" s="1">
        <v>2</v>
      </c>
      <c r="AD535" s="1">
        <v>1</v>
      </c>
      <c r="AE535" s="1">
        <v>24.8</v>
      </c>
      <c r="AF535" s="1">
        <v>2.7</v>
      </c>
      <c r="AG535" s="1">
        <v>2.7</v>
      </c>
      <c r="AH535" s="1">
        <v>123.62</v>
      </c>
      <c r="AI535" s="1">
        <v>1117</v>
      </c>
      <c r="AJ535" s="1" t="s">
        <v>3247</v>
      </c>
      <c r="AK535" s="1">
        <v>0</v>
      </c>
      <c r="AL535" s="1">
        <v>6.7064000000000004</v>
      </c>
      <c r="AM535" s="1">
        <v>0</v>
      </c>
      <c r="AN535" s="1">
        <v>0</v>
      </c>
      <c r="AO535" s="1">
        <v>0</v>
      </c>
      <c r="AP535" s="1">
        <v>16.899999999999999</v>
      </c>
      <c r="AQ535" s="1">
        <v>21.4</v>
      </c>
      <c r="AR535" s="1">
        <v>19.899999999999999</v>
      </c>
      <c r="AS535" s="1">
        <v>8891200</v>
      </c>
      <c r="AT535" s="1">
        <v>0</v>
      </c>
      <c r="AU535" s="1">
        <v>0</v>
      </c>
      <c r="AV535" s="1">
        <v>0</v>
      </c>
      <c r="AW535" s="1">
        <v>0</v>
      </c>
      <c r="AX535" s="1">
        <v>5179000</v>
      </c>
      <c r="AY535" s="1">
        <v>3712100</v>
      </c>
      <c r="AZ535" s="4" t="e">
        <f>AVERAGE(AW535:AY535)/AVERAGE(AT535:AV535)</f>
        <v>#DIV/0!</v>
      </c>
      <c r="BA535" s="5">
        <f>SUM(AW535:AY535)</f>
        <v>8891100</v>
      </c>
      <c r="BB535" s="1">
        <v>4</v>
      </c>
      <c r="BF535" s="1">
        <v>395</v>
      </c>
      <c r="BG535" s="1" t="s">
        <v>3248</v>
      </c>
      <c r="BH535" s="1" t="s">
        <v>3249</v>
      </c>
      <c r="BI535" s="1" t="s">
        <v>3250</v>
      </c>
      <c r="BJ535" s="1" t="s">
        <v>3251</v>
      </c>
      <c r="BK535" s="1" t="s">
        <v>3252</v>
      </c>
      <c r="BL535" s="1" t="s">
        <v>3253</v>
      </c>
      <c r="BM535" s="1">
        <v>276</v>
      </c>
      <c r="BN535" s="1">
        <v>524</v>
      </c>
    </row>
    <row r="536" spans="1:66" ht="15" x14ac:dyDescent="0.25">
      <c r="A536" s="1" t="s">
        <v>5885</v>
      </c>
      <c r="B536" s="1" t="s">
        <v>5885</v>
      </c>
      <c r="C536" s="1">
        <v>4</v>
      </c>
      <c r="D536" s="1">
        <v>4</v>
      </c>
      <c r="E536" s="1">
        <v>4</v>
      </c>
      <c r="F536" s="1" t="s">
        <v>5886</v>
      </c>
      <c r="G536" s="1" t="s">
        <v>5887</v>
      </c>
      <c r="H536" s="1" t="s">
        <v>5888</v>
      </c>
      <c r="I536" s="1">
        <v>1</v>
      </c>
      <c r="J536" s="1">
        <v>4</v>
      </c>
      <c r="K536" s="1">
        <v>4</v>
      </c>
      <c r="L536" s="1">
        <v>4</v>
      </c>
      <c r="M536" s="1">
        <v>0</v>
      </c>
      <c r="N536" s="1">
        <v>0</v>
      </c>
      <c r="O536" s="1">
        <v>0</v>
      </c>
      <c r="P536" s="1">
        <v>1</v>
      </c>
      <c r="Q536" s="1">
        <v>1</v>
      </c>
      <c r="R536" s="1">
        <v>3</v>
      </c>
      <c r="S536" s="1">
        <v>0</v>
      </c>
      <c r="T536" s="1">
        <v>0</v>
      </c>
      <c r="U536" s="1">
        <v>0</v>
      </c>
      <c r="V536" s="1">
        <v>1</v>
      </c>
      <c r="W536" s="1">
        <v>1</v>
      </c>
      <c r="X536" s="1">
        <v>3</v>
      </c>
      <c r="Y536" s="1">
        <v>0</v>
      </c>
      <c r="Z536" s="1">
        <v>0</v>
      </c>
      <c r="AA536" s="1">
        <v>0</v>
      </c>
      <c r="AB536" s="1">
        <v>1</v>
      </c>
      <c r="AC536" s="1">
        <v>1</v>
      </c>
      <c r="AD536" s="1">
        <v>3</v>
      </c>
      <c r="AE536" s="1">
        <v>20.3</v>
      </c>
      <c r="AF536" s="1">
        <v>20.3</v>
      </c>
      <c r="AG536" s="1">
        <v>20.3</v>
      </c>
      <c r="AH536" s="1">
        <v>34.851999999999997</v>
      </c>
      <c r="AI536" s="1">
        <v>306</v>
      </c>
      <c r="AJ536" s="1">
        <v>306</v>
      </c>
      <c r="AK536" s="1">
        <v>0</v>
      </c>
      <c r="AL536" s="1">
        <v>9.8320000000000007</v>
      </c>
      <c r="AM536" s="1">
        <v>0</v>
      </c>
      <c r="AN536" s="1">
        <v>0</v>
      </c>
      <c r="AO536" s="1">
        <v>0</v>
      </c>
      <c r="AP536" s="1">
        <v>3.9</v>
      </c>
      <c r="AQ536" s="1">
        <v>3.9</v>
      </c>
      <c r="AR536" s="1">
        <v>16.3</v>
      </c>
      <c r="AS536" s="1">
        <v>8847000</v>
      </c>
      <c r="AT536" s="1">
        <v>0</v>
      </c>
      <c r="AU536" s="1">
        <v>0</v>
      </c>
      <c r="AV536" s="1">
        <v>0</v>
      </c>
      <c r="AW536" s="1">
        <v>2231000</v>
      </c>
      <c r="AX536" s="1">
        <v>3000900</v>
      </c>
      <c r="AY536" s="1">
        <v>3615100</v>
      </c>
      <c r="AZ536" s="4" t="e">
        <f>AVERAGE(AW536:AY536)/AVERAGE(AT536:AV536)</f>
        <v>#DIV/0!</v>
      </c>
      <c r="BA536" s="5">
        <f>SUM(AW536:AY536)</f>
        <v>8847000</v>
      </c>
      <c r="BB536" s="1">
        <v>5</v>
      </c>
      <c r="BF536" s="1">
        <v>694</v>
      </c>
      <c r="BG536" s="1" t="s">
        <v>5889</v>
      </c>
      <c r="BH536" s="1" t="s">
        <v>145</v>
      </c>
      <c r="BI536" s="1" t="s">
        <v>5890</v>
      </c>
      <c r="BJ536" s="1" t="s">
        <v>5891</v>
      </c>
      <c r="BK536" s="1" t="s">
        <v>5892</v>
      </c>
      <c r="BL536" s="1" t="s">
        <v>5893</v>
      </c>
    </row>
    <row r="537" spans="1:66" ht="15" x14ac:dyDescent="0.25">
      <c r="A537" s="1" t="s">
        <v>3087</v>
      </c>
      <c r="B537" s="1" t="s">
        <v>3087</v>
      </c>
      <c r="C537" s="1">
        <v>1</v>
      </c>
      <c r="D537" s="1">
        <v>1</v>
      </c>
      <c r="E537" s="1">
        <v>1</v>
      </c>
      <c r="F537" s="1" t="s">
        <v>3088</v>
      </c>
      <c r="G537" s="1" t="s">
        <v>3089</v>
      </c>
      <c r="H537" s="1" t="s">
        <v>3090</v>
      </c>
      <c r="I537" s="1">
        <v>1</v>
      </c>
      <c r="J537" s="1">
        <v>1</v>
      </c>
      <c r="K537" s="1">
        <v>1</v>
      </c>
      <c r="L537" s="1">
        <v>1</v>
      </c>
      <c r="M537" s="1">
        <v>1</v>
      </c>
      <c r="N537" s="1">
        <v>1</v>
      </c>
      <c r="O537" s="1">
        <v>0</v>
      </c>
      <c r="P537" s="1">
        <v>1</v>
      </c>
      <c r="Q537" s="1">
        <v>1</v>
      </c>
      <c r="R537" s="1">
        <v>0</v>
      </c>
      <c r="S537" s="1">
        <v>1</v>
      </c>
      <c r="T537" s="1">
        <v>1</v>
      </c>
      <c r="U537" s="1">
        <v>0</v>
      </c>
      <c r="V537" s="1">
        <v>1</v>
      </c>
      <c r="W537" s="1">
        <v>1</v>
      </c>
      <c r="X537" s="1">
        <v>0</v>
      </c>
      <c r="Y537" s="1">
        <v>1</v>
      </c>
      <c r="Z537" s="1">
        <v>1</v>
      </c>
      <c r="AA537" s="1">
        <v>0</v>
      </c>
      <c r="AB537" s="1">
        <v>1</v>
      </c>
      <c r="AC537" s="1">
        <v>1</v>
      </c>
      <c r="AD537" s="1">
        <v>0</v>
      </c>
      <c r="AE537" s="1">
        <v>18.600000000000001</v>
      </c>
      <c r="AF537" s="1">
        <v>18.600000000000001</v>
      </c>
      <c r="AG537" s="1">
        <v>18.600000000000001</v>
      </c>
      <c r="AH537" s="1">
        <v>17.04</v>
      </c>
      <c r="AI537" s="1">
        <v>145</v>
      </c>
      <c r="AJ537" s="1">
        <v>145</v>
      </c>
      <c r="AK537" s="1">
        <v>0</v>
      </c>
      <c r="AL537" s="1">
        <v>15.521000000000001</v>
      </c>
      <c r="AM537" s="1">
        <v>18.600000000000001</v>
      </c>
      <c r="AN537" s="1">
        <v>18.600000000000001</v>
      </c>
      <c r="AO537" s="1">
        <v>0</v>
      </c>
      <c r="AP537" s="1">
        <v>18.600000000000001</v>
      </c>
      <c r="AQ537" s="1">
        <v>18.600000000000001</v>
      </c>
      <c r="AR537" s="1">
        <v>0</v>
      </c>
      <c r="AS537" s="1">
        <v>16541000</v>
      </c>
      <c r="AT537" s="1">
        <v>6255700</v>
      </c>
      <c r="AU537" s="1">
        <v>1495100</v>
      </c>
      <c r="AV537" s="1">
        <v>0</v>
      </c>
      <c r="AW537" s="1">
        <v>4041000</v>
      </c>
      <c r="AX537" s="1">
        <v>4749600</v>
      </c>
      <c r="AY537" s="1">
        <v>0</v>
      </c>
      <c r="AZ537" s="4">
        <f>AVERAGE(AW537:AY537)/AVERAGE(AT537:AV537)</f>
        <v>1.1341538937916087</v>
      </c>
      <c r="BA537" s="5">
        <f>SUM(AW537:AY537)</f>
        <v>8790600</v>
      </c>
      <c r="BB537" s="1">
        <v>7</v>
      </c>
      <c r="BF537" s="1">
        <v>377</v>
      </c>
      <c r="BG537" s="1">
        <v>6588</v>
      </c>
      <c r="BH537" s="1" t="b">
        <v>1</v>
      </c>
      <c r="BI537" s="1">
        <v>7139</v>
      </c>
      <c r="BJ537" s="1" t="s">
        <v>3091</v>
      </c>
      <c r="BK537" s="1" t="s">
        <v>3092</v>
      </c>
      <c r="BL537" s="1">
        <v>25423</v>
      </c>
    </row>
    <row r="538" spans="1:66" ht="15" x14ac:dyDescent="0.25">
      <c r="A538" s="1" t="s">
        <v>5476</v>
      </c>
      <c r="B538" s="1" t="s">
        <v>5477</v>
      </c>
      <c r="C538" s="1" t="s">
        <v>5478</v>
      </c>
      <c r="D538" s="1" t="s">
        <v>5478</v>
      </c>
      <c r="E538" s="1" t="s">
        <v>5478</v>
      </c>
      <c r="F538" s="1" t="s">
        <v>5479</v>
      </c>
      <c r="G538" s="1" t="s">
        <v>5480</v>
      </c>
      <c r="H538" s="1" t="s">
        <v>5481</v>
      </c>
      <c r="I538" s="1">
        <v>3</v>
      </c>
      <c r="J538" s="1">
        <v>4</v>
      </c>
      <c r="K538" s="1">
        <v>4</v>
      </c>
      <c r="L538" s="1">
        <v>4</v>
      </c>
      <c r="M538" s="1">
        <v>0</v>
      </c>
      <c r="N538" s="1">
        <v>0</v>
      </c>
      <c r="O538" s="1">
        <v>0</v>
      </c>
      <c r="P538" s="1">
        <v>2</v>
      </c>
      <c r="Q538" s="1">
        <v>2</v>
      </c>
      <c r="R538" s="1">
        <v>2</v>
      </c>
      <c r="S538" s="1">
        <v>0</v>
      </c>
      <c r="T538" s="1">
        <v>0</v>
      </c>
      <c r="U538" s="1">
        <v>0</v>
      </c>
      <c r="V538" s="1">
        <v>2</v>
      </c>
      <c r="W538" s="1">
        <v>2</v>
      </c>
      <c r="X538" s="1">
        <v>2</v>
      </c>
      <c r="Y538" s="1">
        <v>0</v>
      </c>
      <c r="Z538" s="1">
        <v>0</v>
      </c>
      <c r="AA538" s="1">
        <v>0</v>
      </c>
      <c r="AB538" s="1">
        <v>2</v>
      </c>
      <c r="AC538" s="1">
        <v>2</v>
      </c>
      <c r="AD538" s="1">
        <v>2</v>
      </c>
      <c r="AE538" s="1">
        <v>9.1999999999999993</v>
      </c>
      <c r="AF538" s="1">
        <v>9.1999999999999993</v>
      </c>
      <c r="AG538" s="1">
        <v>9.1999999999999993</v>
      </c>
      <c r="AH538" s="1">
        <v>96.864000000000004</v>
      </c>
      <c r="AI538" s="1">
        <v>858</v>
      </c>
      <c r="AJ538" s="1" t="s">
        <v>5482</v>
      </c>
      <c r="AK538" s="1">
        <v>0</v>
      </c>
      <c r="AL538" s="1">
        <v>23.152999999999999</v>
      </c>
      <c r="AM538" s="1">
        <v>0</v>
      </c>
      <c r="AN538" s="1">
        <v>0</v>
      </c>
      <c r="AO538" s="1">
        <v>0</v>
      </c>
      <c r="AP538" s="1">
        <v>5</v>
      </c>
      <c r="AQ538" s="1">
        <v>4.2</v>
      </c>
      <c r="AR538" s="1">
        <v>5</v>
      </c>
      <c r="AS538" s="1">
        <v>8632600</v>
      </c>
      <c r="AT538" s="1">
        <v>0</v>
      </c>
      <c r="AU538" s="1">
        <v>0</v>
      </c>
      <c r="AV538" s="1">
        <v>0</v>
      </c>
      <c r="AW538" s="1">
        <v>2204000</v>
      </c>
      <c r="AX538" s="1">
        <v>3372000</v>
      </c>
      <c r="AY538" s="1">
        <v>3056600</v>
      </c>
      <c r="AZ538" s="4" t="e">
        <f>AVERAGE(AW538:AY538)/AVERAGE(AT538:AV538)</f>
        <v>#DIV/0!</v>
      </c>
      <c r="BA538" s="5">
        <f>SUM(AW538:AY538)</f>
        <v>8632600</v>
      </c>
      <c r="BB538" s="1">
        <v>6</v>
      </c>
      <c r="BF538" s="1">
        <v>648</v>
      </c>
      <c r="BG538" s="1" t="s">
        <v>5483</v>
      </c>
      <c r="BH538" s="1" t="s">
        <v>145</v>
      </c>
      <c r="BI538" s="1" t="s">
        <v>5484</v>
      </c>
      <c r="BJ538" s="1" t="s">
        <v>5485</v>
      </c>
      <c r="BK538" s="1" t="s">
        <v>5486</v>
      </c>
      <c r="BL538" s="1" t="s">
        <v>5487</v>
      </c>
    </row>
    <row r="539" spans="1:66" ht="15" x14ac:dyDescent="0.25">
      <c r="A539" s="1" t="s">
        <v>2482</v>
      </c>
      <c r="B539" s="1" t="s">
        <v>2482</v>
      </c>
      <c r="C539" s="1">
        <v>3</v>
      </c>
      <c r="D539" s="1">
        <v>3</v>
      </c>
      <c r="E539" s="1">
        <v>3</v>
      </c>
      <c r="F539" s="1" t="s">
        <v>2483</v>
      </c>
      <c r="G539" s="1" t="s">
        <v>2484</v>
      </c>
      <c r="H539" s="1" t="s">
        <v>2485</v>
      </c>
      <c r="I539" s="1">
        <v>1</v>
      </c>
      <c r="J539" s="1">
        <v>3</v>
      </c>
      <c r="K539" s="1">
        <v>3</v>
      </c>
      <c r="L539" s="1">
        <v>3</v>
      </c>
      <c r="M539" s="1">
        <v>1</v>
      </c>
      <c r="N539" s="1">
        <v>0</v>
      </c>
      <c r="O539" s="1">
        <v>0</v>
      </c>
      <c r="P539" s="1">
        <v>1</v>
      </c>
      <c r="Q539" s="1">
        <v>2</v>
      </c>
      <c r="R539" s="1">
        <v>2</v>
      </c>
      <c r="S539" s="1">
        <v>1</v>
      </c>
      <c r="T539" s="1">
        <v>0</v>
      </c>
      <c r="U539" s="1">
        <v>0</v>
      </c>
      <c r="V539" s="1">
        <v>1</v>
      </c>
      <c r="W539" s="1">
        <v>2</v>
      </c>
      <c r="X539" s="1">
        <v>2</v>
      </c>
      <c r="Y539" s="1">
        <v>1</v>
      </c>
      <c r="Z539" s="1">
        <v>0</v>
      </c>
      <c r="AA539" s="1">
        <v>0</v>
      </c>
      <c r="AB539" s="1">
        <v>1</v>
      </c>
      <c r="AC539" s="1">
        <v>2</v>
      </c>
      <c r="AD539" s="1">
        <v>2</v>
      </c>
      <c r="AE539" s="1">
        <v>15.7</v>
      </c>
      <c r="AF539" s="1">
        <v>15.7</v>
      </c>
      <c r="AG539" s="1">
        <v>15.7</v>
      </c>
      <c r="AH539" s="1">
        <v>28.994</v>
      </c>
      <c r="AI539" s="1">
        <v>254</v>
      </c>
      <c r="AJ539" s="1">
        <v>254</v>
      </c>
      <c r="AK539" s="1">
        <v>0</v>
      </c>
      <c r="AL539" s="1">
        <v>13.762</v>
      </c>
      <c r="AM539" s="1">
        <v>4.7</v>
      </c>
      <c r="AN539" s="1">
        <v>0</v>
      </c>
      <c r="AO539" s="1">
        <v>0</v>
      </c>
      <c r="AP539" s="1">
        <v>5.9</v>
      </c>
      <c r="AQ539" s="1">
        <v>10.6</v>
      </c>
      <c r="AR539" s="1">
        <v>11</v>
      </c>
      <c r="AS539" s="1">
        <v>9262400</v>
      </c>
      <c r="AT539" s="1">
        <v>662400</v>
      </c>
      <c r="AU539" s="1">
        <v>0</v>
      </c>
      <c r="AV539" s="1">
        <v>0</v>
      </c>
      <c r="AW539" s="1">
        <v>0</v>
      </c>
      <c r="AX539" s="1">
        <v>5242700</v>
      </c>
      <c r="AY539" s="1">
        <v>3357300</v>
      </c>
      <c r="AZ539" s="4">
        <f>AVERAGE(AW539:AY539)/AVERAGE(AT539:AV539)</f>
        <v>12.983091787439612</v>
      </c>
      <c r="BA539" s="5">
        <f>SUM(AW539:AY539)</f>
        <v>8600000</v>
      </c>
      <c r="BB539" s="1">
        <v>5</v>
      </c>
      <c r="BF539" s="1">
        <v>309</v>
      </c>
      <c r="BG539" s="1" t="s">
        <v>2486</v>
      </c>
      <c r="BH539" s="1" t="s">
        <v>112</v>
      </c>
      <c r="BI539" s="1" t="s">
        <v>2487</v>
      </c>
      <c r="BJ539" s="1" t="s">
        <v>2488</v>
      </c>
      <c r="BK539" s="1" t="s">
        <v>2489</v>
      </c>
      <c r="BL539" s="1" t="s">
        <v>2490</v>
      </c>
    </row>
    <row r="540" spans="1:66" ht="15" x14ac:dyDescent="0.25">
      <c r="A540" s="1" t="s">
        <v>177</v>
      </c>
      <c r="B540" s="1" t="s">
        <v>177</v>
      </c>
      <c r="C540" s="1">
        <v>2</v>
      </c>
      <c r="D540" s="1">
        <v>2</v>
      </c>
      <c r="E540" s="1">
        <v>2</v>
      </c>
      <c r="F540" s="1" t="s">
        <v>178</v>
      </c>
      <c r="G540" s="1" t="s">
        <v>179</v>
      </c>
      <c r="H540" s="1" t="s">
        <v>180</v>
      </c>
      <c r="I540" s="1">
        <v>1</v>
      </c>
      <c r="J540" s="1">
        <v>2</v>
      </c>
      <c r="K540" s="1">
        <v>2</v>
      </c>
      <c r="L540" s="1">
        <v>2</v>
      </c>
      <c r="M540" s="1">
        <v>1</v>
      </c>
      <c r="N540" s="1">
        <v>1</v>
      </c>
      <c r="O540" s="1">
        <v>0</v>
      </c>
      <c r="P540" s="1">
        <v>1</v>
      </c>
      <c r="Q540" s="1">
        <v>2</v>
      </c>
      <c r="R540" s="1">
        <v>1</v>
      </c>
      <c r="S540" s="1">
        <v>1</v>
      </c>
      <c r="T540" s="1">
        <v>1</v>
      </c>
      <c r="U540" s="1">
        <v>0</v>
      </c>
      <c r="V540" s="1">
        <v>1</v>
      </c>
      <c r="W540" s="1">
        <v>2</v>
      </c>
      <c r="X540" s="1">
        <v>1</v>
      </c>
      <c r="Y540" s="1">
        <v>1</v>
      </c>
      <c r="Z540" s="1">
        <v>1</v>
      </c>
      <c r="AA540" s="1">
        <v>0</v>
      </c>
      <c r="AB540" s="1">
        <v>1</v>
      </c>
      <c r="AC540" s="1">
        <v>2</v>
      </c>
      <c r="AD540" s="1">
        <v>1</v>
      </c>
      <c r="AE540" s="1">
        <v>12.2</v>
      </c>
      <c r="AF540" s="1">
        <v>12.2</v>
      </c>
      <c r="AG540" s="1">
        <v>12.2</v>
      </c>
      <c r="AH540" s="1">
        <v>31.62</v>
      </c>
      <c r="AI540" s="1">
        <v>279</v>
      </c>
      <c r="AJ540" s="1">
        <v>279</v>
      </c>
      <c r="AK540" s="1">
        <v>0</v>
      </c>
      <c r="AL540" s="1">
        <v>6.8963000000000001</v>
      </c>
      <c r="AM540" s="1">
        <v>9</v>
      </c>
      <c r="AN540" s="1">
        <v>9</v>
      </c>
      <c r="AO540" s="1">
        <v>0</v>
      </c>
      <c r="AP540" s="1">
        <v>3.2</v>
      </c>
      <c r="AQ540" s="1">
        <v>12.2</v>
      </c>
      <c r="AR540" s="1">
        <v>3.2</v>
      </c>
      <c r="AS540" s="1">
        <v>9968400</v>
      </c>
      <c r="AT540" s="1">
        <v>731140</v>
      </c>
      <c r="AU540" s="1">
        <v>663190</v>
      </c>
      <c r="AV540" s="1">
        <v>0</v>
      </c>
      <c r="AW540" s="1">
        <v>1515900</v>
      </c>
      <c r="AX540" s="1">
        <v>5567200</v>
      </c>
      <c r="AY540" s="1">
        <v>1490900</v>
      </c>
      <c r="AZ540" s="4">
        <f>AVERAGE(AW540:AY540)/AVERAGE(AT540:AV540)</f>
        <v>6.1491899335164559</v>
      </c>
      <c r="BA540" s="5">
        <f>SUM(AW540:AY540)</f>
        <v>8574000</v>
      </c>
      <c r="BB540" s="1">
        <v>6</v>
      </c>
      <c r="BF540" s="1">
        <v>54</v>
      </c>
      <c r="BG540" s="1" t="s">
        <v>181</v>
      </c>
      <c r="BH540" s="1" t="s">
        <v>84</v>
      </c>
      <c r="BI540" s="1" t="s">
        <v>182</v>
      </c>
      <c r="BJ540" s="1" t="s">
        <v>183</v>
      </c>
      <c r="BK540" s="1" t="s">
        <v>184</v>
      </c>
      <c r="BL540" s="1" t="s">
        <v>185</v>
      </c>
    </row>
    <row r="541" spans="1:66" ht="15" x14ac:dyDescent="0.25">
      <c r="A541" s="1" t="s">
        <v>845</v>
      </c>
      <c r="B541" s="1" t="s">
        <v>845</v>
      </c>
      <c r="C541" s="1" t="s">
        <v>846</v>
      </c>
      <c r="D541" s="1" t="s">
        <v>846</v>
      </c>
      <c r="E541" s="1" t="s">
        <v>846</v>
      </c>
      <c r="F541" s="1" t="s">
        <v>847</v>
      </c>
      <c r="G541" s="1" t="s">
        <v>848</v>
      </c>
      <c r="H541" s="1" t="s">
        <v>849</v>
      </c>
      <c r="I541" s="1">
        <v>3</v>
      </c>
      <c r="J541" s="1">
        <v>3</v>
      </c>
      <c r="K541" s="1">
        <v>3</v>
      </c>
      <c r="L541" s="1">
        <v>3</v>
      </c>
      <c r="M541" s="1">
        <v>1</v>
      </c>
      <c r="N541" s="1">
        <v>0</v>
      </c>
      <c r="O541" s="1">
        <v>0</v>
      </c>
      <c r="P541" s="1">
        <v>2</v>
      </c>
      <c r="Q541" s="1">
        <v>1</v>
      </c>
      <c r="R541" s="1">
        <v>1</v>
      </c>
      <c r="S541" s="1">
        <v>1</v>
      </c>
      <c r="T541" s="1">
        <v>0</v>
      </c>
      <c r="U541" s="1">
        <v>0</v>
      </c>
      <c r="V541" s="1">
        <v>2</v>
      </c>
      <c r="W541" s="1">
        <v>1</v>
      </c>
      <c r="X541" s="1">
        <v>1</v>
      </c>
      <c r="Y541" s="1">
        <v>1</v>
      </c>
      <c r="Z541" s="1">
        <v>0</v>
      </c>
      <c r="AA541" s="1">
        <v>0</v>
      </c>
      <c r="AB541" s="1">
        <v>2</v>
      </c>
      <c r="AC541" s="1">
        <v>1</v>
      </c>
      <c r="AD541" s="1">
        <v>1</v>
      </c>
      <c r="AE541" s="1">
        <v>20.100000000000001</v>
      </c>
      <c r="AF541" s="1">
        <v>20.100000000000001</v>
      </c>
      <c r="AG541" s="1">
        <v>20.100000000000001</v>
      </c>
      <c r="AH541" s="1">
        <v>21.655999999999999</v>
      </c>
      <c r="AI541" s="1">
        <v>189</v>
      </c>
      <c r="AJ541" s="1" t="s">
        <v>850</v>
      </c>
      <c r="AK541" s="1">
        <v>0</v>
      </c>
      <c r="AL541" s="1">
        <v>4.9833999999999996</v>
      </c>
      <c r="AM541" s="1">
        <v>5.8</v>
      </c>
      <c r="AN541" s="1">
        <v>0</v>
      </c>
      <c r="AO541" s="1">
        <v>0</v>
      </c>
      <c r="AP541" s="1">
        <v>14.3</v>
      </c>
      <c r="AQ541" s="1">
        <v>6.3</v>
      </c>
      <c r="AR541" s="1">
        <v>6.3</v>
      </c>
      <c r="AS541" s="1">
        <v>8490400</v>
      </c>
      <c r="AT541" s="1">
        <v>0</v>
      </c>
      <c r="AU541" s="1">
        <v>0</v>
      </c>
      <c r="AV541" s="1">
        <v>0</v>
      </c>
      <c r="AW541" s="1">
        <v>3629200</v>
      </c>
      <c r="AX541" s="1">
        <v>3093500</v>
      </c>
      <c r="AY541" s="1">
        <v>1767700</v>
      </c>
      <c r="AZ541" s="4" t="e">
        <f>AVERAGE(AW541:AY541)/AVERAGE(AT541:AV541)</f>
        <v>#DIV/0!</v>
      </c>
      <c r="BA541" s="5">
        <f>SUM(AW541:AY541)</f>
        <v>8490400</v>
      </c>
      <c r="BB541" s="1">
        <v>5</v>
      </c>
      <c r="BF541" s="1">
        <v>130</v>
      </c>
      <c r="BG541" s="1" t="s">
        <v>851</v>
      </c>
      <c r="BH541" s="1" t="s">
        <v>112</v>
      </c>
      <c r="BI541" s="1" t="s">
        <v>852</v>
      </c>
      <c r="BJ541" s="1" t="s">
        <v>853</v>
      </c>
      <c r="BK541" s="1" t="s">
        <v>854</v>
      </c>
      <c r="BL541" s="1" t="s">
        <v>855</v>
      </c>
    </row>
    <row r="542" spans="1:66" ht="15" x14ac:dyDescent="0.25">
      <c r="A542" s="1" t="s">
        <v>1632</v>
      </c>
      <c r="B542" s="1" t="s">
        <v>1632</v>
      </c>
      <c r="C542" s="1">
        <v>2</v>
      </c>
      <c r="D542" s="1">
        <v>2</v>
      </c>
      <c r="E542" s="1">
        <v>2</v>
      </c>
      <c r="F542" s="1" t="s">
        <v>1633</v>
      </c>
      <c r="G542" s="1" t="s">
        <v>1634</v>
      </c>
      <c r="H542" s="1" t="s">
        <v>1635</v>
      </c>
      <c r="I542" s="1">
        <v>1</v>
      </c>
      <c r="J542" s="1">
        <v>2</v>
      </c>
      <c r="K542" s="1">
        <v>2</v>
      </c>
      <c r="L542" s="1">
        <v>2</v>
      </c>
      <c r="M542" s="1">
        <v>0</v>
      </c>
      <c r="N542" s="1">
        <v>0</v>
      </c>
      <c r="O542" s="1">
        <v>0</v>
      </c>
      <c r="P542" s="1">
        <v>1</v>
      </c>
      <c r="Q542" s="1">
        <v>1</v>
      </c>
      <c r="R542" s="1">
        <v>1</v>
      </c>
      <c r="S542" s="1">
        <v>0</v>
      </c>
      <c r="T542" s="1">
        <v>0</v>
      </c>
      <c r="U542" s="1">
        <v>0</v>
      </c>
      <c r="V542" s="1">
        <v>1</v>
      </c>
      <c r="W542" s="1">
        <v>1</v>
      </c>
      <c r="X542" s="1">
        <v>1</v>
      </c>
      <c r="Y542" s="1">
        <v>0</v>
      </c>
      <c r="Z542" s="1">
        <v>0</v>
      </c>
      <c r="AA542" s="1">
        <v>0</v>
      </c>
      <c r="AB542" s="1">
        <v>1</v>
      </c>
      <c r="AC542" s="1">
        <v>1</v>
      </c>
      <c r="AD542" s="1">
        <v>1</v>
      </c>
      <c r="AE542" s="1">
        <v>8</v>
      </c>
      <c r="AF542" s="1">
        <v>8</v>
      </c>
      <c r="AG542" s="1">
        <v>8</v>
      </c>
      <c r="AH542" s="1">
        <v>41.213000000000001</v>
      </c>
      <c r="AI542" s="1">
        <v>350</v>
      </c>
      <c r="AJ542" s="1">
        <v>350</v>
      </c>
      <c r="AK542" s="1">
        <v>0</v>
      </c>
      <c r="AL542" s="1">
        <v>5.7732000000000001</v>
      </c>
      <c r="AM542" s="1">
        <v>0</v>
      </c>
      <c r="AN542" s="1">
        <v>0</v>
      </c>
      <c r="AO542" s="1">
        <v>0</v>
      </c>
      <c r="AP542" s="1">
        <v>5.4</v>
      </c>
      <c r="AQ542" s="1">
        <v>5.4</v>
      </c>
      <c r="AR542" s="1">
        <v>2.6</v>
      </c>
      <c r="AS542" s="1">
        <v>8463200</v>
      </c>
      <c r="AT542" s="1">
        <v>0</v>
      </c>
      <c r="AU542" s="1">
        <v>0</v>
      </c>
      <c r="AV542" s="1">
        <v>0</v>
      </c>
      <c r="AW542" s="1">
        <v>1441600</v>
      </c>
      <c r="AX542" s="1">
        <v>4010200</v>
      </c>
      <c r="AY542" s="1">
        <v>3011500</v>
      </c>
      <c r="AZ542" s="4" t="e">
        <f>AVERAGE(AW542:AY542)/AVERAGE(AT542:AV542)</f>
        <v>#DIV/0!</v>
      </c>
      <c r="BA542" s="5">
        <f>SUM(AW542:AY542)</f>
        <v>8463300</v>
      </c>
      <c r="BB542" s="1">
        <v>3</v>
      </c>
      <c r="BF542" s="1">
        <v>212</v>
      </c>
      <c r="BG542" s="1" t="s">
        <v>1636</v>
      </c>
      <c r="BH542" s="1" t="s">
        <v>84</v>
      </c>
      <c r="BI542" s="1" t="s">
        <v>1637</v>
      </c>
      <c r="BJ542" s="1" t="s">
        <v>1638</v>
      </c>
      <c r="BK542" s="1" t="s">
        <v>1639</v>
      </c>
      <c r="BL542" s="1" t="s">
        <v>1640</v>
      </c>
    </row>
    <row r="543" spans="1:66" ht="15" x14ac:dyDescent="0.25">
      <c r="A543" s="1" t="s">
        <v>5639</v>
      </c>
      <c r="B543" s="1" t="s">
        <v>5639</v>
      </c>
      <c r="C543" s="1">
        <v>1</v>
      </c>
      <c r="D543" s="1">
        <v>1</v>
      </c>
      <c r="E543" s="1">
        <v>1</v>
      </c>
      <c r="F543" s="1" t="s">
        <v>5640</v>
      </c>
      <c r="G543" s="1" t="s">
        <v>5641</v>
      </c>
      <c r="H543" s="1" t="s">
        <v>5642</v>
      </c>
      <c r="I543" s="1">
        <v>1</v>
      </c>
      <c r="J543" s="1">
        <v>1</v>
      </c>
      <c r="K543" s="1">
        <v>1</v>
      </c>
      <c r="L543" s="1">
        <v>1</v>
      </c>
      <c r="M543" s="1">
        <v>0</v>
      </c>
      <c r="N543" s="1">
        <v>0</v>
      </c>
      <c r="O543" s="1">
        <v>0</v>
      </c>
      <c r="P543" s="1">
        <v>1</v>
      </c>
      <c r="Q543" s="1">
        <v>1</v>
      </c>
      <c r="R543" s="1">
        <v>1</v>
      </c>
      <c r="S543" s="1">
        <v>0</v>
      </c>
      <c r="T543" s="1">
        <v>0</v>
      </c>
      <c r="U543" s="1">
        <v>0</v>
      </c>
      <c r="V543" s="1">
        <v>1</v>
      </c>
      <c r="W543" s="1">
        <v>1</v>
      </c>
      <c r="X543" s="1">
        <v>1</v>
      </c>
      <c r="Y543" s="1">
        <v>0</v>
      </c>
      <c r="Z543" s="1">
        <v>0</v>
      </c>
      <c r="AA543" s="1">
        <v>0</v>
      </c>
      <c r="AB543" s="1">
        <v>1</v>
      </c>
      <c r="AC543" s="1">
        <v>1</v>
      </c>
      <c r="AD543" s="1">
        <v>1</v>
      </c>
      <c r="AE543" s="1">
        <v>1.6</v>
      </c>
      <c r="AF543" s="1">
        <v>1.6</v>
      </c>
      <c r="AG543" s="1">
        <v>1.6</v>
      </c>
      <c r="AH543" s="1">
        <v>129.97999999999999</v>
      </c>
      <c r="AI543" s="1">
        <v>1170</v>
      </c>
      <c r="AJ543" s="1">
        <v>1170</v>
      </c>
      <c r="AK543" s="1">
        <v>0</v>
      </c>
      <c r="AL543" s="1">
        <v>3.1101000000000001</v>
      </c>
      <c r="AM543" s="1">
        <v>0</v>
      </c>
      <c r="AN543" s="1">
        <v>0</v>
      </c>
      <c r="AO543" s="1">
        <v>0</v>
      </c>
      <c r="AP543" s="1">
        <v>1.6</v>
      </c>
      <c r="AQ543" s="1">
        <v>1.6</v>
      </c>
      <c r="AR543" s="1">
        <v>1.6</v>
      </c>
      <c r="AS543" s="1">
        <v>8409600</v>
      </c>
      <c r="AT543" s="1">
        <v>0</v>
      </c>
      <c r="AU543" s="1">
        <v>0</v>
      </c>
      <c r="AV543" s="1">
        <v>0</v>
      </c>
      <c r="AW543" s="1">
        <v>1824600</v>
      </c>
      <c r="AX543" s="1">
        <v>4238400</v>
      </c>
      <c r="AY543" s="1">
        <v>2346600</v>
      </c>
      <c r="AZ543" s="4" t="e">
        <f>AVERAGE(AW543:AY543)/AVERAGE(AT543:AV543)</f>
        <v>#DIV/0!</v>
      </c>
      <c r="BA543" s="5">
        <f>SUM(AW543:AY543)</f>
        <v>8409600</v>
      </c>
      <c r="BB543" s="1">
        <v>3</v>
      </c>
      <c r="BF543" s="1">
        <v>666</v>
      </c>
      <c r="BG543" s="1">
        <v>7341</v>
      </c>
      <c r="BH543" s="1" t="b">
        <v>1</v>
      </c>
      <c r="BI543" s="1">
        <v>7944</v>
      </c>
      <c r="BJ543" s="1" t="s">
        <v>5643</v>
      </c>
      <c r="BK543" s="1" t="s">
        <v>5644</v>
      </c>
      <c r="BL543" s="1">
        <v>28838</v>
      </c>
    </row>
    <row r="544" spans="1:66" ht="15" x14ac:dyDescent="0.25">
      <c r="A544" s="1" t="s">
        <v>2165</v>
      </c>
      <c r="B544" s="1" t="s">
        <v>2165</v>
      </c>
      <c r="C544" s="1">
        <v>1</v>
      </c>
      <c r="D544" s="1">
        <v>1</v>
      </c>
      <c r="E544" s="1">
        <v>1</v>
      </c>
      <c r="F544" s="1" t="s">
        <v>2166</v>
      </c>
      <c r="G544" s="1" t="s">
        <v>2167</v>
      </c>
      <c r="H544" s="1" t="s">
        <v>2168</v>
      </c>
      <c r="I544" s="1">
        <v>1</v>
      </c>
      <c r="J544" s="1">
        <v>1</v>
      </c>
      <c r="K544" s="1">
        <v>1</v>
      </c>
      <c r="L544" s="1">
        <v>1</v>
      </c>
      <c r="M544" s="1">
        <v>0</v>
      </c>
      <c r="N544" s="1">
        <v>1</v>
      </c>
      <c r="O544" s="1">
        <v>0</v>
      </c>
      <c r="P544" s="1">
        <v>1</v>
      </c>
      <c r="Q544" s="1">
        <v>1</v>
      </c>
      <c r="R544" s="1">
        <v>0</v>
      </c>
      <c r="S544" s="1">
        <v>0</v>
      </c>
      <c r="T544" s="1">
        <v>1</v>
      </c>
      <c r="U544" s="1">
        <v>0</v>
      </c>
      <c r="V544" s="1">
        <v>1</v>
      </c>
      <c r="W544" s="1">
        <v>1</v>
      </c>
      <c r="X544" s="1">
        <v>0</v>
      </c>
      <c r="Y544" s="1">
        <v>0</v>
      </c>
      <c r="Z544" s="1">
        <v>1</v>
      </c>
      <c r="AA544" s="1">
        <v>0</v>
      </c>
      <c r="AB544" s="1">
        <v>1</v>
      </c>
      <c r="AC544" s="1">
        <v>1</v>
      </c>
      <c r="AD544" s="1">
        <v>0</v>
      </c>
      <c r="AE544" s="1">
        <v>4</v>
      </c>
      <c r="AF544" s="1">
        <v>4</v>
      </c>
      <c r="AG544" s="1">
        <v>4</v>
      </c>
      <c r="AH544" s="1">
        <v>58.024000000000001</v>
      </c>
      <c r="AI544" s="1">
        <v>531</v>
      </c>
      <c r="AJ544" s="1">
        <v>531</v>
      </c>
      <c r="AK544" s="1">
        <v>0</v>
      </c>
      <c r="AL544" s="1">
        <v>14.069000000000001</v>
      </c>
      <c r="AM544" s="1">
        <v>0</v>
      </c>
      <c r="AN544" s="1">
        <v>4</v>
      </c>
      <c r="AO544" s="1">
        <v>0</v>
      </c>
      <c r="AP544" s="1">
        <v>4</v>
      </c>
      <c r="AQ544" s="1">
        <v>4</v>
      </c>
      <c r="AR544" s="1">
        <v>0</v>
      </c>
      <c r="AS544" s="1">
        <v>12662000</v>
      </c>
      <c r="AT544" s="1">
        <v>0</v>
      </c>
      <c r="AU544" s="1">
        <v>4359700</v>
      </c>
      <c r="AV544" s="1">
        <v>0</v>
      </c>
      <c r="AW544" s="1">
        <v>4201200</v>
      </c>
      <c r="AX544" s="1">
        <v>4100800</v>
      </c>
      <c r="AY544" s="1">
        <v>0</v>
      </c>
      <c r="AZ544" s="4">
        <f>AVERAGE(AW544:AY544)/AVERAGE(AT544:AV544)</f>
        <v>1.9042594673945457</v>
      </c>
      <c r="BA544" s="5">
        <f>SUM(AW544:AY544)</f>
        <v>8302000</v>
      </c>
      <c r="BB544" s="1">
        <v>3</v>
      </c>
      <c r="BF544" s="1">
        <v>273</v>
      </c>
      <c r="BG544" s="1">
        <v>7241</v>
      </c>
      <c r="BH544" s="1" t="b">
        <v>1</v>
      </c>
      <c r="BI544" s="1">
        <v>7840</v>
      </c>
      <c r="BJ544" s="1" t="s">
        <v>2169</v>
      </c>
      <c r="BK544" s="1" t="s">
        <v>2170</v>
      </c>
      <c r="BL544" s="1">
        <v>28454</v>
      </c>
    </row>
    <row r="545" spans="1:66" ht="15" x14ac:dyDescent="0.25">
      <c r="A545" s="1" t="s">
        <v>681</v>
      </c>
      <c r="B545" s="1" t="s">
        <v>681</v>
      </c>
      <c r="C545" s="1">
        <v>2</v>
      </c>
      <c r="D545" s="1">
        <v>2</v>
      </c>
      <c r="E545" s="1">
        <v>2</v>
      </c>
      <c r="F545" s="1" t="s">
        <v>682</v>
      </c>
      <c r="G545" s="1" t="s">
        <v>683</v>
      </c>
      <c r="H545" s="1" t="s">
        <v>684</v>
      </c>
      <c r="I545" s="1">
        <v>1</v>
      </c>
      <c r="J545" s="1">
        <v>2</v>
      </c>
      <c r="K545" s="1">
        <v>2</v>
      </c>
      <c r="L545" s="1">
        <v>2</v>
      </c>
      <c r="M545" s="1">
        <v>0</v>
      </c>
      <c r="N545" s="1">
        <v>0</v>
      </c>
      <c r="O545" s="1">
        <v>0</v>
      </c>
      <c r="P545" s="1">
        <v>1</v>
      </c>
      <c r="Q545" s="1">
        <v>0</v>
      </c>
      <c r="R545" s="1">
        <v>1</v>
      </c>
      <c r="S545" s="1">
        <v>0</v>
      </c>
      <c r="T545" s="1">
        <v>0</v>
      </c>
      <c r="U545" s="1">
        <v>0</v>
      </c>
      <c r="V545" s="1">
        <v>1</v>
      </c>
      <c r="W545" s="1">
        <v>0</v>
      </c>
      <c r="X545" s="1">
        <v>1</v>
      </c>
      <c r="Y545" s="1">
        <v>0</v>
      </c>
      <c r="Z545" s="1">
        <v>0</v>
      </c>
      <c r="AA545" s="1">
        <v>0</v>
      </c>
      <c r="AB545" s="1">
        <v>1</v>
      </c>
      <c r="AC545" s="1">
        <v>0</v>
      </c>
      <c r="AD545" s="1">
        <v>1</v>
      </c>
      <c r="AE545" s="1">
        <v>20</v>
      </c>
      <c r="AF545" s="1">
        <v>20</v>
      </c>
      <c r="AG545" s="1">
        <v>20</v>
      </c>
      <c r="AH545" s="1">
        <v>35.610999999999997</v>
      </c>
      <c r="AI545" s="1">
        <v>320</v>
      </c>
      <c r="AJ545" s="1">
        <v>320</v>
      </c>
      <c r="AK545" s="1">
        <v>0</v>
      </c>
      <c r="AL545" s="1">
        <v>6.6601999999999997</v>
      </c>
      <c r="AM545" s="1">
        <v>0</v>
      </c>
      <c r="AN545" s="1">
        <v>0</v>
      </c>
      <c r="AO545" s="1">
        <v>0</v>
      </c>
      <c r="AP545" s="1">
        <v>9.6999999999999993</v>
      </c>
      <c r="AQ545" s="1">
        <v>0</v>
      </c>
      <c r="AR545" s="1">
        <v>10.3</v>
      </c>
      <c r="AS545" s="1">
        <v>8299700</v>
      </c>
      <c r="AT545" s="1">
        <v>0</v>
      </c>
      <c r="AU545" s="1">
        <v>0</v>
      </c>
      <c r="AV545" s="1">
        <v>0</v>
      </c>
      <c r="AW545" s="1">
        <v>6135700</v>
      </c>
      <c r="AX545" s="1">
        <v>0</v>
      </c>
      <c r="AY545" s="1">
        <v>2164100</v>
      </c>
      <c r="AZ545" s="4" t="e">
        <f>AVERAGE(AW545:AY545)/AVERAGE(AT545:AV545)</f>
        <v>#DIV/0!</v>
      </c>
      <c r="BA545" s="5">
        <f>SUM(AW545:AY545)</f>
        <v>8299800</v>
      </c>
      <c r="BB545" s="1">
        <v>2</v>
      </c>
      <c r="BF545" s="1">
        <v>111</v>
      </c>
      <c r="BG545" s="1" t="s">
        <v>685</v>
      </c>
      <c r="BH545" s="1" t="s">
        <v>84</v>
      </c>
      <c r="BI545" s="1" t="s">
        <v>686</v>
      </c>
      <c r="BJ545" s="1" t="s">
        <v>687</v>
      </c>
      <c r="BK545" s="1" t="s">
        <v>688</v>
      </c>
      <c r="BL545" s="1" t="s">
        <v>688</v>
      </c>
    </row>
    <row r="546" spans="1:66" ht="15" x14ac:dyDescent="0.25">
      <c r="A546" s="1" t="s">
        <v>590</v>
      </c>
      <c r="B546" s="1" t="s">
        <v>590</v>
      </c>
      <c r="C546" s="1">
        <v>2</v>
      </c>
      <c r="D546" s="1">
        <v>2</v>
      </c>
      <c r="E546" s="1">
        <v>2</v>
      </c>
      <c r="F546" s="1" t="s">
        <v>591</v>
      </c>
      <c r="G546" s="1" t="s">
        <v>592</v>
      </c>
      <c r="H546" s="1" t="s">
        <v>593</v>
      </c>
      <c r="I546" s="1">
        <v>1</v>
      </c>
      <c r="J546" s="1">
        <v>2</v>
      </c>
      <c r="K546" s="1">
        <v>2</v>
      </c>
      <c r="L546" s="1">
        <v>2</v>
      </c>
      <c r="M546" s="1">
        <v>0</v>
      </c>
      <c r="N546" s="1">
        <v>0</v>
      </c>
      <c r="O546" s="1">
        <v>0</v>
      </c>
      <c r="P546" s="1">
        <v>1</v>
      </c>
      <c r="Q546" s="1">
        <v>1</v>
      </c>
      <c r="R546" s="1">
        <v>2</v>
      </c>
      <c r="S546" s="1">
        <v>0</v>
      </c>
      <c r="T546" s="1">
        <v>0</v>
      </c>
      <c r="U546" s="1">
        <v>0</v>
      </c>
      <c r="V546" s="1">
        <v>1</v>
      </c>
      <c r="W546" s="1">
        <v>1</v>
      </c>
      <c r="X546" s="1">
        <v>2</v>
      </c>
      <c r="Y546" s="1">
        <v>0</v>
      </c>
      <c r="Z546" s="1">
        <v>0</v>
      </c>
      <c r="AA546" s="1">
        <v>0</v>
      </c>
      <c r="AB546" s="1">
        <v>1</v>
      </c>
      <c r="AC546" s="1">
        <v>1</v>
      </c>
      <c r="AD546" s="1">
        <v>2</v>
      </c>
      <c r="AE546" s="1">
        <v>4.0999999999999996</v>
      </c>
      <c r="AF546" s="1">
        <v>4.0999999999999996</v>
      </c>
      <c r="AG546" s="1">
        <v>4.0999999999999996</v>
      </c>
      <c r="AH546" s="1">
        <v>84.099000000000004</v>
      </c>
      <c r="AI546" s="1">
        <v>724</v>
      </c>
      <c r="AJ546" s="1">
        <v>724</v>
      </c>
      <c r="AK546" s="1">
        <v>0</v>
      </c>
      <c r="AL546" s="1">
        <v>5.8163999999999998</v>
      </c>
      <c r="AM546" s="1">
        <v>0</v>
      </c>
      <c r="AN546" s="1">
        <v>0</v>
      </c>
      <c r="AO546" s="1">
        <v>0</v>
      </c>
      <c r="AP546" s="1">
        <v>1.8</v>
      </c>
      <c r="AQ546" s="1">
        <v>1.8</v>
      </c>
      <c r="AR546" s="1">
        <v>4.0999999999999996</v>
      </c>
      <c r="AS546" s="1">
        <v>8135100</v>
      </c>
      <c r="AT546" s="1">
        <v>0</v>
      </c>
      <c r="AU546" s="1">
        <v>0</v>
      </c>
      <c r="AV546" s="1">
        <v>0</v>
      </c>
      <c r="AW546" s="1">
        <v>0</v>
      </c>
      <c r="AX546" s="1">
        <v>1763100</v>
      </c>
      <c r="AY546" s="1">
        <v>6372000</v>
      </c>
      <c r="AZ546" s="4" t="e">
        <f>AVERAGE(AW546:AY546)/AVERAGE(AT546:AV546)</f>
        <v>#DIV/0!</v>
      </c>
      <c r="BA546" s="5">
        <f>SUM(AW546:AY546)</f>
        <v>8135100</v>
      </c>
      <c r="BB546" s="1">
        <v>3</v>
      </c>
      <c r="BF546" s="1">
        <v>101</v>
      </c>
      <c r="BG546" s="1" t="s">
        <v>594</v>
      </c>
      <c r="BH546" s="1" t="s">
        <v>84</v>
      </c>
      <c r="BI546" s="1" t="s">
        <v>595</v>
      </c>
      <c r="BJ546" s="1" t="s">
        <v>596</v>
      </c>
      <c r="BK546" s="1" t="s">
        <v>597</v>
      </c>
      <c r="BL546" s="1" t="s">
        <v>598</v>
      </c>
    </row>
    <row r="547" spans="1:66" ht="15" x14ac:dyDescent="0.25">
      <c r="A547" s="1" t="s">
        <v>1621</v>
      </c>
      <c r="B547" s="1" t="s">
        <v>1621</v>
      </c>
      <c r="C547" s="1">
        <v>20</v>
      </c>
      <c r="D547" s="1">
        <v>20</v>
      </c>
      <c r="E547" s="1">
        <v>20</v>
      </c>
      <c r="F547" s="1" t="s">
        <v>1622</v>
      </c>
      <c r="G547" s="1" t="s">
        <v>1623</v>
      </c>
      <c r="H547" s="1" t="s">
        <v>1624</v>
      </c>
      <c r="I547" s="1">
        <v>1</v>
      </c>
      <c r="J547" s="1">
        <v>20</v>
      </c>
      <c r="K547" s="1">
        <v>20</v>
      </c>
      <c r="L547" s="1">
        <v>20</v>
      </c>
      <c r="M547" s="1">
        <v>16</v>
      </c>
      <c r="N547" s="1">
        <v>15</v>
      </c>
      <c r="O547" s="1">
        <v>12</v>
      </c>
      <c r="P547" s="1">
        <v>0</v>
      </c>
      <c r="Q547" s="1">
        <v>1</v>
      </c>
      <c r="R547" s="1">
        <v>1</v>
      </c>
      <c r="S547" s="1">
        <v>16</v>
      </c>
      <c r="T547" s="1">
        <v>15</v>
      </c>
      <c r="U547" s="1">
        <v>12</v>
      </c>
      <c r="V547" s="1">
        <v>0</v>
      </c>
      <c r="W547" s="1">
        <v>1</v>
      </c>
      <c r="X547" s="1">
        <v>1</v>
      </c>
      <c r="Y547" s="1">
        <v>16</v>
      </c>
      <c r="Z547" s="1">
        <v>15</v>
      </c>
      <c r="AA547" s="1">
        <v>12</v>
      </c>
      <c r="AB547" s="1">
        <v>0</v>
      </c>
      <c r="AC547" s="1">
        <v>1</v>
      </c>
      <c r="AD547" s="1">
        <v>1</v>
      </c>
      <c r="AE547" s="1">
        <v>40.799999999999997</v>
      </c>
      <c r="AF547" s="1">
        <v>40.799999999999997</v>
      </c>
      <c r="AG547" s="1">
        <v>40.799999999999997</v>
      </c>
      <c r="AH547" s="1">
        <v>54.168999999999997</v>
      </c>
      <c r="AI547" s="1">
        <v>475</v>
      </c>
      <c r="AJ547" s="1">
        <v>475</v>
      </c>
      <c r="AK547" s="1">
        <v>0</v>
      </c>
      <c r="AL547" s="1">
        <v>232.91</v>
      </c>
      <c r="AM547" s="1">
        <v>36.6</v>
      </c>
      <c r="AN547" s="1">
        <v>37.9</v>
      </c>
      <c r="AO547" s="1">
        <v>36.4</v>
      </c>
      <c r="AP547" s="1">
        <v>0</v>
      </c>
      <c r="AQ547" s="1">
        <v>5.0999999999999996</v>
      </c>
      <c r="AR547" s="1">
        <v>5.0999999999999996</v>
      </c>
      <c r="AS547" s="1">
        <v>366010000</v>
      </c>
      <c r="AT547" s="1">
        <v>156090000</v>
      </c>
      <c r="AU547" s="1">
        <v>97736000</v>
      </c>
      <c r="AV547" s="1">
        <v>104110000</v>
      </c>
      <c r="AW547" s="1">
        <v>0</v>
      </c>
      <c r="AX547" s="1">
        <v>3805800</v>
      </c>
      <c r="AY547" s="1">
        <v>4272100</v>
      </c>
      <c r="AZ547" s="4">
        <f>AVERAGE(AW547:AY547)/AVERAGE(AT547:AV547)</f>
        <v>2.256800098341603E-2</v>
      </c>
      <c r="BA547" s="5">
        <f>SUM(AW547:AY547)</f>
        <v>8077900</v>
      </c>
      <c r="BB547" s="1">
        <v>75</v>
      </c>
      <c r="BF547" s="1">
        <v>211</v>
      </c>
      <c r="BG547" s="1" t="s">
        <v>1625</v>
      </c>
      <c r="BH547" s="1" t="s">
        <v>1164</v>
      </c>
      <c r="BI547" s="1" t="s">
        <v>1626</v>
      </c>
      <c r="BJ547" s="1" t="s">
        <v>1627</v>
      </c>
      <c r="BK547" s="1" t="s">
        <v>1628</v>
      </c>
      <c r="BL547" s="1" t="s">
        <v>1629</v>
      </c>
      <c r="BM547" s="1" t="s">
        <v>1630</v>
      </c>
      <c r="BN547" s="1" t="s">
        <v>1631</v>
      </c>
    </row>
    <row r="548" spans="1:66" ht="15" x14ac:dyDescent="0.25">
      <c r="A548" s="1" t="s">
        <v>7051</v>
      </c>
      <c r="B548" s="1" t="s">
        <v>7051</v>
      </c>
      <c r="C548" s="1">
        <v>2</v>
      </c>
      <c r="D548" s="1">
        <v>2</v>
      </c>
      <c r="E548" s="1">
        <v>2</v>
      </c>
      <c r="F548" s="1" t="s">
        <v>7052</v>
      </c>
      <c r="G548" s="1" t="s">
        <v>7053</v>
      </c>
      <c r="H548" s="1" t="s">
        <v>7054</v>
      </c>
      <c r="I548" s="1">
        <v>1</v>
      </c>
      <c r="J548" s="1">
        <v>2</v>
      </c>
      <c r="K548" s="1">
        <v>2</v>
      </c>
      <c r="L548" s="1">
        <v>2</v>
      </c>
      <c r="M548" s="1">
        <v>0</v>
      </c>
      <c r="N548" s="1">
        <v>0</v>
      </c>
      <c r="O548" s="1">
        <v>0</v>
      </c>
      <c r="P548" s="1">
        <v>2</v>
      </c>
      <c r="Q548" s="1">
        <v>1</v>
      </c>
      <c r="R548" s="1">
        <v>1</v>
      </c>
      <c r="S548" s="1">
        <v>0</v>
      </c>
      <c r="T548" s="1">
        <v>0</v>
      </c>
      <c r="U548" s="1">
        <v>0</v>
      </c>
      <c r="V548" s="1">
        <v>2</v>
      </c>
      <c r="W548" s="1">
        <v>1</v>
      </c>
      <c r="X548" s="1">
        <v>1</v>
      </c>
      <c r="Y548" s="1">
        <v>0</v>
      </c>
      <c r="Z548" s="1">
        <v>0</v>
      </c>
      <c r="AA548" s="1">
        <v>0</v>
      </c>
      <c r="AB548" s="1">
        <v>2</v>
      </c>
      <c r="AC548" s="1">
        <v>1</v>
      </c>
      <c r="AD548" s="1">
        <v>1</v>
      </c>
      <c r="AE548" s="1">
        <v>10.5</v>
      </c>
      <c r="AF548" s="1">
        <v>10.5</v>
      </c>
      <c r="AG548" s="1">
        <v>10.5</v>
      </c>
      <c r="AH548" s="1">
        <v>21.77</v>
      </c>
      <c r="AI548" s="1">
        <v>190</v>
      </c>
      <c r="AJ548" s="1">
        <v>190</v>
      </c>
      <c r="AK548" s="1">
        <v>0</v>
      </c>
      <c r="AL548" s="1">
        <v>5.2938999999999998</v>
      </c>
      <c r="AM548" s="1">
        <v>0</v>
      </c>
      <c r="AN548" s="1">
        <v>0</v>
      </c>
      <c r="AO548" s="1">
        <v>0</v>
      </c>
      <c r="AP548" s="1">
        <v>10.5</v>
      </c>
      <c r="AQ548" s="1">
        <v>5.3</v>
      </c>
      <c r="AR548" s="1">
        <v>5.3</v>
      </c>
      <c r="AS548" s="1">
        <v>8065100</v>
      </c>
      <c r="AT548" s="1">
        <v>0</v>
      </c>
      <c r="AU548" s="1">
        <v>0</v>
      </c>
      <c r="AV548" s="1">
        <v>0</v>
      </c>
      <c r="AW548" s="1">
        <v>4272600</v>
      </c>
      <c r="AX548" s="1">
        <v>0</v>
      </c>
      <c r="AY548" s="1">
        <v>3792500</v>
      </c>
      <c r="AZ548" s="4" t="e">
        <f>AVERAGE(AW548:AY548)/AVERAGE(AT548:AV548)</f>
        <v>#DIV/0!</v>
      </c>
      <c r="BA548" s="5">
        <f>SUM(AW548:AY548)</f>
        <v>8065100</v>
      </c>
      <c r="BB548" s="1">
        <v>4</v>
      </c>
      <c r="BF548" s="1">
        <v>832</v>
      </c>
      <c r="BG548" s="1" t="s">
        <v>7055</v>
      </c>
      <c r="BH548" s="1" t="s">
        <v>84</v>
      </c>
      <c r="BI548" s="1" t="s">
        <v>7056</v>
      </c>
      <c r="BJ548" s="1" t="s">
        <v>7057</v>
      </c>
      <c r="BK548" s="1" t="s">
        <v>7058</v>
      </c>
      <c r="BL548" s="1" t="s">
        <v>7059</v>
      </c>
    </row>
    <row r="549" spans="1:66" ht="15" x14ac:dyDescent="0.25">
      <c r="A549" s="1" t="s">
        <v>2188</v>
      </c>
      <c r="B549" s="1" t="s">
        <v>2188</v>
      </c>
      <c r="C549" s="1" t="s">
        <v>106</v>
      </c>
      <c r="D549" s="1" t="s">
        <v>106</v>
      </c>
      <c r="E549" s="1" t="s">
        <v>106</v>
      </c>
      <c r="F549" s="1" t="s">
        <v>2189</v>
      </c>
      <c r="G549" s="1" t="s">
        <v>2190</v>
      </c>
      <c r="H549" s="1" t="s">
        <v>2191</v>
      </c>
      <c r="I549" s="1">
        <v>2</v>
      </c>
      <c r="J549" s="1">
        <v>3</v>
      </c>
      <c r="K549" s="1">
        <v>3</v>
      </c>
      <c r="L549" s="1">
        <v>3</v>
      </c>
      <c r="M549" s="1">
        <v>0</v>
      </c>
      <c r="N549" s="1">
        <v>0</v>
      </c>
      <c r="O549" s="1">
        <v>0</v>
      </c>
      <c r="P549" s="1">
        <v>1</v>
      </c>
      <c r="Q549" s="1">
        <v>2</v>
      </c>
      <c r="R549" s="1">
        <v>0</v>
      </c>
      <c r="S549" s="1">
        <v>0</v>
      </c>
      <c r="T549" s="1">
        <v>0</v>
      </c>
      <c r="U549" s="1">
        <v>0</v>
      </c>
      <c r="V549" s="1">
        <v>1</v>
      </c>
      <c r="W549" s="1">
        <v>2</v>
      </c>
      <c r="X549" s="1">
        <v>0</v>
      </c>
      <c r="Y549" s="1">
        <v>0</v>
      </c>
      <c r="Z549" s="1">
        <v>0</v>
      </c>
      <c r="AA549" s="1">
        <v>0</v>
      </c>
      <c r="AB549" s="1">
        <v>1</v>
      </c>
      <c r="AC549" s="1">
        <v>2</v>
      </c>
      <c r="AD549" s="1">
        <v>0</v>
      </c>
      <c r="AE549" s="1">
        <v>10.199999999999999</v>
      </c>
      <c r="AF549" s="1">
        <v>10.199999999999999</v>
      </c>
      <c r="AG549" s="1">
        <v>10.199999999999999</v>
      </c>
      <c r="AH549" s="1">
        <v>51.228000000000002</v>
      </c>
      <c r="AI549" s="1">
        <v>472</v>
      </c>
      <c r="AJ549" s="1" t="s">
        <v>2192</v>
      </c>
      <c r="AK549" s="1">
        <v>0</v>
      </c>
      <c r="AL549" s="1">
        <v>11.279</v>
      </c>
      <c r="AM549" s="1">
        <v>0</v>
      </c>
      <c r="AN549" s="1">
        <v>0</v>
      </c>
      <c r="AO549" s="1">
        <v>0</v>
      </c>
      <c r="AP549" s="1">
        <v>7.8</v>
      </c>
      <c r="AQ549" s="1">
        <v>5.7</v>
      </c>
      <c r="AR549" s="1">
        <v>0</v>
      </c>
      <c r="AS549" s="1">
        <v>8027900</v>
      </c>
      <c r="AT549" s="1">
        <v>0</v>
      </c>
      <c r="AU549" s="1">
        <v>0</v>
      </c>
      <c r="AV549" s="1">
        <v>0</v>
      </c>
      <c r="AW549" s="1">
        <v>5686600</v>
      </c>
      <c r="AX549" s="1">
        <v>2341300</v>
      </c>
      <c r="AY549" s="1">
        <v>0</v>
      </c>
      <c r="AZ549" s="4" t="e">
        <f>AVERAGE(AW549:AY549)/AVERAGE(AT549:AV549)</f>
        <v>#DIV/0!</v>
      </c>
      <c r="BA549" s="5">
        <f>SUM(AW549:AY549)</f>
        <v>8027900</v>
      </c>
      <c r="BB549" s="1">
        <v>3</v>
      </c>
      <c r="BF549" s="1">
        <v>276</v>
      </c>
      <c r="BG549" s="1" t="s">
        <v>2193</v>
      </c>
      <c r="BH549" s="1" t="s">
        <v>112</v>
      </c>
      <c r="BI549" s="1" t="s">
        <v>2194</v>
      </c>
      <c r="BJ549" s="1" t="s">
        <v>2195</v>
      </c>
      <c r="BK549" s="1" t="s">
        <v>2196</v>
      </c>
      <c r="BL549" s="1" t="s">
        <v>2196</v>
      </c>
    </row>
    <row r="550" spans="1:66" ht="15" x14ac:dyDescent="0.25">
      <c r="A550" s="1" t="s">
        <v>5467</v>
      </c>
      <c r="B550" s="1" t="s">
        <v>5467</v>
      </c>
      <c r="C550" s="1">
        <v>3</v>
      </c>
      <c r="D550" s="1">
        <v>3</v>
      </c>
      <c r="E550" s="1">
        <v>3</v>
      </c>
      <c r="F550" s="1" t="s">
        <v>5468</v>
      </c>
      <c r="G550" s="1" t="s">
        <v>5469</v>
      </c>
      <c r="H550" s="1" t="s">
        <v>5470</v>
      </c>
      <c r="I550" s="1">
        <v>1</v>
      </c>
      <c r="J550" s="1">
        <v>3</v>
      </c>
      <c r="K550" s="1">
        <v>3</v>
      </c>
      <c r="L550" s="1">
        <v>3</v>
      </c>
      <c r="M550" s="1">
        <v>0</v>
      </c>
      <c r="N550" s="1">
        <v>0</v>
      </c>
      <c r="O550" s="1">
        <v>0</v>
      </c>
      <c r="P550" s="1">
        <v>1</v>
      </c>
      <c r="Q550" s="1">
        <v>1</v>
      </c>
      <c r="R550" s="1">
        <v>2</v>
      </c>
      <c r="S550" s="1">
        <v>0</v>
      </c>
      <c r="T550" s="1">
        <v>0</v>
      </c>
      <c r="U550" s="1">
        <v>0</v>
      </c>
      <c r="V550" s="1">
        <v>1</v>
      </c>
      <c r="W550" s="1">
        <v>1</v>
      </c>
      <c r="X550" s="1">
        <v>2</v>
      </c>
      <c r="Y550" s="1">
        <v>0</v>
      </c>
      <c r="Z550" s="1">
        <v>0</v>
      </c>
      <c r="AA550" s="1">
        <v>0</v>
      </c>
      <c r="AB550" s="1">
        <v>1</v>
      </c>
      <c r="AC550" s="1">
        <v>1</v>
      </c>
      <c r="AD550" s="1">
        <v>2</v>
      </c>
      <c r="AE550" s="1">
        <v>2.9</v>
      </c>
      <c r="AF550" s="1">
        <v>2.9</v>
      </c>
      <c r="AG550" s="1">
        <v>2.9</v>
      </c>
      <c r="AH550" s="1">
        <v>229.48</v>
      </c>
      <c r="AI550" s="1">
        <v>2039</v>
      </c>
      <c r="AJ550" s="1">
        <v>2039</v>
      </c>
      <c r="AK550" s="1">
        <v>0</v>
      </c>
      <c r="AL550" s="1">
        <v>5.5698999999999996</v>
      </c>
      <c r="AM550" s="1">
        <v>0</v>
      </c>
      <c r="AN550" s="1">
        <v>0</v>
      </c>
      <c r="AO550" s="1">
        <v>0</v>
      </c>
      <c r="AP550" s="1">
        <v>1.2</v>
      </c>
      <c r="AQ550" s="1">
        <v>1.3</v>
      </c>
      <c r="AR550" s="1">
        <v>1.7</v>
      </c>
      <c r="AS550" s="1">
        <v>8012800</v>
      </c>
      <c r="AT550" s="1">
        <v>0</v>
      </c>
      <c r="AU550" s="1">
        <v>0</v>
      </c>
      <c r="AV550" s="1">
        <v>0</v>
      </c>
      <c r="AW550" s="1">
        <v>1662000</v>
      </c>
      <c r="AX550" s="1">
        <v>2247800</v>
      </c>
      <c r="AY550" s="1">
        <v>4103000</v>
      </c>
      <c r="AZ550" s="4" t="e">
        <f>AVERAGE(AW550:AY550)/AVERAGE(AT550:AV550)</f>
        <v>#DIV/0!</v>
      </c>
      <c r="BA550" s="5">
        <f>SUM(AW550:AY550)</f>
        <v>8012800</v>
      </c>
      <c r="BB550" s="1">
        <v>4</v>
      </c>
      <c r="BF550" s="1">
        <v>647</v>
      </c>
      <c r="BG550" s="1" t="s">
        <v>5471</v>
      </c>
      <c r="BH550" s="1" t="s">
        <v>112</v>
      </c>
      <c r="BI550" s="1" t="s">
        <v>5472</v>
      </c>
      <c r="BJ550" s="1" t="s">
        <v>5473</v>
      </c>
      <c r="BK550" s="1" t="s">
        <v>5474</v>
      </c>
      <c r="BL550" s="1" t="s">
        <v>5475</v>
      </c>
    </row>
    <row r="551" spans="1:66" ht="15" x14ac:dyDescent="0.25">
      <c r="A551" s="1" t="s">
        <v>744</v>
      </c>
      <c r="B551" s="1" t="s">
        <v>744</v>
      </c>
      <c r="C551" s="1">
        <v>1</v>
      </c>
      <c r="D551" s="1">
        <v>1</v>
      </c>
      <c r="E551" s="1">
        <v>1</v>
      </c>
      <c r="F551" s="1" t="s">
        <v>745</v>
      </c>
      <c r="G551" s="1" t="s">
        <v>746</v>
      </c>
      <c r="H551" s="1" t="s">
        <v>747</v>
      </c>
      <c r="I551" s="1">
        <v>1</v>
      </c>
      <c r="J551" s="1">
        <v>1</v>
      </c>
      <c r="K551" s="1">
        <v>1</v>
      </c>
      <c r="L551" s="1">
        <v>1</v>
      </c>
      <c r="M551" s="1">
        <v>0</v>
      </c>
      <c r="N551" s="1">
        <v>0</v>
      </c>
      <c r="O551" s="1">
        <v>0</v>
      </c>
      <c r="P551" s="1">
        <v>1</v>
      </c>
      <c r="Q551" s="1">
        <v>1</v>
      </c>
      <c r="R551" s="1">
        <v>1</v>
      </c>
      <c r="S551" s="1">
        <v>0</v>
      </c>
      <c r="T551" s="1">
        <v>0</v>
      </c>
      <c r="U551" s="1">
        <v>0</v>
      </c>
      <c r="V551" s="1">
        <v>1</v>
      </c>
      <c r="W551" s="1">
        <v>1</v>
      </c>
      <c r="X551" s="1">
        <v>1</v>
      </c>
      <c r="Y551" s="1">
        <v>0</v>
      </c>
      <c r="Z551" s="1">
        <v>0</v>
      </c>
      <c r="AA551" s="1">
        <v>0</v>
      </c>
      <c r="AB551" s="1">
        <v>1</v>
      </c>
      <c r="AC551" s="1">
        <v>1</v>
      </c>
      <c r="AD551" s="1">
        <v>1</v>
      </c>
      <c r="AE551" s="1">
        <v>3.3</v>
      </c>
      <c r="AF551" s="1">
        <v>3.3</v>
      </c>
      <c r="AG551" s="1">
        <v>3.3</v>
      </c>
      <c r="AH551" s="1">
        <v>37.404000000000003</v>
      </c>
      <c r="AI551" s="1">
        <v>330</v>
      </c>
      <c r="AJ551" s="1">
        <v>330</v>
      </c>
      <c r="AK551" s="1">
        <v>0</v>
      </c>
      <c r="AL551" s="1">
        <v>5.8361999999999998</v>
      </c>
      <c r="AM551" s="1">
        <v>0</v>
      </c>
      <c r="AN551" s="1">
        <v>0</v>
      </c>
      <c r="AO551" s="1">
        <v>0</v>
      </c>
      <c r="AP551" s="1">
        <v>3.3</v>
      </c>
      <c r="AQ551" s="1">
        <v>3.3</v>
      </c>
      <c r="AR551" s="1">
        <v>3.3</v>
      </c>
      <c r="AS551" s="1">
        <v>7976500</v>
      </c>
      <c r="AT551" s="1">
        <v>0</v>
      </c>
      <c r="AU551" s="1">
        <v>0</v>
      </c>
      <c r="AV551" s="1">
        <v>0</v>
      </c>
      <c r="AW551" s="1">
        <v>2268600</v>
      </c>
      <c r="AX551" s="1">
        <v>2587700</v>
      </c>
      <c r="AY551" s="1">
        <v>3120200</v>
      </c>
      <c r="AZ551" s="4" t="e">
        <f>AVERAGE(AW551:AY551)/AVERAGE(AT551:AV551)</f>
        <v>#DIV/0!</v>
      </c>
      <c r="BA551" s="5">
        <f>SUM(AW551:AY551)</f>
        <v>7976500</v>
      </c>
      <c r="BB551" s="1">
        <v>3</v>
      </c>
      <c r="BF551" s="1">
        <v>118</v>
      </c>
      <c r="BG551" s="1">
        <v>2249</v>
      </c>
      <c r="BH551" s="1" t="b">
        <v>1</v>
      </c>
      <c r="BI551" s="1">
        <v>2409</v>
      </c>
      <c r="BJ551" s="1" t="s">
        <v>748</v>
      </c>
      <c r="BK551" s="1" t="s">
        <v>749</v>
      </c>
      <c r="BL551" s="1">
        <v>8405</v>
      </c>
    </row>
    <row r="552" spans="1:66" ht="15" x14ac:dyDescent="0.25">
      <c r="A552" s="1" t="s">
        <v>6710</v>
      </c>
      <c r="B552" s="1" t="s">
        <v>6710</v>
      </c>
      <c r="C552" s="1">
        <v>2</v>
      </c>
      <c r="D552" s="1">
        <v>2</v>
      </c>
      <c r="E552" s="1">
        <v>2</v>
      </c>
      <c r="F552" s="1" t="s">
        <v>6711</v>
      </c>
      <c r="G552" s="1" t="s">
        <v>6712</v>
      </c>
      <c r="H552" s="1" t="s">
        <v>6713</v>
      </c>
      <c r="I552" s="1">
        <v>1</v>
      </c>
      <c r="J552" s="1">
        <v>2</v>
      </c>
      <c r="K552" s="1">
        <v>2</v>
      </c>
      <c r="L552" s="1">
        <v>2</v>
      </c>
      <c r="M552" s="1">
        <v>0</v>
      </c>
      <c r="N552" s="1">
        <v>1</v>
      </c>
      <c r="O552" s="1">
        <v>0</v>
      </c>
      <c r="P552" s="1">
        <v>1</v>
      </c>
      <c r="Q552" s="1">
        <v>1</v>
      </c>
      <c r="R552" s="1">
        <v>1</v>
      </c>
      <c r="S552" s="1">
        <v>0</v>
      </c>
      <c r="T552" s="1">
        <v>1</v>
      </c>
      <c r="U552" s="1">
        <v>0</v>
      </c>
      <c r="V552" s="1">
        <v>1</v>
      </c>
      <c r="W552" s="1">
        <v>1</v>
      </c>
      <c r="X552" s="1">
        <v>1</v>
      </c>
      <c r="Y552" s="1">
        <v>0</v>
      </c>
      <c r="Z552" s="1">
        <v>1</v>
      </c>
      <c r="AA552" s="1">
        <v>0</v>
      </c>
      <c r="AB552" s="1">
        <v>1</v>
      </c>
      <c r="AC552" s="1">
        <v>1</v>
      </c>
      <c r="AD552" s="1">
        <v>1</v>
      </c>
      <c r="AE552" s="1">
        <v>41.7</v>
      </c>
      <c r="AF552" s="1">
        <v>41.7</v>
      </c>
      <c r="AG552" s="1">
        <v>41.7</v>
      </c>
      <c r="AH552" s="1">
        <v>8.0061</v>
      </c>
      <c r="AI552" s="1">
        <v>72</v>
      </c>
      <c r="AJ552" s="1">
        <v>72</v>
      </c>
      <c r="AK552" s="1">
        <v>0</v>
      </c>
      <c r="AL552" s="1">
        <v>5.9265999999999996</v>
      </c>
      <c r="AM552" s="1">
        <v>0</v>
      </c>
      <c r="AN552" s="1">
        <v>15.3</v>
      </c>
      <c r="AO552" s="1">
        <v>0</v>
      </c>
      <c r="AP552" s="1">
        <v>26.4</v>
      </c>
      <c r="AQ552" s="1">
        <v>26.4</v>
      </c>
      <c r="AR552" s="1">
        <v>26.4</v>
      </c>
      <c r="AS552" s="1">
        <v>9241800</v>
      </c>
      <c r="AT552" s="1">
        <v>0</v>
      </c>
      <c r="AU552" s="1">
        <v>1268600</v>
      </c>
      <c r="AV552" s="1">
        <v>0</v>
      </c>
      <c r="AW552" s="1">
        <v>4662600</v>
      </c>
      <c r="AX552" s="1">
        <v>1874300</v>
      </c>
      <c r="AY552" s="1">
        <v>1436400</v>
      </c>
      <c r="AZ552" s="4">
        <f>AVERAGE(AW552:AY552)/AVERAGE(AT552:AV552)</f>
        <v>6.285117452309632</v>
      </c>
      <c r="BA552" s="5">
        <f>SUM(AW552:AY552)</f>
        <v>7973300</v>
      </c>
      <c r="BB552" s="1">
        <v>5</v>
      </c>
      <c r="BF552" s="1">
        <v>792</v>
      </c>
      <c r="BG552" s="1" t="s">
        <v>6714</v>
      </c>
      <c r="BH552" s="1" t="s">
        <v>84</v>
      </c>
      <c r="BI552" s="1" t="s">
        <v>6715</v>
      </c>
      <c r="BJ552" s="1" t="s">
        <v>6716</v>
      </c>
      <c r="BK552" s="1" t="s">
        <v>6717</v>
      </c>
      <c r="BL552" s="1" t="s">
        <v>6718</v>
      </c>
    </row>
    <row r="553" spans="1:66" ht="15" x14ac:dyDescent="0.25">
      <c r="A553" s="1" t="s">
        <v>7042</v>
      </c>
      <c r="B553" s="1" t="s">
        <v>7042</v>
      </c>
      <c r="C553" s="1">
        <v>2</v>
      </c>
      <c r="D553" s="1">
        <v>2</v>
      </c>
      <c r="E553" s="1">
        <v>2</v>
      </c>
      <c r="F553" s="1" t="s">
        <v>7043</v>
      </c>
      <c r="G553" s="1" t="s">
        <v>7044</v>
      </c>
      <c r="H553" s="1" t="s">
        <v>7045</v>
      </c>
      <c r="I553" s="1">
        <v>1</v>
      </c>
      <c r="J553" s="1">
        <v>2</v>
      </c>
      <c r="K553" s="1">
        <v>2</v>
      </c>
      <c r="L553" s="1">
        <v>2</v>
      </c>
      <c r="M553" s="1">
        <v>0</v>
      </c>
      <c r="N553" s="1">
        <v>0</v>
      </c>
      <c r="O553" s="1">
        <v>0</v>
      </c>
      <c r="P553" s="1">
        <v>2</v>
      </c>
      <c r="Q553" s="1">
        <v>1</v>
      </c>
      <c r="R553" s="1">
        <v>0</v>
      </c>
      <c r="S553" s="1">
        <v>0</v>
      </c>
      <c r="T553" s="1">
        <v>0</v>
      </c>
      <c r="U553" s="1">
        <v>0</v>
      </c>
      <c r="V553" s="1">
        <v>2</v>
      </c>
      <c r="W553" s="1">
        <v>1</v>
      </c>
      <c r="X553" s="1">
        <v>0</v>
      </c>
      <c r="Y553" s="1">
        <v>0</v>
      </c>
      <c r="Z553" s="1">
        <v>0</v>
      </c>
      <c r="AA553" s="1">
        <v>0</v>
      </c>
      <c r="AB553" s="1">
        <v>2</v>
      </c>
      <c r="AC553" s="1">
        <v>1</v>
      </c>
      <c r="AD553" s="1">
        <v>0</v>
      </c>
      <c r="AE553" s="1">
        <v>29.9</v>
      </c>
      <c r="AF553" s="1">
        <v>29.9</v>
      </c>
      <c r="AG553" s="1">
        <v>29.9</v>
      </c>
      <c r="AH553" s="1">
        <v>15.345000000000001</v>
      </c>
      <c r="AI553" s="1">
        <v>137</v>
      </c>
      <c r="AJ553" s="1">
        <v>137</v>
      </c>
      <c r="AK553" s="1">
        <v>0</v>
      </c>
      <c r="AL553" s="1">
        <v>6.1764999999999999</v>
      </c>
      <c r="AM553" s="1">
        <v>0</v>
      </c>
      <c r="AN553" s="1">
        <v>0</v>
      </c>
      <c r="AO553" s="1">
        <v>0</v>
      </c>
      <c r="AP553" s="1">
        <v>29.9</v>
      </c>
      <c r="AQ553" s="1">
        <v>13.1</v>
      </c>
      <c r="AR553" s="1">
        <v>0</v>
      </c>
      <c r="AS553" s="1">
        <v>7829600</v>
      </c>
      <c r="AT553" s="1">
        <v>0</v>
      </c>
      <c r="AU553" s="1">
        <v>0</v>
      </c>
      <c r="AV553" s="1">
        <v>0</v>
      </c>
      <c r="AW553" s="1">
        <v>4880600</v>
      </c>
      <c r="AX553" s="1">
        <v>2948900</v>
      </c>
      <c r="AY553" s="1">
        <v>0</v>
      </c>
      <c r="AZ553" s="4" t="e">
        <f>AVERAGE(AW553:AY553)/AVERAGE(AT553:AV553)</f>
        <v>#DIV/0!</v>
      </c>
      <c r="BA553" s="5">
        <f>SUM(AW553:AY553)</f>
        <v>7829500</v>
      </c>
      <c r="BB553" s="1">
        <v>3</v>
      </c>
      <c r="BF553" s="1">
        <v>831</v>
      </c>
      <c r="BG553" s="1" t="s">
        <v>7046</v>
      </c>
      <c r="BH553" s="1" t="s">
        <v>84</v>
      </c>
      <c r="BI553" s="1" t="s">
        <v>7047</v>
      </c>
      <c r="BJ553" s="1" t="s">
        <v>7048</v>
      </c>
      <c r="BK553" s="1" t="s">
        <v>7049</v>
      </c>
      <c r="BL553" s="1" t="s">
        <v>7050</v>
      </c>
    </row>
    <row r="554" spans="1:66" ht="15" x14ac:dyDescent="0.25">
      <c r="A554" s="1" t="s">
        <v>2512</v>
      </c>
      <c r="B554" s="1" t="s">
        <v>2512</v>
      </c>
      <c r="C554" s="1">
        <v>2</v>
      </c>
      <c r="D554" s="1">
        <v>2</v>
      </c>
      <c r="E554" s="1">
        <v>2</v>
      </c>
      <c r="F554" s="1" t="s">
        <v>2513</v>
      </c>
      <c r="G554" s="1" t="s">
        <v>2514</v>
      </c>
      <c r="H554" s="1" t="s">
        <v>2515</v>
      </c>
      <c r="I554" s="1">
        <v>1</v>
      </c>
      <c r="J554" s="1">
        <v>2</v>
      </c>
      <c r="K554" s="1">
        <v>2</v>
      </c>
      <c r="L554" s="1">
        <v>2</v>
      </c>
      <c r="M554" s="1">
        <v>1</v>
      </c>
      <c r="N554" s="1">
        <v>1</v>
      </c>
      <c r="O554" s="1">
        <v>0</v>
      </c>
      <c r="P554" s="1">
        <v>1</v>
      </c>
      <c r="Q554" s="1">
        <v>2</v>
      </c>
      <c r="R554" s="1">
        <v>2</v>
      </c>
      <c r="S554" s="1">
        <v>1</v>
      </c>
      <c r="T554" s="1">
        <v>1</v>
      </c>
      <c r="U554" s="1">
        <v>0</v>
      </c>
      <c r="V554" s="1">
        <v>1</v>
      </c>
      <c r="W554" s="1">
        <v>2</v>
      </c>
      <c r="X554" s="1">
        <v>2</v>
      </c>
      <c r="Y554" s="1">
        <v>1</v>
      </c>
      <c r="Z554" s="1">
        <v>1</v>
      </c>
      <c r="AA554" s="1">
        <v>0</v>
      </c>
      <c r="AB554" s="1">
        <v>1</v>
      </c>
      <c r="AC554" s="1">
        <v>2</v>
      </c>
      <c r="AD554" s="1">
        <v>2</v>
      </c>
      <c r="AE554" s="1">
        <v>5.4</v>
      </c>
      <c r="AF554" s="1">
        <v>5.4</v>
      </c>
      <c r="AG554" s="1">
        <v>5.4</v>
      </c>
      <c r="AH554" s="1">
        <v>57.923999999999999</v>
      </c>
      <c r="AI554" s="1">
        <v>539</v>
      </c>
      <c r="AJ554" s="1">
        <v>539</v>
      </c>
      <c r="AK554" s="1">
        <v>0</v>
      </c>
      <c r="AL554" s="1">
        <v>4.4683999999999999</v>
      </c>
      <c r="AM554" s="1">
        <v>2.4</v>
      </c>
      <c r="AN554" s="1">
        <v>2.4</v>
      </c>
      <c r="AO554" s="1">
        <v>0</v>
      </c>
      <c r="AP554" s="1">
        <v>2.4</v>
      </c>
      <c r="AQ554" s="1">
        <v>5.4</v>
      </c>
      <c r="AR554" s="1">
        <v>5.4</v>
      </c>
      <c r="AS554" s="1">
        <v>8424600</v>
      </c>
      <c r="AT554" s="1">
        <v>656710</v>
      </c>
      <c r="AU554" s="1">
        <v>0</v>
      </c>
      <c r="AV554" s="1">
        <v>0</v>
      </c>
      <c r="AW554" s="1">
        <v>1677200</v>
      </c>
      <c r="AX554" s="1">
        <v>3058500</v>
      </c>
      <c r="AY554" s="1">
        <v>3032300</v>
      </c>
      <c r="AZ554" s="4">
        <f>AVERAGE(AW554:AY554)/AVERAGE(AT554:AV554)</f>
        <v>11.828661052823925</v>
      </c>
      <c r="BA554" s="5">
        <f>SUM(AW554:AY554)</f>
        <v>7768000</v>
      </c>
      <c r="BB554" s="1">
        <v>6</v>
      </c>
      <c r="BF554" s="1">
        <v>313</v>
      </c>
      <c r="BG554" s="1" t="s">
        <v>2516</v>
      </c>
      <c r="BH554" s="1" t="s">
        <v>84</v>
      </c>
      <c r="BI554" s="1" t="s">
        <v>2517</v>
      </c>
      <c r="BJ554" s="1" t="s">
        <v>2518</v>
      </c>
      <c r="BK554" s="1" t="s">
        <v>2519</v>
      </c>
      <c r="BL554" s="1" t="s">
        <v>2520</v>
      </c>
    </row>
    <row r="555" spans="1:66" ht="15" x14ac:dyDescent="0.25">
      <c r="A555" s="1" t="s">
        <v>971</v>
      </c>
      <c r="B555" s="1" t="s">
        <v>971</v>
      </c>
      <c r="C555" s="1">
        <v>3</v>
      </c>
      <c r="D555" s="1">
        <v>3</v>
      </c>
      <c r="E555" s="1">
        <v>3</v>
      </c>
      <c r="F555" s="1" t="s">
        <v>972</v>
      </c>
      <c r="G555" s="1" t="s">
        <v>973</v>
      </c>
      <c r="H555" s="1" t="s">
        <v>974</v>
      </c>
      <c r="I555" s="1">
        <v>1</v>
      </c>
      <c r="J555" s="1">
        <v>3</v>
      </c>
      <c r="K555" s="1">
        <v>3</v>
      </c>
      <c r="L555" s="1">
        <v>3</v>
      </c>
      <c r="M555" s="1">
        <v>0</v>
      </c>
      <c r="N555" s="1">
        <v>0</v>
      </c>
      <c r="O555" s="1">
        <v>0</v>
      </c>
      <c r="P555" s="1">
        <v>0</v>
      </c>
      <c r="Q555" s="1">
        <v>2</v>
      </c>
      <c r="R555" s="1">
        <v>1</v>
      </c>
      <c r="S555" s="1">
        <v>0</v>
      </c>
      <c r="T555" s="1">
        <v>0</v>
      </c>
      <c r="U555" s="1">
        <v>0</v>
      </c>
      <c r="V555" s="1">
        <v>0</v>
      </c>
      <c r="W555" s="1">
        <v>2</v>
      </c>
      <c r="X555" s="1">
        <v>1</v>
      </c>
      <c r="Y555" s="1">
        <v>0</v>
      </c>
      <c r="Z555" s="1">
        <v>0</v>
      </c>
      <c r="AA555" s="1">
        <v>0</v>
      </c>
      <c r="AB555" s="1">
        <v>0</v>
      </c>
      <c r="AC555" s="1">
        <v>2</v>
      </c>
      <c r="AD555" s="1">
        <v>1</v>
      </c>
      <c r="AE555" s="1">
        <v>9.5</v>
      </c>
      <c r="AF555" s="1">
        <v>9.5</v>
      </c>
      <c r="AG555" s="1">
        <v>9.5</v>
      </c>
      <c r="AH555" s="1">
        <v>36.112000000000002</v>
      </c>
      <c r="AI555" s="1">
        <v>315</v>
      </c>
      <c r="AJ555" s="1">
        <v>315</v>
      </c>
      <c r="AK555" s="1">
        <v>0</v>
      </c>
      <c r="AL555" s="1">
        <v>4.7876000000000003</v>
      </c>
      <c r="AM555" s="1">
        <v>0</v>
      </c>
      <c r="AN555" s="1">
        <v>0</v>
      </c>
      <c r="AO555" s="1">
        <v>0</v>
      </c>
      <c r="AP555" s="1">
        <v>0</v>
      </c>
      <c r="AQ555" s="1">
        <v>5.7</v>
      </c>
      <c r="AR555" s="1">
        <v>3.8</v>
      </c>
      <c r="AS555" s="1">
        <v>7752700</v>
      </c>
      <c r="AT555" s="1">
        <v>0</v>
      </c>
      <c r="AU555" s="1">
        <v>0</v>
      </c>
      <c r="AV555" s="1">
        <v>0</v>
      </c>
      <c r="AW555" s="1">
        <v>0</v>
      </c>
      <c r="AX555" s="1">
        <v>5341300</v>
      </c>
      <c r="AY555" s="1">
        <v>2411400</v>
      </c>
      <c r="AZ555" s="4" t="e">
        <f>AVERAGE(AW555:AY555)/AVERAGE(AT555:AV555)</f>
        <v>#DIV/0!</v>
      </c>
      <c r="BA555" s="5">
        <f>SUM(AW555:AY555)</f>
        <v>7752700</v>
      </c>
      <c r="BB555" s="1">
        <v>2</v>
      </c>
      <c r="BF555" s="1">
        <v>144</v>
      </c>
      <c r="BG555" s="1" t="s">
        <v>975</v>
      </c>
      <c r="BH555" s="1" t="s">
        <v>112</v>
      </c>
      <c r="BI555" s="1" t="s">
        <v>976</v>
      </c>
      <c r="BJ555" s="1" t="s">
        <v>977</v>
      </c>
      <c r="BK555" s="1" t="s">
        <v>978</v>
      </c>
      <c r="BL555" s="1" t="s">
        <v>978</v>
      </c>
    </row>
    <row r="556" spans="1:66" ht="15" x14ac:dyDescent="0.25">
      <c r="A556" s="1" t="s">
        <v>1752</v>
      </c>
      <c r="B556" s="1" t="s">
        <v>1752</v>
      </c>
      <c r="C556" s="1">
        <v>2</v>
      </c>
      <c r="D556" s="1">
        <v>2</v>
      </c>
      <c r="E556" s="1">
        <v>2</v>
      </c>
      <c r="F556" s="1" t="s">
        <v>1753</v>
      </c>
      <c r="G556" s="1" t="s">
        <v>1754</v>
      </c>
      <c r="H556" s="1" t="s">
        <v>1755</v>
      </c>
      <c r="I556" s="1">
        <v>1</v>
      </c>
      <c r="J556" s="1">
        <v>2</v>
      </c>
      <c r="K556" s="1">
        <v>2</v>
      </c>
      <c r="L556" s="1">
        <v>2</v>
      </c>
      <c r="M556" s="1">
        <v>0</v>
      </c>
      <c r="N556" s="1">
        <v>0</v>
      </c>
      <c r="O556" s="1">
        <v>0</v>
      </c>
      <c r="P556" s="1">
        <v>1</v>
      </c>
      <c r="Q556" s="1">
        <v>1</v>
      </c>
      <c r="R556" s="1">
        <v>2</v>
      </c>
      <c r="S556" s="1">
        <v>0</v>
      </c>
      <c r="T556" s="1">
        <v>0</v>
      </c>
      <c r="U556" s="1">
        <v>0</v>
      </c>
      <c r="V556" s="1">
        <v>1</v>
      </c>
      <c r="W556" s="1">
        <v>1</v>
      </c>
      <c r="X556" s="1">
        <v>2</v>
      </c>
      <c r="Y556" s="1">
        <v>0</v>
      </c>
      <c r="Z556" s="1">
        <v>0</v>
      </c>
      <c r="AA556" s="1">
        <v>0</v>
      </c>
      <c r="AB556" s="1">
        <v>1</v>
      </c>
      <c r="AC556" s="1">
        <v>1</v>
      </c>
      <c r="AD556" s="1">
        <v>2</v>
      </c>
      <c r="AE556" s="1">
        <v>4.2</v>
      </c>
      <c r="AF556" s="1">
        <v>4.2</v>
      </c>
      <c r="AG556" s="1">
        <v>4.2</v>
      </c>
      <c r="AH556" s="1">
        <v>47.716000000000001</v>
      </c>
      <c r="AI556" s="1">
        <v>432</v>
      </c>
      <c r="AJ556" s="1">
        <v>432</v>
      </c>
      <c r="AK556" s="1">
        <v>0</v>
      </c>
      <c r="AL556" s="1">
        <v>5.8883999999999999</v>
      </c>
      <c r="AM556" s="1">
        <v>0</v>
      </c>
      <c r="AN556" s="1">
        <v>0</v>
      </c>
      <c r="AO556" s="1">
        <v>0</v>
      </c>
      <c r="AP556" s="1">
        <v>4.2</v>
      </c>
      <c r="AQ556" s="1">
        <v>4.2</v>
      </c>
      <c r="AR556" s="1">
        <v>4.2</v>
      </c>
      <c r="AS556" s="1">
        <v>7726700</v>
      </c>
      <c r="AT556" s="1">
        <v>0</v>
      </c>
      <c r="AU556" s="1">
        <v>0</v>
      </c>
      <c r="AV556" s="1">
        <v>0</v>
      </c>
      <c r="AW556" s="1">
        <v>2158600</v>
      </c>
      <c r="AX556" s="1">
        <v>2318700</v>
      </c>
      <c r="AY556" s="1">
        <v>3249400</v>
      </c>
      <c r="AZ556" s="4" t="e">
        <f>AVERAGE(AW556:AY556)/AVERAGE(AT556:AV556)</f>
        <v>#DIV/0!</v>
      </c>
      <c r="BA556" s="5">
        <f>SUM(AW556:AY556)</f>
        <v>7726700</v>
      </c>
      <c r="BB556" s="1">
        <v>3</v>
      </c>
      <c r="BF556" s="1">
        <v>225</v>
      </c>
      <c r="BG556" s="1" t="s">
        <v>1756</v>
      </c>
      <c r="BH556" s="1" t="s">
        <v>84</v>
      </c>
      <c r="BI556" s="1" t="s">
        <v>1757</v>
      </c>
      <c r="BJ556" s="1" t="s">
        <v>1758</v>
      </c>
      <c r="BK556" s="1" t="s">
        <v>1759</v>
      </c>
      <c r="BL556" s="1" t="s">
        <v>1760</v>
      </c>
    </row>
    <row r="557" spans="1:66" ht="15" x14ac:dyDescent="0.25">
      <c r="A557" s="1" t="s">
        <v>1612</v>
      </c>
      <c r="B557" s="1" t="s">
        <v>1612</v>
      </c>
      <c r="C557" s="1">
        <v>2</v>
      </c>
      <c r="D557" s="1">
        <v>2</v>
      </c>
      <c r="E557" s="1">
        <v>2</v>
      </c>
      <c r="F557" s="1" t="s">
        <v>1613</v>
      </c>
      <c r="G557" s="1" t="s">
        <v>1614</v>
      </c>
      <c r="H557" s="1" t="s">
        <v>1615</v>
      </c>
      <c r="I557" s="1">
        <v>1</v>
      </c>
      <c r="J557" s="1">
        <v>2</v>
      </c>
      <c r="K557" s="1">
        <v>2</v>
      </c>
      <c r="L557" s="1">
        <v>2</v>
      </c>
      <c r="M557" s="1">
        <v>0</v>
      </c>
      <c r="N557" s="1">
        <v>0</v>
      </c>
      <c r="O557" s="1">
        <v>0</v>
      </c>
      <c r="P557" s="1">
        <v>1</v>
      </c>
      <c r="Q557" s="1">
        <v>1</v>
      </c>
      <c r="R557" s="1">
        <v>2</v>
      </c>
      <c r="S557" s="1">
        <v>0</v>
      </c>
      <c r="T557" s="1">
        <v>0</v>
      </c>
      <c r="U557" s="1">
        <v>0</v>
      </c>
      <c r="V557" s="1">
        <v>1</v>
      </c>
      <c r="W557" s="1">
        <v>1</v>
      </c>
      <c r="X557" s="1">
        <v>2</v>
      </c>
      <c r="Y557" s="1">
        <v>0</v>
      </c>
      <c r="Z557" s="1">
        <v>0</v>
      </c>
      <c r="AA557" s="1">
        <v>0</v>
      </c>
      <c r="AB557" s="1">
        <v>1</v>
      </c>
      <c r="AC557" s="1">
        <v>1</v>
      </c>
      <c r="AD557" s="1">
        <v>2</v>
      </c>
      <c r="AE557" s="1">
        <v>4.2</v>
      </c>
      <c r="AF557" s="1">
        <v>4.2</v>
      </c>
      <c r="AG557" s="1">
        <v>4.2</v>
      </c>
      <c r="AH557" s="1">
        <v>76.613</v>
      </c>
      <c r="AI557" s="1">
        <v>710</v>
      </c>
      <c r="AJ557" s="1">
        <v>710</v>
      </c>
      <c r="AK557" s="1">
        <v>0</v>
      </c>
      <c r="AL557" s="1">
        <v>7.3982000000000001</v>
      </c>
      <c r="AM557" s="1">
        <v>0</v>
      </c>
      <c r="AN557" s="1">
        <v>0</v>
      </c>
      <c r="AO557" s="1">
        <v>0</v>
      </c>
      <c r="AP557" s="1">
        <v>2.8</v>
      </c>
      <c r="AQ557" s="1">
        <v>2.8</v>
      </c>
      <c r="AR557" s="1">
        <v>4.2</v>
      </c>
      <c r="AS557" s="1">
        <v>7683100</v>
      </c>
      <c r="AT557" s="1">
        <v>0</v>
      </c>
      <c r="AU557" s="1">
        <v>0</v>
      </c>
      <c r="AV557" s="1">
        <v>0</v>
      </c>
      <c r="AW557" s="1">
        <v>2156300</v>
      </c>
      <c r="AX557" s="1">
        <v>3310400</v>
      </c>
      <c r="AY557" s="1">
        <v>2216400</v>
      </c>
      <c r="AZ557" s="4" t="e">
        <f>AVERAGE(AW557:AY557)/AVERAGE(AT557:AV557)</f>
        <v>#DIV/0!</v>
      </c>
      <c r="BA557" s="5">
        <f>SUM(AW557:AY557)</f>
        <v>7683100</v>
      </c>
      <c r="BB557" s="1">
        <v>4</v>
      </c>
      <c r="BF557" s="1">
        <v>210</v>
      </c>
      <c r="BG557" s="1" t="s">
        <v>1616</v>
      </c>
      <c r="BH557" s="1" t="s">
        <v>84</v>
      </c>
      <c r="BI557" s="1" t="s">
        <v>1617</v>
      </c>
      <c r="BJ557" s="1" t="s">
        <v>1618</v>
      </c>
      <c r="BK557" s="1" t="s">
        <v>1619</v>
      </c>
      <c r="BL557" s="1" t="s">
        <v>1620</v>
      </c>
    </row>
    <row r="558" spans="1:66" ht="15" x14ac:dyDescent="0.25">
      <c r="A558" s="1" t="s">
        <v>7012</v>
      </c>
      <c r="B558" s="1" t="s">
        <v>7012</v>
      </c>
      <c r="C558" s="1">
        <v>1</v>
      </c>
      <c r="D558" s="1">
        <v>1</v>
      </c>
      <c r="E558" s="1">
        <v>1</v>
      </c>
      <c r="F558" s="1" t="s">
        <v>7013</v>
      </c>
      <c r="G558" s="1" t="s">
        <v>7014</v>
      </c>
      <c r="H558" s="1" t="s">
        <v>7015</v>
      </c>
      <c r="I558" s="1">
        <v>1</v>
      </c>
      <c r="J558" s="1">
        <v>1</v>
      </c>
      <c r="K558" s="1">
        <v>1</v>
      </c>
      <c r="L558" s="1">
        <v>1</v>
      </c>
      <c r="M558" s="1">
        <v>0</v>
      </c>
      <c r="N558" s="1">
        <v>0</v>
      </c>
      <c r="O558" s="1">
        <v>0</v>
      </c>
      <c r="P558" s="1">
        <v>1</v>
      </c>
      <c r="Q558" s="1">
        <v>0</v>
      </c>
      <c r="R558" s="1">
        <v>1</v>
      </c>
      <c r="S558" s="1">
        <v>0</v>
      </c>
      <c r="T558" s="1">
        <v>0</v>
      </c>
      <c r="U558" s="1">
        <v>0</v>
      </c>
      <c r="V558" s="1">
        <v>1</v>
      </c>
      <c r="W558" s="1">
        <v>0</v>
      </c>
      <c r="X558" s="1">
        <v>1</v>
      </c>
      <c r="Y558" s="1">
        <v>0</v>
      </c>
      <c r="Z558" s="1">
        <v>0</v>
      </c>
      <c r="AA558" s="1">
        <v>0</v>
      </c>
      <c r="AB558" s="1">
        <v>1</v>
      </c>
      <c r="AC558" s="1">
        <v>0</v>
      </c>
      <c r="AD558" s="1">
        <v>1</v>
      </c>
      <c r="AE558" s="1">
        <v>8.1</v>
      </c>
      <c r="AF558" s="1">
        <v>8.1</v>
      </c>
      <c r="AG558" s="1">
        <v>8.1</v>
      </c>
      <c r="AH558" s="1">
        <v>33.249000000000002</v>
      </c>
      <c r="AI558" s="1">
        <v>296</v>
      </c>
      <c r="AJ558" s="1">
        <v>296</v>
      </c>
      <c r="AK558" s="1">
        <v>2.4631000000000002E-3</v>
      </c>
      <c r="AL558" s="1">
        <v>2.6303000000000001</v>
      </c>
      <c r="AM558" s="1">
        <v>0</v>
      </c>
      <c r="AN558" s="1">
        <v>0</v>
      </c>
      <c r="AO558" s="1">
        <v>0</v>
      </c>
      <c r="AP558" s="1">
        <v>8.1</v>
      </c>
      <c r="AQ558" s="1">
        <v>0</v>
      </c>
      <c r="AR558" s="1">
        <v>8.1</v>
      </c>
      <c r="AS558" s="1">
        <v>7645300</v>
      </c>
      <c r="AT558" s="1">
        <v>0</v>
      </c>
      <c r="AU558" s="1">
        <v>0</v>
      </c>
      <c r="AV558" s="1">
        <v>0</v>
      </c>
      <c r="AW558" s="1">
        <v>4764400</v>
      </c>
      <c r="AX558" s="1">
        <v>0</v>
      </c>
      <c r="AY558" s="1">
        <v>2880900</v>
      </c>
      <c r="AZ558" s="4" t="e">
        <f>AVERAGE(AW558:AY558)/AVERAGE(AT558:AV558)</f>
        <v>#DIV/0!</v>
      </c>
      <c r="BA558" s="5">
        <f>SUM(AW558:AY558)</f>
        <v>7645300</v>
      </c>
      <c r="BB558" s="1">
        <v>2</v>
      </c>
      <c r="BF558" s="1">
        <v>827</v>
      </c>
      <c r="BG558" s="1">
        <v>4064</v>
      </c>
      <c r="BH558" s="1" t="b">
        <v>1</v>
      </c>
      <c r="BI558" s="1">
        <v>4339</v>
      </c>
      <c r="BJ558" s="1" t="s">
        <v>7016</v>
      </c>
      <c r="BK558" s="1" t="s">
        <v>7017</v>
      </c>
      <c r="BL558" s="1">
        <v>15067</v>
      </c>
    </row>
    <row r="559" spans="1:66" ht="15" x14ac:dyDescent="0.25">
      <c r="A559" s="1" t="s">
        <v>5267</v>
      </c>
      <c r="B559" s="1" t="s">
        <v>5267</v>
      </c>
      <c r="C559" s="1">
        <v>2</v>
      </c>
      <c r="D559" s="1">
        <v>2</v>
      </c>
      <c r="E559" s="1">
        <v>2</v>
      </c>
      <c r="F559" s="1" t="s">
        <v>5268</v>
      </c>
      <c r="G559" s="1" t="s">
        <v>5269</v>
      </c>
      <c r="H559" s="1" t="s">
        <v>5270</v>
      </c>
      <c r="I559" s="1">
        <v>1</v>
      </c>
      <c r="J559" s="1">
        <v>2</v>
      </c>
      <c r="K559" s="1">
        <v>2</v>
      </c>
      <c r="L559" s="1">
        <v>2</v>
      </c>
      <c r="M559" s="1">
        <v>0</v>
      </c>
      <c r="N559" s="1">
        <v>0</v>
      </c>
      <c r="O559" s="1">
        <v>0</v>
      </c>
      <c r="P559" s="1">
        <v>1</v>
      </c>
      <c r="Q559" s="1">
        <v>1</v>
      </c>
      <c r="R559" s="1">
        <v>2</v>
      </c>
      <c r="S559" s="1">
        <v>0</v>
      </c>
      <c r="T559" s="1">
        <v>0</v>
      </c>
      <c r="U559" s="1">
        <v>0</v>
      </c>
      <c r="V559" s="1">
        <v>1</v>
      </c>
      <c r="W559" s="1">
        <v>1</v>
      </c>
      <c r="X559" s="1">
        <v>2</v>
      </c>
      <c r="Y559" s="1">
        <v>0</v>
      </c>
      <c r="Z559" s="1">
        <v>0</v>
      </c>
      <c r="AA559" s="1">
        <v>0</v>
      </c>
      <c r="AB559" s="1">
        <v>1</v>
      </c>
      <c r="AC559" s="1">
        <v>1</v>
      </c>
      <c r="AD559" s="1">
        <v>2</v>
      </c>
      <c r="AE559" s="1">
        <v>3.9</v>
      </c>
      <c r="AF559" s="1">
        <v>3.9</v>
      </c>
      <c r="AG559" s="1">
        <v>3.9</v>
      </c>
      <c r="AH559" s="1">
        <v>95.924999999999997</v>
      </c>
      <c r="AI559" s="1">
        <v>845</v>
      </c>
      <c r="AJ559" s="1">
        <v>845</v>
      </c>
      <c r="AK559" s="1">
        <v>0</v>
      </c>
      <c r="AL559" s="1">
        <v>4.2907000000000002</v>
      </c>
      <c r="AM559" s="1">
        <v>0</v>
      </c>
      <c r="AN559" s="1">
        <v>0</v>
      </c>
      <c r="AO559" s="1">
        <v>0</v>
      </c>
      <c r="AP559" s="1">
        <v>2.7</v>
      </c>
      <c r="AQ559" s="1">
        <v>2.7</v>
      </c>
      <c r="AR559" s="1">
        <v>3.9</v>
      </c>
      <c r="AS559" s="1">
        <v>7560000</v>
      </c>
      <c r="AT559" s="1">
        <v>0</v>
      </c>
      <c r="AU559" s="1">
        <v>0</v>
      </c>
      <c r="AV559" s="1">
        <v>0</v>
      </c>
      <c r="AW559" s="1">
        <v>1430700</v>
      </c>
      <c r="AX559" s="1">
        <v>2008000</v>
      </c>
      <c r="AY559" s="1">
        <v>4121300</v>
      </c>
      <c r="AZ559" s="4" t="e">
        <f>AVERAGE(AW559:AY559)/AVERAGE(AT559:AV559)</f>
        <v>#DIV/0!</v>
      </c>
      <c r="BA559" s="5">
        <f>SUM(AW559:AY559)</f>
        <v>7560000</v>
      </c>
      <c r="BB559" s="1">
        <v>4</v>
      </c>
      <c r="BF559" s="1">
        <v>623</v>
      </c>
      <c r="BG559" s="1" t="s">
        <v>5271</v>
      </c>
      <c r="BH559" s="1" t="s">
        <v>84</v>
      </c>
      <c r="BI559" s="1" t="s">
        <v>5272</v>
      </c>
      <c r="BJ559" s="1" t="s">
        <v>5273</v>
      </c>
      <c r="BK559" s="1" t="s">
        <v>5274</v>
      </c>
      <c r="BL559" s="1" t="s">
        <v>5275</v>
      </c>
    </row>
    <row r="560" spans="1:66" ht="15" x14ac:dyDescent="0.25">
      <c r="A560" s="1" t="s">
        <v>5221</v>
      </c>
      <c r="B560" s="1" t="s">
        <v>5221</v>
      </c>
      <c r="C560" s="1">
        <v>2</v>
      </c>
      <c r="D560" s="1">
        <v>2</v>
      </c>
      <c r="E560" s="1">
        <v>2</v>
      </c>
      <c r="F560" s="1" t="s">
        <v>5222</v>
      </c>
      <c r="G560" s="1" t="s">
        <v>5223</v>
      </c>
      <c r="H560" s="1" t="s">
        <v>5224</v>
      </c>
      <c r="I560" s="1">
        <v>1</v>
      </c>
      <c r="J560" s="1">
        <v>2</v>
      </c>
      <c r="K560" s="1">
        <v>2</v>
      </c>
      <c r="L560" s="1">
        <v>2</v>
      </c>
      <c r="M560" s="1">
        <v>0</v>
      </c>
      <c r="N560" s="1">
        <v>0</v>
      </c>
      <c r="O560" s="1">
        <v>0</v>
      </c>
      <c r="P560" s="1">
        <v>0</v>
      </c>
      <c r="Q560" s="1">
        <v>2</v>
      </c>
      <c r="R560" s="1">
        <v>1</v>
      </c>
      <c r="S560" s="1">
        <v>0</v>
      </c>
      <c r="T560" s="1">
        <v>0</v>
      </c>
      <c r="U560" s="1">
        <v>0</v>
      </c>
      <c r="V560" s="1">
        <v>0</v>
      </c>
      <c r="W560" s="1">
        <v>2</v>
      </c>
      <c r="X560" s="1">
        <v>1</v>
      </c>
      <c r="Y560" s="1">
        <v>0</v>
      </c>
      <c r="Z560" s="1">
        <v>0</v>
      </c>
      <c r="AA560" s="1">
        <v>0</v>
      </c>
      <c r="AB560" s="1">
        <v>0</v>
      </c>
      <c r="AC560" s="1">
        <v>2</v>
      </c>
      <c r="AD560" s="1">
        <v>1</v>
      </c>
      <c r="AE560" s="1">
        <v>8.8000000000000007</v>
      </c>
      <c r="AF560" s="1">
        <v>8.8000000000000007</v>
      </c>
      <c r="AG560" s="1">
        <v>8.8000000000000007</v>
      </c>
      <c r="AH560" s="1">
        <v>44.746000000000002</v>
      </c>
      <c r="AI560" s="1">
        <v>422</v>
      </c>
      <c r="AJ560" s="1">
        <v>422</v>
      </c>
      <c r="AK560" s="1">
        <v>0</v>
      </c>
      <c r="AL560" s="1">
        <v>3.8119000000000001</v>
      </c>
      <c r="AM560" s="1">
        <v>0</v>
      </c>
      <c r="AN560" s="1">
        <v>0</v>
      </c>
      <c r="AO560" s="1">
        <v>0</v>
      </c>
      <c r="AP560" s="1">
        <v>0</v>
      </c>
      <c r="AQ560" s="1">
        <v>8.8000000000000007</v>
      </c>
      <c r="AR560" s="1">
        <v>4.5</v>
      </c>
      <c r="AS560" s="1">
        <v>7546100</v>
      </c>
      <c r="AT560" s="1">
        <v>0</v>
      </c>
      <c r="AU560" s="1">
        <v>0</v>
      </c>
      <c r="AV560" s="1">
        <v>0</v>
      </c>
      <c r="AW560" s="1">
        <v>0</v>
      </c>
      <c r="AX560" s="1">
        <v>5947100</v>
      </c>
      <c r="AY560" s="1">
        <v>1599000</v>
      </c>
      <c r="AZ560" s="4" t="e">
        <f>AVERAGE(AW560:AY560)/AVERAGE(AT560:AV560)</f>
        <v>#DIV/0!</v>
      </c>
      <c r="BA560" s="5">
        <f>SUM(AW560:AY560)</f>
        <v>7546100</v>
      </c>
      <c r="BB560" s="1">
        <v>3</v>
      </c>
      <c r="BF560" s="1">
        <v>618</v>
      </c>
      <c r="BG560" s="1" t="s">
        <v>5225</v>
      </c>
      <c r="BH560" s="1" t="s">
        <v>84</v>
      </c>
      <c r="BI560" s="1" t="s">
        <v>5226</v>
      </c>
      <c r="BJ560" s="1" t="s">
        <v>5227</v>
      </c>
      <c r="BK560" s="1" t="s">
        <v>5228</v>
      </c>
      <c r="BL560" s="1" t="s">
        <v>5229</v>
      </c>
    </row>
    <row r="561" spans="1:64" ht="15" x14ac:dyDescent="0.25">
      <c r="A561" s="1" t="s">
        <v>4651</v>
      </c>
      <c r="B561" s="1" t="s">
        <v>4651</v>
      </c>
      <c r="C561" s="1">
        <v>2</v>
      </c>
      <c r="D561" s="1">
        <v>2</v>
      </c>
      <c r="E561" s="1">
        <v>2</v>
      </c>
      <c r="F561" s="1" t="s">
        <v>4652</v>
      </c>
      <c r="G561" s="1" t="s">
        <v>4653</v>
      </c>
      <c r="H561" s="1" t="s">
        <v>4654</v>
      </c>
      <c r="I561" s="1">
        <v>1</v>
      </c>
      <c r="J561" s="1">
        <v>2</v>
      </c>
      <c r="K561" s="1">
        <v>2</v>
      </c>
      <c r="L561" s="1">
        <v>2</v>
      </c>
      <c r="M561" s="1">
        <v>0</v>
      </c>
      <c r="N561" s="1">
        <v>2</v>
      </c>
      <c r="O561" s="1">
        <v>1</v>
      </c>
      <c r="P561" s="1">
        <v>1</v>
      </c>
      <c r="Q561" s="1">
        <v>1</v>
      </c>
      <c r="R561" s="1">
        <v>1</v>
      </c>
      <c r="S561" s="1">
        <v>0</v>
      </c>
      <c r="T561" s="1">
        <v>2</v>
      </c>
      <c r="U561" s="1">
        <v>1</v>
      </c>
      <c r="V561" s="1">
        <v>1</v>
      </c>
      <c r="W561" s="1">
        <v>1</v>
      </c>
      <c r="X561" s="1">
        <v>1</v>
      </c>
      <c r="Y561" s="1">
        <v>0</v>
      </c>
      <c r="Z561" s="1">
        <v>2</v>
      </c>
      <c r="AA561" s="1">
        <v>1</v>
      </c>
      <c r="AB561" s="1">
        <v>1</v>
      </c>
      <c r="AC561" s="1">
        <v>1</v>
      </c>
      <c r="AD561" s="1">
        <v>1</v>
      </c>
      <c r="AE561" s="1">
        <v>6.3</v>
      </c>
      <c r="AF561" s="1">
        <v>6.3</v>
      </c>
      <c r="AG561" s="1">
        <v>6.3</v>
      </c>
      <c r="AH561" s="1">
        <v>61.206000000000003</v>
      </c>
      <c r="AI561" s="1">
        <v>553</v>
      </c>
      <c r="AJ561" s="1">
        <v>553</v>
      </c>
      <c r="AK561" s="1">
        <v>0</v>
      </c>
      <c r="AL561" s="1">
        <v>12.073</v>
      </c>
      <c r="AM561" s="1">
        <v>0</v>
      </c>
      <c r="AN561" s="1">
        <v>6.3</v>
      </c>
      <c r="AO561" s="1">
        <v>4</v>
      </c>
      <c r="AP561" s="1">
        <v>2.4</v>
      </c>
      <c r="AQ561" s="1">
        <v>2.4</v>
      </c>
      <c r="AR561" s="1">
        <v>2.4</v>
      </c>
      <c r="AS561" s="1">
        <v>9316500</v>
      </c>
      <c r="AT561" s="1">
        <v>0</v>
      </c>
      <c r="AU561" s="1">
        <v>1176400</v>
      </c>
      <c r="AV561" s="1">
        <v>601120</v>
      </c>
      <c r="AW561" s="1">
        <v>2241200</v>
      </c>
      <c r="AX561" s="1">
        <v>3289800</v>
      </c>
      <c r="AY561" s="1">
        <v>2007900</v>
      </c>
      <c r="AZ561" s="4">
        <f>AVERAGE(AW561:AY561)/AVERAGE(AT561:AV561)</f>
        <v>4.2412462307034522</v>
      </c>
      <c r="BA561" s="5">
        <f>SUM(AW561:AY561)</f>
        <v>7538900</v>
      </c>
      <c r="BB561" s="1">
        <v>7</v>
      </c>
      <c r="BF561" s="1">
        <v>555</v>
      </c>
      <c r="BG561" s="1" t="s">
        <v>4655</v>
      </c>
      <c r="BH561" s="1" t="s">
        <v>84</v>
      </c>
      <c r="BI561" s="1" t="s">
        <v>4656</v>
      </c>
      <c r="BJ561" s="1" t="s">
        <v>4657</v>
      </c>
      <c r="BK561" s="1" t="s">
        <v>4658</v>
      </c>
      <c r="BL561" s="1" t="s">
        <v>4659</v>
      </c>
    </row>
    <row r="562" spans="1:64" ht="15" x14ac:dyDescent="0.25">
      <c r="A562" s="1" t="s">
        <v>6736</v>
      </c>
      <c r="B562" s="1" t="s">
        <v>6736</v>
      </c>
      <c r="C562" s="1">
        <v>3</v>
      </c>
      <c r="D562" s="1">
        <v>3</v>
      </c>
      <c r="E562" s="1">
        <v>3</v>
      </c>
      <c r="F562" s="1" t="s">
        <v>6737</v>
      </c>
      <c r="G562" s="1" t="s">
        <v>6738</v>
      </c>
      <c r="H562" s="1" t="s">
        <v>6739</v>
      </c>
      <c r="I562" s="1">
        <v>1</v>
      </c>
      <c r="J562" s="1">
        <v>3</v>
      </c>
      <c r="K562" s="1">
        <v>3</v>
      </c>
      <c r="L562" s="1">
        <v>3</v>
      </c>
      <c r="M562" s="1">
        <v>0</v>
      </c>
      <c r="N562" s="1">
        <v>0</v>
      </c>
      <c r="O562" s="1">
        <v>0</v>
      </c>
      <c r="P562" s="1">
        <v>2</v>
      </c>
      <c r="Q562" s="1">
        <v>1</v>
      </c>
      <c r="R562" s="1">
        <v>1</v>
      </c>
      <c r="S562" s="1">
        <v>0</v>
      </c>
      <c r="T562" s="1">
        <v>0</v>
      </c>
      <c r="U562" s="1">
        <v>0</v>
      </c>
      <c r="V562" s="1">
        <v>2</v>
      </c>
      <c r="W562" s="1">
        <v>1</v>
      </c>
      <c r="X562" s="1">
        <v>1</v>
      </c>
      <c r="Y562" s="1">
        <v>0</v>
      </c>
      <c r="Z562" s="1">
        <v>0</v>
      </c>
      <c r="AA562" s="1">
        <v>0</v>
      </c>
      <c r="AB562" s="1">
        <v>2</v>
      </c>
      <c r="AC562" s="1">
        <v>1</v>
      </c>
      <c r="AD562" s="1">
        <v>1</v>
      </c>
      <c r="AE562" s="1">
        <v>11</v>
      </c>
      <c r="AF562" s="1">
        <v>11</v>
      </c>
      <c r="AG562" s="1">
        <v>11</v>
      </c>
      <c r="AH562" s="1">
        <v>33.869999999999997</v>
      </c>
      <c r="AI562" s="1">
        <v>308</v>
      </c>
      <c r="AJ562" s="1">
        <v>308</v>
      </c>
      <c r="AK562" s="1">
        <v>0</v>
      </c>
      <c r="AL562" s="1">
        <v>5.6090999999999998</v>
      </c>
      <c r="AM562" s="1">
        <v>0</v>
      </c>
      <c r="AN562" s="1">
        <v>0</v>
      </c>
      <c r="AO562" s="1">
        <v>0</v>
      </c>
      <c r="AP562" s="1">
        <v>7.5</v>
      </c>
      <c r="AQ562" s="1">
        <v>3.6</v>
      </c>
      <c r="AR562" s="1">
        <v>4.2</v>
      </c>
      <c r="AS562" s="1">
        <v>7533100</v>
      </c>
      <c r="AT562" s="1">
        <v>0</v>
      </c>
      <c r="AU562" s="1">
        <v>0</v>
      </c>
      <c r="AV562" s="1">
        <v>0</v>
      </c>
      <c r="AW562" s="1">
        <v>3446900</v>
      </c>
      <c r="AX562" s="1">
        <v>917140</v>
      </c>
      <c r="AY562" s="1">
        <v>3169100</v>
      </c>
      <c r="AZ562" s="4" t="e">
        <f>AVERAGE(AW562:AY562)/AVERAGE(AT562:AV562)</f>
        <v>#DIV/0!</v>
      </c>
      <c r="BA562" s="5">
        <f>SUM(AW562:AY562)</f>
        <v>7533140</v>
      </c>
      <c r="BB562" s="1">
        <v>3</v>
      </c>
      <c r="BF562" s="1">
        <v>795</v>
      </c>
      <c r="BG562" s="1" t="s">
        <v>6740</v>
      </c>
      <c r="BH562" s="1" t="s">
        <v>112</v>
      </c>
      <c r="BI562" s="1" t="s">
        <v>6741</v>
      </c>
      <c r="BJ562" s="1" t="s">
        <v>6742</v>
      </c>
      <c r="BK562" s="1" t="s">
        <v>6743</v>
      </c>
      <c r="BL562" s="1" t="s">
        <v>6744</v>
      </c>
    </row>
    <row r="563" spans="1:64" ht="15" x14ac:dyDescent="0.25">
      <c r="A563" s="1" t="s">
        <v>5171</v>
      </c>
      <c r="B563" s="1" t="s">
        <v>5171</v>
      </c>
      <c r="C563" s="1">
        <v>3</v>
      </c>
      <c r="D563" s="1">
        <v>3</v>
      </c>
      <c r="E563" s="1">
        <v>3</v>
      </c>
      <c r="F563" s="1" t="s">
        <v>5172</v>
      </c>
      <c r="G563" s="1" t="s">
        <v>5173</v>
      </c>
      <c r="H563" s="1" t="s">
        <v>5174</v>
      </c>
      <c r="I563" s="1">
        <v>1</v>
      </c>
      <c r="J563" s="1">
        <v>3</v>
      </c>
      <c r="K563" s="1">
        <v>3</v>
      </c>
      <c r="L563" s="1">
        <v>3</v>
      </c>
      <c r="M563" s="1">
        <v>0</v>
      </c>
      <c r="N563" s="1">
        <v>0</v>
      </c>
      <c r="O563" s="1">
        <v>0</v>
      </c>
      <c r="P563" s="1">
        <v>1</v>
      </c>
      <c r="Q563" s="1">
        <v>1</v>
      </c>
      <c r="R563" s="1">
        <v>2</v>
      </c>
      <c r="S563" s="1">
        <v>0</v>
      </c>
      <c r="T563" s="1">
        <v>0</v>
      </c>
      <c r="U563" s="1">
        <v>0</v>
      </c>
      <c r="V563" s="1">
        <v>1</v>
      </c>
      <c r="W563" s="1">
        <v>1</v>
      </c>
      <c r="X563" s="1">
        <v>2</v>
      </c>
      <c r="Y563" s="1">
        <v>0</v>
      </c>
      <c r="Z563" s="1">
        <v>0</v>
      </c>
      <c r="AA563" s="1">
        <v>0</v>
      </c>
      <c r="AB563" s="1">
        <v>1</v>
      </c>
      <c r="AC563" s="1">
        <v>1</v>
      </c>
      <c r="AD563" s="1">
        <v>2</v>
      </c>
      <c r="AE563" s="1">
        <v>7.3</v>
      </c>
      <c r="AF563" s="1">
        <v>7.3</v>
      </c>
      <c r="AG563" s="1">
        <v>7.3</v>
      </c>
      <c r="AH563" s="1">
        <v>57.357999999999997</v>
      </c>
      <c r="AI563" s="1">
        <v>531</v>
      </c>
      <c r="AJ563" s="1">
        <v>531</v>
      </c>
      <c r="AK563" s="1">
        <v>0</v>
      </c>
      <c r="AL563" s="1">
        <v>9.9884000000000004</v>
      </c>
      <c r="AM563" s="1">
        <v>0</v>
      </c>
      <c r="AN563" s="1">
        <v>0</v>
      </c>
      <c r="AO563" s="1">
        <v>0</v>
      </c>
      <c r="AP563" s="1">
        <v>5.0999999999999996</v>
      </c>
      <c r="AQ563" s="1">
        <v>2.1</v>
      </c>
      <c r="AR563" s="1">
        <v>7.3</v>
      </c>
      <c r="AS563" s="1">
        <v>7491600</v>
      </c>
      <c r="AT563" s="1">
        <v>0</v>
      </c>
      <c r="AU563" s="1">
        <v>0</v>
      </c>
      <c r="AV563" s="1">
        <v>0</v>
      </c>
      <c r="AW563" s="1">
        <v>1762600</v>
      </c>
      <c r="AX563" s="1">
        <v>2121600</v>
      </c>
      <c r="AY563" s="1">
        <v>3607300</v>
      </c>
      <c r="AZ563" s="4" t="e">
        <f>AVERAGE(AW563:AY563)/AVERAGE(AT563:AV563)</f>
        <v>#DIV/0!</v>
      </c>
      <c r="BA563" s="5">
        <f>SUM(AW563:AY563)</f>
        <v>7491500</v>
      </c>
      <c r="BB563" s="1">
        <v>5</v>
      </c>
      <c r="BF563" s="1">
        <v>613</v>
      </c>
      <c r="BG563" s="1" t="s">
        <v>5175</v>
      </c>
      <c r="BH563" s="1" t="s">
        <v>112</v>
      </c>
      <c r="BI563" s="1" t="s">
        <v>5176</v>
      </c>
      <c r="BJ563" s="1" t="s">
        <v>5177</v>
      </c>
      <c r="BK563" s="1" t="s">
        <v>5178</v>
      </c>
      <c r="BL563" s="1" t="s">
        <v>5179</v>
      </c>
    </row>
    <row r="564" spans="1:64" ht="15" x14ac:dyDescent="0.25">
      <c r="A564" s="1" t="s">
        <v>3952</v>
      </c>
      <c r="B564" s="1" t="s">
        <v>3952</v>
      </c>
      <c r="C564" s="1">
        <v>2</v>
      </c>
      <c r="D564" s="1">
        <v>2</v>
      </c>
      <c r="E564" s="1">
        <v>2</v>
      </c>
      <c r="F564" s="1" t="s">
        <v>3953</v>
      </c>
      <c r="G564" s="1" t="s">
        <v>3954</v>
      </c>
      <c r="H564" s="1" t="s">
        <v>3955</v>
      </c>
      <c r="I564" s="1">
        <v>1</v>
      </c>
      <c r="J564" s="1">
        <v>2</v>
      </c>
      <c r="K564" s="1">
        <v>2</v>
      </c>
      <c r="L564" s="1">
        <v>2</v>
      </c>
      <c r="M564" s="1">
        <v>0</v>
      </c>
      <c r="N564" s="1">
        <v>0</v>
      </c>
      <c r="O564" s="1">
        <v>0</v>
      </c>
      <c r="P564" s="1">
        <v>2</v>
      </c>
      <c r="Q564" s="1">
        <v>2</v>
      </c>
      <c r="R564" s="1">
        <v>0</v>
      </c>
      <c r="S564" s="1">
        <v>0</v>
      </c>
      <c r="T564" s="1">
        <v>0</v>
      </c>
      <c r="U564" s="1">
        <v>0</v>
      </c>
      <c r="V564" s="1">
        <v>2</v>
      </c>
      <c r="W564" s="1">
        <v>2</v>
      </c>
      <c r="X564" s="1">
        <v>0</v>
      </c>
      <c r="Y564" s="1">
        <v>0</v>
      </c>
      <c r="Z564" s="1">
        <v>0</v>
      </c>
      <c r="AA564" s="1">
        <v>0</v>
      </c>
      <c r="AB564" s="1">
        <v>2</v>
      </c>
      <c r="AC564" s="1">
        <v>2</v>
      </c>
      <c r="AD564" s="1">
        <v>0</v>
      </c>
      <c r="AE564" s="1">
        <v>2.5</v>
      </c>
      <c r="AF564" s="1">
        <v>2.5</v>
      </c>
      <c r="AG564" s="1">
        <v>2.5</v>
      </c>
      <c r="AH564" s="1">
        <v>152.1</v>
      </c>
      <c r="AI564" s="1">
        <v>1488</v>
      </c>
      <c r="AJ564" s="1">
        <v>1488</v>
      </c>
      <c r="AK564" s="1">
        <v>0</v>
      </c>
      <c r="AL564" s="1">
        <v>6.4526000000000003</v>
      </c>
      <c r="AM564" s="1">
        <v>0</v>
      </c>
      <c r="AN564" s="1">
        <v>0</v>
      </c>
      <c r="AO564" s="1">
        <v>0</v>
      </c>
      <c r="AP564" s="1">
        <v>2.5</v>
      </c>
      <c r="AQ564" s="1">
        <v>2.5</v>
      </c>
      <c r="AR564" s="1">
        <v>0</v>
      </c>
      <c r="AS564" s="1">
        <v>7458900</v>
      </c>
      <c r="AT564" s="1">
        <v>0</v>
      </c>
      <c r="AU564" s="1">
        <v>0</v>
      </c>
      <c r="AV564" s="1">
        <v>0</v>
      </c>
      <c r="AW564" s="1">
        <v>4256900</v>
      </c>
      <c r="AX564" s="1">
        <v>3202000</v>
      </c>
      <c r="AY564" s="1">
        <v>0</v>
      </c>
      <c r="AZ564" s="4" t="e">
        <f>AVERAGE(AW564:AY564)/AVERAGE(AT564:AV564)</f>
        <v>#DIV/0!</v>
      </c>
      <c r="BA564" s="5">
        <f>SUM(AW564:AY564)</f>
        <v>7458900</v>
      </c>
      <c r="BB564" s="1">
        <v>4</v>
      </c>
      <c r="BF564" s="1">
        <v>477</v>
      </c>
      <c r="BG564" s="1" t="s">
        <v>3956</v>
      </c>
      <c r="BH564" s="1" t="s">
        <v>84</v>
      </c>
      <c r="BI564" s="1" t="s">
        <v>3957</v>
      </c>
      <c r="BJ564" s="1" t="s">
        <v>3958</v>
      </c>
      <c r="BK564" s="1" t="s">
        <v>3959</v>
      </c>
      <c r="BL564" s="1" t="s">
        <v>3960</v>
      </c>
    </row>
    <row r="565" spans="1:64" ht="15" x14ac:dyDescent="0.25">
      <c r="A565" s="1" t="s">
        <v>4822</v>
      </c>
      <c r="B565" s="1" t="s">
        <v>4822</v>
      </c>
      <c r="C565" s="1">
        <v>2</v>
      </c>
      <c r="D565" s="1">
        <v>2</v>
      </c>
      <c r="E565" s="1">
        <v>2</v>
      </c>
      <c r="F565" s="1" t="s">
        <v>4823</v>
      </c>
      <c r="G565" s="1" t="s">
        <v>4824</v>
      </c>
      <c r="H565" s="1" t="s">
        <v>4825</v>
      </c>
      <c r="I565" s="1">
        <v>1</v>
      </c>
      <c r="J565" s="1">
        <v>2</v>
      </c>
      <c r="K565" s="1">
        <v>2</v>
      </c>
      <c r="L565" s="1">
        <v>2</v>
      </c>
      <c r="M565" s="1">
        <v>0</v>
      </c>
      <c r="N565" s="1">
        <v>0</v>
      </c>
      <c r="O565" s="1">
        <v>0</v>
      </c>
      <c r="P565" s="1">
        <v>1</v>
      </c>
      <c r="Q565" s="1">
        <v>1</v>
      </c>
      <c r="R565" s="1">
        <v>1</v>
      </c>
      <c r="S565" s="1">
        <v>0</v>
      </c>
      <c r="T565" s="1">
        <v>0</v>
      </c>
      <c r="U565" s="1">
        <v>0</v>
      </c>
      <c r="V565" s="1">
        <v>1</v>
      </c>
      <c r="W565" s="1">
        <v>1</v>
      </c>
      <c r="X565" s="1">
        <v>1</v>
      </c>
      <c r="Y565" s="1">
        <v>0</v>
      </c>
      <c r="Z565" s="1">
        <v>0</v>
      </c>
      <c r="AA565" s="1">
        <v>0</v>
      </c>
      <c r="AB565" s="1">
        <v>1</v>
      </c>
      <c r="AC565" s="1">
        <v>1</v>
      </c>
      <c r="AD565" s="1">
        <v>1</v>
      </c>
      <c r="AE565" s="1">
        <v>6.6</v>
      </c>
      <c r="AF565" s="1">
        <v>6.6</v>
      </c>
      <c r="AG565" s="1">
        <v>6.6</v>
      </c>
      <c r="AH565" s="1">
        <v>46.738999999999997</v>
      </c>
      <c r="AI565" s="1">
        <v>426</v>
      </c>
      <c r="AJ565" s="1">
        <v>426</v>
      </c>
      <c r="AK565" s="1">
        <v>0</v>
      </c>
      <c r="AL565" s="1">
        <v>6.0951000000000004</v>
      </c>
      <c r="AM565" s="1">
        <v>0</v>
      </c>
      <c r="AN565" s="1">
        <v>0</v>
      </c>
      <c r="AO565" s="1">
        <v>0</v>
      </c>
      <c r="AP565" s="1">
        <v>4</v>
      </c>
      <c r="AQ565" s="1">
        <v>2.6</v>
      </c>
      <c r="AR565" s="1">
        <v>4</v>
      </c>
      <c r="AS565" s="1">
        <v>7430800</v>
      </c>
      <c r="AT565" s="1">
        <v>0</v>
      </c>
      <c r="AU565" s="1">
        <v>0</v>
      </c>
      <c r="AV565" s="1">
        <v>0</v>
      </c>
      <c r="AW565" s="1">
        <v>3867500</v>
      </c>
      <c r="AX565" s="1">
        <v>766760</v>
      </c>
      <c r="AY565" s="1">
        <v>2796500</v>
      </c>
      <c r="AZ565" s="4" t="e">
        <f>AVERAGE(AW565:AY565)/AVERAGE(AT565:AV565)</f>
        <v>#DIV/0!</v>
      </c>
      <c r="BA565" s="5">
        <f>SUM(AW565:AY565)</f>
        <v>7430760</v>
      </c>
      <c r="BB565" s="1">
        <v>3</v>
      </c>
      <c r="BF565" s="1">
        <v>574</v>
      </c>
      <c r="BG565" s="1" t="s">
        <v>4826</v>
      </c>
      <c r="BH565" s="1" t="s">
        <v>84</v>
      </c>
      <c r="BI565" s="1" t="s">
        <v>4827</v>
      </c>
      <c r="BJ565" s="1" t="s">
        <v>4828</v>
      </c>
      <c r="BK565" s="1" t="s">
        <v>4829</v>
      </c>
      <c r="BL565" s="1" t="s">
        <v>4830</v>
      </c>
    </row>
    <row r="566" spans="1:64" ht="15" x14ac:dyDescent="0.25">
      <c r="A566" s="1" t="s">
        <v>3142</v>
      </c>
      <c r="B566" s="1" t="s">
        <v>3142</v>
      </c>
      <c r="C566" s="1">
        <v>1</v>
      </c>
      <c r="D566" s="1">
        <v>1</v>
      </c>
      <c r="E566" s="1">
        <v>1</v>
      </c>
      <c r="F566" s="1" t="s">
        <v>3143</v>
      </c>
      <c r="G566" s="1" t="s">
        <v>3144</v>
      </c>
      <c r="H566" s="1" t="s">
        <v>3145</v>
      </c>
      <c r="I566" s="1">
        <v>1</v>
      </c>
      <c r="J566" s="1">
        <v>1</v>
      </c>
      <c r="K566" s="1">
        <v>1</v>
      </c>
      <c r="L566" s="1">
        <v>1</v>
      </c>
      <c r="M566" s="1">
        <v>1</v>
      </c>
      <c r="N566" s="1">
        <v>1</v>
      </c>
      <c r="O566" s="1">
        <v>1</v>
      </c>
      <c r="P566" s="1">
        <v>1</v>
      </c>
      <c r="Q566" s="1">
        <v>1</v>
      </c>
      <c r="R566" s="1">
        <v>1</v>
      </c>
      <c r="S566" s="1">
        <v>1</v>
      </c>
      <c r="T566" s="1">
        <v>1</v>
      </c>
      <c r="U566" s="1">
        <v>1</v>
      </c>
      <c r="V566" s="1">
        <v>1</v>
      </c>
      <c r="W566" s="1">
        <v>1</v>
      </c>
      <c r="X566" s="1">
        <v>1</v>
      </c>
      <c r="Y566" s="1">
        <v>1</v>
      </c>
      <c r="Z566" s="1">
        <v>1</v>
      </c>
      <c r="AA566" s="1">
        <v>1</v>
      </c>
      <c r="AB566" s="1">
        <v>1</v>
      </c>
      <c r="AC566" s="1">
        <v>1</v>
      </c>
      <c r="AD566" s="1">
        <v>1</v>
      </c>
      <c r="AE566" s="1">
        <v>5.9</v>
      </c>
      <c r="AF566" s="1">
        <v>5.9</v>
      </c>
      <c r="AG566" s="1">
        <v>5.9</v>
      </c>
      <c r="AH566" s="1">
        <v>37.331000000000003</v>
      </c>
      <c r="AI566" s="1">
        <v>340</v>
      </c>
      <c r="AJ566" s="1">
        <v>340</v>
      </c>
      <c r="AK566" s="1">
        <v>0</v>
      </c>
      <c r="AL566" s="1">
        <v>4.5651999999999999</v>
      </c>
      <c r="AM566" s="1">
        <v>5.9</v>
      </c>
      <c r="AN566" s="1">
        <v>5.9</v>
      </c>
      <c r="AO566" s="1">
        <v>5.9</v>
      </c>
      <c r="AP566" s="1">
        <v>5.9</v>
      </c>
      <c r="AQ566" s="1">
        <v>5.9</v>
      </c>
      <c r="AR566" s="1">
        <v>5.9</v>
      </c>
      <c r="AS566" s="1">
        <v>12925000</v>
      </c>
      <c r="AT566" s="1">
        <v>2594500</v>
      </c>
      <c r="AU566" s="1">
        <v>2120700</v>
      </c>
      <c r="AV566" s="1">
        <v>823150</v>
      </c>
      <c r="AW566" s="1">
        <v>2041300</v>
      </c>
      <c r="AX566" s="1">
        <v>2444800</v>
      </c>
      <c r="AY566" s="1">
        <v>2900600</v>
      </c>
      <c r="AZ566" s="4">
        <f>AVERAGE(AW566:AY566)/AVERAGE(AT566:AV566)</f>
        <v>1.3337365821950582</v>
      </c>
      <c r="BA566" s="5">
        <f>SUM(AW566:AY566)</f>
        <v>7386700</v>
      </c>
      <c r="BB566" s="1">
        <v>7</v>
      </c>
      <c r="BF566" s="1">
        <v>383</v>
      </c>
      <c r="BG566" s="1">
        <v>3198</v>
      </c>
      <c r="BH566" s="1" t="b">
        <v>1</v>
      </c>
      <c r="BI566" s="1">
        <v>3417</v>
      </c>
      <c r="BJ566" s="1" t="s">
        <v>3146</v>
      </c>
      <c r="BK566" s="1" t="s">
        <v>3147</v>
      </c>
      <c r="BL566" s="1">
        <v>11968</v>
      </c>
    </row>
    <row r="567" spans="1:64" ht="15" x14ac:dyDescent="0.25">
      <c r="A567" s="1" t="s">
        <v>450</v>
      </c>
      <c r="B567" s="1" t="s">
        <v>450</v>
      </c>
      <c r="C567" s="1">
        <v>2</v>
      </c>
      <c r="D567" s="1">
        <v>2</v>
      </c>
      <c r="E567" s="1">
        <v>2</v>
      </c>
      <c r="F567" s="1" t="s">
        <v>451</v>
      </c>
      <c r="G567" s="1" t="s">
        <v>452</v>
      </c>
      <c r="H567" s="1" t="s">
        <v>453</v>
      </c>
      <c r="I567" s="1">
        <v>1</v>
      </c>
      <c r="J567" s="1">
        <v>2</v>
      </c>
      <c r="K567" s="1">
        <v>2</v>
      </c>
      <c r="L567" s="1">
        <v>2</v>
      </c>
      <c r="M567" s="1">
        <v>0</v>
      </c>
      <c r="N567" s="1">
        <v>0</v>
      </c>
      <c r="O567" s="1">
        <v>0</v>
      </c>
      <c r="P567" s="1">
        <v>1</v>
      </c>
      <c r="Q567" s="1">
        <v>0</v>
      </c>
      <c r="R567" s="1">
        <v>1</v>
      </c>
      <c r="S567" s="1">
        <v>0</v>
      </c>
      <c r="T567" s="1">
        <v>0</v>
      </c>
      <c r="U567" s="1">
        <v>0</v>
      </c>
      <c r="V567" s="1">
        <v>1</v>
      </c>
      <c r="W567" s="1">
        <v>0</v>
      </c>
      <c r="X567" s="1">
        <v>1</v>
      </c>
      <c r="Y567" s="1">
        <v>0</v>
      </c>
      <c r="Z567" s="1">
        <v>0</v>
      </c>
      <c r="AA567" s="1">
        <v>0</v>
      </c>
      <c r="AB567" s="1">
        <v>1</v>
      </c>
      <c r="AC567" s="1">
        <v>0</v>
      </c>
      <c r="AD567" s="1">
        <v>1</v>
      </c>
      <c r="AE567" s="1">
        <v>4.4000000000000004</v>
      </c>
      <c r="AF567" s="1">
        <v>4.4000000000000004</v>
      </c>
      <c r="AG567" s="1">
        <v>4.4000000000000004</v>
      </c>
      <c r="AH567" s="1">
        <v>85.852000000000004</v>
      </c>
      <c r="AI567" s="1">
        <v>755</v>
      </c>
      <c r="AJ567" s="1">
        <v>755</v>
      </c>
      <c r="AK567" s="1">
        <v>7.2464000000000001E-3</v>
      </c>
      <c r="AL567" s="1">
        <v>2.4264000000000001</v>
      </c>
      <c r="AM567" s="1">
        <v>0</v>
      </c>
      <c r="AN567" s="1">
        <v>0</v>
      </c>
      <c r="AO567" s="1">
        <v>0</v>
      </c>
      <c r="AP567" s="1">
        <v>2</v>
      </c>
      <c r="AQ567" s="1">
        <v>0</v>
      </c>
      <c r="AR567" s="1">
        <v>2.4</v>
      </c>
      <c r="AS567" s="1">
        <v>7336400</v>
      </c>
      <c r="AT567" s="1">
        <v>0</v>
      </c>
      <c r="AU567" s="1">
        <v>0</v>
      </c>
      <c r="AV567" s="1">
        <v>0</v>
      </c>
      <c r="AW567" s="1">
        <v>1148900</v>
      </c>
      <c r="AX567" s="1">
        <v>0</v>
      </c>
      <c r="AY567" s="1">
        <v>6187500</v>
      </c>
      <c r="AZ567" s="4" t="e">
        <f>AVERAGE(AW567:AY567)/AVERAGE(AT567:AV567)</f>
        <v>#DIV/0!</v>
      </c>
      <c r="BA567" s="5">
        <f>SUM(AW567:AY567)</f>
        <v>7336400</v>
      </c>
      <c r="BB567" s="1">
        <v>1</v>
      </c>
      <c r="BF567" s="1">
        <v>85</v>
      </c>
      <c r="BG567" s="1" t="s">
        <v>454</v>
      </c>
      <c r="BH567" s="1" t="s">
        <v>84</v>
      </c>
      <c r="BI567" s="1" t="s">
        <v>455</v>
      </c>
      <c r="BJ567" s="1" t="s">
        <v>456</v>
      </c>
      <c r="BK567" s="1" t="s">
        <v>457</v>
      </c>
      <c r="BL567" s="1" t="s">
        <v>457</v>
      </c>
    </row>
    <row r="568" spans="1:64" ht="15" x14ac:dyDescent="0.25">
      <c r="A568" s="1" t="s">
        <v>4265</v>
      </c>
      <c r="B568" s="1" t="s">
        <v>4265</v>
      </c>
      <c r="C568" s="1">
        <v>1</v>
      </c>
      <c r="D568" s="1">
        <v>1</v>
      </c>
      <c r="E568" s="1">
        <v>1</v>
      </c>
      <c r="F568" s="1" t="s">
        <v>4266</v>
      </c>
      <c r="G568" s="1" t="s">
        <v>4267</v>
      </c>
      <c r="H568" s="1" t="s">
        <v>4268</v>
      </c>
      <c r="I568" s="1">
        <v>1</v>
      </c>
      <c r="J568" s="1">
        <v>1</v>
      </c>
      <c r="K568" s="1">
        <v>1</v>
      </c>
      <c r="L568" s="1">
        <v>1</v>
      </c>
      <c r="M568" s="1">
        <v>0</v>
      </c>
      <c r="N568" s="1">
        <v>0</v>
      </c>
      <c r="O568" s="1">
        <v>0</v>
      </c>
      <c r="P568" s="1">
        <v>1</v>
      </c>
      <c r="Q568" s="1">
        <v>1</v>
      </c>
      <c r="R568" s="1">
        <v>1</v>
      </c>
      <c r="S568" s="1">
        <v>0</v>
      </c>
      <c r="T568" s="1">
        <v>0</v>
      </c>
      <c r="U568" s="1">
        <v>0</v>
      </c>
      <c r="V568" s="1">
        <v>1</v>
      </c>
      <c r="W568" s="1">
        <v>1</v>
      </c>
      <c r="X568" s="1">
        <v>1</v>
      </c>
      <c r="Y568" s="1">
        <v>0</v>
      </c>
      <c r="Z568" s="1">
        <v>0</v>
      </c>
      <c r="AA568" s="1">
        <v>0</v>
      </c>
      <c r="AB568" s="1">
        <v>1</v>
      </c>
      <c r="AC568" s="1">
        <v>1</v>
      </c>
      <c r="AD568" s="1">
        <v>1</v>
      </c>
      <c r="AE568" s="1">
        <v>2.7</v>
      </c>
      <c r="AF568" s="1">
        <v>2.7</v>
      </c>
      <c r="AG568" s="1">
        <v>2.7</v>
      </c>
      <c r="AH568" s="1">
        <v>68.046999999999997</v>
      </c>
      <c r="AI568" s="1">
        <v>597</v>
      </c>
      <c r="AJ568" s="1">
        <v>597</v>
      </c>
      <c r="AK568" s="1">
        <v>0</v>
      </c>
      <c r="AL568" s="1">
        <v>10.926</v>
      </c>
      <c r="AM568" s="1">
        <v>0</v>
      </c>
      <c r="AN568" s="1">
        <v>0</v>
      </c>
      <c r="AO568" s="1">
        <v>0</v>
      </c>
      <c r="AP568" s="1">
        <v>2.7</v>
      </c>
      <c r="AQ568" s="1">
        <v>2.7</v>
      </c>
      <c r="AR568" s="1">
        <v>2.7</v>
      </c>
      <c r="AS568" s="1">
        <v>6982200</v>
      </c>
      <c r="AT568" s="1">
        <v>0</v>
      </c>
      <c r="AU568" s="1">
        <v>0</v>
      </c>
      <c r="AV568" s="1">
        <v>0</v>
      </c>
      <c r="AW568" s="1">
        <v>1912900</v>
      </c>
      <c r="AX568" s="1">
        <v>2654400</v>
      </c>
      <c r="AY568" s="1">
        <v>2414900</v>
      </c>
      <c r="AZ568" s="4" t="e">
        <f>AVERAGE(AW568:AY568)/AVERAGE(AT568:AV568)</f>
        <v>#DIV/0!</v>
      </c>
      <c r="BA568" s="5">
        <f>SUM(AW568:AY568)</f>
        <v>6982200</v>
      </c>
      <c r="BB568" s="1">
        <v>3</v>
      </c>
      <c r="BF568" s="1">
        <v>510</v>
      </c>
      <c r="BG568" s="1">
        <v>139</v>
      </c>
      <c r="BH568" s="1" t="b">
        <v>1</v>
      </c>
      <c r="BI568" s="1">
        <v>148</v>
      </c>
      <c r="BJ568" s="1" t="s">
        <v>4269</v>
      </c>
      <c r="BK568" s="1" t="s">
        <v>4270</v>
      </c>
      <c r="BL568" s="1">
        <v>639</v>
      </c>
    </row>
    <row r="569" spans="1:64" ht="15" x14ac:dyDescent="0.25">
      <c r="A569" s="1" t="s">
        <v>4446</v>
      </c>
      <c r="B569" s="1" t="s">
        <v>4446</v>
      </c>
      <c r="C569" s="1">
        <v>3</v>
      </c>
      <c r="D569" s="1">
        <v>3</v>
      </c>
      <c r="E569" s="1">
        <v>1</v>
      </c>
      <c r="F569" s="1" t="s">
        <v>4447</v>
      </c>
      <c r="G569" s="1" t="s">
        <v>4448</v>
      </c>
      <c r="H569" s="1" t="s">
        <v>4449</v>
      </c>
      <c r="I569" s="1">
        <v>1</v>
      </c>
      <c r="J569" s="1">
        <v>3</v>
      </c>
      <c r="K569" s="1">
        <v>3</v>
      </c>
      <c r="L569" s="1">
        <v>1</v>
      </c>
      <c r="M569" s="1">
        <v>0</v>
      </c>
      <c r="N569" s="1">
        <v>0</v>
      </c>
      <c r="O569" s="1">
        <v>0</v>
      </c>
      <c r="P569" s="1">
        <v>0</v>
      </c>
      <c r="Q569" s="1">
        <v>3</v>
      </c>
      <c r="R569" s="1">
        <v>1</v>
      </c>
      <c r="S569" s="1">
        <v>0</v>
      </c>
      <c r="T569" s="1">
        <v>0</v>
      </c>
      <c r="U569" s="1">
        <v>0</v>
      </c>
      <c r="V569" s="1">
        <v>0</v>
      </c>
      <c r="W569" s="1">
        <v>3</v>
      </c>
      <c r="X569" s="1">
        <v>1</v>
      </c>
      <c r="Y569" s="1">
        <v>0</v>
      </c>
      <c r="Z569" s="1">
        <v>0</v>
      </c>
      <c r="AA569" s="1">
        <v>0</v>
      </c>
      <c r="AB569" s="1">
        <v>0</v>
      </c>
      <c r="AC569" s="1">
        <v>1</v>
      </c>
      <c r="AD569" s="1">
        <v>1</v>
      </c>
      <c r="AE569" s="1">
        <v>7.9</v>
      </c>
      <c r="AF569" s="1">
        <v>7.9</v>
      </c>
      <c r="AG569" s="1">
        <v>2.8</v>
      </c>
      <c r="AH569" s="1">
        <v>52.305999999999997</v>
      </c>
      <c r="AI569" s="1">
        <v>467</v>
      </c>
      <c r="AJ569" s="1">
        <v>467</v>
      </c>
      <c r="AK569" s="1">
        <v>0</v>
      </c>
      <c r="AL569" s="1">
        <v>8.3393999999999995</v>
      </c>
      <c r="AM569" s="1">
        <v>0</v>
      </c>
      <c r="AN569" s="1">
        <v>0</v>
      </c>
      <c r="AO569" s="1">
        <v>0</v>
      </c>
      <c r="AP569" s="1">
        <v>0</v>
      </c>
      <c r="AQ569" s="1">
        <v>7.9</v>
      </c>
      <c r="AR569" s="1">
        <v>2.8</v>
      </c>
      <c r="AS569" s="1">
        <v>6919600</v>
      </c>
      <c r="AT569" s="1">
        <v>0</v>
      </c>
      <c r="AU569" s="1">
        <v>0</v>
      </c>
      <c r="AV569" s="1">
        <v>0</v>
      </c>
      <c r="AW569" s="1">
        <v>0</v>
      </c>
      <c r="AX569" s="1">
        <v>4800200</v>
      </c>
      <c r="AY569" s="1">
        <v>2119400</v>
      </c>
      <c r="AZ569" s="4" t="e">
        <f>AVERAGE(AW569:AY569)/AVERAGE(AT569:AV569)</f>
        <v>#DIV/0!</v>
      </c>
      <c r="BA569" s="5">
        <f>SUM(AW569:AY569)</f>
        <v>6919600</v>
      </c>
      <c r="BB569" s="1">
        <v>4</v>
      </c>
      <c r="BF569" s="1">
        <v>531</v>
      </c>
      <c r="BG569" s="1" t="s">
        <v>4450</v>
      </c>
      <c r="BH569" s="1" t="s">
        <v>112</v>
      </c>
      <c r="BI569" s="1" t="s">
        <v>4451</v>
      </c>
      <c r="BJ569" s="1" t="s">
        <v>4452</v>
      </c>
      <c r="BK569" s="1" t="s">
        <v>4453</v>
      </c>
      <c r="BL569" s="1" t="s">
        <v>4454</v>
      </c>
    </row>
    <row r="570" spans="1:64" ht="15" x14ac:dyDescent="0.25">
      <c r="A570" s="1" t="s">
        <v>2464</v>
      </c>
      <c r="B570" s="1" t="s">
        <v>2464</v>
      </c>
      <c r="C570" s="1">
        <v>2</v>
      </c>
      <c r="D570" s="1">
        <v>2</v>
      </c>
      <c r="E570" s="1">
        <v>2</v>
      </c>
      <c r="F570" s="1" t="s">
        <v>2465</v>
      </c>
      <c r="G570" s="1" t="s">
        <v>2466</v>
      </c>
      <c r="H570" s="1" t="s">
        <v>2467</v>
      </c>
      <c r="I570" s="1">
        <v>1</v>
      </c>
      <c r="J570" s="1">
        <v>2</v>
      </c>
      <c r="K570" s="1">
        <v>2</v>
      </c>
      <c r="L570" s="1">
        <v>2</v>
      </c>
      <c r="M570" s="1">
        <v>0</v>
      </c>
      <c r="N570" s="1">
        <v>0</v>
      </c>
      <c r="O570" s="1">
        <v>0</v>
      </c>
      <c r="P570" s="1">
        <v>2</v>
      </c>
      <c r="Q570" s="1">
        <v>1</v>
      </c>
      <c r="R570" s="1">
        <v>1</v>
      </c>
      <c r="S570" s="1">
        <v>0</v>
      </c>
      <c r="T570" s="1">
        <v>0</v>
      </c>
      <c r="U570" s="1">
        <v>0</v>
      </c>
      <c r="V570" s="1">
        <v>2</v>
      </c>
      <c r="W570" s="1">
        <v>1</v>
      </c>
      <c r="X570" s="1">
        <v>1</v>
      </c>
      <c r="Y570" s="1">
        <v>0</v>
      </c>
      <c r="Z570" s="1">
        <v>0</v>
      </c>
      <c r="AA570" s="1">
        <v>0</v>
      </c>
      <c r="AB570" s="1">
        <v>2</v>
      </c>
      <c r="AC570" s="1">
        <v>1</v>
      </c>
      <c r="AD570" s="1">
        <v>1</v>
      </c>
      <c r="AE570" s="1">
        <v>2.6</v>
      </c>
      <c r="AF570" s="1">
        <v>2.6</v>
      </c>
      <c r="AG570" s="1">
        <v>2.6</v>
      </c>
      <c r="AH570" s="1">
        <v>153.94</v>
      </c>
      <c r="AI570" s="1">
        <v>1475</v>
      </c>
      <c r="AJ570" s="1">
        <v>1475</v>
      </c>
      <c r="AK570" s="1">
        <v>0</v>
      </c>
      <c r="AL570" s="1">
        <v>5.8063000000000002</v>
      </c>
      <c r="AM570" s="1">
        <v>0</v>
      </c>
      <c r="AN570" s="1">
        <v>0</v>
      </c>
      <c r="AO570" s="1">
        <v>0</v>
      </c>
      <c r="AP570" s="1">
        <v>2.6</v>
      </c>
      <c r="AQ570" s="1">
        <v>1.6</v>
      </c>
      <c r="AR570" s="1">
        <v>1</v>
      </c>
      <c r="AS570" s="1">
        <v>6906900</v>
      </c>
      <c r="AT570" s="1">
        <v>0</v>
      </c>
      <c r="AU570" s="1">
        <v>0</v>
      </c>
      <c r="AV570" s="1">
        <v>0</v>
      </c>
      <c r="AW570" s="1">
        <v>1860500</v>
      </c>
      <c r="AX570" s="1">
        <v>1882100</v>
      </c>
      <c r="AY570" s="1">
        <v>3164200</v>
      </c>
      <c r="AZ570" s="4" t="e">
        <f>AVERAGE(AW570:AY570)/AVERAGE(AT570:AV570)</f>
        <v>#DIV/0!</v>
      </c>
      <c r="BA570" s="5">
        <f>SUM(AW570:AY570)</f>
        <v>6906800</v>
      </c>
      <c r="BB570" s="1">
        <v>5</v>
      </c>
      <c r="BF570" s="1">
        <v>307</v>
      </c>
      <c r="BG570" s="1" t="s">
        <v>2468</v>
      </c>
      <c r="BH570" s="1" t="s">
        <v>84</v>
      </c>
      <c r="BI570" s="1" t="s">
        <v>2469</v>
      </c>
      <c r="BJ570" s="1" t="s">
        <v>2470</v>
      </c>
      <c r="BK570" s="1" t="s">
        <v>2471</v>
      </c>
      <c r="BL570" s="1" t="s">
        <v>2472</v>
      </c>
    </row>
    <row r="571" spans="1:64" ht="15" x14ac:dyDescent="0.25">
      <c r="A571" s="1" t="s">
        <v>6036</v>
      </c>
      <c r="B571" s="1" t="s">
        <v>6036</v>
      </c>
      <c r="C571" s="1">
        <v>2</v>
      </c>
      <c r="D571" s="1">
        <v>2</v>
      </c>
      <c r="E571" s="1">
        <v>2</v>
      </c>
      <c r="F571" s="1" t="s">
        <v>6037</v>
      </c>
      <c r="G571" s="1" t="s">
        <v>6038</v>
      </c>
      <c r="H571" s="1" t="s">
        <v>6039</v>
      </c>
      <c r="I571" s="1">
        <v>1</v>
      </c>
      <c r="J571" s="1">
        <v>2</v>
      </c>
      <c r="K571" s="1">
        <v>2</v>
      </c>
      <c r="L571" s="1">
        <v>2</v>
      </c>
      <c r="M571" s="1">
        <v>0</v>
      </c>
      <c r="N571" s="1">
        <v>0</v>
      </c>
      <c r="O571" s="1">
        <v>0</v>
      </c>
      <c r="P571" s="1">
        <v>0</v>
      </c>
      <c r="Q571" s="1">
        <v>2</v>
      </c>
      <c r="R571" s="1">
        <v>1</v>
      </c>
      <c r="S571" s="1">
        <v>0</v>
      </c>
      <c r="T571" s="1">
        <v>0</v>
      </c>
      <c r="U571" s="1">
        <v>0</v>
      </c>
      <c r="V571" s="1">
        <v>0</v>
      </c>
      <c r="W571" s="1">
        <v>2</v>
      </c>
      <c r="X571" s="1">
        <v>1</v>
      </c>
      <c r="Y571" s="1">
        <v>0</v>
      </c>
      <c r="Z571" s="1">
        <v>0</v>
      </c>
      <c r="AA571" s="1">
        <v>0</v>
      </c>
      <c r="AB571" s="1">
        <v>0</v>
      </c>
      <c r="AC571" s="1">
        <v>2</v>
      </c>
      <c r="AD571" s="1">
        <v>1</v>
      </c>
      <c r="AE571" s="1">
        <v>5.0999999999999996</v>
      </c>
      <c r="AF571" s="1">
        <v>5.0999999999999996</v>
      </c>
      <c r="AG571" s="1">
        <v>5.0999999999999996</v>
      </c>
      <c r="AH571" s="1">
        <v>61.991999999999997</v>
      </c>
      <c r="AI571" s="1">
        <v>549</v>
      </c>
      <c r="AJ571" s="1">
        <v>549</v>
      </c>
      <c r="AK571" s="1">
        <v>0</v>
      </c>
      <c r="AL571" s="1">
        <v>5.9349999999999996</v>
      </c>
      <c r="AM571" s="1">
        <v>0</v>
      </c>
      <c r="AN571" s="1">
        <v>0</v>
      </c>
      <c r="AO571" s="1">
        <v>0</v>
      </c>
      <c r="AP571" s="1">
        <v>0</v>
      </c>
      <c r="AQ571" s="1">
        <v>5.0999999999999996</v>
      </c>
      <c r="AR571" s="1">
        <v>3.1</v>
      </c>
      <c r="AS571" s="1">
        <v>6836600</v>
      </c>
      <c r="AT571" s="1">
        <v>0</v>
      </c>
      <c r="AU571" s="1">
        <v>0</v>
      </c>
      <c r="AV571" s="1">
        <v>0</v>
      </c>
      <c r="AW571" s="1">
        <v>0</v>
      </c>
      <c r="AX571" s="1">
        <v>3819800</v>
      </c>
      <c r="AY571" s="1">
        <v>3016800</v>
      </c>
      <c r="AZ571" s="4" t="e">
        <f>AVERAGE(AW571:AY571)/AVERAGE(AT571:AV571)</f>
        <v>#DIV/0!</v>
      </c>
      <c r="BA571" s="5">
        <f>SUM(AW571:AY571)</f>
        <v>6836600</v>
      </c>
      <c r="BB571" s="1">
        <v>3</v>
      </c>
      <c r="BF571" s="1">
        <v>711</v>
      </c>
      <c r="BG571" s="1" t="s">
        <v>6040</v>
      </c>
      <c r="BH571" s="1" t="s">
        <v>84</v>
      </c>
      <c r="BI571" s="1" t="s">
        <v>6041</v>
      </c>
      <c r="BJ571" s="1" t="s">
        <v>6042</v>
      </c>
      <c r="BK571" s="1" t="s">
        <v>6043</v>
      </c>
      <c r="BL571" s="1" t="s">
        <v>6044</v>
      </c>
    </row>
    <row r="572" spans="1:64" ht="15" x14ac:dyDescent="0.25">
      <c r="A572" s="1" t="s">
        <v>6719</v>
      </c>
      <c r="B572" s="1" t="s">
        <v>6719</v>
      </c>
      <c r="C572" s="1">
        <v>7</v>
      </c>
      <c r="D572" s="1">
        <v>7</v>
      </c>
      <c r="E572" s="1">
        <v>7</v>
      </c>
      <c r="F572" s="1" t="s">
        <v>6720</v>
      </c>
      <c r="G572" s="1" t="s">
        <v>6721</v>
      </c>
      <c r="H572" s="1" t="s">
        <v>6722</v>
      </c>
      <c r="I572" s="1">
        <v>1</v>
      </c>
      <c r="J572" s="1">
        <v>7</v>
      </c>
      <c r="K572" s="1">
        <v>7</v>
      </c>
      <c r="L572" s="1">
        <v>7</v>
      </c>
      <c r="M572" s="1">
        <v>4</v>
      </c>
      <c r="N572" s="1">
        <v>3</v>
      </c>
      <c r="O572" s="1">
        <v>1</v>
      </c>
      <c r="P572" s="1">
        <v>0</v>
      </c>
      <c r="Q572" s="1">
        <v>0</v>
      </c>
      <c r="R572" s="1">
        <v>1</v>
      </c>
      <c r="S572" s="1">
        <v>4</v>
      </c>
      <c r="T572" s="1">
        <v>3</v>
      </c>
      <c r="U572" s="1">
        <v>1</v>
      </c>
      <c r="V572" s="1">
        <v>0</v>
      </c>
      <c r="W572" s="1">
        <v>0</v>
      </c>
      <c r="X572" s="1">
        <v>1</v>
      </c>
      <c r="Y572" s="1">
        <v>4</v>
      </c>
      <c r="Z572" s="1">
        <v>3</v>
      </c>
      <c r="AA572" s="1">
        <v>1</v>
      </c>
      <c r="AB572" s="1">
        <v>0</v>
      </c>
      <c r="AC572" s="1">
        <v>0</v>
      </c>
      <c r="AD572" s="1">
        <v>1</v>
      </c>
      <c r="AE572" s="1">
        <v>14.6</v>
      </c>
      <c r="AF572" s="1">
        <v>14.6</v>
      </c>
      <c r="AG572" s="1">
        <v>14.6</v>
      </c>
      <c r="AH572" s="1">
        <v>85.224999999999994</v>
      </c>
      <c r="AI572" s="1">
        <v>759</v>
      </c>
      <c r="AJ572" s="1">
        <v>759</v>
      </c>
      <c r="AK572" s="1">
        <v>0</v>
      </c>
      <c r="AL572" s="1">
        <v>11.961</v>
      </c>
      <c r="AM572" s="1">
        <v>6.9</v>
      </c>
      <c r="AN572" s="1">
        <v>6.5</v>
      </c>
      <c r="AO572" s="1">
        <v>2</v>
      </c>
      <c r="AP572" s="1">
        <v>0</v>
      </c>
      <c r="AQ572" s="1">
        <v>0</v>
      </c>
      <c r="AR572" s="1">
        <v>3.3</v>
      </c>
      <c r="AS572" s="1">
        <v>15967000</v>
      </c>
      <c r="AT572" s="1">
        <v>4633300</v>
      </c>
      <c r="AU572" s="1">
        <v>3708500</v>
      </c>
      <c r="AV572" s="1">
        <v>836510</v>
      </c>
      <c r="AW572" s="1">
        <v>0</v>
      </c>
      <c r="AX572" s="1">
        <v>0</v>
      </c>
      <c r="AY572" s="1">
        <v>6789200</v>
      </c>
      <c r="AZ572" s="4">
        <f>AVERAGE(AW572:AY572)/AVERAGE(AT572:AV572)</f>
        <v>0.7397004459426626</v>
      </c>
      <c r="BA572" s="5">
        <f>SUM(AW572:AY572)</f>
        <v>6789200</v>
      </c>
      <c r="BB572" s="1">
        <v>9</v>
      </c>
      <c r="BF572" s="1">
        <v>793</v>
      </c>
      <c r="BG572" s="1" t="s">
        <v>6723</v>
      </c>
      <c r="BH572" s="1" t="s">
        <v>538</v>
      </c>
      <c r="BI572" s="1" t="s">
        <v>6724</v>
      </c>
      <c r="BJ572" s="1" t="s">
        <v>6725</v>
      </c>
      <c r="BK572" s="1" t="s">
        <v>6726</v>
      </c>
      <c r="BL572" s="1" t="s">
        <v>6727</v>
      </c>
    </row>
    <row r="573" spans="1:64" ht="15" x14ac:dyDescent="0.25">
      <c r="A573" s="1" t="s">
        <v>7124</v>
      </c>
      <c r="B573" s="1" t="s">
        <v>7124</v>
      </c>
      <c r="C573" s="1">
        <v>1</v>
      </c>
      <c r="D573" s="1">
        <v>1</v>
      </c>
      <c r="E573" s="1">
        <v>1</v>
      </c>
      <c r="F573" s="1" t="s">
        <v>7125</v>
      </c>
      <c r="G573" s="1" t="s">
        <v>7126</v>
      </c>
      <c r="H573" s="1" t="s">
        <v>7127</v>
      </c>
      <c r="I573" s="1">
        <v>1</v>
      </c>
      <c r="J573" s="1">
        <v>1</v>
      </c>
      <c r="K573" s="1">
        <v>1</v>
      </c>
      <c r="L573" s="1">
        <v>1</v>
      </c>
      <c r="M573" s="1">
        <v>0</v>
      </c>
      <c r="N573" s="1">
        <v>0</v>
      </c>
      <c r="O573" s="1">
        <v>0</v>
      </c>
      <c r="P573" s="1">
        <v>1</v>
      </c>
      <c r="Q573" s="1">
        <v>1</v>
      </c>
      <c r="R573" s="1">
        <v>1</v>
      </c>
      <c r="S573" s="1">
        <v>0</v>
      </c>
      <c r="T573" s="1">
        <v>0</v>
      </c>
      <c r="U573" s="1">
        <v>0</v>
      </c>
      <c r="V573" s="1">
        <v>1</v>
      </c>
      <c r="W573" s="1">
        <v>1</v>
      </c>
      <c r="X573" s="1">
        <v>1</v>
      </c>
      <c r="Y573" s="1">
        <v>0</v>
      </c>
      <c r="Z573" s="1">
        <v>0</v>
      </c>
      <c r="AA573" s="1">
        <v>0</v>
      </c>
      <c r="AB573" s="1">
        <v>1</v>
      </c>
      <c r="AC573" s="1">
        <v>1</v>
      </c>
      <c r="AD573" s="1">
        <v>1</v>
      </c>
      <c r="AE573" s="1">
        <v>2.9</v>
      </c>
      <c r="AF573" s="1">
        <v>2.9</v>
      </c>
      <c r="AG573" s="1">
        <v>2.9</v>
      </c>
      <c r="AH573" s="1">
        <v>49.796999999999997</v>
      </c>
      <c r="AI573" s="1">
        <v>447</v>
      </c>
      <c r="AJ573" s="1">
        <v>447</v>
      </c>
      <c r="AK573" s="1">
        <v>0</v>
      </c>
      <c r="AL573" s="1">
        <v>3.1823000000000001</v>
      </c>
      <c r="AM573" s="1">
        <v>0</v>
      </c>
      <c r="AN573" s="1">
        <v>0</v>
      </c>
      <c r="AO573" s="1">
        <v>0</v>
      </c>
      <c r="AP573" s="1">
        <v>2.9</v>
      </c>
      <c r="AQ573" s="1">
        <v>2.9</v>
      </c>
      <c r="AR573" s="1">
        <v>2.9</v>
      </c>
      <c r="AS573" s="1">
        <v>6785000</v>
      </c>
      <c r="AT573" s="1">
        <v>0</v>
      </c>
      <c r="AU573" s="1">
        <v>0</v>
      </c>
      <c r="AV573" s="1">
        <v>0</v>
      </c>
      <c r="AW573" s="1">
        <v>1896100</v>
      </c>
      <c r="AX573" s="1">
        <v>2241800</v>
      </c>
      <c r="AY573" s="1">
        <v>2647200</v>
      </c>
      <c r="AZ573" s="4" t="e">
        <f>AVERAGE(AW573:AY573)/AVERAGE(AT573:AV573)</f>
        <v>#DIV/0!</v>
      </c>
      <c r="BA573" s="5">
        <f>SUM(AW573:AY573)</f>
        <v>6785100</v>
      </c>
      <c r="BB573" s="1">
        <v>3</v>
      </c>
      <c r="BF573" s="1">
        <v>840</v>
      </c>
      <c r="BG573" s="1">
        <v>4078</v>
      </c>
      <c r="BH573" s="1" t="b">
        <v>1</v>
      </c>
      <c r="BI573" s="1">
        <v>4354</v>
      </c>
      <c r="BJ573" s="1" t="s">
        <v>7128</v>
      </c>
      <c r="BK573" s="1" t="s">
        <v>7129</v>
      </c>
      <c r="BL573" s="1">
        <v>15130</v>
      </c>
    </row>
    <row r="574" spans="1:64" ht="15" x14ac:dyDescent="0.25">
      <c r="A574" s="1" t="s">
        <v>6176</v>
      </c>
      <c r="B574" s="1" t="s">
        <v>6176</v>
      </c>
      <c r="C574" s="1">
        <v>3</v>
      </c>
      <c r="D574" s="1">
        <v>3</v>
      </c>
      <c r="E574" s="1">
        <v>3</v>
      </c>
      <c r="F574" s="1" t="s">
        <v>6177</v>
      </c>
      <c r="G574" s="1" t="s">
        <v>6178</v>
      </c>
      <c r="H574" s="1" t="s">
        <v>6179</v>
      </c>
      <c r="I574" s="1">
        <v>1</v>
      </c>
      <c r="J574" s="1">
        <v>3</v>
      </c>
      <c r="K574" s="1">
        <v>3</v>
      </c>
      <c r="L574" s="1">
        <v>3</v>
      </c>
      <c r="M574" s="1">
        <v>0</v>
      </c>
      <c r="N574" s="1">
        <v>0</v>
      </c>
      <c r="O574" s="1">
        <v>0</v>
      </c>
      <c r="P574" s="1">
        <v>0</v>
      </c>
      <c r="Q574" s="1">
        <v>1</v>
      </c>
      <c r="R574" s="1">
        <v>3</v>
      </c>
      <c r="S574" s="1">
        <v>0</v>
      </c>
      <c r="T574" s="1">
        <v>0</v>
      </c>
      <c r="U574" s="1">
        <v>0</v>
      </c>
      <c r="V574" s="1">
        <v>0</v>
      </c>
      <c r="W574" s="1">
        <v>1</v>
      </c>
      <c r="X574" s="1">
        <v>3</v>
      </c>
      <c r="Y574" s="1">
        <v>0</v>
      </c>
      <c r="Z574" s="1">
        <v>0</v>
      </c>
      <c r="AA574" s="1">
        <v>0</v>
      </c>
      <c r="AB574" s="1">
        <v>0</v>
      </c>
      <c r="AC574" s="1">
        <v>1</v>
      </c>
      <c r="AD574" s="1">
        <v>3</v>
      </c>
      <c r="AE574" s="1">
        <v>9.1</v>
      </c>
      <c r="AF574" s="1">
        <v>9.1</v>
      </c>
      <c r="AG574" s="1">
        <v>9.1</v>
      </c>
      <c r="AH574" s="1">
        <v>28.911999999999999</v>
      </c>
      <c r="AI574" s="1">
        <v>254</v>
      </c>
      <c r="AJ574" s="1">
        <v>254</v>
      </c>
      <c r="AK574" s="1">
        <v>0</v>
      </c>
      <c r="AL574" s="1">
        <v>7.3056000000000001</v>
      </c>
      <c r="AM574" s="1">
        <v>0</v>
      </c>
      <c r="AN574" s="1">
        <v>0</v>
      </c>
      <c r="AO574" s="1">
        <v>0</v>
      </c>
      <c r="AP574" s="1">
        <v>0</v>
      </c>
      <c r="AQ574" s="1">
        <v>4.7</v>
      </c>
      <c r="AR574" s="1">
        <v>9.1</v>
      </c>
      <c r="AS574" s="1">
        <v>6595000</v>
      </c>
      <c r="AT574" s="1">
        <v>0</v>
      </c>
      <c r="AU574" s="1">
        <v>0</v>
      </c>
      <c r="AV574" s="1">
        <v>0</v>
      </c>
      <c r="AW574" s="1">
        <v>0</v>
      </c>
      <c r="AX574" s="1">
        <v>767230</v>
      </c>
      <c r="AY574" s="1">
        <v>5827800</v>
      </c>
      <c r="AZ574" s="4" t="e">
        <f>AVERAGE(AW574:AY574)/AVERAGE(AT574:AV574)</f>
        <v>#DIV/0!</v>
      </c>
      <c r="BA574" s="5">
        <f>SUM(AW574:AY574)</f>
        <v>6595030</v>
      </c>
      <c r="BB574" s="1">
        <v>4</v>
      </c>
      <c r="BF574" s="1">
        <v>727</v>
      </c>
      <c r="BG574" s="1" t="s">
        <v>6180</v>
      </c>
      <c r="BH574" s="1" t="s">
        <v>112</v>
      </c>
      <c r="BI574" s="1" t="s">
        <v>6181</v>
      </c>
      <c r="BJ574" s="1" t="s">
        <v>6182</v>
      </c>
      <c r="BK574" s="1" t="s">
        <v>6183</v>
      </c>
      <c r="BL574" s="1" t="s">
        <v>6184</v>
      </c>
    </row>
    <row r="575" spans="1:64" ht="15" x14ac:dyDescent="0.25">
      <c r="A575" s="1" t="s">
        <v>2530</v>
      </c>
      <c r="B575" s="1" t="s">
        <v>2530</v>
      </c>
      <c r="C575" s="1">
        <v>2</v>
      </c>
      <c r="D575" s="1">
        <v>1</v>
      </c>
      <c r="E575" s="1">
        <v>1</v>
      </c>
      <c r="F575" s="1" t="s">
        <v>2531</v>
      </c>
      <c r="G575" s="1" t="s">
        <v>2532</v>
      </c>
      <c r="H575" s="1" t="s">
        <v>2533</v>
      </c>
      <c r="I575" s="1">
        <v>1</v>
      </c>
      <c r="J575" s="1">
        <v>2</v>
      </c>
      <c r="K575" s="1">
        <v>1</v>
      </c>
      <c r="L575" s="1">
        <v>1</v>
      </c>
      <c r="M575" s="1">
        <v>0</v>
      </c>
      <c r="N575" s="1">
        <v>0</v>
      </c>
      <c r="O575" s="1">
        <v>0</v>
      </c>
      <c r="P575" s="1">
        <v>2</v>
      </c>
      <c r="Q575" s="1">
        <v>2</v>
      </c>
      <c r="R575" s="1">
        <v>2</v>
      </c>
      <c r="S575" s="1">
        <v>0</v>
      </c>
      <c r="T575" s="1">
        <v>0</v>
      </c>
      <c r="U575" s="1">
        <v>0</v>
      </c>
      <c r="V575" s="1">
        <v>1</v>
      </c>
      <c r="W575" s="1">
        <v>1</v>
      </c>
      <c r="X575" s="1">
        <v>1</v>
      </c>
      <c r="Y575" s="1">
        <v>0</v>
      </c>
      <c r="Z575" s="1">
        <v>0</v>
      </c>
      <c r="AA575" s="1">
        <v>0</v>
      </c>
      <c r="AB575" s="1">
        <v>1</v>
      </c>
      <c r="AC575" s="1">
        <v>1</v>
      </c>
      <c r="AD575" s="1">
        <v>1</v>
      </c>
      <c r="AE575" s="1">
        <v>3.3</v>
      </c>
      <c r="AF575" s="1">
        <v>2.1</v>
      </c>
      <c r="AG575" s="1">
        <v>2.1</v>
      </c>
      <c r="AH575" s="1">
        <v>74.221999999999994</v>
      </c>
      <c r="AI575" s="1">
        <v>673</v>
      </c>
      <c r="AJ575" s="1">
        <v>673</v>
      </c>
      <c r="AK575" s="1">
        <v>0</v>
      </c>
      <c r="AL575" s="1">
        <v>13.587</v>
      </c>
      <c r="AM575" s="1">
        <v>0</v>
      </c>
      <c r="AN575" s="1">
        <v>0</v>
      </c>
      <c r="AO575" s="1">
        <v>0</v>
      </c>
      <c r="AP575" s="1">
        <v>3.3</v>
      </c>
      <c r="AQ575" s="1">
        <v>3.3</v>
      </c>
      <c r="AR575" s="1">
        <v>3.3</v>
      </c>
      <c r="AS575" s="1">
        <v>6566200</v>
      </c>
      <c r="AT575" s="1">
        <v>0</v>
      </c>
      <c r="AU575" s="1">
        <v>0</v>
      </c>
      <c r="AV575" s="1">
        <v>0</v>
      </c>
      <c r="AW575" s="1">
        <v>1778500</v>
      </c>
      <c r="AX575" s="1">
        <v>2446100</v>
      </c>
      <c r="AY575" s="1">
        <v>2341600</v>
      </c>
      <c r="AZ575" s="4" t="e">
        <f>AVERAGE(AW575:AY575)/AVERAGE(AT575:AV575)</f>
        <v>#DIV/0!</v>
      </c>
      <c r="BA575" s="5">
        <f>SUM(AW575:AY575)</f>
        <v>6566200</v>
      </c>
      <c r="BB575" s="1">
        <v>4</v>
      </c>
      <c r="BF575" s="1">
        <v>315</v>
      </c>
      <c r="BG575" s="1" t="s">
        <v>2534</v>
      </c>
      <c r="BH575" s="1" t="s">
        <v>1413</v>
      </c>
      <c r="BI575" s="1" t="s">
        <v>2535</v>
      </c>
      <c r="BJ575" s="1" t="s">
        <v>2536</v>
      </c>
      <c r="BK575" s="1" t="s">
        <v>2537</v>
      </c>
      <c r="BL575" s="1" t="s">
        <v>2538</v>
      </c>
    </row>
    <row r="576" spans="1:64" ht="15" x14ac:dyDescent="0.25">
      <c r="A576" s="1" t="s">
        <v>1089</v>
      </c>
      <c r="B576" s="1" t="s">
        <v>1089</v>
      </c>
      <c r="C576" s="1">
        <v>3</v>
      </c>
      <c r="D576" s="1">
        <v>3</v>
      </c>
      <c r="E576" s="1">
        <v>3</v>
      </c>
      <c r="F576" s="1" t="s">
        <v>1090</v>
      </c>
      <c r="G576" s="1" t="s">
        <v>1091</v>
      </c>
      <c r="H576" s="1" t="s">
        <v>1092</v>
      </c>
      <c r="I576" s="1">
        <v>1</v>
      </c>
      <c r="J576" s="1">
        <v>3</v>
      </c>
      <c r="K576" s="1">
        <v>3</v>
      </c>
      <c r="L576" s="1">
        <v>3</v>
      </c>
      <c r="M576" s="1">
        <v>1</v>
      </c>
      <c r="N576" s="1">
        <v>1</v>
      </c>
      <c r="O576" s="1">
        <v>0</v>
      </c>
      <c r="P576" s="1">
        <v>0</v>
      </c>
      <c r="Q576" s="1">
        <v>1</v>
      </c>
      <c r="R576" s="1">
        <v>1</v>
      </c>
      <c r="S576" s="1">
        <v>1</v>
      </c>
      <c r="T576" s="1">
        <v>1</v>
      </c>
      <c r="U576" s="1">
        <v>0</v>
      </c>
      <c r="V576" s="1">
        <v>0</v>
      </c>
      <c r="W576" s="1">
        <v>1</v>
      </c>
      <c r="X576" s="1">
        <v>1</v>
      </c>
      <c r="Y576" s="1">
        <v>1</v>
      </c>
      <c r="Z576" s="1">
        <v>1</v>
      </c>
      <c r="AA576" s="1">
        <v>0</v>
      </c>
      <c r="AB576" s="1">
        <v>0</v>
      </c>
      <c r="AC576" s="1">
        <v>1</v>
      </c>
      <c r="AD576" s="1">
        <v>1</v>
      </c>
      <c r="AE576" s="1">
        <v>2.5</v>
      </c>
      <c r="AF576" s="1">
        <v>2.5</v>
      </c>
      <c r="AG576" s="1">
        <v>2.5</v>
      </c>
      <c r="AH576" s="1">
        <v>170.59</v>
      </c>
      <c r="AI576" s="1">
        <v>1512</v>
      </c>
      <c r="AJ576" s="1">
        <v>1512</v>
      </c>
      <c r="AK576" s="1">
        <v>0</v>
      </c>
      <c r="AL576" s="1">
        <v>6.4259000000000004</v>
      </c>
      <c r="AM576" s="1">
        <v>1.1000000000000001</v>
      </c>
      <c r="AN576" s="1">
        <v>0.9</v>
      </c>
      <c r="AO576" s="1">
        <v>0</v>
      </c>
      <c r="AP576" s="1">
        <v>0</v>
      </c>
      <c r="AQ576" s="1">
        <v>0.5</v>
      </c>
      <c r="AR576" s="1">
        <v>1.1000000000000001</v>
      </c>
      <c r="AS576" s="1">
        <v>7472700</v>
      </c>
      <c r="AT576" s="1">
        <v>531060</v>
      </c>
      <c r="AU576" s="1">
        <v>485010</v>
      </c>
      <c r="AV576" s="1">
        <v>0</v>
      </c>
      <c r="AW576" s="1">
        <v>0</v>
      </c>
      <c r="AX576" s="1">
        <v>0</v>
      </c>
      <c r="AY576" s="1">
        <v>6456600</v>
      </c>
      <c r="AZ576" s="4">
        <f>AVERAGE(AW576:AY576)/AVERAGE(AT576:AV576)</f>
        <v>6.3544834509433406</v>
      </c>
      <c r="BA576" s="5">
        <f>SUM(AW576:AY576)</f>
        <v>6456600</v>
      </c>
      <c r="BB576" s="1">
        <v>4</v>
      </c>
      <c r="BF576" s="1">
        <v>156</v>
      </c>
      <c r="BG576" s="1" t="s">
        <v>1093</v>
      </c>
      <c r="BH576" s="1" t="s">
        <v>112</v>
      </c>
      <c r="BI576" s="1" t="s">
        <v>1094</v>
      </c>
      <c r="BJ576" s="1" t="s">
        <v>1095</v>
      </c>
      <c r="BK576" s="1" t="s">
        <v>1096</v>
      </c>
      <c r="BL576" s="1" t="s">
        <v>1097</v>
      </c>
    </row>
    <row r="577" spans="1:64" ht="15" x14ac:dyDescent="0.25">
      <c r="A577" s="1" t="s">
        <v>563</v>
      </c>
      <c r="B577" s="1" t="s">
        <v>563</v>
      </c>
      <c r="C577" s="1">
        <v>1</v>
      </c>
      <c r="D577" s="1">
        <v>1</v>
      </c>
      <c r="E577" s="1">
        <v>1</v>
      </c>
      <c r="F577" s="1" t="s">
        <v>564</v>
      </c>
      <c r="G577" s="1" t="s">
        <v>565</v>
      </c>
      <c r="H577" s="1" t="s">
        <v>566</v>
      </c>
      <c r="I577" s="1">
        <v>1</v>
      </c>
      <c r="J577" s="1">
        <v>1</v>
      </c>
      <c r="K577" s="1">
        <v>1</v>
      </c>
      <c r="L577" s="1">
        <v>1</v>
      </c>
      <c r="M577" s="1">
        <v>0</v>
      </c>
      <c r="N577" s="1">
        <v>0</v>
      </c>
      <c r="O577" s="1">
        <v>1</v>
      </c>
      <c r="P577" s="1">
        <v>1</v>
      </c>
      <c r="Q577" s="1">
        <v>1</v>
      </c>
      <c r="R577" s="1">
        <v>0</v>
      </c>
      <c r="S577" s="1">
        <v>0</v>
      </c>
      <c r="T577" s="1">
        <v>0</v>
      </c>
      <c r="U577" s="1">
        <v>1</v>
      </c>
      <c r="V577" s="1">
        <v>1</v>
      </c>
      <c r="W577" s="1">
        <v>1</v>
      </c>
      <c r="X577" s="1">
        <v>0</v>
      </c>
      <c r="Y577" s="1">
        <v>0</v>
      </c>
      <c r="Z577" s="1">
        <v>0</v>
      </c>
      <c r="AA577" s="1">
        <v>1</v>
      </c>
      <c r="AB577" s="1">
        <v>1</v>
      </c>
      <c r="AC577" s="1">
        <v>1</v>
      </c>
      <c r="AD577" s="1">
        <v>0</v>
      </c>
      <c r="AE577" s="1">
        <v>1.4</v>
      </c>
      <c r="AF577" s="1">
        <v>1.4</v>
      </c>
      <c r="AG577" s="1">
        <v>1.4</v>
      </c>
      <c r="AH577" s="1">
        <v>138.83000000000001</v>
      </c>
      <c r="AI577" s="1">
        <v>1220</v>
      </c>
      <c r="AJ577" s="1">
        <v>1220</v>
      </c>
      <c r="AK577" s="1">
        <v>0</v>
      </c>
      <c r="AL577" s="1">
        <v>5.1280000000000001</v>
      </c>
      <c r="AM577" s="1">
        <v>0</v>
      </c>
      <c r="AN577" s="1">
        <v>0</v>
      </c>
      <c r="AO577" s="1">
        <v>1.4</v>
      </c>
      <c r="AP577" s="1">
        <v>1.4</v>
      </c>
      <c r="AQ577" s="1">
        <v>1.4</v>
      </c>
      <c r="AR577" s="1">
        <v>0</v>
      </c>
      <c r="AS577" s="1">
        <v>6657800</v>
      </c>
      <c r="AT577" s="1">
        <v>0</v>
      </c>
      <c r="AU577" s="1">
        <v>0</v>
      </c>
      <c r="AV577" s="1">
        <v>411410</v>
      </c>
      <c r="AW577" s="1">
        <v>2668300</v>
      </c>
      <c r="AX577" s="1">
        <v>3578100</v>
      </c>
      <c r="AY577" s="1">
        <v>0</v>
      </c>
      <c r="AZ577" s="4">
        <f>AVERAGE(AW577:AY577)/AVERAGE(AT577:AV577)</f>
        <v>15.182907561799665</v>
      </c>
      <c r="BA577" s="5">
        <f>SUM(AW577:AY577)</f>
        <v>6246400</v>
      </c>
      <c r="BB577" s="1">
        <v>1</v>
      </c>
      <c r="BF577" s="1">
        <v>98</v>
      </c>
      <c r="BG577" s="1">
        <v>3950</v>
      </c>
      <c r="BH577" s="1" t="b">
        <v>1</v>
      </c>
      <c r="BI577" s="1">
        <v>4216</v>
      </c>
      <c r="BJ577" s="1" t="s">
        <v>567</v>
      </c>
      <c r="BK577" s="1" t="s">
        <v>568</v>
      </c>
      <c r="BL577" s="1">
        <v>14701</v>
      </c>
    </row>
    <row r="578" spans="1:64" ht="15" x14ac:dyDescent="0.25">
      <c r="A578" s="1" t="s">
        <v>1641</v>
      </c>
      <c r="B578" s="1" t="s">
        <v>1641</v>
      </c>
      <c r="C578" s="1">
        <v>4</v>
      </c>
      <c r="D578" s="1">
        <v>4</v>
      </c>
      <c r="E578" s="1">
        <v>4</v>
      </c>
      <c r="F578" s="1" t="s">
        <v>1642</v>
      </c>
      <c r="G578" s="1" t="s">
        <v>1643</v>
      </c>
      <c r="H578" s="1" t="s">
        <v>1644</v>
      </c>
      <c r="I578" s="1">
        <v>1</v>
      </c>
      <c r="J578" s="1">
        <v>4</v>
      </c>
      <c r="K578" s="1">
        <v>4</v>
      </c>
      <c r="L578" s="1">
        <v>4</v>
      </c>
      <c r="M578" s="1">
        <v>1</v>
      </c>
      <c r="N578" s="1">
        <v>0</v>
      </c>
      <c r="O578" s="1">
        <v>0</v>
      </c>
      <c r="P578" s="1">
        <v>0</v>
      </c>
      <c r="Q578" s="1">
        <v>1</v>
      </c>
      <c r="R578" s="1">
        <v>3</v>
      </c>
      <c r="S578" s="1">
        <v>1</v>
      </c>
      <c r="T578" s="1">
        <v>0</v>
      </c>
      <c r="U578" s="1">
        <v>0</v>
      </c>
      <c r="V578" s="1">
        <v>0</v>
      </c>
      <c r="W578" s="1">
        <v>1</v>
      </c>
      <c r="X578" s="1">
        <v>3</v>
      </c>
      <c r="Y578" s="1">
        <v>1</v>
      </c>
      <c r="Z578" s="1">
        <v>0</v>
      </c>
      <c r="AA578" s="1">
        <v>0</v>
      </c>
      <c r="AB578" s="1">
        <v>0</v>
      </c>
      <c r="AC578" s="1">
        <v>1</v>
      </c>
      <c r="AD578" s="1">
        <v>3</v>
      </c>
      <c r="AE578" s="1">
        <v>18.3</v>
      </c>
      <c r="AF578" s="1">
        <v>18.3</v>
      </c>
      <c r="AG578" s="1">
        <v>18.3</v>
      </c>
      <c r="AH578" s="1">
        <v>38.387999999999998</v>
      </c>
      <c r="AI578" s="1">
        <v>333</v>
      </c>
      <c r="AJ578" s="1">
        <v>333</v>
      </c>
      <c r="AK578" s="1">
        <v>0</v>
      </c>
      <c r="AL578" s="1">
        <v>48.591999999999999</v>
      </c>
      <c r="AM578" s="1">
        <v>7.5</v>
      </c>
      <c r="AN578" s="1">
        <v>0</v>
      </c>
      <c r="AO578" s="1">
        <v>0</v>
      </c>
      <c r="AP578" s="1">
        <v>0</v>
      </c>
      <c r="AQ578" s="1">
        <v>3.6</v>
      </c>
      <c r="AR578" s="1">
        <v>10.8</v>
      </c>
      <c r="AS578" s="1">
        <v>13034000</v>
      </c>
      <c r="AT578" s="1">
        <v>6807200</v>
      </c>
      <c r="AU578" s="1">
        <v>0</v>
      </c>
      <c r="AV578" s="1">
        <v>0</v>
      </c>
      <c r="AW578" s="1">
        <v>0</v>
      </c>
      <c r="AX578" s="1">
        <v>2064100</v>
      </c>
      <c r="AY578" s="1">
        <v>4162900</v>
      </c>
      <c r="AZ578" s="4">
        <f>AVERAGE(AW578:AY578)/AVERAGE(AT578:AV578)</f>
        <v>0.91476671759313677</v>
      </c>
      <c r="BA578" s="5">
        <f>SUM(AW578:AY578)</f>
        <v>6227000</v>
      </c>
      <c r="BB578" s="1">
        <v>4</v>
      </c>
      <c r="BF578" s="1">
        <v>213</v>
      </c>
      <c r="BG578" s="1" t="s">
        <v>1645</v>
      </c>
      <c r="BH578" s="1" t="s">
        <v>145</v>
      </c>
      <c r="BI578" s="1" t="s">
        <v>1646</v>
      </c>
      <c r="BJ578" s="1" t="s">
        <v>1647</v>
      </c>
      <c r="BK578" s="1" t="s">
        <v>1648</v>
      </c>
      <c r="BL578" s="1" t="s">
        <v>1649</v>
      </c>
    </row>
    <row r="579" spans="1:64" ht="15" x14ac:dyDescent="0.25">
      <c r="A579" s="1" t="s">
        <v>4137</v>
      </c>
      <c r="B579" s="1" t="s">
        <v>4137</v>
      </c>
      <c r="C579" s="1">
        <v>4</v>
      </c>
      <c r="D579" s="1">
        <v>4</v>
      </c>
      <c r="E579" s="1">
        <v>4</v>
      </c>
      <c r="F579" s="1" t="s">
        <v>4138</v>
      </c>
      <c r="G579" s="1" t="s">
        <v>4139</v>
      </c>
      <c r="H579" s="1" t="s">
        <v>4140</v>
      </c>
      <c r="I579" s="1">
        <v>1</v>
      </c>
      <c r="J579" s="1">
        <v>4</v>
      </c>
      <c r="K579" s="1">
        <v>4</v>
      </c>
      <c r="L579" s="1">
        <v>4</v>
      </c>
      <c r="M579" s="1">
        <v>0</v>
      </c>
      <c r="N579" s="1">
        <v>0</v>
      </c>
      <c r="O579" s="1">
        <v>0</v>
      </c>
      <c r="P579" s="1">
        <v>1</v>
      </c>
      <c r="Q579" s="1">
        <v>2</v>
      </c>
      <c r="R579" s="1">
        <v>2</v>
      </c>
      <c r="S579" s="1">
        <v>0</v>
      </c>
      <c r="T579" s="1">
        <v>0</v>
      </c>
      <c r="U579" s="1">
        <v>0</v>
      </c>
      <c r="V579" s="1">
        <v>1</v>
      </c>
      <c r="W579" s="1">
        <v>2</v>
      </c>
      <c r="X579" s="1">
        <v>2</v>
      </c>
      <c r="Y579" s="1">
        <v>0</v>
      </c>
      <c r="Z579" s="1">
        <v>0</v>
      </c>
      <c r="AA579" s="1">
        <v>0</v>
      </c>
      <c r="AB579" s="1">
        <v>1</v>
      </c>
      <c r="AC579" s="1">
        <v>2</v>
      </c>
      <c r="AD579" s="1">
        <v>2</v>
      </c>
      <c r="AE579" s="1">
        <v>9.5</v>
      </c>
      <c r="AF579" s="1">
        <v>9.5</v>
      </c>
      <c r="AG579" s="1">
        <v>9.5</v>
      </c>
      <c r="AH579" s="1">
        <v>89.908000000000001</v>
      </c>
      <c r="AI579" s="1">
        <v>798</v>
      </c>
      <c r="AJ579" s="1">
        <v>798</v>
      </c>
      <c r="AK579" s="1">
        <v>0</v>
      </c>
      <c r="AL579" s="1">
        <v>9.4097000000000008</v>
      </c>
      <c r="AM579" s="1">
        <v>0</v>
      </c>
      <c r="AN579" s="1">
        <v>0</v>
      </c>
      <c r="AO579" s="1">
        <v>0</v>
      </c>
      <c r="AP579" s="1">
        <v>2.9</v>
      </c>
      <c r="AQ579" s="1">
        <v>4.3</v>
      </c>
      <c r="AR579" s="1">
        <v>4.4000000000000004</v>
      </c>
      <c r="AS579" s="1">
        <v>6132400</v>
      </c>
      <c r="AT579" s="1">
        <v>0</v>
      </c>
      <c r="AU579" s="1">
        <v>0</v>
      </c>
      <c r="AV579" s="1">
        <v>0</v>
      </c>
      <c r="AW579" s="1">
        <v>0</v>
      </c>
      <c r="AX579" s="1">
        <v>3242600</v>
      </c>
      <c r="AY579" s="1">
        <v>2889800</v>
      </c>
      <c r="AZ579" s="4" t="e">
        <f>AVERAGE(AW579:AY579)/AVERAGE(AT579:AV579)</f>
        <v>#DIV/0!</v>
      </c>
      <c r="BA579" s="5">
        <f>SUM(AW579:AY579)</f>
        <v>6132400</v>
      </c>
      <c r="BB579" s="1">
        <v>5</v>
      </c>
      <c r="BF579" s="1">
        <v>496</v>
      </c>
      <c r="BG579" s="1" t="s">
        <v>4141</v>
      </c>
      <c r="BH579" s="1" t="s">
        <v>145</v>
      </c>
      <c r="BI579" s="1" t="s">
        <v>4142</v>
      </c>
      <c r="BJ579" s="1" t="s">
        <v>4143</v>
      </c>
      <c r="BK579" s="1" t="s">
        <v>4144</v>
      </c>
      <c r="BL579" s="1" t="s">
        <v>4145</v>
      </c>
    </row>
    <row r="580" spans="1:64" ht="15" x14ac:dyDescent="0.25">
      <c r="A580" s="1" t="s">
        <v>1980</v>
      </c>
      <c r="B580" s="1" t="s">
        <v>1980</v>
      </c>
      <c r="C580" s="1">
        <v>2</v>
      </c>
      <c r="D580" s="1">
        <v>2</v>
      </c>
      <c r="E580" s="1">
        <v>2</v>
      </c>
      <c r="F580" s="1" t="s">
        <v>1981</v>
      </c>
      <c r="G580" s="1" t="s">
        <v>1982</v>
      </c>
      <c r="H580" s="1" t="s">
        <v>1983</v>
      </c>
      <c r="I580" s="1">
        <v>1</v>
      </c>
      <c r="J580" s="1">
        <v>2</v>
      </c>
      <c r="K580" s="1">
        <v>2</v>
      </c>
      <c r="L580" s="1">
        <v>2</v>
      </c>
      <c r="M580" s="1">
        <v>0</v>
      </c>
      <c r="N580" s="1">
        <v>0</v>
      </c>
      <c r="O580" s="1">
        <v>0</v>
      </c>
      <c r="P580" s="1">
        <v>1</v>
      </c>
      <c r="Q580" s="1">
        <v>1</v>
      </c>
      <c r="R580" s="1">
        <v>1</v>
      </c>
      <c r="S580" s="1">
        <v>0</v>
      </c>
      <c r="T580" s="1">
        <v>0</v>
      </c>
      <c r="U580" s="1">
        <v>0</v>
      </c>
      <c r="V580" s="1">
        <v>1</v>
      </c>
      <c r="W580" s="1">
        <v>1</v>
      </c>
      <c r="X580" s="1">
        <v>1</v>
      </c>
      <c r="Y580" s="1">
        <v>0</v>
      </c>
      <c r="Z580" s="1">
        <v>0</v>
      </c>
      <c r="AA580" s="1">
        <v>0</v>
      </c>
      <c r="AB580" s="1">
        <v>1</v>
      </c>
      <c r="AC580" s="1">
        <v>1</v>
      </c>
      <c r="AD580" s="1">
        <v>1</v>
      </c>
      <c r="AE580" s="1">
        <v>6</v>
      </c>
      <c r="AF580" s="1">
        <v>6</v>
      </c>
      <c r="AG580" s="1">
        <v>6</v>
      </c>
      <c r="AH580" s="1">
        <v>44.868000000000002</v>
      </c>
      <c r="AI580" s="1">
        <v>397</v>
      </c>
      <c r="AJ580" s="1">
        <v>397</v>
      </c>
      <c r="AK580" s="1">
        <v>0</v>
      </c>
      <c r="AL580" s="1">
        <v>5.1169000000000002</v>
      </c>
      <c r="AM580" s="1">
        <v>0</v>
      </c>
      <c r="AN580" s="1">
        <v>0</v>
      </c>
      <c r="AO580" s="1">
        <v>0</v>
      </c>
      <c r="AP580" s="1">
        <v>3.3</v>
      </c>
      <c r="AQ580" s="1">
        <v>2.8</v>
      </c>
      <c r="AR580" s="1">
        <v>3.3</v>
      </c>
      <c r="AS580" s="1">
        <v>6094500</v>
      </c>
      <c r="AT580" s="1">
        <v>0</v>
      </c>
      <c r="AU580" s="1">
        <v>0</v>
      </c>
      <c r="AV580" s="1">
        <v>0</v>
      </c>
      <c r="AW580" s="1">
        <v>1135500</v>
      </c>
      <c r="AX580" s="1">
        <v>3794500</v>
      </c>
      <c r="AY580" s="1">
        <v>1164500</v>
      </c>
      <c r="AZ580" s="4" t="e">
        <f>AVERAGE(AW580:AY580)/AVERAGE(AT580:AV580)</f>
        <v>#DIV/0!</v>
      </c>
      <c r="BA580" s="5">
        <f>SUM(AW580:AY580)</f>
        <v>6094500</v>
      </c>
      <c r="BB580" s="1">
        <v>3</v>
      </c>
      <c r="BF580" s="1">
        <v>251</v>
      </c>
      <c r="BG580" s="1" t="s">
        <v>1984</v>
      </c>
      <c r="BH580" s="1" t="s">
        <v>84</v>
      </c>
      <c r="BI580" s="1" t="s">
        <v>1985</v>
      </c>
      <c r="BJ580" s="1" t="s">
        <v>1986</v>
      </c>
      <c r="BK580" s="1" t="s">
        <v>1987</v>
      </c>
      <c r="BL580" s="1" t="s">
        <v>1988</v>
      </c>
    </row>
    <row r="581" spans="1:64" ht="15" x14ac:dyDescent="0.25">
      <c r="A581" s="1" t="s">
        <v>2689</v>
      </c>
      <c r="B581" s="1" t="s">
        <v>2689</v>
      </c>
      <c r="C581" s="1">
        <v>2</v>
      </c>
      <c r="D581" s="1">
        <v>2</v>
      </c>
      <c r="E581" s="1">
        <v>2</v>
      </c>
      <c r="F581" s="1" t="s">
        <v>2690</v>
      </c>
      <c r="G581" s="1" t="s">
        <v>2691</v>
      </c>
      <c r="H581" s="1" t="s">
        <v>2692</v>
      </c>
      <c r="I581" s="1">
        <v>1</v>
      </c>
      <c r="J581" s="1">
        <v>2</v>
      </c>
      <c r="K581" s="1">
        <v>2</v>
      </c>
      <c r="L581" s="1">
        <v>2</v>
      </c>
      <c r="M581" s="1">
        <v>0</v>
      </c>
      <c r="N581" s="1">
        <v>0</v>
      </c>
      <c r="O581" s="1">
        <v>0</v>
      </c>
      <c r="P581" s="1">
        <v>0</v>
      </c>
      <c r="Q581" s="1">
        <v>1</v>
      </c>
      <c r="R581" s="1">
        <v>1</v>
      </c>
      <c r="S581" s="1">
        <v>0</v>
      </c>
      <c r="T581" s="1">
        <v>0</v>
      </c>
      <c r="U581" s="1">
        <v>0</v>
      </c>
      <c r="V581" s="1">
        <v>0</v>
      </c>
      <c r="W581" s="1">
        <v>1</v>
      </c>
      <c r="X581" s="1">
        <v>1</v>
      </c>
      <c r="Y581" s="1">
        <v>0</v>
      </c>
      <c r="Z581" s="1">
        <v>0</v>
      </c>
      <c r="AA581" s="1">
        <v>0</v>
      </c>
      <c r="AB581" s="1">
        <v>0</v>
      </c>
      <c r="AC581" s="1">
        <v>1</v>
      </c>
      <c r="AD581" s="1">
        <v>1</v>
      </c>
      <c r="AE581" s="1">
        <v>18.8</v>
      </c>
      <c r="AF581" s="1">
        <v>18.8</v>
      </c>
      <c r="AG581" s="1">
        <v>18.8</v>
      </c>
      <c r="AH581" s="1">
        <v>7.9330999999999996</v>
      </c>
      <c r="AI581" s="1">
        <v>69</v>
      </c>
      <c r="AJ581" s="1">
        <v>69</v>
      </c>
      <c r="AK581" s="1">
        <v>0</v>
      </c>
      <c r="AL581" s="1">
        <v>3.6234000000000002</v>
      </c>
      <c r="AM581" s="1">
        <v>0</v>
      </c>
      <c r="AN581" s="1">
        <v>0</v>
      </c>
      <c r="AO581" s="1">
        <v>0</v>
      </c>
      <c r="AP581" s="1">
        <v>0</v>
      </c>
      <c r="AQ581" s="1">
        <v>14.5</v>
      </c>
      <c r="AR581" s="1">
        <v>18.8</v>
      </c>
      <c r="AS581" s="1">
        <v>6080400</v>
      </c>
      <c r="AT581" s="1">
        <v>0</v>
      </c>
      <c r="AU581" s="1">
        <v>0</v>
      </c>
      <c r="AV581" s="1">
        <v>0</v>
      </c>
      <c r="AW581" s="1">
        <v>0</v>
      </c>
      <c r="AX581" s="1">
        <v>2634600</v>
      </c>
      <c r="AY581" s="1">
        <v>3445800</v>
      </c>
      <c r="AZ581" s="4" t="e">
        <f>AVERAGE(AW581:AY581)/AVERAGE(AT581:AV581)</f>
        <v>#DIV/0!</v>
      </c>
      <c r="BA581" s="5">
        <f>SUM(AW581:AY581)</f>
        <v>6080400</v>
      </c>
      <c r="BB581" s="1">
        <v>2</v>
      </c>
      <c r="BF581" s="1">
        <v>333</v>
      </c>
      <c r="BG581" s="1" t="s">
        <v>2693</v>
      </c>
      <c r="BH581" s="1" t="s">
        <v>84</v>
      </c>
      <c r="BI581" s="1" t="s">
        <v>2694</v>
      </c>
      <c r="BJ581" s="1" t="s">
        <v>2695</v>
      </c>
      <c r="BK581" s="1" t="s">
        <v>2696</v>
      </c>
      <c r="BL581" s="1" t="s">
        <v>2696</v>
      </c>
    </row>
    <row r="582" spans="1:64" ht="15" x14ac:dyDescent="0.25">
      <c r="A582" s="1" t="s">
        <v>554</v>
      </c>
      <c r="B582" s="1" t="s">
        <v>554</v>
      </c>
      <c r="C582" s="1">
        <v>2</v>
      </c>
      <c r="D582" s="1">
        <v>2</v>
      </c>
      <c r="E582" s="1">
        <v>2</v>
      </c>
      <c r="F582" s="1" t="s">
        <v>555</v>
      </c>
      <c r="G582" s="1" t="s">
        <v>556</v>
      </c>
      <c r="H582" s="1" t="s">
        <v>557</v>
      </c>
      <c r="I582" s="1">
        <v>1</v>
      </c>
      <c r="J582" s="1">
        <v>2</v>
      </c>
      <c r="K582" s="1">
        <v>2</v>
      </c>
      <c r="L582" s="1">
        <v>2</v>
      </c>
      <c r="M582" s="1">
        <v>0</v>
      </c>
      <c r="N582" s="1">
        <v>0</v>
      </c>
      <c r="O582" s="1">
        <v>0</v>
      </c>
      <c r="P582" s="1">
        <v>2</v>
      </c>
      <c r="Q582" s="1">
        <v>1</v>
      </c>
      <c r="R582" s="1">
        <v>0</v>
      </c>
      <c r="S582" s="1">
        <v>0</v>
      </c>
      <c r="T582" s="1">
        <v>0</v>
      </c>
      <c r="U582" s="1">
        <v>0</v>
      </c>
      <c r="V582" s="1">
        <v>2</v>
      </c>
      <c r="W582" s="1">
        <v>1</v>
      </c>
      <c r="X582" s="1">
        <v>0</v>
      </c>
      <c r="Y582" s="1">
        <v>0</v>
      </c>
      <c r="Z582" s="1">
        <v>0</v>
      </c>
      <c r="AA582" s="1">
        <v>0</v>
      </c>
      <c r="AB582" s="1">
        <v>2</v>
      </c>
      <c r="AC582" s="1">
        <v>1</v>
      </c>
      <c r="AD582" s="1">
        <v>0</v>
      </c>
      <c r="AE582" s="1">
        <v>4.7</v>
      </c>
      <c r="AF582" s="1">
        <v>4.7</v>
      </c>
      <c r="AG582" s="1">
        <v>4.7</v>
      </c>
      <c r="AH582" s="1">
        <v>57.673000000000002</v>
      </c>
      <c r="AI582" s="1">
        <v>514</v>
      </c>
      <c r="AJ582" s="1">
        <v>514</v>
      </c>
      <c r="AK582" s="1">
        <v>0</v>
      </c>
      <c r="AL582" s="1">
        <v>3.1953999999999998</v>
      </c>
      <c r="AM582" s="1">
        <v>0</v>
      </c>
      <c r="AN582" s="1">
        <v>0</v>
      </c>
      <c r="AO582" s="1">
        <v>0</v>
      </c>
      <c r="AP582" s="1">
        <v>4.7</v>
      </c>
      <c r="AQ582" s="1">
        <v>4.5</v>
      </c>
      <c r="AR582" s="1">
        <v>0</v>
      </c>
      <c r="AS582" s="1">
        <v>6027400</v>
      </c>
      <c r="AT582" s="1">
        <v>0</v>
      </c>
      <c r="AU582" s="1">
        <v>0</v>
      </c>
      <c r="AV582" s="1">
        <v>0</v>
      </c>
      <c r="AW582" s="1">
        <v>3574500</v>
      </c>
      <c r="AX582" s="1">
        <v>2452900</v>
      </c>
      <c r="AY582" s="1">
        <v>0</v>
      </c>
      <c r="AZ582" s="4" t="e">
        <f>AVERAGE(AW582:AY582)/AVERAGE(AT582:AV582)</f>
        <v>#DIV/0!</v>
      </c>
      <c r="BA582" s="5">
        <f>SUM(AW582:AY582)</f>
        <v>6027400</v>
      </c>
      <c r="BB582" s="1">
        <v>3</v>
      </c>
      <c r="BF582" s="1">
        <v>97</v>
      </c>
      <c r="BG582" s="1" t="s">
        <v>558</v>
      </c>
      <c r="BH582" s="1" t="s">
        <v>84</v>
      </c>
      <c r="BI582" s="1" t="s">
        <v>559</v>
      </c>
      <c r="BJ582" s="1" t="s">
        <v>560</v>
      </c>
      <c r="BK582" s="1" t="s">
        <v>561</v>
      </c>
      <c r="BL582" s="1" t="s">
        <v>562</v>
      </c>
    </row>
    <row r="583" spans="1:64" ht="15" x14ac:dyDescent="0.25">
      <c r="A583" s="1" t="s">
        <v>3597</v>
      </c>
      <c r="B583" s="1" t="s">
        <v>3597</v>
      </c>
      <c r="C583" s="1">
        <v>3</v>
      </c>
      <c r="D583" s="1">
        <v>3</v>
      </c>
      <c r="E583" s="1">
        <v>3</v>
      </c>
      <c r="F583" s="1" t="s">
        <v>3598</v>
      </c>
      <c r="G583" s="1" t="s">
        <v>3599</v>
      </c>
      <c r="H583" s="1" t="s">
        <v>3600</v>
      </c>
      <c r="I583" s="1">
        <v>1</v>
      </c>
      <c r="J583" s="1">
        <v>3</v>
      </c>
      <c r="K583" s="1">
        <v>3</v>
      </c>
      <c r="L583" s="1">
        <v>3</v>
      </c>
      <c r="M583" s="1">
        <v>0</v>
      </c>
      <c r="N583" s="1">
        <v>0</v>
      </c>
      <c r="O583" s="1">
        <v>0</v>
      </c>
      <c r="P583" s="1">
        <v>1</v>
      </c>
      <c r="Q583" s="1">
        <v>2</v>
      </c>
      <c r="R583" s="1">
        <v>1</v>
      </c>
      <c r="S583" s="1">
        <v>0</v>
      </c>
      <c r="T583" s="1">
        <v>0</v>
      </c>
      <c r="U583" s="1">
        <v>0</v>
      </c>
      <c r="V583" s="1">
        <v>1</v>
      </c>
      <c r="W583" s="1">
        <v>2</v>
      </c>
      <c r="X583" s="1">
        <v>1</v>
      </c>
      <c r="Y583" s="1">
        <v>0</v>
      </c>
      <c r="Z583" s="1">
        <v>0</v>
      </c>
      <c r="AA583" s="1">
        <v>0</v>
      </c>
      <c r="AB583" s="1">
        <v>1</v>
      </c>
      <c r="AC583" s="1">
        <v>2</v>
      </c>
      <c r="AD583" s="1">
        <v>1</v>
      </c>
      <c r="AE583" s="1">
        <v>6.8</v>
      </c>
      <c r="AF583" s="1">
        <v>6.8</v>
      </c>
      <c r="AG583" s="1">
        <v>6.8</v>
      </c>
      <c r="AH583" s="1">
        <v>100.83</v>
      </c>
      <c r="AI583" s="1">
        <v>885</v>
      </c>
      <c r="AJ583" s="1">
        <v>885</v>
      </c>
      <c r="AK583" s="1">
        <v>0</v>
      </c>
      <c r="AL583" s="1">
        <v>8.4943000000000008</v>
      </c>
      <c r="AM583" s="1">
        <v>0</v>
      </c>
      <c r="AN583" s="1">
        <v>0</v>
      </c>
      <c r="AO583" s="1">
        <v>0</v>
      </c>
      <c r="AP583" s="1">
        <v>3.1</v>
      </c>
      <c r="AQ583" s="1">
        <v>4.9000000000000004</v>
      </c>
      <c r="AR583" s="1">
        <v>1.9</v>
      </c>
      <c r="AS583" s="1">
        <v>6008300</v>
      </c>
      <c r="AT583" s="1">
        <v>0</v>
      </c>
      <c r="AU583" s="1">
        <v>0</v>
      </c>
      <c r="AV583" s="1">
        <v>0</v>
      </c>
      <c r="AW583" s="1">
        <v>1572100</v>
      </c>
      <c r="AX583" s="1">
        <v>3248300</v>
      </c>
      <c r="AY583" s="1">
        <v>1187900</v>
      </c>
      <c r="AZ583" s="4" t="e">
        <f>AVERAGE(AW583:AY583)/AVERAGE(AT583:AV583)</f>
        <v>#DIV/0!</v>
      </c>
      <c r="BA583" s="5">
        <f>SUM(AW583:AY583)</f>
        <v>6008300</v>
      </c>
      <c r="BB583" s="1">
        <v>4</v>
      </c>
      <c r="BF583" s="1">
        <v>435</v>
      </c>
      <c r="BG583" s="1" t="s">
        <v>3601</v>
      </c>
      <c r="BH583" s="1" t="s">
        <v>112</v>
      </c>
      <c r="BI583" s="1" t="s">
        <v>3602</v>
      </c>
      <c r="BJ583" s="1" t="s">
        <v>3603</v>
      </c>
      <c r="BK583" s="1" t="s">
        <v>3604</v>
      </c>
      <c r="BL583" s="1" t="s">
        <v>3605</v>
      </c>
    </row>
    <row r="584" spans="1:64" ht="15" x14ac:dyDescent="0.25">
      <c r="A584" s="1" t="s">
        <v>2935</v>
      </c>
      <c r="B584" s="1" t="s">
        <v>2935</v>
      </c>
      <c r="C584" s="1">
        <v>2</v>
      </c>
      <c r="D584" s="1">
        <v>2</v>
      </c>
      <c r="E584" s="1">
        <v>2</v>
      </c>
      <c r="F584" s="1" t="s">
        <v>2936</v>
      </c>
      <c r="G584" s="1" t="s">
        <v>2937</v>
      </c>
      <c r="H584" s="1" t="s">
        <v>2938</v>
      </c>
      <c r="I584" s="1">
        <v>1</v>
      </c>
      <c r="J584" s="1">
        <v>2</v>
      </c>
      <c r="K584" s="1">
        <v>2</v>
      </c>
      <c r="L584" s="1">
        <v>2</v>
      </c>
      <c r="M584" s="1">
        <v>1</v>
      </c>
      <c r="N584" s="1">
        <v>0</v>
      </c>
      <c r="O584" s="1">
        <v>0</v>
      </c>
      <c r="P584" s="1">
        <v>1</v>
      </c>
      <c r="Q584" s="1">
        <v>1</v>
      </c>
      <c r="R584" s="1">
        <v>1</v>
      </c>
      <c r="S584" s="1">
        <v>1</v>
      </c>
      <c r="T584" s="1">
        <v>0</v>
      </c>
      <c r="U584" s="1">
        <v>0</v>
      </c>
      <c r="V584" s="1">
        <v>1</v>
      </c>
      <c r="W584" s="1">
        <v>1</v>
      </c>
      <c r="X584" s="1">
        <v>1</v>
      </c>
      <c r="Y584" s="1">
        <v>1</v>
      </c>
      <c r="Z584" s="1">
        <v>0</v>
      </c>
      <c r="AA584" s="1">
        <v>0</v>
      </c>
      <c r="AB584" s="1">
        <v>1</v>
      </c>
      <c r="AC584" s="1">
        <v>1</v>
      </c>
      <c r="AD584" s="1">
        <v>1</v>
      </c>
      <c r="AE584" s="1">
        <v>14.5</v>
      </c>
      <c r="AF584" s="1">
        <v>14.5</v>
      </c>
      <c r="AG584" s="1">
        <v>14.5</v>
      </c>
      <c r="AH584" s="1">
        <v>17.718</v>
      </c>
      <c r="AI584" s="1">
        <v>152</v>
      </c>
      <c r="AJ584" s="1">
        <v>152</v>
      </c>
      <c r="AK584" s="1">
        <v>0</v>
      </c>
      <c r="AL584" s="1">
        <v>4.8399000000000001</v>
      </c>
      <c r="AM584" s="1">
        <v>5.9</v>
      </c>
      <c r="AN584" s="1">
        <v>0</v>
      </c>
      <c r="AO584" s="1">
        <v>0</v>
      </c>
      <c r="AP584" s="1">
        <v>8.6</v>
      </c>
      <c r="AQ584" s="1">
        <v>8.6</v>
      </c>
      <c r="AR584" s="1">
        <v>8.6</v>
      </c>
      <c r="AS584" s="1">
        <v>5955300</v>
      </c>
      <c r="AT584" s="1">
        <v>0</v>
      </c>
      <c r="AU584" s="1">
        <v>0</v>
      </c>
      <c r="AV584" s="1">
        <v>0</v>
      </c>
      <c r="AW584" s="1">
        <v>2031000</v>
      </c>
      <c r="AX584" s="1">
        <v>2185900</v>
      </c>
      <c r="AY584" s="1">
        <v>1738400</v>
      </c>
      <c r="AZ584" s="4" t="e">
        <f>AVERAGE(AW584:AY584)/AVERAGE(AT584:AV584)</f>
        <v>#DIV/0!</v>
      </c>
      <c r="BA584" s="5">
        <f>SUM(AW584:AY584)</f>
        <v>5955300</v>
      </c>
      <c r="BB584" s="1">
        <v>4</v>
      </c>
      <c r="BF584" s="1">
        <v>360</v>
      </c>
      <c r="BG584" s="1" t="s">
        <v>2939</v>
      </c>
      <c r="BH584" s="1" t="s">
        <v>84</v>
      </c>
      <c r="BI584" s="1" t="s">
        <v>2940</v>
      </c>
      <c r="BJ584" s="1" t="s">
        <v>2941</v>
      </c>
      <c r="BK584" s="1" t="s">
        <v>2942</v>
      </c>
      <c r="BL584" s="1" t="s">
        <v>2943</v>
      </c>
    </row>
    <row r="585" spans="1:64" ht="15" x14ac:dyDescent="0.25">
      <c r="A585" s="1" t="s">
        <v>6832</v>
      </c>
      <c r="B585" s="1" t="s">
        <v>6832</v>
      </c>
      <c r="C585" s="1">
        <v>1</v>
      </c>
      <c r="D585" s="1">
        <v>1</v>
      </c>
      <c r="E585" s="1">
        <v>1</v>
      </c>
      <c r="F585" s="1" t="s">
        <v>6833</v>
      </c>
      <c r="G585" s="1" t="s">
        <v>6834</v>
      </c>
      <c r="H585" s="1" t="s">
        <v>6835</v>
      </c>
      <c r="I585" s="1">
        <v>1</v>
      </c>
      <c r="J585" s="1">
        <v>1</v>
      </c>
      <c r="K585" s="1">
        <v>1</v>
      </c>
      <c r="L585" s="1">
        <v>1</v>
      </c>
      <c r="M585" s="1">
        <v>1</v>
      </c>
      <c r="N585" s="1">
        <v>1</v>
      </c>
      <c r="O585" s="1">
        <v>1</v>
      </c>
      <c r="P585" s="1">
        <v>1</v>
      </c>
      <c r="Q585" s="1">
        <v>1</v>
      </c>
      <c r="R585" s="1">
        <v>1</v>
      </c>
      <c r="S585" s="1">
        <v>1</v>
      </c>
      <c r="T585" s="1">
        <v>1</v>
      </c>
      <c r="U585" s="1">
        <v>1</v>
      </c>
      <c r="V585" s="1">
        <v>1</v>
      </c>
      <c r="W585" s="1">
        <v>1</v>
      </c>
      <c r="X585" s="1">
        <v>1</v>
      </c>
      <c r="Y585" s="1">
        <v>1</v>
      </c>
      <c r="Z585" s="1">
        <v>1</v>
      </c>
      <c r="AA585" s="1">
        <v>1</v>
      </c>
      <c r="AB585" s="1">
        <v>1</v>
      </c>
      <c r="AC585" s="1">
        <v>1</v>
      </c>
      <c r="AD585" s="1">
        <v>1</v>
      </c>
      <c r="AE585" s="1">
        <v>3.4</v>
      </c>
      <c r="AF585" s="1">
        <v>3.4</v>
      </c>
      <c r="AG585" s="1">
        <v>3.4</v>
      </c>
      <c r="AH585" s="1">
        <v>53.247999999999998</v>
      </c>
      <c r="AI585" s="1">
        <v>474</v>
      </c>
      <c r="AJ585" s="1">
        <v>474</v>
      </c>
      <c r="AK585" s="1">
        <v>0</v>
      </c>
      <c r="AL585" s="1">
        <v>8.7734000000000005</v>
      </c>
      <c r="AM585" s="1">
        <v>3.4</v>
      </c>
      <c r="AN585" s="1">
        <v>3.4</v>
      </c>
      <c r="AO585" s="1">
        <v>3.4</v>
      </c>
      <c r="AP585" s="1">
        <v>3.4</v>
      </c>
      <c r="AQ585" s="1">
        <v>3.4</v>
      </c>
      <c r="AR585" s="1">
        <v>3.4</v>
      </c>
      <c r="AS585" s="1">
        <v>11759000</v>
      </c>
      <c r="AT585" s="1">
        <v>1944000</v>
      </c>
      <c r="AU585" s="1">
        <v>2448600</v>
      </c>
      <c r="AV585" s="1">
        <v>1415200</v>
      </c>
      <c r="AW585" s="1">
        <v>1456100</v>
      </c>
      <c r="AX585" s="1">
        <v>3194900</v>
      </c>
      <c r="AY585" s="1">
        <v>1300300</v>
      </c>
      <c r="AZ585" s="4">
        <f>AVERAGE(AW585:AY585)/AVERAGE(AT585:AV585)</f>
        <v>1.0247081511071319</v>
      </c>
      <c r="BA585" s="5">
        <f>SUM(AW585:AY585)</f>
        <v>5951300</v>
      </c>
      <c r="BB585" s="1">
        <v>6</v>
      </c>
      <c r="BF585" s="1">
        <v>806</v>
      </c>
      <c r="BG585" s="1">
        <v>351</v>
      </c>
      <c r="BH585" s="1" t="b">
        <v>1</v>
      </c>
      <c r="BI585" s="1">
        <v>380</v>
      </c>
      <c r="BJ585" s="1" t="s">
        <v>6836</v>
      </c>
      <c r="BK585" s="1" t="s">
        <v>6837</v>
      </c>
      <c r="BL585" s="1">
        <v>1409</v>
      </c>
    </row>
    <row r="586" spans="1:64" ht="15" x14ac:dyDescent="0.25">
      <c r="A586" s="1" t="s">
        <v>4205</v>
      </c>
      <c r="B586" s="1" t="s">
        <v>4205</v>
      </c>
      <c r="C586" s="1">
        <v>3</v>
      </c>
      <c r="D586" s="1">
        <v>3</v>
      </c>
      <c r="E586" s="1">
        <v>3</v>
      </c>
      <c r="F586" s="1" t="s">
        <v>4206</v>
      </c>
      <c r="G586" s="1" t="s">
        <v>4207</v>
      </c>
      <c r="H586" s="1" t="s">
        <v>4208</v>
      </c>
      <c r="I586" s="1">
        <v>1</v>
      </c>
      <c r="J586" s="1">
        <v>3</v>
      </c>
      <c r="K586" s="1">
        <v>3</v>
      </c>
      <c r="L586" s="1">
        <v>3</v>
      </c>
      <c r="M586" s="1">
        <v>0</v>
      </c>
      <c r="N586" s="1">
        <v>0</v>
      </c>
      <c r="O586" s="1">
        <v>0</v>
      </c>
      <c r="P586" s="1">
        <v>2</v>
      </c>
      <c r="Q586" s="1">
        <v>1</v>
      </c>
      <c r="R586" s="1">
        <v>0</v>
      </c>
      <c r="S586" s="1">
        <v>0</v>
      </c>
      <c r="T586" s="1">
        <v>0</v>
      </c>
      <c r="U586" s="1">
        <v>0</v>
      </c>
      <c r="V586" s="1">
        <v>2</v>
      </c>
      <c r="W586" s="1">
        <v>1</v>
      </c>
      <c r="X586" s="1">
        <v>0</v>
      </c>
      <c r="Y586" s="1">
        <v>0</v>
      </c>
      <c r="Z586" s="1">
        <v>0</v>
      </c>
      <c r="AA586" s="1">
        <v>0</v>
      </c>
      <c r="AB586" s="1">
        <v>2</v>
      </c>
      <c r="AC586" s="1">
        <v>1</v>
      </c>
      <c r="AD586" s="1">
        <v>0</v>
      </c>
      <c r="AE586" s="1">
        <v>6.7</v>
      </c>
      <c r="AF586" s="1">
        <v>6.7</v>
      </c>
      <c r="AG586" s="1">
        <v>6.7</v>
      </c>
      <c r="AH586" s="1">
        <v>84.427000000000007</v>
      </c>
      <c r="AI586" s="1">
        <v>758</v>
      </c>
      <c r="AJ586" s="1">
        <v>758</v>
      </c>
      <c r="AK586" s="1">
        <v>0</v>
      </c>
      <c r="AL586" s="1">
        <v>8.3129000000000008</v>
      </c>
      <c r="AM586" s="1">
        <v>0</v>
      </c>
      <c r="AN586" s="1">
        <v>0</v>
      </c>
      <c r="AO586" s="1">
        <v>0</v>
      </c>
      <c r="AP586" s="1">
        <v>4.0999999999999996</v>
      </c>
      <c r="AQ586" s="1">
        <v>2.6</v>
      </c>
      <c r="AR586" s="1">
        <v>0</v>
      </c>
      <c r="AS586" s="1">
        <v>5942500</v>
      </c>
      <c r="AT586" s="1">
        <v>0</v>
      </c>
      <c r="AU586" s="1">
        <v>0</v>
      </c>
      <c r="AV586" s="1">
        <v>0</v>
      </c>
      <c r="AW586" s="1">
        <v>3451400</v>
      </c>
      <c r="AX586" s="1">
        <v>2491200</v>
      </c>
      <c r="AY586" s="1">
        <v>0</v>
      </c>
      <c r="AZ586" s="4" t="e">
        <f>AVERAGE(AW586:AY586)/AVERAGE(AT586:AV586)</f>
        <v>#DIV/0!</v>
      </c>
      <c r="BA586" s="5">
        <f>SUM(AW586:AY586)</f>
        <v>5942600</v>
      </c>
      <c r="BB586" s="1">
        <v>3</v>
      </c>
      <c r="BF586" s="1">
        <v>503</v>
      </c>
      <c r="BG586" s="1" t="s">
        <v>4209</v>
      </c>
      <c r="BH586" s="1" t="s">
        <v>112</v>
      </c>
      <c r="BI586" s="1" t="s">
        <v>4210</v>
      </c>
      <c r="BJ586" s="1" t="s">
        <v>4211</v>
      </c>
      <c r="BK586" s="1" t="s">
        <v>4212</v>
      </c>
      <c r="BL586" s="1" t="s">
        <v>4212</v>
      </c>
    </row>
    <row r="587" spans="1:64" ht="15" x14ac:dyDescent="0.25">
      <c r="A587" s="1" t="s">
        <v>1358</v>
      </c>
      <c r="B587" s="1" t="s">
        <v>1359</v>
      </c>
      <c r="C587" s="1" t="s">
        <v>392</v>
      </c>
      <c r="D587" s="1" t="s">
        <v>392</v>
      </c>
      <c r="E587" s="1" t="s">
        <v>392</v>
      </c>
      <c r="F587" s="1" t="s">
        <v>1360</v>
      </c>
      <c r="G587" s="1" t="s">
        <v>1361</v>
      </c>
      <c r="H587" s="1" t="s">
        <v>1362</v>
      </c>
      <c r="I587" s="1">
        <v>2</v>
      </c>
      <c r="J587" s="1">
        <v>3</v>
      </c>
      <c r="K587" s="1">
        <v>3</v>
      </c>
      <c r="L587" s="1">
        <v>3</v>
      </c>
      <c r="M587" s="1">
        <v>0</v>
      </c>
      <c r="N587" s="1">
        <v>0</v>
      </c>
      <c r="O587" s="1">
        <v>0</v>
      </c>
      <c r="P587" s="1">
        <v>1</v>
      </c>
      <c r="Q587" s="1">
        <v>2</v>
      </c>
      <c r="R587" s="1">
        <v>1</v>
      </c>
      <c r="S587" s="1">
        <v>0</v>
      </c>
      <c r="T587" s="1">
        <v>0</v>
      </c>
      <c r="U587" s="1">
        <v>0</v>
      </c>
      <c r="V587" s="1">
        <v>1</v>
      </c>
      <c r="W587" s="1">
        <v>2</v>
      </c>
      <c r="X587" s="1">
        <v>1</v>
      </c>
      <c r="Y587" s="1">
        <v>0</v>
      </c>
      <c r="Z587" s="1">
        <v>0</v>
      </c>
      <c r="AA587" s="1">
        <v>0</v>
      </c>
      <c r="AB587" s="1">
        <v>1</v>
      </c>
      <c r="AC587" s="1">
        <v>2</v>
      </c>
      <c r="AD587" s="1">
        <v>1</v>
      </c>
      <c r="AE587" s="1">
        <v>13.6</v>
      </c>
      <c r="AF587" s="1">
        <v>13.6</v>
      </c>
      <c r="AG587" s="1">
        <v>13.6</v>
      </c>
      <c r="AH587" s="1">
        <v>23.567</v>
      </c>
      <c r="AI587" s="1">
        <v>206</v>
      </c>
      <c r="AJ587" s="1" t="s">
        <v>1363</v>
      </c>
      <c r="AK587" s="1">
        <v>0</v>
      </c>
      <c r="AL587" s="1">
        <v>6.3975</v>
      </c>
      <c r="AM587" s="1">
        <v>0</v>
      </c>
      <c r="AN587" s="1">
        <v>0</v>
      </c>
      <c r="AO587" s="1">
        <v>0</v>
      </c>
      <c r="AP587" s="1">
        <v>5.8</v>
      </c>
      <c r="AQ587" s="1">
        <v>7.8</v>
      </c>
      <c r="AR587" s="1">
        <v>5.8</v>
      </c>
      <c r="AS587" s="1">
        <v>5916400</v>
      </c>
      <c r="AT587" s="1">
        <v>0</v>
      </c>
      <c r="AU587" s="1">
        <v>0</v>
      </c>
      <c r="AV587" s="1">
        <v>0</v>
      </c>
      <c r="AW587" s="1">
        <v>1717000</v>
      </c>
      <c r="AX587" s="1">
        <v>1928900</v>
      </c>
      <c r="AY587" s="1">
        <v>2270400</v>
      </c>
      <c r="AZ587" s="4" t="e">
        <f>AVERAGE(AW587:AY587)/AVERAGE(AT587:AV587)</f>
        <v>#DIV/0!</v>
      </c>
      <c r="BA587" s="5">
        <f>SUM(AW587:AY587)</f>
        <v>5916300</v>
      </c>
      <c r="BB587" s="1">
        <v>4</v>
      </c>
      <c r="BF587" s="1">
        <v>185</v>
      </c>
      <c r="BG587" s="1" t="s">
        <v>1364</v>
      </c>
      <c r="BH587" s="1" t="s">
        <v>112</v>
      </c>
      <c r="BI587" s="1" t="s">
        <v>1365</v>
      </c>
      <c r="BJ587" s="1" t="s">
        <v>1366</v>
      </c>
      <c r="BK587" s="1" t="s">
        <v>1367</v>
      </c>
      <c r="BL587" s="1" t="s">
        <v>1368</v>
      </c>
    </row>
    <row r="588" spans="1:64" ht="15" x14ac:dyDescent="0.25">
      <c r="A588" s="1" t="s">
        <v>2973</v>
      </c>
      <c r="B588" s="1" t="s">
        <v>2973</v>
      </c>
      <c r="C588" s="1">
        <v>1</v>
      </c>
      <c r="D588" s="1">
        <v>1</v>
      </c>
      <c r="E588" s="1">
        <v>1</v>
      </c>
      <c r="F588" s="1" t="s">
        <v>2974</v>
      </c>
      <c r="G588" s="1" t="s">
        <v>2975</v>
      </c>
      <c r="H588" s="1" t="s">
        <v>2976</v>
      </c>
      <c r="I588" s="1">
        <v>1</v>
      </c>
      <c r="J588" s="1">
        <v>1</v>
      </c>
      <c r="K588" s="1">
        <v>1</v>
      </c>
      <c r="L588" s="1">
        <v>1</v>
      </c>
      <c r="M588" s="1">
        <v>0</v>
      </c>
      <c r="N588" s="1">
        <v>0</v>
      </c>
      <c r="O588" s="1">
        <v>0</v>
      </c>
      <c r="P588" s="1">
        <v>1</v>
      </c>
      <c r="Q588" s="1">
        <v>1</v>
      </c>
      <c r="R588" s="1">
        <v>0</v>
      </c>
      <c r="S588" s="1">
        <v>0</v>
      </c>
      <c r="T588" s="1">
        <v>0</v>
      </c>
      <c r="U588" s="1">
        <v>0</v>
      </c>
      <c r="V588" s="1">
        <v>1</v>
      </c>
      <c r="W588" s="1">
        <v>1</v>
      </c>
      <c r="X588" s="1">
        <v>0</v>
      </c>
      <c r="Y588" s="1">
        <v>0</v>
      </c>
      <c r="Z588" s="1">
        <v>0</v>
      </c>
      <c r="AA588" s="1">
        <v>0</v>
      </c>
      <c r="AB588" s="1">
        <v>1</v>
      </c>
      <c r="AC588" s="1">
        <v>1</v>
      </c>
      <c r="AD588" s="1">
        <v>0</v>
      </c>
      <c r="AE588" s="1">
        <v>24.4</v>
      </c>
      <c r="AF588" s="1">
        <v>24.4</v>
      </c>
      <c r="AG588" s="1">
        <v>24.4</v>
      </c>
      <c r="AH588" s="1">
        <v>9.7250999999999994</v>
      </c>
      <c r="AI588" s="1">
        <v>86</v>
      </c>
      <c r="AJ588" s="1">
        <v>86</v>
      </c>
      <c r="AK588" s="1">
        <v>0</v>
      </c>
      <c r="AL588" s="1">
        <v>3.9922</v>
      </c>
      <c r="AM588" s="1">
        <v>0</v>
      </c>
      <c r="AN588" s="1">
        <v>0</v>
      </c>
      <c r="AO588" s="1">
        <v>0</v>
      </c>
      <c r="AP588" s="1">
        <v>24.4</v>
      </c>
      <c r="AQ588" s="1">
        <v>24.4</v>
      </c>
      <c r="AR588" s="1">
        <v>0</v>
      </c>
      <c r="AS588" s="1">
        <v>5857200</v>
      </c>
      <c r="AT588" s="1">
        <v>0</v>
      </c>
      <c r="AU588" s="1">
        <v>0</v>
      </c>
      <c r="AV588" s="1">
        <v>0</v>
      </c>
      <c r="AW588" s="1">
        <v>3628100</v>
      </c>
      <c r="AX588" s="1">
        <v>2229100</v>
      </c>
      <c r="AY588" s="1">
        <v>0</v>
      </c>
      <c r="AZ588" s="4" t="e">
        <f>AVERAGE(AW588:AY588)/AVERAGE(AT588:AV588)</f>
        <v>#DIV/0!</v>
      </c>
      <c r="BA588" s="5">
        <f>SUM(AW588:AY588)</f>
        <v>5857200</v>
      </c>
      <c r="BB588" s="1">
        <v>2</v>
      </c>
      <c r="BF588" s="1">
        <v>364</v>
      </c>
      <c r="BG588" s="1">
        <v>900</v>
      </c>
      <c r="BH588" s="1" t="b">
        <v>1</v>
      </c>
      <c r="BI588" s="1">
        <v>977</v>
      </c>
      <c r="BJ588" s="1" t="s">
        <v>2977</v>
      </c>
      <c r="BK588" s="1" t="s">
        <v>2978</v>
      </c>
      <c r="BL588" s="1">
        <v>3672</v>
      </c>
    </row>
    <row r="589" spans="1:64" ht="15" x14ac:dyDescent="0.25">
      <c r="A589" s="1" t="s">
        <v>4077</v>
      </c>
      <c r="B589" s="1" t="s">
        <v>4077</v>
      </c>
      <c r="C589" s="1">
        <v>4</v>
      </c>
      <c r="D589" s="1">
        <v>2</v>
      </c>
      <c r="E589" s="1">
        <v>2</v>
      </c>
      <c r="F589" s="1" t="s">
        <v>4078</v>
      </c>
      <c r="G589" s="1" t="s">
        <v>4079</v>
      </c>
      <c r="H589" s="1" t="s">
        <v>4080</v>
      </c>
      <c r="I589" s="1">
        <v>1</v>
      </c>
      <c r="J589" s="1">
        <v>4</v>
      </c>
      <c r="K589" s="1">
        <v>2</v>
      </c>
      <c r="L589" s="1">
        <v>2</v>
      </c>
      <c r="M589" s="1">
        <v>0</v>
      </c>
      <c r="N589" s="1">
        <v>0</v>
      </c>
      <c r="O589" s="1">
        <v>0</v>
      </c>
      <c r="P589" s="1">
        <v>1</v>
      </c>
      <c r="Q589" s="1">
        <v>3</v>
      </c>
      <c r="R589" s="1">
        <v>4</v>
      </c>
      <c r="S589" s="1">
        <v>0</v>
      </c>
      <c r="T589" s="1">
        <v>0</v>
      </c>
      <c r="U589" s="1">
        <v>0</v>
      </c>
      <c r="V589" s="1">
        <v>0</v>
      </c>
      <c r="W589" s="1">
        <v>1</v>
      </c>
      <c r="X589" s="1">
        <v>2</v>
      </c>
      <c r="Y589" s="1">
        <v>0</v>
      </c>
      <c r="Z589" s="1">
        <v>0</v>
      </c>
      <c r="AA589" s="1">
        <v>0</v>
      </c>
      <c r="AB589" s="1">
        <v>0</v>
      </c>
      <c r="AC589" s="1">
        <v>1</v>
      </c>
      <c r="AD589" s="1">
        <v>2</v>
      </c>
      <c r="AE589" s="1">
        <v>4</v>
      </c>
      <c r="AF589" s="1">
        <v>2.1</v>
      </c>
      <c r="AG589" s="1">
        <v>2.1</v>
      </c>
      <c r="AH589" s="1">
        <v>164.92</v>
      </c>
      <c r="AI589" s="1">
        <v>1512</v>
      </c>
      <c r="AJ589" s="1">
        <v>1512</v>
      </c>
      <c r="AK589" s="1">
        <v>0</v>
      </c>
      <c r="AL589" s="1">
        <v>5.6597</v>
      </c>
      <c r="AM589" s="1">
        <v>0</v>
      </c>
      <c r="AN589" s="1">
        <v>0</v>
      </c>
      <c r="AO589" s="1">
        <v>0</v>
      </c>
      <c r="AP589" s="1">
        <v>0.5</v>
      </c>
      <c r="AQ589" s="1">
        <v>2.7</v>
      </c>
      <c r="AR589" s="1">
        <v>4</v>
      </c>
      <c r="AS589" s="1">
        <v>5844900</v>
      </c>
      <c r="AT589" s="1">
        <v>0</v>
      </c>
      <c r="AU589" s="1">
        <v>0</v>
      </c>
      <c r="AV589" s="1">
        <v>0</v>
      </c>
      <c r="AW589" s="1">
        <v>0</v>
      </c>
      <c r="AX589" s="1">
        <v>1341800</v>
      </c>
      <c r="AY589" s="1">
        <v>4503100</v>
      </c>
      <c r="AZ589" s="4" t="e">
        <f>AVERAGE(AW589:AY589)/AVERAGE(AT589:AV589)</f>
        <v>#DIV/0!</v>
      </c>
      <c r="BA589" s="5">
        <f>SUM(AW589:AY589)</f>
        <v>5844900</v>
      </c>
      <c r="BB589" s="1">
        <v>3</v>
      </c>
      <c r="BF589" s="1">
        <v>489</v>
      </c>
      <c r="BG589" s="1" t="s">
        <v>4081</v>
      </c>
      <c r="BH589" s="1" t="s">
        <v>4082</v>
      </c>
      <c r="BI589" s="1" t="s">
        <v>4083</v>
      </c>
      <c r="BJ589" s="1" t="s">
        <v>4084</v>
      </c>
      <c r="BK589" s="1" t="s">
        <v>4085</v>
      </c>
      <c r="BL589" s="1" t="s">
        <v>4086</v>
      </c>
    </row>
    <row r="590" spans="1:64" ht="15" x14ac:dyDescent="0.25">
      <c r="A590" s="1" t="s">
        <v>2206</v>
      </c>
      <c r="B590" s="1" t="s">
        <v>2206</v>
      </c>
      <c r="C590" s="1">
        <v>2</v>
      </c>
      <c r="D590" s="1">
        <v>2</v>
      </c>
      <c r="E590" s="1">
        <v>2</v>
      </c>
      <c r="F590" s="1" t="s">
        <v>2207</v>
      </c>
      <c r="G590" s="1" t="s">
        <v>2208</v>
      </c>
      <c r="H590" s="1" t="s">
        <v>2209</v>
      </c>
      <c r="I590" s="1">
        <v>1</v>
      </c>
      <c r="J590" s="1">
        <v>2</v>
      </c>
      <c r="K590" s="1">
        <v>2</v>
      </c>
      <c r="L590" s="1">
        <v>2</v>
      </c>
      <c r="M590" s="1">
        <v>0</v>
      </c>
      <c r="N590" s="1">
        <v>0</v>
      </c>
      <c r="O590" s="1">
        <v>0</v>
      </c>
      <c r="P590" s="1">
        <v>1</v>
      </c>
      <c r="Q590" s="1">
        <v>1</v>
      </c>
      <c r="R590" s="1">
        <v>1</v>
      </c>
      <c r="S590" s="1">
        <v>0</v>
      </c>
      <c r="T590" s="1">
        <v>0</v>
      </c>
      <c r="U590" s="1">
        <v>0</v>
      </c>
      <c r="V590" s="1">
        <v>1</v>
      </c>
      <c r="W590" s="1">
        <v>1</v>
      </c>
      <c r="X590" s="1">
        <v>1</v>
      </c>
      <c r="Y590" s="1">
        <v>0</v>
      </c>
      <c r="Z590" s="1">
        <v>0</v>
      </c>
      <c r="AA590" s="1">
        <v>0</v>
      </c>
      <c r="AB590" s="1">
        <v>1</v>
      </c>
      <c r="AC590" s="1">
        <v>1</v>
      </c>
      <c r="AD590" s="1">
        <v>1</v>
      </c>
      <c r="AE590" s="1">
        <v>3.9</v>
      </c>
      <c r="AF590" s="1">
        <v>3.9</v>
      </c>
      <c r="AG590" s="1">
        <v>3.9</v>
      </c>
      <c r="AH590" s="1">
        <v>75.491</v>
      </c>
      <c r="AI590" s="1">
        <v>694</v>
      </c>
      <c r="AJ590" s="1">
        <v>694</v>
      </c>
      <c r="AK590" s="1">
        <v>0</v>
      </c>
      <c r="AL590" s="1">
        <v>6.9454000000000002</v>
      </c>
      <c r="AM590" s="1">
        <v>0</v>
      </c>
      <c r="AN590" s="1">
        <v>0</v>
      </c>
      <c r="AO590" s="1">
        <v>0</v>
      </c>
      <c r="AP590" s="1">
        <v>1.9</v>
      </c>
      <c r="AQ590" s="1">
        <v>1.9</v>
      </c>
      <c r="AR590" s="1">
        <v>2</v>
      </c>
      <c r="AS590" s="1">
        <v>5824700</v>
      </c>
      <c r="AT590" s="1">
        <v>0</v>
      </c>
      <c r="AU590" s="1">
        <v>0</v>
      </c>
      <c r="AV590" s="1">
        <v>0</v>
      </c>
      <c r="AW590" s="1">
        <v>1256600</v>
      </c>
      <c r="AX590" s="1">
        <v>2928800</v>
      </c>
      <c r="AY590" s="1">
        <v>1639300</v>
      </c>
      <c r="AZ590" s="4" t="e">
        <f>AVERAGE(AW590:AY590)/AVERAGE(AT590:AV590)</f>
        <v>#DIV/0!</v>
      </c>
      <c r="BA590" s="5">
        <f>SUM(AW590:AY590)</f>
        <v>5824700</v>
      </c>
      <c r="BB590" s="1">
        <v>3</v>
      </c>
      <c r="BF590" s="1">
        <v>278</v>
      </c>
      <c r="BG590" s="1" t="s">
        <v>2210</v>
      </c>
      <c r="BH590" s="1" t="s">
        <v>84</v>
      </c>
      <c r="BI590" s="1" t="s">
        <v>2211</v>
      </c>
      <c r="BJ590" s="1" t="s">
        <v>2212</v>
      </c>
      <c r="BK590" s="1" t="s">
        <v>2213</v>
      </c>
      <c r="BL590" s="1" t="s">
        <v>2214</v>
      </c>
    </row>
    <row r="591" spans="1:64" ht="15" x14ac:dyDescent="0.25">
      <c r="A591" s="1" t="s">
        <v>3067</v>
      </c>
      <c r="B591" s="1" t="s">
        <v>3067</v>
      </c>
      <c r="C591" s="1">
        <v>3</v>
      </c>
      <c r="D591" s="1">
        <v>3</v>
      </c>
      <c r="E591" s="1">
        <v>3</v>
      </c>
      <c r="F591" s="1" t="s">
        <v>3068</v>
      </c>
      <c r="G591" s="1" t="s">
        <v>3069</v>
      </c>
      <c r="H591" s="1" t="s">
        <v>3070</v>
      </c>
      <c r="I591" s="1">
        <v>1</v>
      </c>
      <c r="J591" s="1">
        <v>3</v>
      </c>
      <c r="K591" s="1">
        <v>3</v>
      </c>
      <c r="L591" s="1">
        <v>3</v>
      </c>
      <c r="M591" s="1">
        <v>2</v>
      </c>
      <c r="N591" s="1">
        <v>2</v>
      </c>
      <c r="O591" s="1">
        <v>1</v>
      </c>
      <c r="P591" s="1">
        <v>1</v>
      </c>
      <c r="Q591" s="1">
        <v>1</v>
      </c>
      <c r="R591" s="1">
        <v>1</v>
      </c>
      <c r="S591" s="1">
        <v>2</v>
      </c>
      <c r="T591" s="1">
        <v>2</v>
      </c>
      <c r="U591" s="1">
        <v>1</v>
      </c>
      <c r="V591" s="1">
        <v>1</v>
      </c>
      <c r="W591" s="1">
        <v>1</v>
      </c>
      <c r="X591" s="1">
        <v>1</v>
      </c>
      <c r="Y591" s="1">
        <v>2</v>
      </c>
      <c r="Z591" s="1">
        <v>2</v>
      </c>
      <c r="AA591" s="1">
        <v>1</v>
      </c>
      <c r="AB591" s="1">
        <v>1</v>
      </c>
      <c r="AC591" s="1">
        <v>1</v>
      </c>
      <c r="AD591" s="1">
        <v>1</v>
      </c>
      <c r="AE591" s="1">
        <v>22.7</v>
      </c>
      <c r="AF591" s="1">
        <v>22.7</v>
      </c>
      <c r="AG591" s="1">
        <v>22.7</v>
      </c>
      <c r="AH591" s="1">
        <v>24.422999999999998</v>
      </c>
      <c r="AI591" s="1">
        <v>216</v>
      </c>
      <c r="AJ591" s="1">
        <v>216</v>
      </c>
      <c r="AK591" s="1">
        <v>0</v>
      </c>
      <c r="AL591" s="1">
        <v>12.252000000000001</v>
      </c>
      <c r="AM591" s="1">
        <v>18.100000000000001</v>
      </c>
      <c r="AN591" s="1">
        <v>9.6999999999999993</v>
      </c>
      <c r="AO591" s="1">
        <v>5.0999999999999996</v>
      </c>
      <c r="AP591" s="1">
        <v>5.0999999999999996</v>
      </c>
      <c r="AQ591" s="1">
        <v>5.0999999999999996</v>
      </c>
      <c r="AR591" s="1">
        <v>5.0999999999999996</v>
      </c>
      <c r="AS591" s="1">
        <v>14077000</v>
      </c>
      <c r="AT591" s="1">
        <v>7453500</v>
      </c>
      <c r="AU591" s="1">
        <v>0</v>
      </c>
      <c r="AV591" s="1">
        <v>799170</v>
      </c>
      <c r="AW591" s="1">
        <v>1693200</v>
      </c>
      <c r="AX591" s="1">
        <v>2851000</v>
      </c>
      <c r="AY591" s="1">
        <v>1279800</v>
      </c>
      <c r="AZ591" s="4">
        <f>AVERAGE(AW591:AY591)/AVERAGE(AT591:AV591)</f>
        <v>0.70571100019751176</v>
      </c>
      <c r="BA591" s="5">
        <f>SUM(AW591:AY591)</f>
        <v>5824000</v>
      </c>
      <c r="BB591" s="1">
        <v>8</v>
      </c>
      <c r="BF591" s="1">
        <v>375</v>
      </c>
      <c r="BG591" s="1" t="s">
        <v>3071</v>
      </c>
      <c r="BH591" s="1" t="s">
        <v>112</v>
      </c>
      <c r="BI591" s="1" t="s">
        <v>3072</v>
      </c>
      <c r="BJ591" s="1" t="s">
        <v>3073</v>
      </c>
      <c r="BK591" s="1" t="s">
        <v>3074</v>
      </c>
      <c r="BL591" s="1" t="s">
        <v>3075</v>
      </c>
    </row>
    <row r="592" spans="1:64" ht="15" x14ac:dyDescent="0.25">
      <c r="A592" s="1" t="s">
        <v>5114</v>
      </c>
      <c r="B592" s="1" t="s">
        <v>5114</v>
      </c>
      <c r="C592" s="1">
        <v>2</v>
      </c>
      <c r="D592" s="1">
        <v>2</v>
      </c>
      <c r="E592" s="1">
        <v>2</v>
      </c>
      <c r="F592" s="1" t="s">
        <v>5115</v>
      </c>
      <c r="G592" s="1" t="s">
        <v>5116</v>
      </c>
      <c r="H592" s="1" t="s">
        <v>5117</v>
      </c>
      <c r="I592" s="1">
        <v>1</v>
      </c>
      <c r="J592" s="1">
        <v>2</v>
      </c>
      <c r="K592" s="1">
        <v>2</v>
      </c>
      <c r="L592" s="1">
        <v>2</v>
      </c>
      <c r="M592" s="1">
        <v>0</v>
      </c>
      <c r="N592" s="1">
        <v>0</v>
      </c>
      <c r="O592" s="1">
        <v>0</v>
      </c>
      <c r="P592" s="1">
        <v>1</v>
      </c>
      <c r="Q592" s="1">
        <v>2</v>
      </c>
      <c r="R592" s="1">
        <v>1</v>
      </c>
      <c r="S592" s="1">
        <v>0</v>
      </c>
      <c r="T592" s="1">
        <v>0</v>
      </c>
      <c r="U592" s="1">
        <v>0</v>
      </c>
      <c r="V592" s="1">
        <v>1</v>
      </c>
      <c r="W592" s="1">
        <v>2</v>
      </c>
      <c r="X592" s="1">
        <v>1</v>
      </c>
      <c r="Y592" s="1">
        <v>0</v>
      </c>
      <c r="Z592" s="1">
        <v>0</v>
      </c>
      <c r="AA592" s="1">
        <v>0</v>
      </c>
      <c r="AB592" s="1">
        <v>1</v>
      </c>
      <c r="AC592" s="1">
        <v>2</v>
      </c>
      <c r="AD592" s="1">
        <v>1</v>
      </c>
      <c r="AE592" s="1">
        <v>3</v>
      </c>
      <c r="AF592" s="1">
        <v>3</v>
      </c>
      <c r="AG592" s="1">
        <v>3</v>
      </c>
      <c r="AH592" s="1">
        <v>96.557000000000002</v>
      </c>
      <c r="AI592" s="1">
        <v>847</v>
      </c>
      <c r="AJ592" s="1">
        <v>847</v>
      </c>
      <c r="AK592" s="1">
        <v>0</v>
      </c>
      <c r="AL592" s="1">
        <v>4.5206999999999997</v>
      </c>
      <c r="AM592" s="1">
        <v>0</v>
      </c>
      <c r="AN592" s="1">
        <v>0</v>
      </c>
      <c r="AO592" s="1">
        <v>0</v>
      </c>
      <c r="AP592" s="1">
        <v>2</v>
      </c>
      <c r="AQ592" s="1">
        <v>3</v>
      </c>
      <c r="AR592" s="1">
        <v>2</v>
      </c>
      <c r="AS592" s="1">
        <v>5739400</v>
      </c>
      <c r="AT592" s="1">
        <v>0</v>
      </c>
      <c r="AU592" s="1">
        <v>0</v>
      </c>
      <c r="AV592" s="1">
        <v>0</v>
      </c>
      <c r="AW592" s="1">
        <v>1634400</v>
      </c>
      <c r="AX592" s="1">
        <v>2945500</v>
      </c>
      <c r="AY592" s="1">
        <v>1159500</v>
      </c>
      <c r="AZ592" s="4" t="e">
        <f>AVERAGE(AW592:AY592)/AVERAGE(AT592:AV592)</f>
        <v>#DIV/0!</v>
      </c>
      <c r="BA592" s="5">
        <f>SUM(AW592:AY592)</f>
        <v>5739400</v>
      </c>
      <c r="BB592" s="1">
        <v>4</v>
      </c>
      <c r="BF592" s="1">
        <v>607</v>
      </c>
      <c r="BG592" s="1" t="s">
        <v>5118</v>
      </c>
      <c r="BH592" s="1" t="s">
        <v>84</v>
      </c>
      <c r="BI592" s="1" t="s">
        <v>5119</v>
      </c>
      <c r="BJ592" s="1" t="s">
        <v>5120</v>
      </c>
      <c r="BK592" s="1" t="s">
        <v>5121</v>
      </c>
      <c r="BL592" s="1" t="s">
        <v>5122</v>
      </c>
    </row>
    <row r="593" spans="1:66" ht="15" x14ac:dyDescent="0.25">
      <c r="A593" s="1" t="s">
        <v>3623</v>
      </c>
      <c r="B593" s="1" t="s">
        <v>3623</v>
      </c>
      <c r="C593" s="1">
        <v>1</v>
      </c>
      <c r="D593" s="1">
        <v>1</v>
      </c>
      <c r="E593" s="1">
        <v>1</v>
      </c>
      <c r="F593" s="1" t="s">
        <v>3624</v>
      </c>
      <c r="G593" s="1" t="s">
        <v>3625</v>
      </c>
      <c r="H593" s="1" t="s">
        <v>3626</v>
      </c>
      <c r="I593" s="1">
        <v>1</v>
      </c>
      <c r="J593" s="1">
        <v>1</v>
      </c>
      <c r="K593" s="1">
        <v>1</v>
      </c>
      <c r="L593" s="1">
        <v>1</v>
      </c>
      <c r="M593" s="1">
        <v>0</v>
      </c>
      <c r="N593" s="1">
        <v>0</v>
      </c>
      <c r="O593" s="1">
        <v>0</v>
      </c>
      <c r="P593" s="1">
        <v>1</v>
      </c>
      <c r="Q593" s="1">
        <v>0</v>
      </c>
      <c r="R593" s="1">
        <v>1</v>
      </c>
      <c r="S593" s="1">
        <v>0</v>
      </c>
      <c r="T593" s="1">
        <v>0</v>
      </c>
      <c r="U593" s="1">
        <v>0</v>
      </c>
      <c r="V593" s="1">
        <v>1</v>
      </c>
      <c r="W593" s="1">
        <v>0</v>
      </c>
      <c r="X593" s="1">
        <v>1</v>
      </c>
      <c r="Y593" s="1">
        <v>0</v>
      </c>
      <c r="Z593" s="1">
        <v>0</v>
      </c>
      <c r="AA593" s="1">
        <v>0</v>
      </c>
      <c r="AB593" s="1">
        <v>1</v>
      </c>
      <c r="AC593" s="1">
        <v>0</v>
      </c>
      <c r="AD593" s="1">
        <v>1</v>
      </c>
      <c r="AE593" s="1">
        <v>8.9</v>
      </c>
      <c r="AF593" s="1">
        <v>8.9</v>
      </c>
      <c r="AG593" s="1">
        <v>8.9</v>
      </c>
      <c r="AH593" s="1">
        <v>38.57</v>
      </c>
      <c r="AI593" s="1">
        <v>360</v>
      </c>
      <c r="AJ593" s="1">
        <v>360</v>
      </c>
      <c r="AK593" s="1">
        <v>0</v>
      </c>
      <c r="AL593" s="1">
        <v>5.1040999999999999</v>
      </c>
      <c r="AM593" s="1">
        <v>0</v>
      </c>
      <c r="AN593" s="1">
        <v>0</v>
      </c>
      <c r="AO593" s="1">
        <v>0</v>
      </c>
      <c r="AP593" s="1">
        <v>8.9</v>
      </c>
      <c r="AQ593" s="1">
        <v>0</v>
      </c>
      <c r="AR593" s="1">
        <v>8.9</v>
      </c>
      <c r="AS593" s="1">
        <v>5585000</v>
      </c>
      <c r="AT593" s="1">
        <v>0</v>
      </c>
      <c r="AU593" s="1">
        <v>0</v>
      </c>
      <c r="AV593" s="1">
        <v>0</v>
      </c>
      <c r="AW593" s="1">
        <v>2861900</v>
      </c>
      <c r="AX593" s="1">
        <v>0</v>
      </c>
      <c r="AY593" s="1">
        <v>2723200</v>
      </c>
      <c r="AZ593" s="4" t="e">
        <f>AVERAGE(AW593:AY593)/AVERAGE(AT593:AV593)</f>
        <v>#DIV/0!</v>
      </c>
      <c r="BA593" s="5">
        <f>SUM(AW593:AY593)</f>
        <v>5585100</v>
      </c>
      <c r="BB593" s="1">
        <v>2</v>
      </c>
      <c r="BF593" s="1">
        <v>438</v>
      </c>
      <c r="BG593" s="1">
        <v>284</v>
      </c>
      <c r="BH593" s="1" t="b">
        <v>1</v>
      </c>
      <c r="BI593" s="1">
        <v>309</v>
      </c>
      <c r="BJ593" s="1" t="s">
        <v>3627</v>
      </c>
      <c r="BK593" s="1" t="s">
        <v>3628</v>
      </c>
      <c r="BL593" s="1">
        <v>1195</v>
      </c>
    </row>
    <row r="594" spans="1:66" ht="15" x14ac:dyDescent="0.25">
      <c r="A594" s="1" t="s">
        <v>4681</v>
      </c>
      <c r="B594" s="1" t="s">
        <v>4681</v>
      </c>
      <c r="C594" s="1">
        <v>3</v>
      </c>
      <c r="D594" s="1">
        <v>3</v>
      </c>
      <c r="E594" s="1">
        <v>3</v>
      </c>
      <c r="F594" s="1" t="s">
        <v>4682</v>
      </c>
      <c r="G594" s="1" t="s">
        <v>4683</v>
      </c>
      <c r="H594" s="1" t="s">
        <v>4684</v>
      </c>
      <c r="I594" s="1">
        <v>1</v>
      </c>
      <c r="J594" s="1">
        <v>3</v>
      </c>
      <c r="K594" s="1">
        <v>3</v>
      </c>
      <c r="L594" s="1">
        <v>3</v>
      </c>
      <c r="M594" s="1">
        <v>0</v>
      </c>
      <c r="N594" s="1">
        <v>0</v>
      </c>
      <c r="O594" s="1">
        <v>0</v>
      </c>
      <c r="P594" s="1">
        <v>0</v>
      </c>
      <c r="Q594" s="1">
        <v>2</v>
      </c>
      <c r="R594" s="1">
        <v>2</v>
      </c>
      <c r="S594" s="1">
        <v>0</v>
      </c>
      <c r="T594" s="1">
        <v>0</v>
      </c>
      <c r="U594" s="1">
        <v>0</v>
      </c>
      <c r="V594" s="1">
        <v>0</v>
      </c>
      <c r="W594" s="1">
        <v>2</v>
      </c>
      <c r="X594" s="1">
        <v>2</v>
      </c>
      <c r="Y594" s="1">
        <v>0</v>
      </c>
      <c r="Z594" s="1">
        <v>0</v>
      </c>
      <c r="AA594" s="1">
        <v>0</v>
      </c>
      <c r="AB594" s="1">
        <v>0</v>
      </c>
      <c r="AC594" s="1">
        <v>2</v>
      </c>
      <c r="AD594" s="1">
        <v>2</v>
      </c>
      <c r="AE594" s="1">
        <v>4</v>
      </c>
      <c r="AF594" s="1">
        <v>4</v>
      </c>
      <c r="AG594" s="1">
        <v>4</v>
      </c>
      <c r="AH594" s="1">
        <v>113.6</v>
      </c>
      <c r="AI594" s="1">
        <v>1007</v>
      </c>
      <c r="AJ594" s="1">
        <v>1007</v>
      </c>
      <c r="AK594" s="1">
        <v>0</v>
      </c>
      <c r="AL594" s="1">
        <v>4.9541000000000004</v>
      </c>
      <c r="AM594" s="1">
        <v>0</v>
      </c>
      <c r="AN594" s="1">
        <v>0</v>
      </c>
      <c r="AO594" s="1">
        <v>0</v>
      </c>
      <c r="AP594" s="1">
        <v>0</v>
      </c>
      <c r="AQ594" s="1">
        <v>3</v>
      </c>
      <c r="AR594" s="1">
        <v>2.5</v>
      </c>
      <c r="AS594" s="1">
        <v>5559400</v>
      </c>
      <c r="AT594" s="1">
        <v>0</v>
      </c>
      <c r="AU594" s="1">
        <v>0</v>
      </c>
      <c r="AV594" s="1">
        <v>0</v>
      </c>
      <c r="AW594" s="1">
        <v>0</v>
      </c>
      <c r="AX594" s="1">
        <v>3049900</v>
      </c>
      <c r="AY594" s="1">
        <v>2509500</v>
      </c>
      <c r="AZ594" s="4" t="e">
        <f>AVERAGE(AW594:AY594)/AVERAGE(AT594:AV594)</f>
        <v>#DIV/0!</v>
      </c>
      <c r="BA594" s="5">
        <f>SUM(AW594:AY594)</f>
        <v>5559400</v>
      </c>
      <c r="BB594" s="1">
        <v>3</v>
      </c>
      <c r="BF594" s="1">
        <v>558</v>
      </c>
      <c r="BG594" s="1" t="s">
        <v>4685</v>
      </c>
      <c r="BH594" s="1" t="s">
        <v>112</v>
      </c>
      <c r="BI594" s="1" t="s">
        <v>4686</v>
      </c>
      <c r="BJ594" s="1" t="s">
        <v>4687</v>
      </c>
      <c r="BK594" s="1" t="s">
        <v>4688</v>
      </c>
      <c r="BL594" s="1" t="s">
        <v>4689</v>
      </c>
    </row>
    <row r="595" spans="1:66" ht="15" x14ac:dyDescent="0.25">
      <c r="A595" s="1" t="s">
        <v>2341</v>
      </c>
      <c r="B595" s="1" t="s">
        <v>2341</v>
      </c>
      <c r="C595" s="1">
        <v>5</v>
      </c>
      <c r="D595" s="1">
        <v>3</v>
      </c>
      <c r="E595" s="1">
        <v>3</v>
      </c>
      <c r="F595" s="1" t="s">
        <v>2342</v>
      </c>
      <c r="G595" s="1" t="s">
        <v>2343</v>
      </c>
      <c r="H595" s="1" t="s">
        <v>2344</v>
      </c>
      <c r="I595" s="1">
        <v>1</v>
      </c>
      <c r="J595" s="1">
        <v>5</v>
      </c>
      <c r="K595" s="1">
        <v>3</v>
      </c>
      <c r="L595" s="1">
        <v>3</v>
      </c>
      <c r="M595" s="1">
        <v>0</v>
      </c>
      <c r="N595" s="1">
        <v>0</v>
      </c>
      <c r="O595" s="1">
        <v>0</v>
      </c>
      <c r="P595" s="1">
        <v>2</v>
      </c>
      <c r="Q595" s="1">
        <v>3</v>
      </c>
      <c r="R595" s="1">
        <v>5</v>
      </c>
      <c r="S595" s="1">
        <v>0</v>
      </c>
      <c r="T595" s="1">
        <v>0</v>
      </c>
      <c r="U595" s="1">
        <v>0</v>
      </c>
      <c r="V595" s="1">
        <v>0</v>
      </c>
      <c r="W595" s="1">
        <v>1</v>
      </c>
      <c r="X595" s="1">
        <v>3</v>
      </c>
      <c r="Y595" s="1">
        <v>0</v>
      </c>
      <c r="Z595" s="1">
        <v>0</v>
      </c>
      <c r="AA595" s="1">
        <v>0</v>
      </c>
      <c r="AB595" s="1">
        <v>0</v>
      </c>
      <c r="AC595" s="1">
        <v>1</v>
      </c>
      <c r="AD595" s="1">
        <v>3</v>
      </c>
      <c r="AE595" s="1">
        <v>16</v>
      </c>
      <c r="AF595" s="1">
        <v>9.4</v>
      </c>
      <c r="AG595" s="1">
        <v>9.4</v>
      </c>
      <c r="AH595" s="1">
        <v>46.223999999999997</v>
      </c>
      <c r="AI595" s="1">
        <v>406</v>
      </c>
      <c r="AJ595" s="1">
        <v>406</v>
      </c>
      <c r="AK595" s="1">
        <v>0</v>
      </c>
      <c r="AL595" s="1">
        <v>6.1734</v>
      </c>
      <c r="AM595" s="1">
        <v>0</v>
      </c>
      <c r="AN595" s="1">
        <v>0</v>
      </c>
      <c r="AO595" s="1">
        <v>0</v>
      </c>
      <c r="AP595" s="1">
        <v>6.7</v>
      </c>
      <c r="AQ595" s="1">
        <v>10.1</v>
      </c>
      <c r="AR595" s="1">
        <v>16</v>
      </c>
      <c r="AS595" s="1">
        <v>5509400</v>
      </c>
      <c r="AT595" s="1">
        <v>0</v>
      </c>
      <c r="AU595" s="1">
        <v>0</v>
      </c>
      <c r="AV595" s="1">
        <v>0</v>
      </c>
      <c r="AW595" s="1">
        <v>0</v>
      </c>
      <c r="AX595" s="1">
        <v>1034400</v>
      </c>
      <c r="AY595" s="1">
        <v>4475000</v>
      </c>
      <c r="AZ595" s="4" t="e">
        <f>AVERAGE(AW595:AY595)/AVERAGE(AT595:AV595)</f>
        <v>#DIV/0!</v>
      </c>
      <c r="BA595" s="5">
        <f>SUM(AW595:AY595)</f>
        <v>5509400</v>
      </c>
      <c r="BB595" s="1">
        <v>4</v>
      </c>
      <c r="BF595" s="1">
        <v>293</v>
      </c>
      <c r="BG595" s="1" t="s">
        <v>2345</v>
      </c>
      <c r="BH595" s="1" t="s">
        <v>2346</v>
      </c>
      <c r="BI595" s="1" t="s">
        <v>2347</v>
      </c>
      <c r="BJ595" s="1" t="s">
        <v>2348</v>
      </c>
      <c r="BK595" s="1" t="s">
        <v>2349</v>
      </c>
      <c r="BL595" s="1" t="s">
        <v>2350</v>
      </c>
    </row>
    <row r="596" spans="1:66" ht="15" x14ac:dyDescent="0.25">
      <c r="A596" s="1" t="s">
        <v>5378</v>
      </c>
      <c r="B596" s="1" t="s">
        <v>5378</v>
      </c>
      <c r="C596" s="1">
        <v>1</v>
      </c>
      <c r="D596" s="1">
        <v>1</v>
      </c>
      <c r="E596" s="1">
        <v>1</v>
      </c>
      <c r="F596" s="1" t="s">
        <v>5379</v>
      </c>
      <c r="G596" s="1" t="s">
        <v>5380</v>
      </c>
      <c r="H596" s="1" t="s">
        <v>5381</v>
      </c>
      <c r="I596" s="1">
        <v>1</v>
      </c>
      <c r="J596" s="1">
        <v>1</v>
      </c>
      <c r="K596" s="1">
        <v>1</v>
      </c>
      <c r="L596" s="1">
        <v>1</v>
      </c>
      <c r="M596" s="1">
        <v>0</v>
      </c>
      <c r="N596" s="1">
        <v>0</v>
      </c>
      <c r="O596" s="1">
        <v>0</v>
      </c>
      <c r="P596" s="1">
        <v>1</v>
      </c>
      <c r="Q596" s="1">
        <v>0</v>
      </c>
      <c r="R596" s="1">
        <v>1</v>
      </c>
      <c r="S596" s="1">
        <v>0</v>
      </c>
      <c r="T596" s="1">
        <v>0</v>
      </c>
      <c r="U596" s="1">
        <v>0</v>
      </c>
      <c r="V596" s="1">
        <v>1</v>
      </c>
      <c r="W596" s="1">
        <v>0</v>
      </c>
      <c r="X596" s="1">
        <v>1</v>
      </c>
      <c r="Y596" s="1">
        <v>0</v>
      </c>
      <c r="Z596" s="1">
        <v>0</v>
      </c>
      <c r="AA596" s="1">
        <v>0</v>
      </c>
      <c r="AB596" s="1">
        <v>1</v>
      </c>
      <c r="AC596" s="1">
        <v>0</v>
      </c>
      <c r="AD596" s="1">
        <v>1</v>
      </c>
      <c r="AE596" s="1">
        <v>15.6</v>
      </c>
      <c r="AF596" s="1">
        <v>15.6</v>
      </c>
      <c r="AG596" s="1">
        <v>15.6</v>
      </c>
      <c r="AH596" s="1">
        <v>19.265999999999998</v>
      </c>
      <c r="AI596" s="1">
        <v>167</v>
      </c>
      <c r="AJ596" s="1">
        <v>167</v>
      </c>
      <c r="AK596" s="1">
        <v>0</v>
      </c>
      <c r="AL596" s="1">
        <v>3.0203000000000002</v>
      </c>
      <c r="AM596" s="1">
        <v>0</v>
      </c>
      <c r="AN596" s="1">
        <v>0</v>
      </c>
      <c r="AO596" s="1">
        <v>0</v>
      </c>
      <c r="AP596" s="1">
        <v>15.6</v>
      </c>
      <c r="AQ596" s="1">
        <v>0</v>
      </c>
      <c r="AR596" s="1">
        <v>15.6</v>
      </c>
      <c r="AS596" s="1">
        <v>5494900</v>
      </c>
      <c r="AT596" s="1">
        <v>0</v>
      </c>
      <c r="AU596" s="1">
        <v>0</v>
      </c>
      <c r="AV596" s="1">
        <v>0</v>
      </c>
      <c r="AW596" s="1">
        <v>2896300</v>
      </c>
      <c r="AX596" s="1">
        <v>0</v>
      </c>
      <c r="AY596" s="1">
        <v>2598500</v>
      </c>
      <c r="AZ596" s="4" t="e">
        <f>AVERAGE(AW596:AY596)/AVERAGE(AT596:AV596)</f>
        <v>#DIV/0!</v>
      </c>
      <c r="BA596" s="5">
        <f>SUM(AW596:AY596)</f>
        <v>5494800</v>
      </c>
      <c r="BB596" s="1">
        <v>2</v>
      </c>
      <c r="BF596" s="1">
        <v>637</v>
      </c>
      <c r="BG596" s="1">
        <v>4393</v>
      </c>
      <c r="BH596" s="1" t="b">
        <v>1</v>
      </c>
      <c r="BI596" s="1">
        <v>4712</v>
      </c>
      <c r="BJ596" s="1" t="s">
        <v>5382</v>
      </c>
      <c r="BK596" s="1" t="s">
        <v>5383</v>
      </c>
      <c r="BL596" s="1">
        <v>16464</v>
      </c>
    </row>
    <row r="597" spans="1:66" ht="15" x14ac:dyDescent="0.25">
      <c r="A597" s="1" t="s">
        <v>3449</v>
      </c>
      <c r="B597" s="1" t="s">
        <v>3449</v>
      </c>
      <c r="C597" s="1">
        <v>1</v>
      </c>
      <c r="D597" s="1">
        <v>1</v>
      </c>
      <c r="E597" s="1">
        <v>1</v>
      </c>
      <c r="F597" s="1" t="s">
        <v>3450</v>
      </c>
      <c r="G597" s="1" t="s">
        <v>3451</v>
      </c>
      <c r="H597" s="1" t="s">
        <v>3452</v>
      </c>
      <c r="I597" s="1">
        <v>1</v>
      </c>
      <c r="J597" s="1">
        <v>1</v>
      </c>
      <c r="K597" s="1">
        <v>1</v>
      </c>
      <c r="L597" s="1">
        <v>1</v>
      </c>
      <c r="M597" s="1">
        <v>0</v>
      </c>
      <c r="N597" s="1">
        <v>0</v>
      </c>
      <c r="O597" s="1">
        <v>0</v>
      </c>
      <c r="P597" s="1">
        <v>1</v>
      </c>
      <c r="Q597" s="1">
        <v>1</v>
      </c>
      <c r="R597" s="1">
        <v>1</v>
      </c>
      <c r="S597" s="1">
        <v>0</v>
      </c>
      <c r="T597" s="1">
        <v>0</v>
      </c>
      <c r="U597" s="1">
        <v>0</v>
      </c>
      <c r="V597" s="1">
        <v>1</v>
      </c>
      <c r="W597" s="1">
        <v>1</v>
      </c>
      <c r="X597" s="1">
        <v>1</v>
      </c>
      <c r="Y597" s="1">
        <v>0</v>
      </c>
      <c r="Z597" s="1">
        <v>0</v>
      </c>
      <c r="AA597" s="1">
        <v>0</v>
      </c>
      <c r="AB597" s="1">
        <v>1</v>
      </c>
      <c r="AC597" s="1">
        <v>1</v>
      </c>
      <c r="AD597" s="1">
        <v>1</v>
      </c>
      <c r="AE597" s="1">
        <v>4.8</v>
      </c>
      <c r="AF597" s="1">
        <v>4.8</v>
      </c>
      <c r="AG597" s="1">
        <v>4.8</v>
      </c>
      <c r="AH597" s="1">
        <v>23.670999999999999</v>
      </c>
      <c r="AI597" s="1">
        <v>210</v>
      </c>
      <c r="AJ597" s="1">
        <v>210</v>
      </c>
      <c r="AK597" s="1">
        <v>9.5464999999999994E-3</v>
      </c>
      <c r="AL597" s="1">
        <v>2.3010999999999999</v>
      </c>
      <c r="AM597" s="1">
        <v>0</v>
      </c>
      <c r="AN597" s="1">
        <v>0</v>
      </c>
      <c r="AO597" s="1">
        <v>0</v>
      </c>
      <c r="AP597" s="1">
        <v>4.8</v>
      </c>
      <c r="AQ597" s="1">
        <v>4.8</v>
      </c>
      <c r="AR597" s="1">
        <v>4.8</v>
      </c>
      <c r="AS597" s="1">
        <v>5424300</v>
      </c>
      <c r="AT597" s="1">
        <v>0</v>
      </c>
      <c r="AU597" s="1">
        <v>0</v>
      </c>
      <c r="AV597" s="1">
        <v>0</v>
      </c>
      <c r="AW597" s="1">
        <v>1717900</v>
      </c>
      <c r="AX597" s="1">
        <v>1861000</v>
      </c>
      <c r="AY597" s="1">
        <v>1845400</v>
      </c>
      <c r="AZ597" s="4" t="e">
        <f>AVERAGE(AW597:AY597)/AVERAGE(AT597:AV597)</f>
        <v>#DIV/0!</v>
      </c>
      <c r="BA597" s="5">
        <f>SUM(AW597:AY597)</f>
        <v>5424300</v>
      </c>
      <c r="BB597" s="1">
        <v>3</v>
      </c>
      <c r="BF597" s="1">
        <v>419</v>
      </c>
      <c r="BG597" s="1">
        <v>1745</v>
      </c>
      <c r="BH597" s="1" t="b">
        <v>1</v>
      </c>
      <c r="BI597" s="1">
        <v>1877</v>
      </c>
      <c r="BJ597" s="1" t="s">
        <v>3453</v>
      </c>
      <c r="BK597" s="1" t="s">
        <v>3454</v>
      </c>
      <c r="BL597" s="1">
        <v>6584</v>
      </c>
    </row>
    <row r="598" spans="1:66" ht="15" x14ac:dyDescent="0.25">
      <c r="A598" s="1" t="s">
        <v>1761</v>
      </c>
      <c r="B598" s="1" t="s">
        <v>1761</v>
      </c>
      <c r="C598" s="1" t="s">
        <v>1762</v>
      </c>
      <c r="D598" s="1" t="s">
        <v>143</v>
      </c>
      <c r="E598" s="1" t="s">
        <v>143</v>
      </c>
      <c r="F598" s="1" t="s">
        <v>1763</v>
      </c>
      <c r="G598" s="1" t="s">
        <v>1764</v>
      </c>
      <c r="H598" s="1" t="s">
        <v>1765</v>
      </c>
      <c r="I598" s="1">
        <v>3</v>
      </c>
      <c r="J598" s="1">
        <v>7</v>
      </c>
      <c r="K598" s="1">
        <v>1</v>
      </c>
      <c r="L598" s="1">
        <v>1</v>
      </c>
      <c r="M598" s="1">
        <v>3</v>
      </c>
      <c r="N598" s="1">
        <v>3</v>
      </c>
      <c r="O598" s="1">
        <v>1</v>
      </c>
      <c r="P598" s="1">
        <v>3</v>
      </c>
      <c r="Q598" s="1">
        <v>4</v>
      </c>
      <c r="R598" s="1">
        <v>5</v>
      </c>
      <c r="S598" s="1">
        <v>0</v>
      </c>
      <c r="T598" s="1">
        <v>0</v>
      </c>
      <c r="U598" s="1">
        <v>0</v>
      </c>
      <c r="V598" s="1">
        <v>1</v>
      </c>
      <c r="W598" s="1">
        <v>1</v>
      </c>
      <c r="X598" s="1">
        <v>1</v>
      </c>
      <c r="Y598" s="1">
        <v>0</v>
      </c>
      <c r="Z598" s="1">
        <v>0</v>
      </c>
      <c r="AA598" s="1">
        <v>0</v>
      </c>
      <c r="AB598" s="1">
        <v>1</v>
      </c>
      <c r="AC598" s="1">
        <v>1</v>
      </c>
      <c r="AD598" s="1">
        <v>1</v>
      </c>
      <c r="AE598" s="1">
        <v>50</v>
      </c>
      <c r="AF598" s="1">
        <v>8.6999999999999993</v>
      </c>
      <c r="AG598" s="1">
        <v>8.6999999999999993</v>
      </c>
      <c r="AH598" s="1">
        <v>13.891999999999999</v>
      </c>
      <c r="AI598" s="1">
        <v>126</v>
      </c>
      <c r="AJ598" s="1" t="s">
        <v>1766</v>
      </c>
      <c r="AK598" s="1">
        <v>0</v>
      </c>
      <c r="AL598" s="1">
        <v>3.5911</v>
      </c>
      <c r="AM598" s="1">
        <v>24.6</v>
      </c>
      <c r="AN598" s="1">
        <v>24.6</v>
      </c>
      <c r="AO598" s="1">
        <v>11.9</v>
      </c>
      <c r="AP598" s="1">
        <v>21.4</v>
      </c>
      <c r="AQ598" s="1">
        <v>34.1</v>
      </c>
      <c r="AR598" s="1">
        <v>38.1</v>
      </c>
      <c r="AS598" s="1">
        <v>5390000</v>
      </c>
      <c r="AT598" s="1">
        <v>0</v>
      </c>
      <c r="AU598" s="1">
        <v>0</v>
      </c>
      <c r="AV598" s="1">
        <v>0</v>
      </c>
      <c r="AW598" s="1">
        <v>2074300</v>
      </c>
      <c r="AX598" s="1">
        <v>2441500</v>
      </c>
      <c r="AY598" s="1">
        <v>874170</v>
      </c>
      <c r="AZ598" s="4" t="e">
        <f>AVERAGE(AW598:AY598)/AVERAGE(AT598:AV598)</f>
        <v>#DIV/0!</v>
      </c>
      <c r="BA598" s="5">
        <f>SUM(AW598:AY598)</f>
        <v>5389970</v>
      </c>
      <c r="BB598" s="1">
        <v>3</v>
      </c>
      <c r="BF598" s="1">
        <v>226</v>
      </c>
      <c r="BG598" s="1" t="s">
        <v>1767</v>
      </c>
      <c r="BH598" s="1" t="s">
        <v>1768</v>
      </c>
      <c r="BI598" s="1" t="s">
        <v>1769</v>
      </c>
      <c r="BJ598" s="1" t="s">
        <v>1770</v>
      </c>
      <c r="BK598" s="1" t="s">
        <v>1771</v>
      </c>
      <c r="BL598" s="1" t="s">
        <v>1772</v>
      </c>
      <c r="BM598" s="1" t="s">
        <v>543</v>
      </c>
      <c r="BN598" s="1" t="s">
        <v>544</v>
      </c>
    </row>
    <row r="599" spans="1:66" ht="15" x14ac:dyDescent="0.25">
      <c r="A599" s="1" t="s">
        <v>252</v>
      </c>
      <c r="B599" s="1" t="s">
        <v>252</v>
      </c>
      <c r="C599" s="1">
        <v>1</v>
      </c>
      <c r="D599" s="1">
        <v>1</v>
      </c>
      <c r="E599" s="1">
        <v>1</v>
      </c>
      <c r="F599" s="1" t="s">
        <v>253</v>
      </c>
      <c r="G599" s="1" t="s">
        <v>254</v>
      </c>
      <c r="H599" s="1" t="s">
        <v>255</v>
      </c>
      <c r="I599" s="1">
        <v>1</v>
      </c>
      <c r="J599" s="1">
        <v>1</v>
      </c>
      <c r="K599" s="1">
        <v>1</v>
      </c>
      <c r="L599" s="1">
        <v>1</v>
      </c>
      <c r="M599" s="1">
        <v>0</v>
      </c>
      <c r="N599" s="1">
        <v>0</v>
      </c>
      <c r="O599" s="1">
        <v>0</v>
      </c>
      <c r="P599" s="1">
        <v>1</v>
      </c>
      <c r="Q599" s="1">
        <v>1</v>
      </c>
      <c r="R599" s="1">
        <v>0</v>
      </c>
      <c r="S599" s="1">
        <v>0</v>
      </c>
      <c r="T599" s="1">
        <v>0</v>
      </c>
      <c r="U599" s="1">
        <v>0</v>
      </c>
      <c r="V599" s="1">
        <v>1</v>
      </c>
      <c r="W599" s="1">
        <v>1</v>
      </c>
      <c r="X599" s="1">
        <v>0</v>
      </c>
      <c r="Y599" s="1">
        <v>0</v>
      </c>
      <c r="Z599" s="1">
        <v>0</v>
      </c>
      <c r="AA599" s="1">
        <v>0</v>
      </c>
      <c r="AB599" s="1">
        <v>1</v>
      </c>
      <c r="AC599" s="1">
        <v>1</v>
      </c>
      <c r="AD599" s="1">
        <v>0</v>
      </c>
      <c r="AE599" s="1">
        <v>6.3</v>
      </c>
      <c r="AF599" s="1">
        <v>6.3</v>
      </c>
      <c r="AG599" s="1">
        <v>6.3</v>
      </c>
      <c r="AH599" s="1">
        <v>54.433</v>
      </c>
      <c r="AI599" s="1">
        <v>476</v>
      </c>
      <c r="AJ599" s="1">
        <v>476</v>
      </c>
      <c r="AK599" s="1">
        <v>0</v>
      </c>
      <c r="AL599" s="1">
        <v>9.3327000000000009</v>
      </c>
      <c r="AM599" s="1">
        <v>0</v>
      </c>
      <c r="AN599" s="1">
        <v>0</v>
      </c>
      <c r="AO599" s="1">
        <v>0</v>
      </c>
      <c r="AP599" s="1">
        <v>6.3</v>
      </c>
      <c r="AQ599" s="1">
        <v>6.3</v>
      </c>
      <c r="AR599" s="1">
        <v>0</v>
      </c>
      <c r="AS599" s="1">
        <v>5367500</v>
      </c>
      <c r="AT599" s="1">
        <v>0</v>
      </c>
      <c r="AU599" s="1">
        <v>0</v>
      </c>
      <c r="AV599" s="1">
        <v>0</v>
      </c>
      <c r="AW599" s="1">
        <v>3153800</v>
      </c>
      <c r="AX599" s="1">
        <v>2213700</v>
      </c>
      <c r="AY599" s="1">
        <v>0</v>
      </c>
      <c r="AZ599" s="4" t="e">
        <f>AVERAGE(AW599:AY599)/AVERAGE(AT599:AV599)</f>
        <v>#DIV/0!</v>
      </c>
      <c r="BA599" s="5">
        <f>SUM(AW599:AY599)</f>
        <v>5367500</v>
      </c>
      <c r="BB599" s="1">
        <v>1</v>
      </c>
      <c r="BF599" s="1">
        <v>63</v>
      </c>
      <c r="BG599" s="1">
        <v>2592</v>
      </c>
      <c r="BH599" s="1" t="b">
        <v>1</v>
      </c>
      <c r="BI599" s="1">
        <v>2772</v>
      </c>
      <c r="BJ599" s="1" t="s">
        <v>256</v>
      </c>
      <c r="BK599" s="1" t="s">
        <v>257</v>
      </c>
      <c r="BL599" s="1">
        <v>9577</v>
      </c>
    </row>
    <row r="600" spans="1:66" ht="15" x14ac:dyDescent="0.25">
      <c r="A600" s="1" t="s">
        <v>6306</v>
      </c>
      <c r="B600" s="1" t="s">
        <v>6306</v>
      </c>
      <c r="C600" s="1">
        <v>2</v>
      </c>
      <c r="D600" s="1">
        <v>2</v>
      </c>
      <c r="E600" s="1">
        <v>2</v>
      </c>
      <c r="F600" s="1" t="s">
        <v>6307</v>
      </c>
      <c r="G600" s="1" t="s">
        <v>6308</v>
      </c>
      <c r="H600" s="1" t="s">
        <v>6309</v>
      </c>
      <c r="I600" s="1">
        <v>1</v>
      </c>
      <c r="J600" s="1">
        <v>2</v>
      </c>
      <c r="K600" s="1">
        <v>2</v>
      </c>
      <c r="L600" s="1">
        <v>2</v>
      </c>
      <c r="M600" s="1">
        <v>0</v>
      </c>
      <c r="N600" s="1">
        <v>0</v>
      </c>
      <c r="O600" s="1">
        <v>0</v>
      </c>
      <c r="P600" s="1">
        <v>2</v>
      </c>
      <c r="Q600" s="1">
        <v>0</v>
      </c>
      <c r="R600" s="1">
        <v>1</v>
      </c>
      <c r="S600" s="1">
        <v>0</v>
      </c>
      <c r="T600" s="1">
        <v>0</v>
      </c>
      <c r="U600" s="1">
        <v>0</v>
      </c>
      <c r="V600" s="1">
        <v>2</v>
      </c>
      <c r="W600" s="1">
        <v>0</v>
      </c>
      <c r="X600" s="1">
        <v>1</v>
      </c>
      <c r="Y600" s="1">
        <v>0</v>
      </c>
      <c r="Z600" s="1">
        <v>0</v>
      </c>
      <c r="AA600" s="1">
        <v>0</v>
      </c>
      <c r="AB600" s="1">
        <v>2</v>
      </c>
      <c r="AC600" s="1">
        <v>0</v>
      </c>
      <c r="AD600" s="1">
        <v>1</v>
      </c>
      <c r="AE600" s="1">
        <v>16.3</v>
      </c>
      <c r="AF600" s="1">
        <v>16.3</v>
      </c>
      <c r="AG600" s="1">
        <v>16.3</v>
      </c>
      <c r="AH600" s="1">
        <v>20.997</v>
      </c>
      <c r="AI600" s="1">
        <v>184</v>
      </c>
      <c r="AJ600" s="1">
        <v>184</v>
      </c>
      <c r="AK600" s="1">
        <v>0</v>
      </c>
      <c r="AL600" s="1">
        <v>6.2912999999999997</v>
      </c>
      <c r="AM600" s="1">
        <v>0</v>
      </c>
      <c r="AN600" s="1">
        <v>0</v>
      </c>
      <c r="AO600" s="1">
        <v>0</v>
      </c>
      <c r="AP600" s="1">
        <v>16.3</v>
      </c>
      <c r="AQ600" s="1">
        <v>0</v>
      </c>
      <c r="AR600" s="1">
        <v>6.5</v>
      </c>
      <c r="AS600" s="1">
        <v>5292700</v>
      </c>
      <c r="AT600" s="1">
        <v>0</v>
      </c>
      <c r="AU600" s="1">
        <v>0</v>
      </c>
      <c r="AV600" s="1">
        <v>0</v>
      </c>
      <c r="AW600" s="1">
        <v>3313000</v>
      </c>
      <c r="AX600" s="1">
        <v>0</v>
      </c>
      <c r="AY600" s="1">
        <v>1979700</v>
      </c>
      <c r="AZ600" s="4" t="e">
        <f>AVERAGE(AW600:AY600)/AVERAGE(AT600:AV600)</f>
        <v>#DIV/0!</v>
      </c>
      <c r="BA600" s="5">
        <f>SUM(AW600:AY600)</f>
        <v>5292700</v>
      </c>
      <c r="BB600" s="1">
        <v>2</v>
      </c>
      <c r="BF600" s="1">
        <v>743</v>
      </c>
      <c r="BG600" s="1" t="s">
        <v>6310</v>
      </c>
      <c r="BH600" s="1" t="s">
        <v>84</v>
      </c>
      <c r="BI600" s="1" t="s">
        <v>6311</v>
      </c>
      <c r="BJ600" s="1" t="s">
        <v>6312</v>
      </c>
      <c r="BK600" s="1" t="s">
        <v>6313</v>
      </c>
      <c r="BL600" s="1" t="s">
        <v>6314</v>
      </c>
    </row>
    <row r="601" spans="1:66" ht="15" x14ac:dyDescent="0.25">
      <c r="A601" s="1" t="s">
        <v>3530</v>
      </c>
      <c r="B601" s="1" t="s">
        <v>3530</v>
      </c>
      <c r="C601" s="1">
        <v>1</v>
      </c>
      <c r="D601" s="1">
        <v>1</v>
      </c>
      <c r="E601" s="1">
        <v>1</v>
      </c>
      <c r="F601" s="1" t="s">
        <v>3531</v>
      </c>
      <c r="G601" s="1" t="s">
        <v>3532</v>
      </c>
      <c r="H601" s="1" t="s">
        <v>3533</v>
      </c>
      <c r="I601" s="1">
        <v>1</v>
      </c>
      <c r="J601" s="1">
        <v>1</v>
      </c>
      <c r="K601" s="1">
        <v>1</v>
      </c>
      <c r="L601" s="1">
        <v>1</v>
      </c>
      <c r="M601" s="1">
        <v>0</v>
      </c>
      <c r="N601" s="1">
        <v>0</v>
      </c>
      <c r="O601" s="1">
        <v>0</v>
      </c>
      <c r="P601" s="1">
        <v>0</v>
      </c>
      <c r="Q601" s="1">
        <v>0</v>
      </c>
      <c r="R601" s="1">
        <v>1</v>
      </c>
      <c r="S601" s="1">
        <v>0</v>
      </c>
      <c r="T601" s="1">
        <v>0</v>
      </c>
      <c r="U601" s="1">
        <v>0</v>
      </c>
      <c r="V601" s="1">
        <v>0</v>
      </c>
      <c r="W601" s="1">
        <v>0</v>
      </c>
      <c r="X601" s="1">
        <v>1</v>
      </c>
      <c r="Y601" s="1">
        <v>0</v>
      </c>
      <c r="Z601" s="1">
        <v>0</v>
      </c>
      <c r="AA601" s="1">
        <v>0</v>
      </c>
      <c r="AB601" s="1">
        <v>0</v>
      </c>
      <c r="AC601" s="1">
        <v>0</v>
      </c>
      <c r="AD601" s="1">
        <v>1</v>
      </c>
      <c r="AE601" s="1">
        <v>11.5</v>
      </c>
      <c r="AF601" s="1">
        <v>11.5</v>
      </c>
      <c r="AG601" s="1">
        <v>11.5</v>
      </c>
      <c r="AH601" s="1">
        <v>17.170000000000002</v>
      </c>
      <c r="AI601" s="1">
        <v>157</v>
      </c>
      <c r="AJ601" s="1">
        <v>157</v>
      </c>
      <c r="AK601" s="1">
        <v>0</v>
      </c>
      <c r="AL601" s="1">
        <v>4.6801000000000004</v>
      </c>
      <c r="AM601" s="1">
        <v>0</v>
      </c>
      <c r="AN601" s="1">
        <v>0</v>
      </c>
      <c r="AO601" s="1">
        <v>0</v>
      </c>
      <c r="AP601" s="1">
        <v>0</v>
      </c>
      <c r="AQ601" s="1">
        <v>0</v>
      </c>
      <c r="AR601" s="1">
        <v>11.5</v>
      </c>
      <c r="AS601" s="1">
        <v>5252000</v>
      </c>
      <c r="AT601" s="1">
        <v>0</v>
      </c>
      <c r="AU601" s="1">
        <v>0</v>
      </c>
      <c r="AV601" s="1">
        <v>0</v>
      </c>
      <c r="AW601" s="1">
        <v>0</v>
      </c>
      <c r="AX601" s="1">
        <v>0</v>
      </c>
      <c r="AY601" s="1">
        <v>5252000</v>
      </c>
      <c r="AZ601" s="4" t="e">
        <f>AVERAGE(AW601:AY601)/AVERAGE(AT601:AV601)</f>
        <v>#DIV/0!</v>
      </c>
      <c r="BA601" s="5">
        <f>SUM(AW601:AY601)</f>
        <v>5252000</v>
      </c>
      <c r="BB601" s="1">
        <v>1</v>
      </c>
      <c r="BF601" s="1">
        <v>427</v>
      </c>
      <c r="BG601" s="1">
        <v>2055</v>
      </c>
      <c r="BH601" s="1" t="b">
        <v>1</v>
      </c>
      <c r="BI601" s="1">
        <v>2199</v>
      </c>
      <c r="BJ601" s="1">
        <v>6608</v>
      </c>
      <c r="BK601" s="1">
        <v>7643</v>
      </c>
      <c r="BL601" s="1">
        <v>7643</v>
      </c>
    </row>
    <row r="602" spans="1:66" ht="15" x14ac:dyDescent="0.25">
      <c r="A602" s="1" t="s">
        <v>1187</v>
      </c>
      <c r="B602" s="1" t="s">
        <v>1187</v>
      </c>
      <c r="C602" s="1">
        <v>2</v>
      </c>
      <c r="D602" s="1">
        <v>2</v>
      </c>
      <c r="E602" s="1">
        <v>2</v>
      </c>
      <c r="F602" s="1" t="s">
        <v>1188</v>
      </c>
      <c r="G602" s="1" t="s">
        <v>1189</v>
      </c>
      <c r="H602" s="1" t="s">
        <v>1190</v>
      </c>
      <c r="I602" s="1">
        <v>1</v>
      </c>
      <c r="J602" s="1">
        <v>2</v>
      </c>
      <c r="K602" s="1">
        <v>2</v>
      </c>
      <c r="L602" s="1">
        <v>2</v>
      </c>
      <c r="M602" s="1">
        <v>0</v>
      </c>
      <c r="N602" s="1">
        <v>0</v>
      </c>
      <c r="O602" s="1">
        <v>0</v>
      </c>
      <c r="P602" s="1">
        <v>0</v>
      </c>
      <c r="Q602" s="1">
        <v>1</v>
      </c>
      <c r="R602" s="1">
        <v>2</v>
      </c>
      <c r="S602" s="1">
        <v>0</v>
      </c>
      <c r="T602" s="1">
        <v>0</v>
      </c>
      <c r="U602" s="1">
        <v>0</v>
      </c>
      <c r="V602" s="1">
        <v>0</v>
      </c>
      <c r="W602" s="1">
        <v>1</v>
      </c>
      <c r="X602" s="1">
        <v>2</v>
      </c>
      <c r="Y602" s="1">
        <v>0</v>
      </c>
      <c r="Z602" s="1">
        <v>0</v>
      </c>
      <c r="AA602" s="1">
        <v>0</v>
      </c>
      <c r="AB602" s="1">
        <v>0</v>
      </c>
      <c r="AC602" s="1">
        <v>1</v>
      </c>
      <c r="AD602" s="1">
        <v>2</v>
      </c>
      <c r="AE602" s="1">
        <v>10.6</v>
      </c>
      <c r="AF602" s="1">
        <v>10.6</v>
      </c>
      <c r="AG602" s="1">
        <v>10.6</v>
      </c>
      <c r="AH602" s="1">
        <v>31.279</v>
      </c>
      <c r="AI602" s="1">
        <v>282</v>
      </c>
      <c r="AJ602" s="1">
        <v>282</v>
      </c>
      <c r="AK602" s="1">
        <v>0</v>
      </c>
      <c r="AL602" s="1">
        <v>5.2988</v>
      </c>
      <c r="AM602" s="1">
        <v>0</v>
      </c>
      <c r="AN602" s="1">
        <v>0</v>
      </c>
      <c r="AO602" s="1">
        <v>0</v>
      </c>
      <c r="AP602" s="1">
        <v>0</v>
      </c>
      <c r="AQ602" s="1">
        <v>10.6</v>
      </c>
      <c r="AR602" s="1">
        <v>10.6</v>
      </c>
      <c r="AS602" s="1">
        <v>5170700</v>
      </c>
      <c r="AT602" s="1">
        <v>0</v>
      </c>
      <c r="AU602" s="1">
        <v>0</v>
      </c>
      <c r="AV602" s="1">
        <v>0</v>
      </c>
      <c r="AW602" s="1">
        <v>0</v>
      </c>
      <c r="AX602" s="1">
        <v>1067700</v>
      </c>
      <c r="AY602" s="1">
        <v>4103000</v>
      </c>
      <c r="AZ602" s="4" t="e">
        <f>AVERAGE(AW602:AY602)/AVERAGE(AT602:AV602)</f>
        <v>#DIV/0!</v>
      </c>
      <c r="BA602" s="5">
        <f>SUM(AW602:AY602)</f>
        <v>5170700</v>
      </c>
      <c r="BB602" s="1">
        <v>3</v>
      </c>
      <c r="BF602" s="1">
        <v>166</v>
      </c>
      <c r="BG602" s="1" t="s">
        <v>1191</v>
      </c>
      <c r="BH602" s="1" t="s">
        <v>84</v>
      </c>
      <c r="BI602" s="1" t="s">
        <v>1192</v>
      </c>
      <c r="BJ602" s="1" t="s">
        <v>1193</v>
      </c>
      <c r="BK602" s="1" t="s">
        <v>1194</v>
      </c>
      <c r="BL602" s="1" t="s">
        <v>1195</v>
      </c>
    </row>
    <row r="603" spans="1:66" ht="15" x14ac:dyDescent="0.25">
      <c r="A603" s="1" t="s">
        <v>1057</v>
      </c>
      <c r="B603" s="1" t="s">
        <v>1057</v>
      </c>
      <c r="C603" s="1">
        <v>1</v>
      </c>
      <c r="D603" s="1">
        <v>1</v>
      </c>
      <c r="E603" s="1">
        <v>1</v>
      </c>
      <c r="F603" s="1" t="s">
        <v>1058</v>
      </c>
      <c r="G603" s="1" t="s">
        <v>1059</v>
      </c>
      <c r="H603" s="1" t="s">
        <v>1060</v>
      </c>
      <c r="I603" s="1">
        <v>1</v>
      </c>
      <c r="J603" s="1">
        <v>1</v>
      </c>
      <c r="K603" s="1">
        <v>1</v>
      </c>
      <c r="L603" s="1">
        <v>1</v>
      </c>
      <c r="M603" s="1">
        <v>0</v>
      </c>
      <c r="N603" s="1">
        <v>0</v>
      </c>
      <c r="O603" s="1">
        <v>0</v>
      </c>
      <c r="P603" s="1">
        <v>0</v>
      </c>
      <c r="Q603" s="1">
        <v>1</v>
      </c>
      <c r="R603" s="1">
        <v>1</v>
      </c>
      <c r="S603" s="1">
        <v>0</v>
      </c>
      <c r="T603" s="1">
        <v>0</v>
      </c>
      <c r="U603" s="1">
        <v>0</v>
      </c>
      <c r="V603" s="1">
        <v>0</v>
      </c>
      <c r="W603" s="1">
        <v>1</v>
      </c>
      <c r="X603" s="1">
        <v>1</v>
      </c>
      <c r="Y603" s="1">
        <v>0</v>
      </c>
      <c r="Z603" s="1">
        <v>0</v>
      </c>
      <c r="AA603" s="1">
        <v>0</v>
      </c>
      <c r="AB603" s="1">
        <v>0</v>
      </c>
      <c r="AC603" s="1">
        <v>1</v>
      </c>
      <c r="AD603" s="1">
        <v>1</v>
      </c>
      <c r="AE603" s="1">
        <v>8.9</v>
      </c>
      <c r="AF603" s="1">
        <v>8.9</v>
      </c>
      <c r="AG603" s="1">
        <v>8.9</v>
      </c>
      <c r="AH603" s="1">
        <v>22.088000000000001</v>
      </c>
      <c r="AI603" s="1">
        <v>203</v>
      </c>
      <c r="AJ603" s="1">
        <v>203</v>
      </c>
      <c r="AK603" s="1">
        <v>0</v>
      </c>
      <c r="AL603" s="1">
        <v>2.9788999999999999</v>
      </c>
      <c r="AM603" s="1">
        <v>0</v>
      </c>
      <c r="AN603" s="1">
        <v>0</v>
      </c>
      <c r="AO603" s="1">
        <v>0</v>
      </c>
      <c r="AP603" s="1">
        <v>0</v>
      </c>
      <c r="AQ603" s="1">
        <v>8.9</v>
      </c>
      <c r="AR603" s="1">
        <v>8.9</v>
      </c>
      <c r="AS603" s="1">
        <v>5163100</v>
      </c>
      <c r="AT603" s="1">
        <v>0</v>
      </c>
      <c r="AU603" s="1">
        <v>0</v>
      </c>
      <c r="AV603" s="1">
        <v>0</v>
      </c>
      <c r="AW603" s="1">
        <v>0</v>
      </c>
      <c r="AX603" s="1">
        <v>2335100</v>
      </c>
      <c r="AY603" s="1">
        <v>2828000</v>
      </c>
      <c r="AZ603" s="4" t="e">
        <f>AVERAGE(AW603:AY603)/AVERAGE(AT603:AV603)</f>
        <v>#DIV/0!</v>
      </c>
      <c r="BA603" s="5">
        <f>SUM(AW603:AY603)</f>
        <v>5163100</v>
      </c>
      <c r="BB603" s="1">
        <v>2</v>
      </c>
      <c r="BF603" s="1">
        <v>153</v>
      </c>
      <c r="BG603" s="1">
        <v>1303</v>
      </c>
      <c r="BH603" s="1" t="b">
        <v>1</v>
      </c>
      <c r="BI603" s="1">
        <v>1408</v>
      </c>
      <c r="BJ603" s="1" t="s">
        <v>1061</v>
      </c>
      <c r="BK603" s="1" t="s">
        <v>1062</v>
      </c>
      <c r="BL603" s="1">
        <v>5093</v>
      </c>
    </row>
    <row r="604" spans="1:66" ht="15" x14ac:dyDescent="0.25">
      <c r="A604" s="1" t="s">
        <v>4065</v>
      </c>
      <c r="B604" s="1" t="s">
        <v>4065</v>
      </c>
      <c r="C604" s="1">
        <v>29</v>
      </c>
      <c r="D604" s="1">
        <v>1</v>
      </c>
      <c r="E604" s="1">
        <v>1</v>
      </c>
      <c r="F604" s="1" t="s">
        <v>4066</v>
      </c>
      <c r="G604" s="1" t="s">
        <v>4067</v>
      </c>
      <c r="H604" s="1" t="s">
        <v>4068</v>
      </c>
      <c r="I604" s="1">
        <v>1</v>
      </c>
      <c r="J604" s="1">
        <v>29</v>
      </c>
      <c r="K604" s="1">
        <v>1</v>
      </c>
      <c r="L604" s="1">
        <v>1</v>
      </c>
      <c r="M604" s="1">
        <v>24</v>
      </c>
      <c r="N604" s="1">
        <v>18</v>
      </c>
      <c r="O604" s="1">
        <v>16</v>
      </c>
      <c r="P604" s="1">
        <v>15</v>
      </c>
      <c r="Q604" s="1">
        <v>21</v>
      </c>
      <c r="R604" s="1">
        <v>16</v>
      </c>
      <c r="S604" s="1">
        <v>1</v>
      </c>
      <c r="T604" s="1">
        <v>1</v>
      </c>
      <c r="U604" s="1">
        <v>1</v>
      </c>
      <c r="V604" s="1">
        <v>1</v>
      </c>
      <c r="W604" s="1">
        <v>1</v>
      </c>
      <c r="X604" s="1">
        <v>0</v>
      </c>
      <c r="Y604" s="1">
        <v>1</v>
      </c>
      <c r="Z604" s="1">
        <v>1</v>
      </c>
      <c r="AA604" s="1">
        <v>1</v>
      </c>
      <c r="AB604" s="1">
        <v>1</v>
      </c>
      <c r="AC604" s="1">
        <v>1</v>
      </c>
      <c r="AD604" s="1">
        <v>0</v>
      </c>
      <c r="AE604" s="1">
        <v>56.4</v>
      </c>
      <c r="AF604" s="1">
        <v>3.6</v>
      </c>
      <c r="AG604" s="1">
        <v>3.6</v>
      </c>
      <c r="AH604" s="1">
        <v>49.905999999999999</v>
      </c>
      <c r="AI604" s="1">
        <v>445</v>
      </c>
      <c r="AJ604" s="1">
        <v>445</v>
      </c>
      <c r="AK604" s="1">
        <v>0</v>
      </c>
      <c r="AL604" s="1">
        <v>9.4501000000000008</v>
      </c>
      <c r="AM604" s="1">
        <v>52.4</v>
      </c>
      <c r="AN604" s="1">
        <v>46.7</v>
      </c>
      <c r="AO604" s="1">
        <v>42.9</v>
      </c>
      <c r="AP604" s="1">
        <v>40.700000000000003</v>
      </c>
      <c r="AQ604" s="1">
        <v>52.4</v>
      </c>
      <c r="AR604" s="1">
        <v>44.9</v>
      </c>
      <c r="AS604" s="1">
        <v>7609600</v>
      </c>
      <c r="AT604" s="1">
        <v>2530300</v>
      </c>
      <c r="AU604" s="1">
        <v>0</v>
      </c>
      <c r="AV604" s="1">
        <v>0</v>
      </c>
      <c r="AW604" s="1">
        <v>0</v>
      </c>
      <c r="AX604" s="1">
        <v>5079300</v>
      </c>
      <c r="AY604" s="1">
        <v>0</v>
      </c>
      <c r="AZ604" s="4">
        <f>AVERAGE(AW604:AY604)/AVERAGE(AT604:AV604)</f>
        <v>2.0073904280124886</v>
      </c>
      <c r="BA604" s="5">
        <f>SUM(AW604:AY604)</f>
        <v>5079300</v>
      </c>
      <c r="BB604" s="1">
        <v>3</v>
      </c>
      <c r="BF604" s="1">
        <v>488</v>
      </c>
      <c r="BG604" s="1" t="s">
        <v>4069</v>
      </c>
      <c r="BH604" s="1" t="s">
        <v>4070</v>
      </c>
      <c r="BI604" s="1" t="s">
        <v>4071</v>
      </c>
      <c r="BJ604" s="1" t="s">
        <v>4072</v>
      </c>
      <c r="BK604" s="1" t="s">
        <v>4073</v>
      </c>
      <c r="BL604" s="1" t="s">
        <v>4074</v>
      </c>
      <c r="BM604" s="1" t="s">
        <v>4075</v>
      </c>
      <c r="BN604" s="1" t="s">
        <v>4076</v>
      </c>
    </row>
    <row r="605" spans="1:66" ht="15" x14ac:dyDescent="0.25">
      <c r="A605" s="1" t="s">
        <v>1650</v>
      </c>
      <c r="B605" s="1" t="s">
        <v>1650</v>
      </c>
      <c r="C605" s="1">
        <v>3</v>
      </c>
      <c r="D605" s="1">
        <v>3</v>
      </c>
      <c r="E605" s="1">
        <v>3</v>
      </c>
      <c r="F605" s="1" t="s">
        <v>1651</v>
      </c>
      <c r="G605" s="1" t="s">
        <v>1652</v>
      </c>
      <c r="H605" s="1" t="s">
        <v>1653</v>
      </c>
      <c r="I605" s="1">
        <v>1</v>
      </c>
      <c r="J605" s="1">
        <v>3</v>
      </c>
      <c r="K605" s="1">
        <v>3</v>
      </c>
      <c r="L605" s="1">
        <v>3</v>
      </c>
      <c r="M605" s="1">
        <v>0</v>
      </c>
      <c r="N605" s="1">
        <v>1</v>
      </c>
      <c r="O605" s="1">
        <v>0</v>
      </c>
      <c r="P605" s="1">
        <v>1</v>
      </c>
      <c r="Q605" s="1">
        <v>0</v>
      </c>
      <c r="R605" s="1">
        <v>2</v>
      </c>
      <c r="S605" s="1">
        <v>0</v>
      </c>
      <c r="T605" s="1">
        <v>1</v>
      </c>
      <c r="U605" s="1">
        <v>0</v>
      </c>
      <c r="V605" s="1">
        <v>1</v>
      </c>
      <c r="W605" s="1">
        <v>0</v>
      </c>
      <c r="X605" s="1">
        <v>2</v>
      </c>
      <c r="Y605" s="1">
        <v>0</v>
      </c>
      <c r="Z605" s="1">
        <v>1</v>
      </c>
      <c r="AA605" s="1">
        <v>0</v>
      </c>
      <c r="AB605" s="1">
        <v>1</v>
      </c>
      <c r="AC605" s="1">
        <v>0</v>
      </c>
      <c r="AD605" s="1">
        <v>2</v>
      </c>
      <c r="AE605" s="1">
        <v>7.2</v>
      </c>
      <c r="AF605" s="1">
        <v>7.2</v>
      </c>
      <c r="AG605" s="1">
        <v>7.2</v>
      </c>
      <c r="AH605" s="1">
        <v>66.408000000000001</v>
      </c>
      <c r="AI605" s="1">
        <v>586</v>
      </c>
      <c r="AJ605" s="1">
        <v>586</v>
      </c>
      <c r="AK605" s="1">
        <v>0</v>
      </c>
      <c r="AL605" s="1">
        <v>10.957000000000001</v>
      </c>
      <c r="AM605" s="1">
        <v>0</v>
      </c>
      <c r="AN605" s="1">
        <v>1.5</v>
      </c>
      <c r="AO605" s="1">
        <v>0</v>
      </c>
      <c r="AP605" s="1">
        <v>3.6</v>
      </c>
      <c r="AQ605" s="1">
        <v>0</v>
      </c>
      <c r="AR605" s="1">
        <v>5.6</v>
      </c>
      <c r="AS605" s="1">
        <v>5451300</v>
      </c>
      <c r="AT605" s="1">
        <v>0</v>
      </c>
      <c r="AU605" s="1">
        <v>431700</v>
      </c>
      <c r="AV605" s="1">
        <v>0</v>
      </c>
      <c r="AW605" s="1">
        <v>2714500</v>
      </c>
      <c r="AX605" s="1">
        <v>0</v>
      </c>
      <c r="AY605" s="1">
        <v>2305100</v>
      </c>
      <c r="AZ605" s="4">
        <f>AVERAGE(AW605:AY605)/AVERAGE(AT605:AV605)</f>
        <v>11.627519110493399</v>
      </c>
      <c r="BA605" s="5">
        <f>SUM(AW605:AY605)</f>
        <v>5019600</v>
      </c>
      <c r="BB605" s="1">
        <v>5</v>
      </c>
      <c r="BF605" s="1">
        <v>214</v>
      </c>
      <c r="BG605" s="1" t="s">
        <v>1654</v>
      </c>
      <c r="BH605" s="1" t="s">
        <v>112</v>
      </c>
      <c r="BI605" s="1" t="s">
        <v>1655</v>
      </c>
      <c r="BJ605" s="1" t="s">
        <v>1656</v>
      </c>
      <c r="BK605" s="1" t="s">
        <v>1657</v>
      </c>
      <c r="BL605" s="1" t="s">
        <v>1658</v>
      </c>
    </row>
    <row r="606" spans="1:66" ht="15" x14ac:dyDescent="0.25">
      <c r="A606" s="1" t="s">
        <v>89</v>
      </c>
      <c r="B606" s="1" t="s">
        <v>89</v>
      </c>
      <c r="C606" s="1">
        <v>1</v>
      </c>
      <c r="D606" s="1">
        <v>1</v>
      </c>
      <c r="E606" s="1">
        <v>1</v>
      </c>
      <c r="F606" s="1" t="s">
        <v>90</v>
      </c>
      <c r="G606" s="1" t="s">
        <v>91</v>
      </c>
      <c r="H606" s="1" t="s">
        <v>92</v>
      </c>
      <c r="I606" s="1">
        <v>1</v>
      </c>
      <c r="J606" s="1">
        <v>1</v>
      </c>
      <c r="K606" s="1">
        <v>1</v>
      </c>
      <c r="L606" s="1">
        <v>1</v>
      </c>
      <c r="M606" s="1">
        <v>0</v>
      </c>
      <c r="N606" s="1">
        <v>0</v>
      </c>
      <c r="O606" s="1">
        <v>0</v>
      </c>
      <c r="P606" s="1">
        <v>0</v>
      </c>
      <c r="Q606" s="1">
        <v>1</v>
      </c>
      <c r="R606" s="1">
        <v>1</v>
      </c>
      <c r="S606" s="1">
        <v>0</v>
      </c>
      <c r="T606" s="1">
        <v>0</v>
      </c>
      <c r="U606" s="1">
        <v>0</v>
      </c>
      <c r="V606" s="1">
        <v>0</v>
      </c>
      <c r="W606" s="1">
        <v>1</v>
      </c>
      <c r="X606" s="1">
        <v>1</v>
      </c>
      <c r="Y606" s="1">
        <v>0</v>
      </c>
      <c r="Z606" s="1">
        <v>0</v>
      </c>
      <c r="AA606" s="1">
        <v>0</v>
      </c>
      <c r="AB606" s="1">
        <v>0</v>
      </c>
      <c r="AC606" s="1">
        <v>1</v>
      </c>
      <c r="AD606" s="1">
        <v>1</v>
      </c>
      <c r="AE606" s="1">
        <v>6.2</v>
      </c>
      <c r="AF606" s="1">
        <v>6.2</v>
      </c>
      <c r="AG606" s="1">
        <v>6.2</v>
      </c>
      <c r="AH606" s="1">
        <v>29.056999999999999</v>
      </c>
      <c r="AI606" s="1">
        <v>272</v>
      </c>
      <c r="AJ606" s="1">
        <v>272</v>
      </c>
      <c r="AK606" s="1">
        <v>6.0606000000000002E-3</v>
      </c>
      <c r="AL606" s="1">
        <v>2.4702000000000002</v>
      </c>
      <c r="AM606" s="1">
        <v>0</v>
      </c>
      <c r="AN606" s="1">
        <v>0</v>
      </c>
      <c r="AO606" s="1">
        <v>0</v>
      </c>
      <c r="AP606" s="1">
        <v>0</v>
      </c>
      <c r="AQ606" s="1">
        <v>6.2</v>
      </c>
      <c r="AR606" s="1">
        <v>6.2</v>
      </c>
      <c r="AS606" s="1">
        <v>4976100</v>
      </c>
      <c r="AT606" s="1">
        <v>0</v>
      </c>
      <c r="AU606" s="1">
        <v>0</v>
      </c>
      <c r="AV606" s="1">
        <v>0</v>
      </c>
      <c r="AW606" s="1">
        <v>0</v>
      </c>
      <c r="AX606" s="1">
        <v>1737700</v>
      </c>
      <c r="AY606" s="1">
        <v>3238400</v>
      </c>
      <c r="AZ606" s="4" t="e">
        <f>AVERAGE(AW606:AY606)/AVERAGE(AT606:AV606)</f>
        <v>#DIV/0!</v>
      </c>
      <c r="BA606" s="5">
        <f>SUM(AW606:AY606)</f>
        <v>4976100</v>
      </c>
      <c r="BB606" s="1">
        <v>2</v>
      </c>
      <c r="BF606" s="1">
        <v>2</v>
      </c>
      <c r="BG606" s="1">
        <v>6922</v>
      </c>
      <c r="BH606" s="1" t="b">
        <v>1</v>
      </c>
      <c r="BI606" s="1">
        <v>7496</v>
      </c>
      <c r="BJ606" s="1" t="s">
        <v>93</v>
      </c>
      <c r="BK606" s="1" t="s">
        <v>94</v>
      </c>
      <c r="BL606" s="1">
        <v>27298</v>
      </c>
    </row>
    <row r="607" spans="1:66" ht="15" x14ac:dyDescent="0.25">
      <c r="A607" s="1" t="s">
        <v>2637</v>
      </c>
      <c r="B607" s="1" t="s">
        <v>2637</v>
      </c>
      <c r="C607" s="1">
        <v>2</v>
      </c>
      <c r="D607" s="1">
        <v>2</v>
      </c>
      <c r="E607" s="1">
        <v>2</v>
      </c>
      <c r="F607" s="1" t="s">
        <v>2638</v>
      </c>
      <c r="G607" s="1" t="s">
        <v>2639</v>
      </c>
      <c r="H607" s="1" t="s">
        <v>2640</v>
      </c>
      <c r="I607" s="1">
        <v>1</v>
      </c>
      <c r="J607" s="1">
        <v>2</v>
      </c>
      <c r="K607" s="1">
        <v>2</v>
      </c>
      <c r="L607" s="1">
        <v>2</v>
      </c>
      <c r="M607" s="1">
        <v>0</v>
      </c>
      <c r="N607" s="1">
        <v>0</v>
      </c>
      <c r="O607" s="1">
        <v>0</v>
      </c>
      <c r="P607" s="1">
        <v>2</v>
      </c>
      <c r="Q607" s="1">
        <v>1</v>
      </c>
      <c r="R607" s="1">
        <v>0</v>
      </c>
      <c r="S607" s="1">
        <v>0</v>
      </c>
      <c r="T607" s="1">
        <v>0</v>
      </c>
      <c r="U607" s="1">
        <v>0</v>
      </c>
      <c r="V607" s="1">
        <v>2</v>
      </c>
      <c r="W607" s="1">
        <v>1</v>
      </c>
      <c r="X607" s="1">
        <v>0</v>
      </c>
      <c r="Y607" s="1">
        <v>0</v>
      </c>
      <c r="Z607" s="1">
        <v>0</v>
      </c>
      <c r="AA607" s="1">
        <v>0</v>
      </c>
      <c r="AB607" s="1">
        <v>2</v>
      </c>
      <c r="AC607" s="1">
        <v>1</v>
      </c>
      <c r="AD607" s="1">
        <v>0</v>
      </c>
      <c r="AE607" s="1">
        <v>3.2</v>
      </c>
      <c r="AF607" s="1">
        <v>3.2</v>
      </c>
      <c r="AG607" s="1">
        <v>3.2</v>
      </c>
      <c r="AH607" s="1">
        <v>138.34</v>
      </c>
      <c r="AI607" s="1">
        <v>1224</v>
      </c>
      <c r="AJ607" s="1">
        <v>1224</v>
      </c>
      <c r="AK607" s="1">
        <v>0</v>
      </c>
      <c r="AL607" s="1">
        <v>6.3186</v>
      </c>
      <c r="AM607" s="1">
        <v>0</v>
      </c>
      <c r="AN607" s="1">
        <v>0</v>
      </c>
      <c r="AO607" s="1">
        <v>0</v>
      </c>
      <c r="AP607" s="1">
        <v>3.2</v>
      </c>
      <c r="AQ607" s="1">
        <v>2</v>
      </c>
      <c r="AR607" s="1">
        <v>0</v>
      </c>
      <c r="AS607" s="1">
        <v>4971700</v>
      </c>
      <c r="AT607" s="1">
        <v>0</v>
      </c>
      <c r="AU607" s="1">
        <v>0</v>
      </c>
      <c r="AV607" s="1">
        <v>0</v>
      </c>
      <c r="AW607" s="1">
        <v>3455500</v>
      </c>
      <c r="AX607" s="1">
        <v>1516200</v>
      </c>
      <c r="AY607" s="1">
        <v>0</v>
      </c>
      <c r="AZ607" s="4" t="e">
        <f>AVERAGE(AW607:AY607)/AVERAGE(AT607:AV607)</f>
        <v>#DIV/0!</v>
      </c>
      <c r="BA607" s="5">
        <f>SUM(AW607:AY607)</f>
        <v>4971700</v>
      </c>
      <c r="BB607" s="1">
        <v>3</v>
      </c>
      <c r="BF607" s="1">
        <v>327</v>
      </c>
      <c r="BG607" s="1" t="s">
        <v>2641</v>
      </c>
      <c r="BH607" s="1" t="s">
        <v>84</v>
      </c>
      <c r="BI607" s="1" t="s">
        <v>2642</v>
      </c>
      <c r="BJ607" s="1" t="s">
        <v>2643</v>
      </c>
      <c r="BK607" s="1" t="s">
        <v>2644</v>
      </c>
      <c r="BL607" s="1" t="s">
        <v>2645</v>
      </c>
    </row>
    <row r="608" spans="1:66" ht="15" x14ac:dyDescent="0.25">
      <c r="A608" s="1" t="s">
        <v>5512</v>
      </c>
      <c r="B608" s="1" t="s">
        <v>5512</v>
      </c>
      <c r="C608" s="1">
        <v>2</v>
      </c>
      <c r="D608" s="1">
        <v>2</v>
      </c>
      <c r="E608" s="1">
        <v>2</v>
      </c>
      <c r="F608" s="1" t="s">
        <v>5513</v>
      </c>
      <c r="G608" s="1" t="s">
        <v>5514</v>
      </c>
      <c r="H608" s="1" t="s">
        <v>5515</v>
      </c>
      <c r="I608" s="1">
        <v>1</v>
      </c>
      <c r="J608" s="1">
        <v>2</v>
      </c>
      <c r="K608" s="1">
        <v>2</v>
      </c>
      <c r="L608" s="1">
        <v>2</v>
      </c>
      <c r="M608" s="1">
        <v>0</v>
      </c>
      <c r="N608" s="1">
        <v>0</v>
      </c>
      <c r="O608" s="1">
        <v>0</v>
      </c>
      <c r="P608" s="1">
        <v>1</v>
      </c>
      <c r="Q608" s="1">
        <v>1</v>
      </c>
      <c r="R608" s="1">
        <v>1</v>
      </c>
      <c r="S608" s="1">
        <v>0</v>
      </c>
      <c r="T608" s="1">
        <v>0</v>
      </c>
      <c r="U608" s="1">
        <v>0</v>
      </c>
      <c r="V608" s="1">
        <v>1</v>
      </c>
      <c r="W608" s="1">
        <v>1</v>
      </c>
      <c r="X608" s="1">
        <v>1</v>
      </c>
      <c r="Y608" s="1">
        <v>0</v>
      </c>
      <c r="Z608" s="1">
        <v>0</v>
      </c>
      <c r="AA608" s="1">
        <v>0</v>
      </c>
      <c r="AB608" s="1">
        <v>1</v>
      </c>
      <c r="AC608" s="1">
        <v>1</v>
      </c>
      <c r="AD608" s="1">
        <v>1</v>
      </c>
      <c r="AE608" s="1">
        <v>7.7</v>
      </c>
      <c r="AF608" s="1">
        <v>7.7</v>
      </c>
      <c r="AG608" s="1">
        <v>7.7</v>
      </c>
      <c r="AH608" s="1">
        <v>44.155000000000001</v>
      </c>
      <c r="AI608" s="1">
        <v>391</v>
      </c>
      <c r="AJ608" s="1">
        <v>391</v>
      </c>
      <c r="AK608" s="1">
        <v>0</v>
      </c>
      <c r="AL608" s="1">
        <v>4.4950999999999999</v>
      </c>
      <c r="AM608" s="1">
        <v>0</v>
      </c>
      <c r="AN608" s="1">
        <v>0</v>
      </c>
      <c r="AO608" s="1">
        <v>0</v>
      </c>
      <c r="AP608" s="1">
        <v>5.4</v>
      </c>
      <c r="AQ608" s="1">
        <v>2.2999999999999998</v>
      </c>
      <c r="AR608" s="1">
        <v>5.4</v>
      </c>
      <c r="AS608" s="1">
        <v>4877300</v>
      </c>
      <c r="AT608" s="1">
        <v>0</v>
      </c>
      <c r="AU608" s="1">
        <v>0</v>
      </c>
      <c r="AV608" s="1">
        <v>0</v>
      </c>
      <c r="AW608" s="1">
        <v>2167500</v>
      </c>
      <c r="AX608" s="1">
        <v>458540</v>
      </c>
      <c r="AY608" s="1">
        <v>2251200</v>
      </c>
      <c r="AZ608" s="4" t="e">
        <f>AVERAGE(AW608:AY608)/AVERAGE(AT608:AV608)</f>
        <v>#DIV/0!</v>
      </c>
      <c r="BA608" s="5">
        <f>SUM(AW608:AY608)</f>
        <v>4877240</v>
      </c>
      <c r="BB608" s="1">
        <v>3</v>
      </c>
      <c r="BF608" s="1">
        <v>652</v>
      </c>
      <c r="BG608" s="1" t="s">
        <v>5516</v>
      </c>
      <c r="BH608" s="1" t="s">
        <v>84</v>
      </c>
      <c r="BI608" s="1" t="s">
        <v>5517</v>
      </c>
      <c r="BJ608" s="1" t="s">
        <v>5518</v>
      </c>
      <c r="BK608" s="1" t="s">
        <v>5519</v>
      </c>
      <c r="BL608" s="1" t="s">
        <v>5520</v>
      </c>
    </row>
    <row r="609" spans="1:64" ht="15" x14ac:dyDescent="0.25">
      <c r="A609" s="1" t="s">
        <v>793</v>
      </c>
      <c r="B609" s="1" t="s">
        <v>793</v>
      </c>
      <c r="C609" s="1">
        <v>1</v>
      </c>
      <c r="D609" s="1">
        <v>1</v>
      </c>
      <c r="E609" s="1">
        <v>1</v>
      </c>
      <c r="F609" s="1" t="s">
        <v>794</v>
      </c>
      <c r="G609" s="1" t="s">
        <v>795</v>
      </c>
      <c r="H609" s="1" t="s">
        <v>796</v>
      </c>
      <c r="I609" s="1">
        <v>1</v>
      </c>
      <c r="J609" s="1">
        <v>1</v>
      </c>
      <c r="K609" s="1">
        <v>1</v>
      </c>
      <c r="L609" s="1">
        <v>1</v>
      </c>
      <c r="M609" s="1">
        <v>1</v>
      </c>
      <c r="N609" s="1">
        <v>0</v>
      </c>
      <c r="O609" s="1">
        <v>0</v>
      </c>
      <c r="P609" s="1">
        <v>1</v>
      </c>
      <c r="Q609" s="1">
        <v>1</v>
      </c>
      <c r="R609" s="1">
        <v>1</v>
      </c>
      <c r="S609" s="1">
        <v>1</v>
      </c>
      <c r="T609" s="1">
        <v>0</v>
      </c>
      <c r="U609" s="1">
        <v>0</v>
      </c>
      <c r="V609" s="1">
        <v>1</v>
      </c>
      <c r="W609" s="1">
        <v>1</v>
      </c>
      <c r="X609" s="1">
        <v>1</v>
      </c>
      <c r="Y609" s="1">
        <v>1</v>
      </c>
      <c r="Z609" s="1">
        <v>0</v>
      </c>
      <c r="AA609" s="1">
        <v>0</v>
      </c>
      <c r="AB609" s="1">
        <v>1</v>
      </c>
      <c r="AC609" s="1">
        <v>1</v>
      </c>
      <c r="AD609" s="1">
        <v>1</v>
      </c>
      <c r="AE609" s="1">
        <v>5.2</v>
      </c>
      <c r="AF609" s="1">
        <v>5.2</v>
      </c>
      <c r="AG609" s="1">
        <v>5.2</v>
      </c>
      <c r="AH609" s="1">
        <v>23.771999999999998</v>
      </c>
      <c r="AI609" s="1">
        <v>211</v>
      </c>
      <c r="AJ609" s="1">
        <v>211</v>
      </c>
      <c r="AK609" s="1">
        <v>0</v>
      </c>
      <c r="AL609" s="1">
        <v>3.9963000000000002</v>
      </c>
      <c r="AM609" s="1">
        <v>5.2</v>
      </c>
      <c r="AN609" s="1">
        <v>0</v>
      </c>
      <c r="AO609" s="1">
        <v>0</v>
      </c>
      <c r="AP609" s="1">
        <v>5.2</v>
      </c>
      <c r="AQ609" s="1">
        <v>5.2</v>
      </c>
      <c r="AR609" s="1">
        <v>5.2</v>
      </c>
      <c r="AS609" s="1">
        <v>5306000</v>
      </c>
      <c r="AT609" s="1">
        <v>483570</v>
      </c>
      <c r="AU609" s="1">
        <v>0</v>
      </c>
      <c r="AV609" s="1">
        <v>0</v>
      </c>
      <c r="AW609" s="1">
        <v>1991200</v>
      </c>
      <c r="AX609" s="1">
        <v>2831200</v>
      </c>
      <c r="AY609" s="1">
        <v>0</v>
      </c>
      <c r="AZ609" s="4">
        <f>AVERAGE(AW609:AY609)/AVERAGE(AT609:AV609)</f>
        <v>9.9724962259858962</v>
      </c>
      <c r="BA609" s="5">
        <f>SUM(AW609:AY609)</f>
        <v>4822400</v>
      </c>
      <c r="BB609" s="1">
        <v>4</v>
      </c>
      <c r="BF609" s="1">
        <v>123</v>
      </c>
      <c r="BG609" s="1">
        <v>6794</v>
      </c>
      <c r="BH609" s="1" t="b">
        <v>1</v>
      </c>
      <c r="BI609" s="1">
        <v>7352</v>
      </c>
      <c r="BJ609" s="1" t="s">
        <v>797</v>
      </c>
      <c r="BK609" s="1" t="s">
        <v>798</v>
      </c>
      <c r="BL609" s="1">
        <v>26204</v>
      </c>
    </row>
    <row r="610" spans="1:64" ht="15" x14ac:dyDescent="0.25">
      <c r="A610" s="1" t="s">
        <v>7154</v>
      </c>
      <c r="B610" s="1" t="s">
        <v>7154</v>
      </c>
      <c r="C610" s="1">
        <v>1</v>
      </c>
      <c r="D610" s="1">
        <v>1</v>
      </c>
      <c r="E610" s="1">
        <v>1</v>
      </c>
      <c r="F610" s="1" t="s">
        <v>7155</v>
      </c>
      <c r="G610" s="1" t="s">
        <v>7156</v>
      </c>
      <c r="H610" s="1" t="s">
        <v>7157</v>
      </c>
      <c r="I610" s="1">
        <v>1</v>
      </c>
      <c r="J610" s="1">
        <v>1</v>
      </c>
      <c r="K610" s="1">
        <v>1</v>
      </c>
      <c r="L610" s="1">
        <v>1</v>
      </c>
      <c r="M610" s="1">
        <v>1</v>
      </c>
      <c r="N610" s="1">
        <v>0</v>
      </c>
      <c r="O610" s="1">
        <v>0</v>
      </c>
      <c r="P610" s="1">
        <v>0</v>
      </c>
      <c r="Q610" s="1">
        <v>1</v>
      </c>
      <c r="R610" s="1">
        <v>0</v>
      </c>
      <c r="S610" s="1">
        <v>1</v>
      </c>
      <c r="T610" s="1">
        <v>0</v>
      </c>
      <c r="U610" s="1">
        <v>0</v>
      </c>
      <c r="V610" s="1">
        <v>0</v>
      </c>
      <c r="W610" s="1">
        <v>1</v>
      </c>
      <c r="X610" s="1">
        <v>0</v>
      </c>
      <c r="Y610" s="1">
        <v>1</v>
      </c>
      <c r="Z610" s="1">
        <v>0</v>
      </c>
      <c r="AA610" s="1">
        <v>0</v>
      </c>
      <c r="AB610" s="1">
        <v>0</v>
      </c>
      <c r="AC610" s="1">
        <v>1</v>
      </c>
      <c r="AD610" s="1">
        <v>0</v>
      </c>
      <c r="AE610" s="1">
        <v>1.9</v>
      </c>
      <c r="AF610" s="1">
        <v>1.9</v>
      </c>
      <c r="AG610" s="1">
        <v>1.9</v>
      </c>
      <c r="AH610" s="1">
        <v>62.332999999999998</v>
      </c>
      <c r="AI610" s="1">
        <v>579</v>
      </c>
      <c r="AJ610" s="1">
        <v>579</v>
      </c>
      <c r="AK610" s="1">
        <v>0</v>
      </c>
      <c r="AL610" s="1">
        <v>3.1156999999999999</v>
      </c>
      <c r="AM610" s="1">
        <v>1.9</v>
      </c>
      <c r="AN610" s="1">
        <v>0</v>
      </c>
      <c r="AO610" s="1">
        <v>0</v>
      </c>
      <c r="AP610" s="1">
        <v>0</v>
      </c>
      <c r="AQ610" s="1">
        <v>1.9</v>
      </c>
      <c r="AR610" s="1">
        <v>0</v>
      </c>
      <c r="AS610" s="1">
        <v>5380300</v>
      </c>
      <c r="AT610" s="1">
        <v>671260</v>
      </c>
      <c r="AU610" s="1">
        <v>0</v>
      </c>
      <c r="AV610" s="1">
        <v>0</v>
      </c>
      <c r="AW610" s="1">
        <v>0</v>
      </c>
      <c r="AX610" s="1">
        <v>4709000</v>
      </c>
      <c r="AY610" s="1">
        <v>0</v>
      </c>
      <c r="AZ610" s="4">
        <f>AVERAGE(AW610:AY610)/AVERAGE(AT610:AV610)</f>
        <v>7.0151655096385905</v>
      </c>
      <c r="BA610" s="5">
        <f>SUM(AW610:AY610)</f>
        <v>4709000</v>
      </c>
      <c r="BB610" s="1">
        <v>1</v>
      </c>
      <c r="BF610" s="1">
        <v>844</v>
      </c>
      <c r="BG610" s="1">
        <v>5704</v>
      </c>
      <c r="BH610" s="1" t="b">
        <v>1</v>
      </c>
      <c r="BI610" s="1">
        <v>6199</v>
      </c>
      <c r="BJ610" s="1" t="s">
        <v>7158</v>
      </c>
      <c r="BK610" s="1" t="s">
        <v>7159</v>
      </c>
      <c r="BL610" s="1">
        <v>21721</v>
      </c>
    </row>
    <row r="611" spans="1:64" ht="15" x14ac:dyDescent="0.25">
      <c r="A611" s="1" t="s">
        <v>6489</v>
      </c>
      <c r="B611" s="1" t="s">
        <v>6489</v>
      </c>
      <c r="C611" s="1">
        <v>2</v>
      </c>
      <c r="D611" s="1">
        <v>2</v>
      </c>
      <c r="E611" s="1">
        <v>2</v>
      </c>
      <c r="F611" s="1" t="s">
        <v>6490</v>
      </c>
      <c r="G611" s="1" t="s">
        <v>6491</v>
      </c>
      <c r="H611" s="1" t="s">
        <v>6492</v>
      </c>
      <c r="I611" s="1">
        <v>1</v>
      </c>
      <c r="J611" s="1">
        <v>2</v>
      </c>
      <c r="K611" s="1">
        <v>2</v>
      </c>
      <c r="L611" s="1">
        <v>2</v>
      </c>
      <c r="M611" s="1">
        <v>0</v>
      </c>
      <c r="N611" s="1">
        <v>0</v>
      </c>
      <c r="O611" s="1">
        <v>0</v>
      </c>
      <c r="P611" s="1">
        <v>0</v>
      </c>
      <c r="Q611" s="1">
        <v>0</v>
      </c>
      <c r="R611" s="1">
        <v>2</v>
      </c>
      <c r="S611" s="1">
        <v>0</v>
      </c>
      <c r="T611" s="1">
        <v>0</v>
      </c>
      <c r="U611" s="1">
        <v>0</v>
      </c>
      <c r="V611" s="1">
        <v>0</v>
      </c>
      <c r="W611" s="1">
        <v>0</v>
      </c>
      <c r="X611" s="1">
        <v>2</v>
      </c>
      <c r="Y611" s="1">
        <v>0</v>
      </c>
      <c r="Z611" s="1">
        <v>0</v>
      </c>
      <c r="AA611" s="1">
        <v>0</v>
      </c>
      <c r="AB611" s="1">
        <v>0</v>
      </c>
      <c r="AC611" s="1">
        <v>0</v>
      </c>
      <c r="AD611" s="1">
        <v>2</v>
      </c>
      <c r="AE611" s="1">
        <v>6.2</v>
      </c>
      <c r="AF611" s="1">
        <v>6.2</v>
      </c>
      <c r="AG611" s="1">
        <v>6.2</v>
      </c>
      <c r="AH611" s="1">
        <v>71.367999999999995</v>
      </c>
      <c r="AI611" s="1">
        <v>634</v>
      </c>
      <c r="AJ611" s="1">
        <v>634</v>
      </c>
      <c r="AK611" s="1">
        <v>0</v>
      </c>
      <c r="AL611" s="1">
        <v>3.4906000000000001</v>
      </c>
      <c r="AM611" s="1">
        <v>0</v>
      </c>
      <c r="AN611" s="1">
        <v>0</v>
      </c>
      <c r="AO611" s="1">
        <v>0</v>
      </c>
      <c r="AP611" s="1">
        <v>0</v>
      </c>
      <c r="AQ611" s="1">
        <v>0</v>
      </c>
      <c r="AR611" s="1">
        <v>6.2</v>
      </c>
      <c r="AS611" s="1">
        <v>4651300</v>
      </c>
      <c r="AT611" s="1">
        <v>0</v>
      </c>
      <c r="AU611" s="1">
        <v>0</v>
      </c>
      <c r="AV611" s="1">
        <v>0</v>
      </c>
      <c r="AW611" s="1">
        <v>0</v>
      </c>
      <c r="AX611" s="1">
        <v>0</v>
      </c>
      <c r="AY611" s="1">
        <v>4651300</v>
      </c>
      <c r="AZ611" s="4" t="e">
        <f>AVERAGE(AW611:AY611)/AVERAGE(AT611:AV611)</f>
        <v>#DIV/0!</v>
      </c>
      <c r="BA611" s="5">
        <f>SUM(AW611:AY611)</f>
        <v>4651300</v>
      </c>
      <c r="BB611" s="1">
        <v>2</v>
      </c>
      <c r="BF611" s="1">
        <v>767</v>
      </c>
      <c r="BG611" s="1" t="s">
        <v>6493</v>
      </c>
      <c r="BH611" s="1" t="s">
        <v>84</v>
      </c>
      <c r="BI611" s="1" t="s">
        <v>6494</v>
      </c>
      <c r="BJ611" s="1" t="s">
        <v>6495</v>
      </c>
      <c r="BK611" s="1" t="s">
        <v>6496</v>
      </c>
      <c r="BL611" s="1" t="s">
        <v>6496</v>
      </c>
    </row>
    <row r="612" spans="1:64" ht="15" x14ac:dyDescent="0.25">
      <c r="A612" s="1" t="s">
        <v>4124</v>
      </c>
      <c r="B612" s="1" t="s">
        <v>4124</v>
      </c>
      <c r="C612" s="1">
        <v>2</v>
      </c>
      <c r="D612" s="1">
        <v>2</v>
      </c>
      <c r="E612" s="1">
        <v>2</v>
      </c>
      <c r="F612" s="1" t="s">
        <v>4125</v>
      </c>
      <c r="G612" s="1" t="s">
        <v>4126</v>
      </c>
      <c r="H612" s="1" t="s">
        <v>4127</v>
      </c>
      <c r="I612" s="1">
        <v>1</v>
      </c>
      <c r="J612" s="1">
        <v>2</v>
      </c>
      <c r="K612" s="1">
        <v>2</v>
      </c>
      <c r="L612" s="1">
        <v>2</v>
      </c>
      <c r="M612" s="1">
        <v>0</v>
      </c>
      <c r="N612" s="1">
        <v>0</v>
      </c>
      <c r="O612" s="1">
        <v>0</v>
      </c>
      <c r="P612" s="1">
        <v>2</v>
      </c>
      <c r="Q612" s="1">
        <v>1</v>
      </c>
      <c r="R612" s="1">
        <v>1</v>
      </c>
      <c r="S612" s="1">
        <v>0</v>
      </c>
      <c r="T612" s="1">
        <v>0</v>
      </c>
      <c r="U612" s="1">
        <v>0</v>
      </c>
      <c r="V612" s="1">
        <v>2</v>
      </c>
      <c r="W612" s="1">
        <v>1</v>
      </c>
      <c r="X612" s="1">
        <v>1</v>
      </c>
      <c r="Y612" s="1">
        <v>0</v>
      </c>
      <c r="Z612" s="1">
        <v>0</v>
      </c>
      <c r="AA612" s="1">
        <v>0</v>
      </c>
      <c r="AB612" s="1">
        <v>2</v>
      </c>
      <c r="AC612" s="1">
        <v>1</v>
      </c>
      <c r="AD612" s="1">
        <v>1</v>
      </c>
      <c r="AE612" s="1">
        <v>1.5</v>
      </c>
      <c r="AF612" s="1">
        <v>1.5</v>
      </c>
      <c r="AG612" s="1">
        <v>1.5</v>
      </c>
      <c r="AH612" s="1">
        <v>166.57</v>
      </c>
      <c r="AI612" s="1">
        <v>1382</v>
      </c>
      <c r="AJ612" s="1">
        <v>1382</v>
      </c>
      <c r="AK612" s="1">
        <v>0</v>
      </c>
      <c r="AL612" s="1">
        <v>3.0977999999999999</v>
      </c>
      <c r="AM612" s="1">
        <v>0</v>
      </c>
      <c r="AN612" s="1">
        <v>0</v>
      </c>
      <c r="AO612" s="1">
        <v>0</v>
      </c>
      <c r="AP612" s="1">
        <v>1.5</v>
      </c>
      <c r="AQ612" s="1">
        <v>0.8</v>
      </c>
      <c r="AR612" s="1">
        <v>0.8</v>
      </c>
      <c r="AS612" s="1">
        <v>4570200</v>
      </c>
      <c r="AT612" s="1">
        <v>0</v>
      </c>
      <c r="AU612" s="1">
        <v>0</v>
      </c>
      <c r="AV612" s="1">
        <v>0</v>
      </c>
      <c r="AW612" s="1">
        <v>2523100</v>
      </c>
      <c r="AX612" s="1">
        <v>843970</v>
      </c>
      <c r="AY612" s="1">
        <v>1203100</v>
      </c>
      <c r="AZ612" s="4" t="e">
        <f>AVERAGE(AW612:AY612)/AVERAGE(AT612:AV612)</f>
        <v>#DIV/0!</v>
      </c>
      <c r="BA612" s="5">
        <f>SUM(AW612:AY612)</f>
        <v>4570170</v>
      </c>
      <c r="BB612" s="1">
        <v>4</v>
      </c>
      <c r="BF612" s="1">
        <v>494</v>
      </c>
      <c r="BG612" s="1" t="s">
        <v>4128</v>
      </c>
      <c r="BH612" s="1" t="s">
        <v>84</v>
      </c>
      <c r="BI612" s="1" t="s">
        <v>4129</v>
      </c>
      <c r="BJ612" s="1" t="s">
        <v>4130</v>
      </c>
      <c r="BK612" s="1" t="s">
        <v>4131</v>
      </c>
      <c r="BL612" s="1" t="s">
        <v>4132</v>
      </c>
    </row>
    <row r="613" spans="1:64" ht="15" x14ac:dyDescent="0.25">
      <c r="A613" s="1" t="s">
        <v>5203</v>
      </c>
      <c r="B613" s="1" t="s">
        <v>5203</v>
      </c>
      <c r="C613" s="1">
        <v>2</v>
      </c>
      <c r="D613" s="1">
        <v>2</v>
      </c>
      <c r="E613" s="1">
        <v>2</v>
      </c>
      <c r="F613" s="1" t="s">
        <v>5204</v>
      </c>
      <c r="G613" s="1" t="s">
        <v>5205</v>
      </c>
      <c r="H613" s="1" t="s">
        <v>5206</v>
      </c>
      <c r="I613" s="1">
        <v>1</v>
      </c>
      <c r="J613" s="1">
        <v>2</v>
      </c>
      <c r="K613" s="1">
        <v>2</v>
      </c>
      <c r="L613" s="1">
        <v>2</v>
      </c>
      <c r="M613" s="1">
        <v>0</v>
      </c>
      <c r="N613" s="1">
        <v>0</v>
      </c>
      <c r="O613" s="1">
        <v>0</v>
      </c>
      <c r="P613" s="1">
        <v>0</v>
      </c>
      <c r="Q613" s="1">
        <v>0</v>
      </c>
      <c r="R613" s="1">
        <v>2</v>
      </c>
      <c r="S613" s="1">
        <v>0</v>
      </c>
      <c r="T613" s="1">
        <v>0</v>
      </c>
      <c r="U613" s="1">
        <v>0</v>
      </c>
      <c r="V613" s="1">
        <v>0</v>
      </c>
      <c r="W613" s="1">
        <v>0</v>
      </c>
      <c r="X613" s="1">
        <v>2</v>
      </c>
      <c r="Y613" s="1">
        <v>0</v>
      </c>
      <c r="Z613" s="1">
        <v>0</v>
      </c>
      <c r="AA613" s="1">
        <v>0</v>
      </c>
      <c r="AB613" s="1">
        <v>0</v>
      </c>
      <c r="AC613" s="1">
        <v>0</v>
      </c>
      <c r="AD613" s="1">
        <v>2</v>
      </c>
      <c r="AE613" s="1">
        <v>13.2</v>
      </c>
      <c r="AF613" s="1">
        <v>13.2</v>
      </c>
      <c r="AG613" s="1">
        <v>13.2</v>
      </c>
      <c r="AH613" s="1">
        <v>20.599</v>
      </c>
      <c r="AI613" s="1">
        <v>182</v>
      </c>
      <c r="AJ613" s="1">
        <v>182</v>
      </c>
      <c r="AK613" s="1">
        <v>0</v>
      </c>
      <c r="AL613" s="1">
        <v>5.8677000000000001</v>
      </c>
      <c r="AM613" s="1">
        <v>0</v>
      </c>
      <c r="AN613" s="1">
        <v>0</v>
      </c>
      <c r="AO613" s="1">
        <v>0</v>
      </c>
      <c r="AP613" s="1">
        <v>0</v>
      </c>
      <c r="AQ613" s="1">
        <v>0</v>
      </c>
      <c r="AR613" s="1">
        <v>13.2</v>
      </c>
      <c r="AS613" s="1">
        <v>4553000</v>
      </c>
      <c r="AT613" s="1">
        <v>0</v>
      </c>
      <c r="AU613" s="1">
        <v>0</v>
      </c>
      <c r="AV613" s="1">
        <v>0</v>
      </c>
      <c r="AW613" s="1">
        <v>0</v>
      </c>
      <c r="AX613" s="1">
        <v>0</v>
      </c>
      <c r="AY613" s="1">
        <v>4553000</v>
      </c>
      <c r="AZ613" s="4" t="e">
        <f>AVERAGE(AW613:AY613)/AVERAGE(AT613:AV613)</f>
        <v>#DIV/0!</v>
      </c>
      <c r="BA613" s="5">
        <f>SUM(AW613:AY613)</f>
        <v>4553000</v>
      </c>
      <c r="BB613" s="1">
        <v>3</v>
      </c>
      <c r="BF613" s="1">
        <v>616</v>
      </c>
      <c r="BG613" s="1" t="s">
        <v>5207</v>
      </c>
      <c r="BH613" s="1" t="s">
        <v>84</v>
      </c>
      <c r="BI613" s="1" t="s">
        <v>5208</v>
      </c>
      <c r="BJ613" s="1" t="s">
        <v>5209</v>
      </c>
      <c r="BK613" s="1" t="s">
        <v>5210</v>
      </c>
      <c r="BL613" s="1" t="s">
        <v>5211</v>
      </c>
    </row>
    <row r="614" spans="1:64" ht="15" x14ac:dyDescent="0.25">
      <c r="A614" s="1" t="s">
        <v>3821</v>
      </c>
      <c r="B614" s="1" t="s">
        <v>3821</v>
      </c>
      <c r="C614" s="1">
        <v>1</v>
      </c>
      <c r="D614" s="1">
        <v>1</v>
      </c>
      <c r="E614" s="1">
        <v>1</v>
      </c>
      <c r="F614" s="1" t="s">
        <v>3822</v>
      </c>
      <c r="G614" s="1" t="s">
        <v>3823</v>
      </c>
      <c r="H614" s="1" t="s">
        <v>3824</v>
      </c>
      <c r="I614" s="1">
        <v>1</v>
      </c>
      <c r="J614" s="1">
        <v>1</v>
      </c>
      <c r="K614" s="1">
        <v>1</v>
      </c>
      <c r="L614" s="1">
        <v>1</v>
      </c>
      <c r="M614" s="1">
        <v>0</v>
      </c>
      <c r="N614" s="1">
        <v>0</v>
      </c>
      <c r="O614" s="1">
        <v>0</v>
      </c>
      <c r="P614" s="1">
        <v>1</v>
      </c>
      <c r="Q614" s="1">
        <v>1</v>
      </c>
      <c r="R614" s="1">
        <v>0</v>
      </c>
      <c r="S614" s="1">
        <v>0</v>
      </c>
      <c r="T614" s="1">
        <v>0</v>
      </c>
      <c r="U614" s="1">
        <v>0</v>
      </c>
      <c r="V614" s="1">
        <v>1</v>
      </c>
      <c r="W614" s="1">
        <v>1</v>
      </c>
      <c r="X614" s="1">
        <v>0</v>
      </c>
      <c r="Y614" s="1">
        <v>0</v>
      </c>
      <c r="Z614" s="1">
        <v>0</v>
      </c>
      <c r="AA614" s="1">
        <v>0</v>
      </c>
      <c r="AB614" s="1">
        <v>1</v>
      </c>
      <c r="AC614" s="1">
        <v>1</v>
      </c>
      <c r="AD614" s="1">
        <v>0</v>
      </c>
      <c r="AE614" s="1">
        <v>4.4000000000000004</v>
      </c>
      <c r="AF614" s="1">
        <v>4.4000000000000004</v>
      </c>
      <c r="AG614" s="1">
        <v>4.4000000000000004</v>
      </c>
      <c r="AH614" s="1">
        <v>43.061999999999998</v>
      </c>
      <c r="AI614" s="1">
        <v>390</v>
      </c>
      <c r="AJ614" s="1">
        <v>390</v>
      </c>
      <c r="AK614" s="1">
        <v>0</v>
      </c>
      <c r="AL614" s="1">
        <v>3.2120000000000002</v>
      </c>
      <c r="AM614" s="1">
        <v>0</v>
      </c>
      <c r="AN614" s="1">
        <v>0</v>
      </c>
      <c r="AO614" s="1">
        <v>0</v>
      </c>
      <c r="AP614" s="1">
        <v>4.4000000000000004</v>
      </c>
      <c r="AQ614" s="1">
        <v>4.4000000000000004</v>
      </c>
      <c r="AR614" s="1">
        <v>0</v>
      </c>
      <c r="AS614" s="1">
        <v>4511100</v>
      </c>
      <c r="AT614" s="1">
        <v>0</v>
      </c>
      <c r="AU614" s="1">
        <v>0</v>
      </c>
      <c r="AV614" s="1">
        <v>0</v>
      </c>
      <c r="AW614" s="1">
        <v>1986800</v>
      </c>
      <c r="AX614" s="1">
        <v>2524300</v>
      </c>
      <c r="AY614" s="1">
        <v>0</v>
      </c>
      <c r="AZ614" s="4" t="e">
        <f>AVERAGE(AW614:AY614)/AVERAGE(AT614:AV614)</f>
        <v>#DIV/0!</v>
      </c>
      <c r="BA614" s="5">
        <f>SUM(AW614:AY614)</f>
        <v>4511100</v>
      </c>
      <c r="BB614" s="1">
        <v>3</v>
      </c>
      <c r="BF614" s="1">
        <v>461</v>
      </c>
      <c r="BG614" s="1">
        <v>7289</v>
      </c>
      <c r="BH614" s="1" t="b">
        <v>1</v>
      </c>
      <c r="BI614" s="1">
        <v>7891</v>
      </c>
      <c r="BJ614" s="1" t="s">
        <v>3825</v>
      </c>
      <c r="BK614" s="1" t="s">
        <v>3826</v>
      </c>
      <c r="BL614" s="1">
        <v>28652</v>
      </c>
    </row>
    <row r="615" spans="1:64" ht="15" x14ac:dyDescent="0.25">
      <c r="A615" s="1" t="s">
        <v>523</v>
      </c>
      <c r="B615" s="1" t="s">
        <v>523</v>
      </c>
      <c r="C615" s="1">
        <v>1</v>
      </c>
      <c r="D615" s="1">
        <v>1</v>
      </c>
      <c r="E615" s="1">
        <v>1</v>
      </c>
      <c r="F615" s="1" t="s">
        <v>524</v>
      </c>
      <c r="G615" s="1" t="s">
        <v>525</v>
      </c>
      <c r="H615" s="1" t="s">
        <v>526</v>
      </c>
      <c r="I615" s="1">
        <v>1</v>
      </c>
      <c r="J615" s="1">
        <v>1</v>
      </c>
      <c r="K615" s="1">
        <v>1</v>
      </c>
      <c r="L615" s="1">
        <v>1</v>
      </c>
      <c r="M615" s="1">
        <v>0</v>
      </c>
      <c r="N615" s="1">
        <v>0</v>
      </c>
      <c r="O615" s="1">
        <v>0</v>
      </c>
      <c r="P615" s="1">
        <v>1</v>
      </c>
      <c r="Q615" s="1">
        <v>1</v>
      </c>
      <c r="R615" s="1">
        <v>1</v>
      </c>
      <c r="S615" s="1">
        <v>0</v>
      </c>
      <c r="T615" s="1">
        <v>0</v>
      </c>
      <c r="U615" s="1">
        <v>0</v>
      </c>
      <c r="V615" s="1">
        <v>1</v>
      </c>
      <c r="W615" s="1">
        <v>1</v>
      </c>
      <c r="X615" s="1">
        <v>1</v>
      </c>
      <c r="Y615" s="1">
        <v>0</v>
      </c>
      <c r="Z615" s="1">
        <v>0</v>
      </c>
      <c r="AA615" s="1">
        <v>0</v>
      </c>
      <c r="AB615" s="1">
        <v>1</v>
      </c>
      <c r="AC615" s="1">
        <v>1</v>
      </c>
      <c r="AD615" s="1">
        <v>1</v>
      </c>
      <c r="AE615" s="1">
        <v>11.7</v>
      </c>
      <c r="AF615" s="1">
        <v>11.7</v>
      </c>
      <c r="AG615" s="1">
        <v>11.7</v>
      </c>
      <c r="AH615" s="1">
        <v>15.138999999999999</v>
      </c>
      <c r="AI615" s="1">
        <v>128</v>
      </c>
      <c r="AJ615" s="1">
        <v>128</v>
      </c>
      <c r="AK615" s="1">
        <v>1.2453E-3</v>
      </c>
      <c r="AL615" s="1">
        <v>2.7961</v>
      </c>
      <c r="AM615" s="1">
        <v>0</v>
      </c>
      <c r="AN615" s="1">
        <v>0</v>
      </c>
      <c r="AO615" s="1">
        <v>0</v>
      </c>
      <c r="AP615" s="1">
        <v>11.7</v>
      </c>
      <c r="AQ615" s="1">
        <v>11.7</v>
      </c>
      <c r="AR615" s="1">
        <v>11.7</v>
      </c>
      <c r="AS615" s="1">
        <v>4485700</v>
      </c>
      <c r="AT615" s="1">
        <v>0</v>
      </c>
      <c r="AU615" s="1">
        <v>0</v>
      </c>
      <c r="AV615" s="1">
        <v>0</v>
      </c>
      <c r="AW615" s="1">
        <v>1747700</v>
      </c>
      <c r="AX615" s="1">
        <v>1664600</v>
      </c>
      <c r="AY615" s="1">
        <v>1073500</v>
      </c>
      <c r="AZ615" s="4" t="e">
        <f>AVERAGE(AW615:AY615)/AVERAGE(AT615:AV615)</f>
        <v>#DIV/0!</v>
      </c>
      <c r="BA615" s="5">
        <f>SUM(AW615:AY615)</f>
        <v>4485800</v>
      </c>
      <c r="BB615" s="1">
        <v>2</v>
      </c>
      <c r="BF615" s="1">
        <v>94</v>
      </c>
      <c r="BG615" s="1">
        <v>2920</v>
      </c>
      <c r="BH615" s="1" t="b">
        <v>1</v>
      </c>
      <c r="BI615" s="1">
        <v>3119</v>
      </c>
      <c r="BJ615" s="1" t="s">
        <v>527</v>
      </c>
      <c r="BK615" s="1" t="s">
        <v>528</v>
      </c>
      <c r="BL615" s="1">
        <v>10844</v>
      </c>
    </row>
    <row r="616" spans="1:64" ht="15" x14ac:dyDescent="0.25">
      <c r="A616" s="1" t="s">
        <v>2403</v>
      </c>
      <c r="B616" s="1" t="s">
        <v>2403</v>
      </c>
      <c r="C616" s="1">
        <v>2</v>
      </c>
      <c r="D616" s="1">
        <v>2</v>
      </c>
      <c r="E616" s="1">
        <v>2</v>
      </c>
      <c r="F616" s="1" t="s">
        <v>2404</v>
      </c>
      <c r="G616" s="1" t="s">
        <v>2405</v>
      </c>
      <c r="H616" s="1" t="s">
        <v>2406</v>
      </c>
      <c r="I616" s="1">
        <v>1</v>
      </c>
      <c r="J616" s="1">
        <v>2</v>
      </c>
      <c r="K616" s="1">
        <v>2</v>
      </c>
      <c r="L616" s="1">
        <v>2</v>
      </c>
      <c r="M616" s="1">
        <v>0</v>
      </c>
      <c r="N616" s="1">
        <v>0</v>
      </c>
      <c r="O616" s="1">
        <v>0</v>
      </c>
      <c r="P616" s="1">
        <v>0</v>
      </c>
      <c r="Q616" s="1">
        <v>1</v>
      </c>
      <c r="R616" s="1">
        <v>1</v>
      </c>
      <c r="S616" s="1">
        <v>0</v>
      </c>
      <c r="T616" s="1">
        <v>0</v>
      </c>
      <c r="U616" s="1">
        <v>0</v>
      </c>
      <c r="V616" s="1">
        <v>0</v>
      </c>
      <c r="W616" s="1">
        <v>1</v>
      </c>
      <c r="X616" s="1">
        <v>1</v>
      </c>
      <c r="Y616" s="1">
        <v>0</v>
      </c>
      <c r="Z616" s="1">
        <v>0</v>
      </c>
      <c r="AA616" s="1">
        <v>0</v>
      </c>
      <c r="AB616" s="1">
        <v>0</v>
      </c>
      <c r="AC616" s="1">
        <v>1</v>
      </c>
      <c r="AD616" s="1">
        <v>1</v>
      </c>
      <c r="AE616" s="1">
        <v>11.5</v>
      </c>
      <c r="AF616" s="1">
        <v>11.5</v>
      </c>
      <c r="AG616" s="1">
        <v>11.5</v>
      </c>
      <c r="AH616" s="1">
        <v>47.314999999999998</v>
      </c>
      <c r="AI616" s="1">
        <v>416</v>
      </c>
      <c r="AJ616" s="1">
        <v>416</v>
      </c>
      <c r="AK616" s="1">
        <v>0</v>
      </c>
      <c r="AL616" s="1">
        <v>3.4018000000000002</v>
      </c>
      <c r="AM616" s="1">
        <v>0</v>
      </c>
      <c r="AN616" s="1">
        <v>0</v>
      </c>
      <c r="AO616" s="1">
        <v>0</v>
      </c>
      <c r="AP616" s="1">
        <v>0</v>
      </c>
      <c r="AQ616" s="1">
        <v>3.4</v>
      </c>
      <c r="AR616" s="1">
        <v>8.1999999999999993</v>
      </c>
      <c r="AS616" s="1">
        <v>4482700</v>
      </c>
      <c r="AT616" s="1">
        <v>0</v>
      </c>
      <c r="AU616" s="1">
        <v>0</v>
      </c>
      <c r="AV616" s="1">
        <v>0</v>
      </c>
      <c r="AW616" s="1">
        <v>0</v>
      </c>
      <c r="AX616" s="1">
        <v>903870</v>
      </c>
      <c r="AY616" s="1">
        <v>3578900</v>
      </c>
      <c r="AZ616" s="4" t="e">
        <f>AVERAGE(AW616:AY616)/AVERAGE(AT616:AV616)</f>
        <v>#DIV/0!</v>
      </c>
      <c r="BA616" s="5">
        <f>SUM(AW616:AY616)</f>
        <v>4482770</v>
      </c>
      <c r="BB616" s="1">
        <v>3</v>
      </c>
      <c r="BF616" s="1">
        <v>300</v>
      </c>
      <c r="BG616" s="1" t="s">
        <v>2407</v>
      </c>
      <c r="BH616" s="1" t="s">
        <v>84</v>
      </c>
      <c r="BI616" s="1" t="s">
        <v>2408</v>
      </c>
      <c r="BJ616" s="1" t="s">
        <v>2409</v>
      </c>
      <c r="BK616" s="1" t="s">
        <v>2410</v>
      </c>
      <c r="BL616" s="1" t="s">
        <v>2411</v>
      </c>
    </row>
    <row r="617" spans="1:64" ht="15" x14ac:dyDescent="0.25">
      <c r="A617" s="1" t="s">
        <v>6370</v>
      </c>
      <c r="B617" s="1" t="s">
        <v>6370</v>
      </c>
      <c r="C617" s="1">
        <v>1</v>
      </c>
      <c r="D617" s="1">
        <v>1</v>
      </c>
      <c r="E617" s="1">
        <v>1</v>
      </c>
      <c r="F617" s="1" t="s">
        <v>6371</v>
      </c>
      <c r="G617" s="1" t="s">
        <v>6372</v>
      </c>
      <c r="H617" s="1" t="s">
        <v>6373</v>
      </c>
      <c r="I617" s="1">
        <v>1</v>
      </c>
      <c r="J617" s="1">
        <v>1</v>
      </c>
      <c r="K617" s="1">
        <v>1</v>
      </c>
      <c r="L617" s="1">
        <v>1</v>
      </c>
      <c r="M617" s="1">
        <v>0</v>
      </c>
      <c r="N617" s="1">
        <v>0</v>
      </c>
      <c r="O617" s="1">
        <v>0</v>
      </c>
      <c r="P617" s="1">
        <v>1</v>
      </c>
      <c r="Q617" s="1">
        <v>0</v>
      </c>
      <c r="R617" s="1">
        <v>1</v>
      </c>
      <c r="S617" s="1">
        <v>0</v>
      </c>
      <c r="T617" s="1">
        <v>0</v>
      </c>
      <c r="U617" s="1">
        <v>0</v>
      </c>
      <c r="V617" s="1">
        <v>1</v>
      </c>
      <c r="W617" s="1">
        <v>0</v>
      </c>
      <c r="X617" s="1">
        <v>1</v>
      </c>
      <c r="Y617" s="1">
        <v>0</v>
      </c>
      <c r="Z617" s="1">
        <v>0</v>
      </c>
      <c r="AA617" s="1">
        <v>0</v>
      </c>
      <c r="AB617" s="1">
        <v>1</v>
      </c>
      <c r="AC617" s="1">
        <v>0</v>
      </c>
      <c r="AD617" s="1">
        <v>1</v>
      </c>
      <c r="AE617" s="1">
        <v>7</v>
      </c>
      <c r="AF617" s="1">
        <v>7</v>
      </c>
      <c r="AG617" s="1">
        <v>7</v>
      </c>
      <c r="AH617" s="1">
        <v>52.15</v>
      </c>
      <c r="AI617" s="1">
        <v>456</v>
      </c>
      <c r="AJ617" s="1">
        <v>456</v>
      </c>
      <c r="AK617" s="1">
        <v>2.4361000000000001E-3</v>
      </c>
      <c r="AL617" s="1">
        <v>2.5110999999999999</v>
      </c>
      <c r="AM617" s="1">
        <v>0</v>
      </c>
      <c r="AN617" s="1">
        <v>0</v>
      </c>
      <c r="AO617" s="1">
        <v>0</v>
      </c>
      <c r="AP617" s="1">
        <v>7</v>
      </c>
      <c r="AQ617" s="1">
        <v>0</v>
      </c>
      <c r="AR617" s="1">
        <v>7</v>
      </c>
      <c r="AS617" s="1">
        <v>4479300</v>
      </c>
      <c r="AT617" s="1">
        <v>0</v>
      </c>
      <c r="AU617" s="1">
        <v>0</v>
      </c>
      <c r="AV617" s="1">
        <v>0</v>
      </c>
      <c r="AW617" s="1">
        <v>1997700</v>
      </c>
      <c r="AX617" s="1">
        <v>0</v>
      </c>
      <c r="AY617" s="1">
        <v>2481600</v>
      </c>
      <c r="AZ617" s="4" t="e">
        <f>AVERAGE(AW617:AY617)/AVERAGE(AT617:AV617)</f>
        <v>#DIV/0!</v>
      </c>
      <c r="BA617" s="5">
        <f>SUM(AW617:AY617)</f>
        <v>4479300</v>
      </c>
      <c r="BB617" s="1">
        <v>2</v>
      </c>
      <c r="BF617" s="1">
        <v>751</v>
      </c>
      <c r="BG617" s="1">
        <v>5209</v>
      </c>
      <c r="BH617" s="1" t="b">
        <v>1</v>
      </c>
      <c r="BI617" s="1">
        <v>5676</v>
      </c>
      <c r="BJ617" s="1" t="s">
        <v>6374</v>
      </c>
      <c r="BK617" s="1" t="s">
        <v>6375</v>
      </c>
      <c r="BL617" s="1">
        <v>19905</v>
      </c>
    </row>
    <row r="618" spans="1:64" ht="15" x14ac:dyDescent="0.25">
      <c r="A618" s="1" t="s">
        <v>1727</v>
      </c>
      <c r="B618" s="1" t="s">
        <v>1727</v>
      </c>
      <c r="C618" s="1" t="s">
        <v>124</v>
      </c>
      <c r="D618" s="1" t="s">
        <v>124</v>
      </c>
      <c r="E618" s="1" t="s">
        <v>124</v>
      </c>
      <c r="F618" s="1" t="s">
        <v>1728</v>
      </c>
      <c r="G618" s="1" t="s">
        <v>1729</v>
      </c>
      <c r="H618" s="1" t="s">
        <v>1730</v>
      </c>
      <c r="I618" s="1">
        <v>2</v>
      </c>
      <c r="J618" s="1">
        <v>1</v>
      </c>
      <c r="K618" s="1">
        <v>1</v>
      </c>
      <c r="L618" s="1">
        <v>1</v>
      </c>
      <c r="M618" s="1">
        <v>0</v>
      </c>
      <c r="N618" s="1">
        <v>0</v>
      </c>
      <c r="O618" s="1">
        <v>0</v>
      </c>
      <c r="P618" s="1">
        <v>0</v>
      </c>
      <c r="Q618" s="1">
        <v>1</v>
      </c>
      <c r="R618" s="1">
        <v>1</v>
      </c>
      <c r="S618" s="1">
        <v>0</v>
      </c>
      <c r="T618" s="1">
        <v>0</v>
      </c>
      <c r="U618" s="1">
        <v>0</v>
      </c>
      <c r="V618" s="1">
        <v>0</v>
      </c>
      <c r="W618" s="1">
        <v>1</v>
      </c>
      <c r="X618" s="1">
        <v>1</v>
      </c>
      <c r="Y618" s="1">
        <v>0</v>
      </c>
      <c r="Z618" s="1">
        <v>0</v>
      </c>
      <c r="AA618" s="1">
        <v>0</v>
      </c>
      <c r="AB618" s="1">
        <v>0</v>
      </c>
      <c r="AC618" s="1">
        <v>1</v>
      </c>
      <c r="AD618" s="1">
        <v>1</v>
      </c>
      <c r="AE618" s="1">
        <v>4.3</v>
      </c>
      <c r="AF618" s="1">
        <v>4.3</v>
      </c>
      <c r="AG618" s="1">
        <v>4.3</v>
      </c>
      <c r="AH618" s="1">
        <v>33.6</v>
      </c>
      <c r="AI618" s="1">
        <v>299</v>
      </c>
      <c r="AJ618" s="1" t="s">
        <v>1731</v>
      </c>
      <c r="AK618" s="1">
        <v>2.4691000000000001E-3</v>
      </c>
      <c r="AL618" s="1">
        <v>2.6591999999999998</v>
      </c>
      <c r="AM618" s="1">
        <v>0</v>
      </c>
      <c r="AN618" s="1">
        <v>0</v>
      </c>
      <c r="AO618" s="1">
        <v>0</v>
      </c>
      <c r="AP618" s="1">
        <v>0</v>
      </c>
      <c r="AQ618" s="1">
        <v>4.3</v>
      </c>
      <c r="AR618" s="1">
        <v>4.3</v>
      </c>
      <c r="AS618" s="1">
        <v>4472600</v>
      </c>
      <c r="AT618" s="1">
        <v>0</v>
      </c>
      <c r="AU618" s="1">
        <v>0</v>
      </c>
      <c r="AV618" s="1">
        <v>0</v>
      </c>
      <c r="AW618" s="1">
        <v>0</v>
      </c>
      <c r="AX618" s="1">
        <v>2009700</v>
      </c>
      <c r="AY618" s="1">
        <v>2462900</v>
      </c>
      <c r="AZ618" s="4" t="e">
        <f>AVERAGE(AW618:AY618)/AVERAGE(AT618:AV618)</f>
        <v>#DIV/0!</v>
      </c>
      <c r="BA618" s="5">
        <f>SUM(AW618:AY618)</f>
        <v>4472600</v>
      </c>
      <c r="BB618" s="1">
        <v>3</v>
      </c>
      <c r="BF618" s="1">
        <v>222</v>
      </c>
      <c r="BG618" s="1">
        <v>6610</v>
      </c>
      <c r="BH618" s="1" t="b">
        <v>1</v>
      </c>
      <c r="BI618" s="1">
        <v>7162</v>
      </c>
      <c r="BJ618" s="1" t="s">
        <v>1732</v>
      </c>
      <c r="BK618" s="1" t="s">
        <v>1733</v>
      </c>
      <c r="BL618" s="1">
        <v>25509</v>
      </c>
    </row>
    <row r="619" spans="1:64" ht="15" x14ac:dyDescent="0.25">
      <c r="A619" s="1" t="s">
        <v>865</v>
      </c>
      <c r="B619" s="1" t="s">
        <v>865</v>
      </c>
      <c r="C619" s="1">
        <v>1</v>
      </c>
      <c r="D619" s="1">
        <v>1</v>
      </c>
      <c r="E619" s="1">
        <v>1</v>
      </c>
      <c r="F619" s="1" t="s">
        <v>866</v>
      </c>
      <c r="G619" s="1" t="s">
        <v>867</v>
      </c>
      <c r="H619" s="1" t="s">
        <v>868</v>
      </c>
      <c r="I619" s="1">
        <v>1</v>
      </c>
      <c r="J619" s="1">
        <v>1</v>
      </c>
      <c r="K619" s="1">
        <v>1</v>
      </c>
      <c r="L619" s="1">
        <v>1</v>
      </c>
      <c r="M619" s="1">
        <v>0</v>
      </c>
      <c r="N619" s="1">
        <v>0</v>
      </c>
      <c r="O619" s="1">
        <v>1</v>
      </c>
      <c r="P619" s="1">
        <v>1</v>
      </c>
      <c r="Q619" s="1">
        <v>1</v>
      </c>
      <c r="R619" s="1">
        <v>1</v>
      </c>
      <c r="S619" s="1">
        <v>0</v>
      </c>
      <c r="T619" s="1">
        <v>0</v>
      </c>
      <c r="U619" s="1">
        <v>1</v>
      </c>
      <c r="V619" s="1">
        <v>1</v>
      </c>
      <c r="W619" s="1">
        <v>1</v>
      </c>
      <c r="X619" s="1">
        <v>1</v>
      </c>
      <c r="Y619" s="1">
        <v>0</v>
      </c>
      <c r="Z619" s="1">
        <v>0</v>
      </c>
      <c r="AA619" s="1">
        <v>1</v>
      </c>
      <c r="AB619" s="1">
        <v>1</v>
      </c>
      <c r="AC619" s="1">
        <v>1</v>
      </c>
      <c r="AD619" s="1">
        <v>1</v>
      </c>
      <c r="AE619" s="1">
        <v>2.1</v>
      </c>
      <c r="AF619" s="1">
        <v>2.1</v>
      </c>
      <c r="AG619" s="1">
        <v>2.1</v>
      </c>
      <c r="AH619" s="1">
        <v>84.87</v>
      </c>
      <c r="AI619" s="1">
        <v>760</v>
      </c>
      <c r="AJ619" s="1">
        <v>760</v>
      </c>
      <c r="AK619" s="1">
        <v>2.4661000000000001E-3</v>
      </c>
      <c r="AL619" s="1">
        <v>2.6349</v>
      </c>
      <c r="AM619" s="1">
        <v>0</v>
      </c>
      <c r="AN619" s="1">
        <v>0</v>
      </c>
      <c r="AO619" s="1">
        <v>2.1</v>
      </c>
      <c r="AP619" s="1">
        <v>2.1</v>
      </c>
      <c r="AQ619" s="1">
        <v>2.1</v>
      </c>
      <c r="AR619" s="1">
        <v>2.1</v>
      </c>
      <c r="AS619" s="1">
        <v>4985600</v>
      </c>
      <c r="AT619" s="1">
        <v>0</v>
      </c>
      <c r="AU619" s="1">
        <v>0</v>
      </c>
      <c r="AV619" s="1">
        <v>560080</v>
      </c>
      <c r="AW619" s="1">
        <v>1174800</v>
      </c>
      <c r="AX619" s="1">
        <v>1619000</v>
      </c>
      <c r="AY619" s="1">
        <v>1631700</v>
      </c>
      <c r="AZ619" s="4">
        <f>AVERAGE(AW619:AY619)/AVERAGE(AT619:AV619)</f>
        <v>7.9015497786030569</v>
      </c>
      <c r="BA619" s="5">
        <f>SUM(AW619:AY619)</f>
        <v>4425500</v>
      </c>
      <c r="BB619" s="1">
        <v>4</v>
      </c>
      <c r="BF619" s="1">
        <v>133</v>
      </c>
      <c r="BG619" s="1">
        <v>5676</v>
      </c>
      <c r="BH619" s="1" t="b">
        <v>1</v>
      </c>
      <c r="BI619" s="1">
        <v>6169</v>
      </c>
      <c r="BJ619" s="1" t="s">
        <v>869</v>
      </c>
      <c r="BK619" s="1" t="s">
        <v>870</v>
      </c>
      <c r="BL619" s="1">
        <v>21510</v>
      </c>
    </row>
    <row r="620" spans="1:64" ht="15" x14ac:dyDescent="0.25">
      <c r="A620" s="1" t="s">
        <v>4517</v>
      </c>
      <c r="B620" s="1" t="s">
        <v>4517</v>
      </c>
      <c r="C620" s="1">
        <v>2</v>
      </c>
      <c r="D620" s="1">
        <v>2</v>
      </c>
      <c r="E620" s="1">
        <v>2</v>
      </c>
      <c r="F620" s="1" t="s">
        <v>4518</v>
      </c>
      <c r="G620" s="1" t="s">
        <v>4519</v>
      </c>
      <c r="H620" s="1" t="s">
        <v>4520</v>
      </c>
      <c r="I620" s="1">
        <v>1</v>
      </c>
      <c r="J620" s="1">
        <v>2</v>
      </c>
      <c r="K620" s="1">
        <v>2</v>
      </c>
      <c r="L620" s="1">
        <v>2</v>
      </c>
      <c r="M620" s="1">
        <v>0</v>
      </c>
      <c r="N620" s="1">
        <v>0</v>
      </c>
      <c r="O620" s="1">
        <v>0</v>
      </c>
      <c r="P620" s="1">
        <v>2</v>
      </c>
      <c r="Q620" s="1">
        <v>0</v>
      </c>
      <c r="R620" s="1">
        <v>0</v>
      </c>
      <c r="S620" s="1">
        <v>0</v>
      </c>
      <c r="T620" s="1">
        <v>0</v>
      </c>
      <c r="U620" s="1">
        <v>0</v>
      </c>
      <c r="V620" s="1">
        <v>2</v>
      </c>
      <c r="W620" s="1">
        <v>0</v>
      </c>
      <c r="X620" s="1">
        <v>0</v>
      </c>
      <c r="Y620" s="1">
        <v>0</v>
      </c>
      <c r="Z620" s="1">
        <v>0</v>
      </c>
      <c r="AA620" s="1">
        <v>0</v>
      </c>
      <c r="AB620" s="1">
        <v>2</v>
      </c>
      <c r="AC620" s="1">
        <v>0</v>
      </c>
      <c r="AD620" s="1">
        <v>0</v>
      </c>
      <c r="AE620" s="1">
        <v>7.9</v>
      </c>
      <c r="AF620" s="1">
        <v>7.9</v>
      </c>
      <c r="AG620" s="1">
        <v>7.9</v>
      </c>
      <c r="AH620" s="1">
        <v>51.588000000000001</v>
      </c>
      <c r="AI620" s="1">
        <v>458</v>
      </c>
      <c r="AJ620" s="1">
        <v>458</v>
      </c>
      <c r="AK620" s="1">
        <v>0</v>
      </c>
      <c r="AL620" s="1">
        <v>4.0976999999999997</v>
      </c>
      <c r="AM620" s="1">
        <v>0</v>
      </c>
      <c r="AN620" s="1">
        <v>0</v>
      </c>
      <c r="AO620" s="1">
        <v>0</v>
      </c>
      <c r="AP620" s="1">
        <v>7.9</v>
      </c>
      <c r="AQ620" s="1">
        <v>0</v>
      </c>
      <c r="AR620" s="1">
        <v>0</v>
      </c>
      <c r="AS620" s="1">
        <v>4414400</v>
      </c>
      <c r="AT620" s="1">
        <v>0</v>
      </c>
      <c r="AU620" s="1">
        <v>0</v>
      </c>
      <c r="AV620" s="1">
        <v>0</v>
      </c>
      <c r="AW620" s="1">
        <v>4414400</v>
      </c>
      <c r="AX620" s="1">
        <v>0</v>
      </c>
      <c r="AY620" s="1">
        <v>0</v>
      </c>
      <c r="AZ620" s="4" t="e">
        <f>AVERAGE(AW620:AY620)/AVERAGE(AT620:AV620)</f>
        <v>#DIV/0!</v>
      </c>
      <c r="BA620" s="5">
        <f>SUM(AW620:AY620)</f>
        <v>4414400</v>
      </c>
      <c r="BB620" s="1">
        <v>0</v>
      </c>
      <c r="BF620" s="1">
        <v>539</v>
      </c>
      <c r="BG620" s="1" t="s">
        <v>4521</v>
      </c>
      <c r="BH620" s="1" t="s">
        <v>84</v>
      </c>
      <c r="BI620" s="1" t="s">
        <v>4522</v>
      </c>
      <c r="BJ620" s="1" t="s">
        <v>4523</v>
      </c>
      <c r="BK620" s="1" t="s">
        <v>4524</v>
      </c>
      <c r="BL620" s="1" t="s">
        <v>4524</v>
      </c>
    </row>
    <row r="621" spans="1:64" ht="15" x14ac:dyDescent="0.25">
      <c r="A621" s="1" t="s">
        <v>3543</v>
      </c>
      <c r="B621" s="1" t="s">
        <v>3543</v>
      </c>
      <c r="C621" s="1">
        <v>1</v>
      </c>
      <c r="D621" s="1">
        <v>1</v>
      </c>
      <c r="E621" s="1">
        <v>1</v>
      </c>
      <c r="F621" s="1" t="s">
        <v>3544</v>
      </c>
      <c r="G621" s="1" t="s">
        <v>3545</v>
      </c>
      <c r="H621" s="1" t="s">
        <v>3546</v>
      </c>
      <c r="I621" s="1">
        <v>1</v>
      </c>
      <c r="J621" s="1">
        <v>1</v>
      </c>
      <c r="K621" s="1">
        <v>1</v>
      </c>
      <c r="L621" s="1">
        <v>1</v>
      </c>
      <c r="M621" s="1">
        <v>0</v>
      </c>
      <c r="N621" s="1">
        <v>1</v>
      </c>
      <c r="O621" s="1">
        <v>0</v>
      </c>
      <c r="P621" s="1">
        <v>1</v>
      </c>
      <c r="Q621" s="1">
        <v>1</v>
      </c>
      <c r="R621" s="1">
        <v>0</v>
      </c>
      <c r="S621" s="1">
        <v>0</v>
      </c>
      <c r="T621" s="1">
        <v>1</v>
      </c>
      <c r="U621" s="1">
        <v>0</v>
      </c>
      <c r="V621" s="1">
        <v>1</v>
      </c>
      <c r="W621" s="1">
        <v>1</v>
      </c>
      <c r="X621" s="1">
        <v>0</v>
      </c>
      <c r="Y621" s="1">
        <v>0</v>
      </c>
      <c r="Z621" s="1">
        <v>1</v>
      </c>
      <c r="AA621" s="1">
        <v>0</v>
      </c>
      <c r="AB621" s="1">
        <v>1</v>
      </c>
      <c r="AC621" s="1">
        <v>1</v>
      </c>
      <c r="AD621" s="1">
        <v>0</v>
      </c>
      <c r="AE621" s="1">
        <v>1.2</v>
      </c>
      <c r="AF621" s="1">
        <v>1.2</v>
      </c>
      <c r="AG621" s="1">
        <v>1.2</v>
      </c>
      <c r="AH621" s="1">
        <v>141.44999999999999</v>
      </c>
      <c r="AI621" s="1">
        <v>1268</v>
      </c>
      <c r="AJ621" s="1">
        <v>1268</v>
      </c>
      <c r="AK621" s="1">
        <v>0</v>
      </c>
      <c r="AL621" s="1">
        <v>3.9304000000000001</v>
      </c>
      <c r="AM621" s="1">
        <v>0</v>
      </c>
      <c r="AN621" s="1">
        <v>1.2</v>
      </c>
      <c r="AO621" s="1">
        <v>0</v>
      </c>
      <c r="AP621" s="1">
        <v>1.2</v>
      </c>
      <c r="AQ621" s="1">
        <v>1.2</v>
      </c>
      <c r="AR621" s="1">
        <v>0</v>
      </c>
      <c r="AS621" s="1">
        <v>5404500</v>
      </c>
      <c r="AT621" s="1">
        <v>0</v>
      </c>
      <c r="AU621" s="1">
        <v>1014000</v>
      </c>
      <c r="AV621" s="1">
        <v>0</v>
      </c>
      <c r="AW621" s="1">
        <v>2057300</v>
      </c>
      <c r="AX621" s="1">
        <v>2333100</v>
      </c>
      <c r="AY621" s="1">
        <v>0</v>
      </c>
      <c r="AZ621" s="4">
        <f>AVERAGE(AW621:AY621)/AVERAGE(AT621:AV621)</f>
        <v>4.3297830374753454</v>
      </c>
      <c r="BA621" s="5">
        <f>SUM(AW621:AY621)</f>
        <v>4390400</v>
      </c>
      <c r="BB621" s="1">
        <v>3</v>
      </c>
      <c r="BF621" s="1">
        <v>429</v>
      </c>
      <c r="BG621" s="1">
        <v>6293</v>
      </c>
      <c r="BH621" s="1" t="b">
        <v>1</v>
      </c>
      <c r="BI621" s="1">
        <v>6828</v>
      </c>
      <c r="BJ621" s="1" t="s">
        <v>3547</v>
      </c>
      <c r="BK621" s="1" t="s">
        <v>3548</v>
      </c>
      <c r="BL621" s="1">
        <v>24138</v>
      </c>
    </row>
    <row r="622" spans="1:64" ht="15" x14ac:dyDescent="0.25">
      <c r="A622" s="1" t="s">
        <v>6929</v>
      </c>
      <c r="B622" s="1" t="s">
        <v>6929</v>
      </c>
      <c r="C622" s="1">
        <v>3</v>
      </c>
      <c r="D622" s="1">
        <v>3</v>
      </c>
      <c r="E622" s="1">
        <v>3</v>
      </c>
      <c r="F622" s="1" t="s">
        <v>6930</v>
      </c>
      <c r="G622" s="1" t="s">
        <v>6931</v>
      </c>
      <c r="H622" s="1" t="s">
        <v>6932</v>
      </c>
      <c r="I622" s="1">
        <v>1</v>
      </c>
      <c r="J622" s="1">
        <v>3</v>
      </c>
      <c r="K622" s="1">
        <v>3</v>
      </c>
      <c r="L622" s="1">
        <v>3</v>
      </c>
      <c r="M622" s="1">
        <v>0</v>
      </c>
      <c r="N622" s="1">
        <v>0</v>
      </c>
      <c r="O622" s="1">
        <v>0</v>
      </c>
      <c r="P622" s="1">
        <v>0</v>
      </c>
      <c r="Q622" s="1">
        <v>1</v>
      </c>
      <c r="R622" s="1">
        <v>3</v>
      </c>
      <c r="S622" s="1">
        <v>0</v>
      </c>
      <c r="T622" s="1">
        <v>0</v>
      </c>
      <c r="U622" s="1">
        <v>0</v>
      </c>
      <c r="V622" s="1">
        <v>0</v>
      </c>
      <c r="W622" s="1">
        <v>1</v>
      </c>
      <c r="X622" s="1">
        <v>3</v>
      </c>
      <c r="Y622" s="1">
        <v>0</v>
      </c>
      <c r="Z622" s="1">
        <v>0</v>
      </c>
      <c r="AA622" s="1">
        <v>0</v>
      </c>
      <c r="AB622" s="1">
        <v>0</v>
      </c>
      <c r="AC622" s="1">
        <v>1</v>
      </c>
      <c r="AD622" s="1">
        <v>3</v>
      </c>
      <c r="AE622" s="1">
        <v>15.5</v>
      </c>
      <c r="AF622" s="1">
        <v>15.5</v>
      </c>
      <c r="AG622" s="1">
        <v>15.5</v>
      </c>
      <c r="AH622" s="1">
        <v>20.843</v>
      </c>
      <c r="AI622" s="1">
        <v>187</v>
      </c>
      <c r="AJ622" s="1">
        <v>187</v>
      </c>
      <c r="AK622" s="1">
        <v>0</v>
      </c>
      <c r="AL622" s="1">
        <v>4.2468000000000004</v>
      </c>
      <c r="AM622" s="1">
        <v>0</v>
      </c>
      <c r="AN622" s="1">
        <v>0</v>
      </c>
      <c r="AO622" s="1">
        <v>0</v>
      </c>
      <c r="AP622" s="1">
        <v>0</v>
      </c>
      <c r="AQ622" s="1">
        <v>5.3</v>
      </c>
      <c r="AR622" s="1">
        <v>15.5</v>
      </c>
      <c r="AS622" s="1">
        <v>4369900</v>
      </c>
      <c r="AT622" s="1">
        <v>0</v>
      </c>
      <c r="AU622" s="1">
        <v>0</v>
      </c>
      <c r="AV622" s="1">
        <v>0</v>
      </c>
      <c r="AW622" s="1">
        <v>0</v>
      </c>
      <c r="AX622" s="1">
        <v>0</v>
      </c>
      <c r="AY622" s="1">
        <v>4369900</v>
      </c>
      <c r="AZ622" s="4" t="e">
        <f>AVERAGE(AW622:AY622)/AVERAGE(AT622:AV622)</f>
        <v>#DIV/0!</v>
      </c>
      <c r="BA622" s="5">
        <f>SUM(AW622:AY622)</f>
        <v>4369900</v>
      </c>
      <c r="BB622" s="1">
        <v>4</v>
      </c>
      <c r="BF622" s="1">
        <v>818</v>
      </c>
      <c r="BG622" s="1" t="s">
        <v>6933</v>
      </c>
      <c r="BH622" s="1" t="s">
        <v>112</v>
      </c>
      <c r="BI622" s="1" t="s">
        <v>6934</v>
      </c>
      <c r="BJ622" s="1" t="s">
        <v>6935</v>
      </c>
      <c r="BK622" s="1" t="s">
        <v>6936</v>
      </c>
      <c r="BL622" s="1" t="s">
        <v>6937</v>
      </c>
    </row>
    <row r="623" spans="1:64" ht="15" x14ac:dyDescent="0.25">
      <c r="A623" s="1" t="s">
        <v>220</v>
      </c>
      <c r="B623" s="1" t="s">
        <v>220</v>
      </c>
      <c r="C623" s="1">
        <v>1</v>
      </c>
      <c r="D623" s="1">
        <v>1</v>
      </c>
      <c r="E623" s="1">
        <v>1</v>
      </c>
      <c r="F623" s="1" t="s">
        <v>221</v>
      </c>
      <c r="G623" s="1" t="s">
        <v>222</v>
      </c>
      <c r="H623" s="1" t="s">
        <v>223</v>
      </c>
      <c r="I623" s="1">
        <v>1</v>
      </c>
      <c r="J623" s="1">
        <v>1</v>
      </c>
      <c r="K623" s="1">
        <v>1</v>
      </c>
      <c r="L623" s="1">
        <v>1</v>
      </c>
      <c r="M623" s="1">
        <v>0</v>
      </c>
      <c r="N623" s="1">
        <v>0</v>
      </c>
      <c r="O623" s="1">
        <v>0</v>
      </c>
      <c r="P623" s="1">
        <v>0</v>
      </c>
      <c r="Q623" s="1">
        <v>0</v>
      </c>
      <c r="R623" s="1">
        <v>1</v>
      </c>
      <c r="S623" s="1">
        <v>0</v>
      </c>
      <c r="T623" s="1">
        <v>0</v>
      </c>
      <c r="U623" s="1">
        <v>0</v>
      </c>
      <c r="V623" s="1">
        <v>0</v>
      </c>
      <c r="W623" s="1">
        <v>0</v>
      </c>
      <c r="X623" s="1">
        <v>1</v>
      </c>
      <c r="Y623" s="1">
        <v>0</v>
      </c>
      <c r="Z623" s="1">
        <v>0</v>
      </c>
      <c r="AA623" s="1">
        <v>0</v>
      </c>
      <c r="AB623" s="1">
        <v>0</v>
      </c>
      <c r="AC623" s="1">
        <v>0</v>
      </c>
      <c r="AD623" s="1">
        <v>1</v>
      </c>
      <c r="AE623" s="1">
        <v>3.9</v>
      </c>
      <c r="AF623" s="1">
        <v>3.9</v>
      </c>
      <c r="AG623" s="1">
        <v>3.9</v>
      </c>
      <c r="AH623" s="1">
        <v>66.049000000000007</v>
      </c>
      <c r="AI623" s="1">
        <v>594</v>
      </c>
      <c r="AJ623" s="1">
        <v>594</v>
      </c>
      <c r="AK623" s="1">
        <v>0</v>
      </c>
      <c r="AL623" s="1">
        <v>3.6151</v>
      </c>
      <c r="AM623" s="1">
        <v>0</v>
      </c>
      <c r="AN623" s="1">
        <v>0</v>
      </c>
      <c r="AO623" s="1">
        <v>0</v>
      </c>
      <c r="AP623" s="1">
        <v>0</v>
      </c>
      <c r="AQ623" s="1">
        <v>0</v>
      </c>
      <c r="AR623" s="1">
        <v>3.9</v>
      </c>
      <c r="AS623" s="1">
        <v>4327300</v>
      </c>
      <c r="AT623" s="1">
        <v>0</v>
      </c>
      <c r="AU623" s="1">
        <v>0</v>
      </c>
      <c r="AV623" s="1">
        <v>0</v>
      </c>
      <c r="AW623" s="1">
        <v>0</v>
      </c>
      <c r="AX623" s="1">
        <v>0</v>
      </c>
      <c r="AY623" s="1">
        <v>4327300</v>
      </c>
      <c r="AZ623" s="4" t="e">
        <f>AVERAGE(AW623:AY623)/AVERAGE(AT623:AV623)</f>
        <v>#DIV/0!</v>
      </c>
      <c r="BA623" s="5">
        <f>SUM(AW623:AY623)</f>
        <v>4327300</v>
      </c>
      <c r="BB623" s="1">
        <v>1</v>
      </c>
      <c r="BF623" s="1">
        <v>59</v>
      </c>
      <c r="BG623" s="1">
        <v>5801</v>
      </c>
      <c r="BH623" s="1" t="b">
        <v>1</v>
      </c>
      <c r="BI623" s="1">
        <v>6306</v>
      </c>
      <c r="BJ623" s="1">
        <v>19111</v>
      </c>
      <c r="BK623" s="1">
        <v>22134</v>
      </c>
      <c r="BL623" s="1">
        <v>22134</v>
      </c>
    </row>
    <row r="624" spans="1:64" ht="15" x14ac:dyDescent="0.25">
      <c r="A624" s="1" t="s">
        <v>3432</v>
      </c>
      <c r="B624" s="1" t="s">
        <v>3432</v>
      </c>
      <c r="C624" s="1">
        <v>3</v>
      </c>
      <c r="D624" s="1">
        <v>3</v>
      </c>
      <c r="E624" s="1">
        <v>3</v>
      </c>
      <c r="F624" s="1" t="s">
        <v>3433</v>
      </c>
      <c r="G624" s="1" t="s">
        <v>3434</v>
      </c>
      <c r="H624" s="1" t="s">
        <v>3435</v>
      </c>
      <c r="I624" s="1">
        <v>1</v>
      </c>
      <c r="J624" s="1">
        <v>3</v>
      </c>
      <c r="K624" s="1">
        <v>3</v>
      </c>
      <c r="L624" s="1">
        <v>3</v>
      </c>
      <c r="M624" s="1">
        <v>0</v>
      </c>
      <c r="N624" s="1">
        <v>0</v>
      </c>
      <c r="O624" s="1">
        <v>0</v>
      </c>
      <c r="P624" s="1">
        <v>1</v>
      </c>
      <c r="Q624" s="1">
        <v>1</v>
      </c>
      <c r="R624" s="1">
        <v>1</v>
      </c>
      <c r="S624" s="1">
        <v>0</v>
      </c>
      <c r="T624" s="1">
        <v>0</v>
      </c>
      <c r="U624" s="1">
        <v>0</v>
      </c>
      <c r="V624" s="1">
        <v>1</v>
      </c>
      <c r="W624" s="1">
        <v>1</v>
      </c>
      <c r="X624" s="1">
        <v>1</v>
      </c>
      <c r="Y624" s="1">
        <v>0</v>
      </c>
      <c r="Z624" s="1">
        <v>0</v>
      </c>
      <c r="AA624" s="1">
        <v>0</v>
      </c>
      <c r="AB624" s="1">
        <v>1</v>
      </c>
      <c r="AC624" s="1">
        <v>1</v>
      </c>
      <c r="AD624" s="1">
        <v>1</v>
      </c>
      <c r="AE624" s="1">
        <v>24.3</v>
      </c>
      <c r="AF624" s="1">
        <v>24.3</v>
      </c>
      <c r="AG624" s="1">
        <v>24.3</v>
      </c>
      <c r="AH624" s="1">
        <v>20.116</v>
      </c>
      <c r="AI624" s="1">
        <v>173</v>
      </c>
      <c r="AJ624" s="1">
        <v>173</v>
      </c>
      <c r="AK624" s="1">
        <v>0</v>
      </c>
      <c r="AL624" s="1">
        <v>6.8996000000000004</v>
      </c>
      <c r="AM624" s="1">
        <v>0</v>
      </c>
      <c r="AN624" s="1">
        <v>0</v>
      </c>
      <c r="AO624" s="1">
        <v>0</v>
      </c>
      <c r="AP624" s="1">
        <v>14.5</v>
      </c>
      <c r="AQ624" s="1">
        <v>11.6</v>
      </c>
      <c r="AR624" s="1">
        <v>9.8000000000000007</v>
      </c>
      <c r="AS624" s="1">
        <v>4309500</v>
      </c>
      <c r="AT624" s="1">
        <v>0</v>
      </c>
      <c r="AU624" s="1">
        <v>0</v>
      </c>
      <c r="AV624" s="1">
        <v>0</v>
      </c>
      <c r="AW624" s="1">
        <v>1436100</v>
      </c>
      <c r="AX624" s="1">
        <v>1497800</v>
      </c>
      <c r="AY624" s="1">
        <v>1375700</v>
      </c>
      <c r="AZ624" s="4" t="e">
        <f>AVERAGE(AW624:AY624)/AVERAGE(AT624:AV624)</f>
        <v>#DIV/0!</v>
      </c>
      <c r="BA624" s="5">
        <f>SUM(AW624:AY624)</f>
        <v>4309600</v>
      </c>
      <c r="BB624" s="1">
        <v>3</v>
      </c>
      <c r="BF624" s="1">
        <v>417</v>
      </c>
      <c r="BG624" s="1" t="s">
        <v>3436</v>
      </c>
      <c r="BH624" s="1" t="s">
        <v>112</v>
      </c>
      <c r="BI624" s="1" t="s">
        <v>3437</v>
      </c>
      <c r="BJ624" s="1" t="s">
        <v>3438</v>
      </c>
      <c r="BK624" s="1" t="s">
        <v>3439</v>
      </c>
      <c r="BL624" s="1" t="s">
        <v>3439</v>
      </c>
    </row>
    <row r="625" spans="1:66" ht="15" x14ac:dyDescent="0.25">
      <c r="A625" s="1" t="s">
        <v>1700</v>
      </c>
      <c r="B625" s="1" t="s">
        <v>1700</v>
      </c>
      <c r="C625" s="1">
        <v>2</v>
      </c>
      <c r="D625" s="1">
        <v>2</v>
      </c>
      <c r="E625" s="1">
        <v>2</v>
      </c>
      <c r="F625" s="1" t="s">
        <v>1701</v>
      </c>
      <c r="G625" s="1" t="s">
        <v>1702</v>
      </c>
      <c r="H625" s="1" t="s">
        <v>1703</v>
      </c>
      <c r="I625" s="1">
        <v>1</v>
      </c>
      <c r="J625" s="1">
        <v>2</v>
      </c>
      <c r="K625" s="1">
        <v>2</v>
      </c>
      <c r="L625" s="1">
        <v>2</v>
      </c>
      <c r="M625" s="1">
        <v>1</v>
      </c>
      <c r="N625" s="1">
        <v>0</v>
      </c>
      <c r="O625" s="1">
        <v>0</v>
      </c>
      <c r="P625" s="1">
        <v>0</v>
      </c>
      <c r="Q625" s="1">
        <v>1</v>
      </c>
      <c r="R625" s="1">
        <v>1</v>
      </c>
      <c r="S625" s="1">
        <v>1</v>
      </c>
      <c r="T625" s="1">
        <v>0</v>
      </c>
      <c r="U625" s="1">
        <v>0</v>
      </c>
      <c r="V625" s="1">
        <v>0</v>
      </c>
      <c r="W625" s="1">
        <v>1</v>
      </c>
      <c r="X625" s="1">
        <v>1</v>
      </c>
      <c r="Y625" s="1">
        <v>1</v>
      </c>
      <c r="Z625" s="1">
        <v>0</v>
      </c>
      <c r="AA625" s="1">
        <v>0</v>
      </c>
      <c r="AB625" s="1">
        <v>0</v>
      </c>
      <c r="AC625" s="1">
        <v>1</v>
      </c>
      <c r="AD625" s="1">
        <v>1</v>
      </c>
      <c r="AE625" s="1">
        <v>14.3</v>
      </c>
      <c r="AF625" s="1">
        <v>14.3</v>
      </c>
      <c r="AG625" s="1">
        <v>14.3</v>
      </c>
      <c r="AH625" s="1">
        <v>33.783999999999999</v>
      </c>
      <c r="AI625" s="1">
        <v>321</v>
      </c>
      <c r="AJ625" s="1">
        <v>321</v>
      </c>
      <c r="AK625" s="1">
        <v>0</v>
      </c>
      <c r="AL625" s="1">
        <v>17.957000000000001</v>
      </c>
      <c r="AM625" s="1">
        <v>10.3</v>
      </c>
      <c r="AN625" s="1">
        <v>0</v>
      </c>
      <c r="AO625" s="1">
        <v>0</v>
      </c>
      <c r="AP625" s="1">
        <v>0</v>
      </c>
      <c r="AQ625" s="1">
        <v>4</v>
      </c>
      <c r="AR625" s="1">
        <v>4</v>
      </c>
      <c r="AS625" s="1">
        <v>6523500</v>
      </c>
      <c r="AT625" s="1">
        <v>2258000</v>
      </c>
      <c r="AU625" s="1">
        <v>0</v>
      </c>
      <c r="AV625" s="1">
        <v>0</v>
      </c>
      <c r="AW625" s="1">
        <v>0</v>
      </c>
      <c r="AX625" s="1">
        <v>2397200</v>
      </c>
      <c r="AY625" s="1">
        <v>1868400</v>
      </c>
      <c r="AZ625" s="4">
        <f>AVERAGE(AW625:AY625)/AVERAGE(AT625:AV625)</f>
        <v>1.8891054030115149</v>
      </c>
      <c r="BA625" s="5">
        <f>SUM(AW625:AY625)</f>
        <v>4265600</v>
      </c>
      <c r="BB625" s="1">
        <v>3</v>
      </c>
      <c r="BF625" s="1">
        <v>219</v>
      </c>
      <c r="BG625" s="1" t="s">
        <v>1704</v>
      </c>
      <c r="BH625" s="1" t="s">
        <v>84</v>
      </c>
      <c r="BI625" s="1" t="s">
        <v>1705</v>
      </c>
      <c r="BJ625" s="1" t="s">
        <v>1706</v>
      </c>
      <c r="BK625" s="1" t="s">
        <v>1707</v>
      </c>
      <c r="BL625" s="1" t="s">
        <v>1708</v>
      </c>
    </row>
    <row r="626" spans="1:66" ht="15" x14ac:dyDescent="0.25">
      <c r="A626" s="1" t="s">
        <v>4416</v>
      </c>
      <c r="B626" s="1" t="s">
        <v>4416</v>
      </c>
      <c r="C626" s="1">
        <v>2</v>
      </c>
      <c r="D626" s="1">
        <v>2</v>
      </c>
      <c r="E626" s="1">
        <v>2</v>
      </c>
      <c r="F626" s="1" t="s">
        <v>4417</v>
      </c>
      <c r="G626" s="1" t="s">
        <v>4418</v>
      </c>
      <c r="H626" s="1" t="s">
        <v>4419</v>
      </c>
      <c r="I626" s="1">
        <v>1</v>
      </c>
      <c r="J626" s="1">
        <v>2</v>
      </c>
      <c r="K626" s="1">
        <v>2</v>
      </c>
      <c r="L626" s="1">
        <v>2</v>
      </c>
      <c r="M626" s="1">
        <v>0</v>
      </c>
      <c r="N626" s="1">
        <v>0</v>
      </c>
      <c r="O626" s="1">
        <v>0</v>
      </c>
      <c r="P626" s="1">
        <v>0</v>
      </c>
      <c r="Q626" s="1">
        <v>0</v>
      </c>
      <c r="R626" s="1">
        <v>2</v>
      </c>
      <c r="S626" s="1">
        <v>0</v>
      </c>
      <c r="T626" s="1">
        <v>0</v>
      </c>
      <c r="U626" s="1">
        <v>0</v>
      </c>
      <c r="V626" s="1">
        <v>0</v>
      </c>
      <c r="W626" s="1">
        <v>0</v>
      </c>
      <c r="X626" s="1">
        <v>2</v>
      </c>
      <c r="Y626" s="1">
        <v>0</v>
      </c>
      <c r="Z626" s="1">
        <v>0</v>
      </c>
      <c r="AA626" s="1">
        <v>0</v>
      </c>
      <c r="AB626" s="1">
        <v>0</v>
      </c>
      <c r="AC626" s="1">
        <v>0</v>
      </c>
      <c r="AD626" s="1">
        <v>2</v>
      </c>
      <c r="AE626" s="1">
        <v>14.8</v>
      </c>
      <c r="AF626" s="1">
        <v>14.8</v>
      </c>
      <c r="AG626" s="1">
        <v>14.8</v>
      </c>
      <c r="AH626" s="1">
        <v>17.606999999999999</v>
      </c>
      <c r="AI626" s="1">
        <v>155</v>
      </c>
      <c r="AJ626" s="1">
        <v>155</v>
      </c>
      <c r="AK626" s="1">
        <v>0</v>
      </c>
      <c r="AL626" s="1">
        <v>3.6396999999999999</v>
      </c>
      <c r="AM626" s="1">
        <v>0</v>
      </c>
      <c r="AN626" s="1">
        <v>0</v>
      </c>
      <c r="AO626" s="1">
        <v>0</v>
      </c>
      <c r="AP626" s="1">
        <v>0</v>
      </c>
      <c r="AQ626" s="1">
        <v>0</v>
      </c>
      <c r="AR626" s="1">
        <v>14.8</v>
      </c>
      <c r="AS626" s="1">
        <v>4173300</v>
      </c>
      <c r="AT626" s="1">
        <v>0</v>
      </c>
      <c r="AU626" s="1">
        <v>0</v>
      </c>
      <c r="AV626" s="1">
        <v>0</v>
      </c>
      <c r="AW626" s="1">
        <v>0</v>
      </c>
      <c r="AX626" s="1">
        <v>0</v>
      </c>
      <c r="AY626" s="1">
        <v>4173300</v>
      </c>
      <c r="AZ626" s="4" t="e">
        <f>AVERAGE(AW626:AY626)/AVERAGE(AT626:AV626)</f>
        <v>#DIV/0!</v>
      </c>
      <c r="BA626" s="5">
        <f>SUM(AW626:AY626)</f>
        <v>4173300</v>
      </c>
      <c r="BB626" s="1">
        <v>2</v>
      </c>
      <c r="BF626" s="1">
        <v>527</v>
      </c>
      <c r="BG626" s="1" t="s">
        <v>4420</v>
      </c>
      <c r="BH626" s="1" t="s">
        <v>84</v>
      </c>
      <c r="BI626" s="1" t="s">
        <v>4421</v>
      </c>
      <c r="BJ626" s="1" t="s">
        <v>4422</v>
      </c>
      <c r="BK626" s="1" t="s">
        <v>4423</v>
      </c>
      <c r="BL626" s="1" t="s">
        <v>4423</v>
      </c>
    </row>
    <row r="627" spans="1:66" ht="15" x14ac:dyDescent="0.25">
      <c r="A627" s="1" t="s">
        <v>3690</v>
      </c>
      <c r="B627" s="1" t="s">
        <v>3690</v>
      </c>
      <c r="C627" s="1">
        <v>2</v>
      </c>
      <c r="D627" s="1">
        <v>2</v>
      </c>
      <c r="E627" s="1">
        <v>2</v>
      </c>
      <c r="F627" s="1" t="s">
        <v>3691</v>
      </c>
      <c r="G627" s="1" t="s">
        <v>3692</v>
      </c>
      <c r="H627" s="1" t="s">
        <v>3693</v>
      </c>
      <c r="I627" s="1">
        <v>1</v>
      </c>
      <c r="J627" s="1">
        <v>2</v>
      </c>
      <c r="K627" s="1">
        <v>2</v>
      </c>
      <c r="L627" s="1">
        <v>2</v>
      </c>
      <c r="M627" s="1">
        <v>2</v>
      </c>
      <c r="N627" s="1">
        <v>0</v>
      </c>
      <c r="O627" s="1">
        <v>0</v>
      </c>
      <c r="P627" s="1">
        <v>0</v>
      </c>
      <c r="Q627" s="1">
        <v>2</v>
      </c>
      <c r="R627" s="1">
        <v>1</v>
      </c>
      <c r="S627" s="1">
        <v>2</v>
      </c>
      <c r="T627" s="1">
        <v>0</v>
      </c>
      <c r="U627" s="1">
        <v>0</v>
      </c>
      <c r="V627" s="1">
        <v>0</v>
      </c>
      <c r="W627" s="1">
        <v>2</v>
      </c>
      <c r="X627" s="1">
        <v>1</v>
      </c>
      <c r="Y627" s="1">
        <v>2</v>
      </c>
      <c r="Z627" s="1">
        <v>0</v>
      </c>
      <c r="AA627" s="1">
        <v>0</v>
      </c>
      <c r="AB627" s="1">
        <v>0</v>
      </c>
      <c r="AC627" s="1">
        <v>2</v>
      </c>
      <c r="AD627" s="1">
        <v>1</v>
      </c>
      <c r="AE627" s="1">
        <v>2</v>
      </c>
      <c r="AF627" s="1">
        <v>2</v>
      </c>
      <c r="AG627" s="1">
        <v>2</v>
      </c>
      <c r="AH627" s="1">
        <v>93.23</v>
      </c>
      <c r="AI627" s="1">
        <v>793</v>
      </c>
      <c r="AJ627" s="1">
        <v>793</v>
      </c>
      <c r="AK627" s="1">
        <v>0</v>
      </c>
      <c r="AL627" s="1">
        <v>6.3125999999999998</v>
      </c>
      <c r="AM627" s="1">
        <v>2</v>
      </c>
      <c r="AN627" s="1">
        <v>0</v>
      </c>
      <c r="AO627" s="1">
        <v>0</v>
      </c>
      <c r="AP627" s="1">
        <v>0</v>
      </c>
      <c r="AQ627" s="1">
        <v>2</v>
      </c>
      <c r="AR627" s="1">
        <v>2</v>
      </c>
      <c r="AS627" s="1">
        <v>5752300</v>
      </c>
      <c r="AT627" s="1">
        <v>1663300</v>
      </c>
      <c r="AU627" s="1">
        <v>0</v>
      </c>
      <c r="AV627" s="1">
        <v>0</v>
      </c>
      <c r="AW627" s="1">
        <v>0</v>
      </c>
      <c r="AX627" s="1">
        <v>1970600</v>
      </c>
      <c r="AY627" s="1">
        <v>2118400</v>
      </c>
      <c r="AZ627" s="4">
        <f>AVERAGE(AW627:AY627)/AVERAGE(AT627:AV627)</f>
        <v>2.4583658991162145</v>
      </c>
      <c r="BA627" s="5">
        <f>SUM(AW627:AY627)</f>
        <v>4089000</v>
      </c>
      <c r="BB627" s="1">
        <v>5</v>
      </c>
      <c r="BF627" s="1">
        <v>446</v>
      </c>
      <c r="BG627" s="1" t="s">
        <v>3694</v>
      </c>
      <c r="BH627" s="1" t="s">
        <v>84</v>
      </c>
      <c r="BI627" s="1" t="s">
        <v>3695</v>
      </c>
      <c r="BJ627" s="1" t="s">
        <v>3696</v>
      </c>
      <c r="BK627" s="1" t="s">
        <v>3697</v>
      </c>
      <c r="BL627" s="1" t="s">
        <v>3698</v>
      </c>
    </row>
    <row r="628" spans="1:66" ht="15" x14ac:dyDescent="0.25">
      <c r="A628" s="1" t="s">
        <v>381</v>
      </c>
      <c r="B628" s="1" t="s">
        <v>381</v>
      </c>
      <c r="C628" s="1">
        <v>2</v>
      </c>
      <c r="D628" s="1">
        <v>2</v>
      </c>
      <c r="E628" s="1">
        <v>2</v>
      </c>
      <c r="F628" s="1" t="s">
        <v>382</v>
      </c>
      <c r="G628" s="1" t="s">
        <v>383</v>
      </c>
      <c r="H628" s="1" t="s">
        <v>384</v>
      </c>
      <c r="I628" s="1">
        <v>1</v>
      </c>
      <c r="J628" s="1">
        <v>2</v>
      </c>
      <c r="K628" s="1">
        <v>2</v>
      </c>
      <c r="L628" s="1">
        <v>2</v>
      </c>
      <c r="M628" s="1">
        <v>1</v>
      </c>
      <c r="N628" s="1">
        <v>0</v>
      </c>
      <c r="O628" s="1">
        <v>0</v>
      </c>
      <c r="P628" s="1">
        <v>1</v>
      </c>
      <c r="Q628" s="1">
        <v>1</v>
      </c>
      <c r="R628" s="1">
        <v>2</v>
      </c>
      <c r="S628" s="1">
        <v>1</v>
      </c>
      <c r="T628" s="1">
        <v>0</v>
      </c>
      <c r="U628" s="1">
        <v>0</v>
      </c>
      <c r="V628" s="1">
        <v>1</v>
      </c>
      <c r="W628" s="1">
        <v>1</v>
      </c>
      <c r="X628" s="1">
        <v>2</v>
      </c>
      <c r="Y628" s="1">
        <v>1</v>
      </c>
      <c r="Z628" s="1">
        <v>0</v>
      </c>
      <c r="AA628" s="1">
        <v>0</v>
      </c>
      <c r="AB628" s="1">
        <v>1</v>
      </c>
      <c r="AC628" s="1">
        <v>1</v>
      </c>
      <c r="AD628" s="1">
        <v>2</v>
      </c>
      <c r="AE628" s="1">
        <v>12.1</v>
      </c>
      <c r="AF628" s="1">
        <v>12.1</v>
      </c>
      <c r="AG628" s="1">
        <v>12.1</v>
      </c>
      <c r="AH628" s="1">
        <v>19.809999999999999</v>
      </c>
      <c r="AI628" s="1">
        <v>174</v>
      </c>
      <c r="AJ628" s="1">
        <v>174</v>
      </c>
      <c r="AK628" s="1">
        <v>0</v>
      </c>
      <c r="AL628" s="1">
        <v>5.5438999999999998</v>
      </c>
      <c r="AM628" s="1">
        <v>6.3</v>
      </c>
      <c r="AN628" s="1">
        <v>0</v>
      </c>
      <c r="AO628" s="1">
        <v>0</v>
      </c>
      <c r="AP628" s="1">
        <v>5.7</v>
      </c>
      <c r="AQ628" s="1">
        <v>5.7</v>
      </c>
      <c r="AR628" s="1">
        <v>12.1</v>
      </c>
      <c r="AS628" s="1">
        <v>4845200</v>
      </c>
      <c r="AT628" s="1">
        <v>815380</v>
      </c>
      <c r="AU628" s="1">
        <v>0</v>
      </c>
      <c r="AV628" s="1">
        <v>0</v>
      </c>
      <c r="AW628" s="1">
        <v>0</v>
      </c>
      <c r="AX628" s="1">
        <v>793340</v>
      </c>
      <c r="AY628" s="1">
        <v>3236500</v>
      </c>
      <c r="AZ628" s="4">
        <f>AVERAGE(AW628:AY628)/AVERAGE(AT628:AV628)</f>
        <v>4.9422845789693151</v>
      </c>
      <c r="BA628" s="5">
        <f>SUM(AW628:AY628)</f>
        <v>4029840</v>
      </c>
      <c r="BB628" s="1">
        <v>5</v>
      </c>
      <c r="BF628" s="1">
        <v>78</v>
      </c>
      <c r="BG628" s="1" t="s">
        <v>385</v>
      </c>
      <c r="BH628" s="1" t="s">
        <v>84</v>
      </c>
      <c r="BI628" s="1" t="s">
        <v>386</v>
      </c>
      <c r="BJ628" s="1" t="s">
        <v>387</v>
      </c>
      <c r="BK628" s="1" t="s">
        <v>388</v>
      </c>
      <c r="BL628" s="1" t="s">
        <v>389</v>
      </c>
    </row>
    <row r="629" spans="1:66" ht="15" x14ac:dyDescent="0.25">
      <c r="A629" s="1" t="s">
        <v>3549</v>
      </c>
      <c r="B629" s="1" t="s">
        <v>3549</v>
      </c>
      <c r="C629" s="1">
        <v>3</v>
      </c>
      <c r="D629" s="1">
        <v>3</v>
      </c>
      <c r="E629" s="1">
        <v>3</v>
      </c>
      <c r="F629" s="1" t="s">
        <v>3550</v>
      </c>
      <c r="G629" s="1" t="s">
        <v>3551</v>
      </c>
      <c r="H629" s="1" t="s">
        <v>3552</v>
      </c>
      <c r="I629" s="1">
        <v>1</v>
      </c>
      <c r="J629" s="1">
        <v>3</v>
      </c>
      <c r="K629" s="1">
        <v>3</v>
      </c>
      <c r="L629" s="1">
        <v>3</v>
      </c>
      <c r="M629" s="1">
        <v>2</v>
      </c>
      <c r="N629" s="1">
        <v>1</v>
      </c>
      <c r="O629" s="1">
        <v>0</v>
      </c>
      <c r="P629" s="1">
        <v>1</v>
      </c>
      <c r="Q629" s="1">
        <v>2</v>
      </c>
      <c r="R629" s="1">
        <v>1</v>
      </c>
      <c r="S629" s="1">
        <v>2</v>
      </c>
      <c r="T629" s="1">
        <v>1</v>
      </c>
      <c r="U629" s="1">
        <v>0</v>
      </c>
      <c r="V629" s="1">
        <v>1</v>
      </c>
      <c r="W629" s="1">
        <v>2</v>
      </c>
      <c r="X629" s="1">
        <v>1</v>
      </c>
      <c r="Y629" s="1">
        <v>2</v>
      </c>
      <c r="Z629" s="1">
        <v>1</v>
      </c>
      <c r="AA629" s="1">
        <v>0</v>
      </c>
      <c r="AB629" s="1">
        <v>1</v>
      </c>
      <c r="AC629" s="1">
        <v>2</v>
      </c>
      <c r="AD629" s="1">
        <v>1</v>
      </c>
      <c r="AE629" s="1">
        <v>2.4</v>
      </c>
      <c r="AF629" s="1">
        <v>2.4</v>
      </c>
      <c r="AG629" s="1">
        <v>2.4</v>
      </c>
      <c r="AH629" s="1">
        <v>191.61</v>
      </c>
      <c r="AI629" s="1">
        <v>1675</v>
      </c>
      <c r="AJ629" s="1">
        <v>1675</v>
      </c>
      <c r="AK629" s="1">
        <v>0</v>
      </c>
      <c r="AL629" s="1">
        <v>8.2235999999999994</v>
      </c>
      <c r="AM629" s="1">
        <v>1.8</v>
      </c>
      <c r="AN629" s="1">
        <v>1.1000000000000001</v>
      </c>
      <c r="AO629" s="1">
        <v>0</v>
      </c>
      <c r="AP629" s="1">
        <v>0.7</v>
      </c>
      <c r="AQ629" s="1">
        <v>1.8</v>
      </c>
      <c r="AR629" s="1">
        <v>0.7</v>
      </c>
      <c r="AS629" s="1">
        <v>7337500</v>
      </c>
      <c r="AT629" s="1">
        <v>2674600</v>
      </c>
      <c r="AU629" s="1">
        <v>651650</v>
      </c>
      <c r="AV629" s="1">
        <v>0</v>
      </c>
      <c r="AW629" s="1">
        <v>1045700</v>
      </c>
      <c r="AX629" s="1">
        <v>2965600</v>
      </c>
      <c r="AY629" s="1">
        <v>0</v>
      </c>
      <c r="AZ629" s="4">
        <f>AVERAGE(AW629:AY629)/AVERAGE(AT629:AV629)</f>
        <v>1.2059526493799324</v>
      </c>
      <c r="BA629" s="5">
        <f>SUM(AW629:AY629)</f>
        <v>4011300</v>
      </c>
      <c r="BB629" s="1">
        <v>7</v>
      </c>
      <c r="BF629" s="1">
        <v>430</v>
      </c>
      <c r="BG629" s="1" t="s">
        <v>3553</v>
      </c>
      <c r="BH629" s="1" t="s">
        <v>112</v>
      </c>
      <c r="BI629" s="1" t="s">
        <v>3554</v>
      </c>
      <c r="BJ629" s="1" t="s">
        <v>3555</v>
      </c>
      <c r="BK629" s="1" t="s">
        <v>3556</v>
      </c>
      <c r="BL629" s="1" t="s">
        <v>3557</v>
      </c>
    </row>
    <row r="630" spans="1:66" ht="15" x14ac:dyDescent="0.25">
      <c r="A630" s="1" t="s">
        <v>6470</v>
      </c>
      <c r="B630" s="1" t="s">
        <v>6470</v>
      </c>
      <c r="C630" s="1">
        <v>2</v>
      </c>
      <c r="D630" s="1">
        <v>2</v>
      </c>
      <c r="E630" s="1">
        <v>2</v>
      </c>
      <c r="F630" s="1" t="s">
        <v>6471</v>
      </c>
      <c r="G630" s="1" t="s">
        <v>6472</v>
      </c>
      <c r="H630" s="1" t="s">
        <v>6473</v>
      </c>
      <c r="I630" s="1">
        <v>1</v>
      </c>
      <c r="J630" s="1">
        <v>2</v>
      </c>
      <c r="K630" s="1">
        <v>2</v>
      </c>
      <c r="L630" s="1">
        <v>2</v>
      </c>
      <c r="M630" s="1">
        <v>0</v>
      </c>
      <c r="N630" s="1">
        <v>0</v>
      </c>
      <c r="O630" s="1">
        <v>0</v>
      </c>
      <c r="P630" s="1">
        <v>1</v>
      </c>
      <c r="Q630" s="1">
        <v>1</v>
      </c>
      <c r="R630" s="1">
        <v>1</v>
      </c>
      <c r="S630" s="1">
        <v>0</v>
      </c>
      <c r="T630" s="1">
        <v>0</v>
      </c>
      <c r="U630" s="1">
        <v>0</v>
      </c>
      <c r="V630" s="1">
        <v>1</v>
      </c>
      <c r="W630" s="1">
        <v>1</v>
      </c>
      <c r="X630" s="1">
        <v>1</v>
      </c>
      <c r="Y630" s="1">
        <v>0</v>
      </c>
      <c r="Z630" s="1">
        <v>0</v>
      </c>
      <c r="AA630" s="1">
        <v>0</v>
      </c>
      <c r="AB630" s="1">
        <v>1</v>
      </c>
      <c r="AC630" s="1">
        <v>1</v>
      </c>
      <c r="AD630" s="1">
        <v>1</v>
      </c>
      <c r="AE630" s="1">
        <v>3.2</v>
      </c>
      <c r="AF630" s="1">
        <v>3.2</v>
      </c>
      <c r="AG630" s="1">
        <v>3.2</v>
      </c>
      <c r="AH630" s="1">
        <v>119.2</v>
      </c>
      <c r="AI630" s="1">
        <v>1045</v>
      </c>
      <c r="AJ630" s="1">
        <v>1045</v>
      </c>
      <c r="AK630" s="1">
        <v>0</v>
      </c>
      <c r="AL630" s="1">
        <v>4.5548999999999999</v>
      </c>
      <c r="AM630" s="1">
        <v>0</v>
      </c>
      <c r="AN630" s="1">
        <v>0</v>
      </c>
      <c r="AO630" s="1">
        <v>0</v>
      </c>
      <c r="AP630" s="1">
        <v>1.4</v>
      </c>
      <c r="AQ630" s="1">
        <v>1.7</v>
      </c>
      <c r="AR630" s="1">
        <v>1.4</v>
      </c>
      <c r="AS630" s="1">
        <v>3948000</v>
      </c>
      <c r="AT630" s="1">
        <v>0</v>
      </c>
      <c r="AU630" s="1">
        <v>0</v>
      </c>
      <c r="AV630" s="1">
        <v>0</v>
      </c>
      <c r="AW630" s="1">
        <v>0</v>
      </c>
      <c r="AX630" s="1">
        <v>0</v>
      </c>
      <c r="AY630" s="1">
        <v>3948000</v>
      </c>
      <c r="AZ630" s="4" t="e">
        <f>AVERAGE(AW630:AY630)/AVERAGE(AT630:AV630)</f>
        <v>#DIV/0!</v>
      </c>
      <c r="BA630" s="5">
        <f>SUM(AW630:AY630)</f>
        <v>3948000</v>
      </c>
      <c r="BB630" s="1">
        <v>2</v>
      </c>
      <c r="BF630" s="1">
        <v>763</v>
      </c>
      <c r="BG630" s="1" t="s">
        <v>6474</v>
      </c>
      <c r="BH630" s="1" t="s">
        <v>84</v>
      </c>
      <c r="BI630" s="1" t="s">
        <v>6475</v>
      </c>
      <c r="BJ630" s="1" t="s">
        <v>6476</v>
      </c>
      <c r="BK630" s="1" t="s">
        <v>6477</v>
      </c>
      <c r="BL630" s="1" t="s">
        <v>6478</v>
      </c>
    </row>
    <row r="631" spans="1:66" ht="15" x14ac:dyDescent="0.25">
      <c r="A631" s="1" t="s">
        <v>5964</v>
      </c>
      <c r="B631" s="1" t="s">
        <v>5964</v>
      </c>
      <c r="C631" s="1">
        <v>1</v>
      </c>
      <c r="D631" s="1">
        <v>1</v>
      </c>
      <c r="E631" s="1">
        <v>1</v>
      </c>
      <c r="F631" s="1" t="s">
        <v>5965</v>
      </c>
      <c r="G631" s="1" t="s">
        <v>5966</v>
      </c>
      <c r="H631" s="1" t="s">
        <v>5967</v>
      </c>
      <c r="I631" s="1">
        <v>1</v>
      </c>
      <c r="J631" s="1">
        <v>1</v>
      </c>
      <c r="K631" s="1">
        <v>1</v>
      </c>
      <c r="L631" s="1">
        <v>1</v>
      </c>
      <c r="M631" s="1">
        <v>1</v>
      </c>
      <c r="N631" s="1">
        <v>1</v>
      </c>
      <c r="O631" s="1">
        <v>0</v>
      </c>
      <c r="P631" s="1">
        <v>1</v>
      </c>
      <c r="Q631" s="1">
        <v>1</v>
      </c>
      <c r="R631" s="1">
        <v>0</v>
      </c>
      <c r="S631" s="1">
        <v>1</v>
      </c>
      <c r="T631" s="1">
        <v>1</v>
      </c>
      <c r="U631" s="1">
        <v>0</v>
      </c>
      <c r="V631" s="1">
        <v>1</v>
      </c>
      <c r="W631" s="1">
        <v>1</v>
      </c>
      <c r="X631" s="1">
        <v>0</v>
      </c>
      <c r="Y631" s="1">
        <v>1</v>
      </c>
      <c r="Z631" s="1">
        <v>1</v>
      </c>
      <c r="AA631" s="1">
        <v>0</v>
      </c>
      <c r="AB631" s="1">
        <v>1</v>
      </c>
      <c r="AC631" s="1">
        <v>1</v>
      </c>
      <c r="AD631" s="1">
        <v>0</v>
      </c>
      <c r="AE631" s="1">
        <v>9.5</v>
      </c>
      <c r="AF631" s="1">
        <v>9.5</v>
      </c>
      <c r="AG631" s="1">
        <v>9.5</v>
      </c>
      <c r="AH631" s="1">
        <v>20.713000000000001</v>
      </c>
      <c r="AI631" s="1">
        <v>190</v>
      </c>
      <c r="AJ631" s="1">
        <v>190</v>
      </c>
      <c r="AK631" s="1">
        <v>0</v>
      </c>
      <c r="AL631" s="1">
        <v>3.9134000000000002</v>
      </c>
      <c r="AM631" s="1">
        <v>9.5</v>
      </c>
      <c r="AN631" s="1">
        <v>9.5</v>
      </c>
      <c r="AO631" s="1">
        <v>0</v>
      </c>
      <c r="AP631" s="1">
        <v>9.5</v>
      </c>
      <c r="AQ631" s="1">
        <v>9.5</v>
      </c>
      <c r="AR631" s="1">
        <v>0</v>
      </c>
      <c r="AS631" s="1">
        <v>5584700</v>
      </c>
      <c r="AT631" s="1">
        <v>878700</v>
      </c>
      <c r="AU631" s="1">
        <v>759050</v>
      </c>
      <c r="AV631" s="1">
        <v>0</v>
      </c>
      <c r="AW631" s="1">
        <v>1892000</v>
      </c>
      <c r="AX631" s="1">
        <v>2055000</v>
      </c>
      <c r="AY631" s="1">
        <v>0</v>
      </c>
      <c r="AZ631" s="4">
        <f>AVERAGE(AW631:AY631)/AVERAGE(AT631:AV631)</f>
        <v>2.410013738360556</v>
      </c>
      <c r="BA631" s="5">
        <f>SUM(AW631:AY631)</f>
        <v>3947000</v>
      </c>
      <c r="BB631" s="1">
        <v>4</v>
      </c>
      <c r="BF631" s="1">
        <v>703</v>
      </c>
      <c r="BG631" s="1">
        <v>5341</v>
      </c>
      <c r="BH631" s="1" t="b">
        <v>1</v>
      </c>
      <c r="BI631" s="1">
        <v>5817</v>
      </c>
      <c r="BJ631" s="1" t="s">
        <v>5968</v>
      </c>
      <c r="BK631" s="1" t="s">
        <v>5969</v>
      </c>
      <c r="BL631" s="1">
        <v>20387</v>
      </c>
    </row>
    <row r="632" spans="1:66" ht="15" x14ac:dyDescent="0.25">
      <c r="A632" s="1" t="s">
        <v>3423</v>
      </c>
      <c r="B632" s="1" t="s">
        <v>3423</v>
      </c>
      <c r="C632" s="1">
        <v>2</v>
      </c>
      <c r="D632" s="1">
        <v>2</v>
      </c>
      <c r="E632" s="1">
        <v>2</v>
      </c>
      <c r="F632" s="1" t="s">
        <v>3424</v>
      </c>
      <c r="G632" s="1" t="s">
        <v>3425</v>
      </c>
      <c r="H632" s="1" t="s">
        <v>3426</v>
      </c>
      <c r="I632" s="1">
        <v>1</v>
      </c>
      <c r="J632" s="1">
        <v>2</v>
      </c>
      <c r="K632" s="1">
        <v>2</v>
      </c>
      <c r="L632" s="1">
        <v>2</v>
      </c>
      <c r="M632" s="1">
        <v>0</v>
      </c>
      <c r="N632" s="1">
        <v>0</v>
      </c>
      <c r="O632" s="1">
        <v>0</v>
      </c>
      <c r="P632" s="1">
        <v>2</v>
      </c>
      <c r="Q632" s="1">
        <v>1</v>
      </c>
      <c r="R632" s="1">
        <v>0</v>
      </c>
      <c r="S632" s="1">
        <v>0</v>
      </c>
      <c r="T632" s="1">
        <v>0</v>
      </c>
      <c r="U632" s="1">
        <v>0</v>
      </c>
      <c r="V632" s="1">
        <v>2</v>
      </c>
      <c r="W632" s="1">
        <v>1</v>
      </c>
      <c r="X632" s="1">
        <v>0</v>
      </c>
      <c r="Y632" s="1">
        <v>0</v>
      </c>
      <c r="Z632" s="1">
        <v>0</v>
      </c>
      <c r="AA632" s="1">
        <v>0</v>
      </c>
      <c r="AB632" s="1">
        <v>2</v>
      </c>
      <c r="AC632" s="1">
        <v>1</v>
      </c>
      <c r="AD632" s="1">
        <v>0</v>
      </c>
      <c r="AE632" s="1">
        <v>7.5</v>
      </c>
      <c r="AF632" s="1">
        <v>7.5</v>
      </c>
      <c r="AG632" s="1">
        <v>7.5</v>
      </c>
      <c r="AH632" s="1">
        <v>41.28</v>
      </c>
      <c r="AI632" s="1">
        <v>360</v>
      </c>
      <c r="AJ632" s="1">
        <v>360</v>
      </c>
      <c r="AK632" s="1">
        <v>0</v>
      </c>
      <c r="AL632" s="1">
        <v>4.673</v>
      </c>
      <c r="AM632" s="1">
        <v>0</v>
      </c>
      <c r="AN632" s="1">
        <v>0</v>
      </c>
      <c r="AO632" s="1">
        <v>0</v>
      </c>
      <c r="AP632" s="1">
        <v>7.5</v>
      </c>
      <c r="AQ632" s="1">
        <v>3.3</v>
      </c>
      <c r="AR632" s="1">
        <v>0</v>
      </c>
      <c r="AS632" s="1">
        <v>3873300</v>
      </c>
      <c r="AT632" s="1">
        <v>0</v>
      </c>
      <c r="AU632" s="1">
        <v>0</v>
      </c>
      <c r="AV632" s="1">
        <v>0</v>
      </c>
      <c r="AW632" s="1">
        <v>1562900</v>
      </c>
      <c r="AX632" s="1">
        <v>2310400</v>
      </c>
      <c r="AY632" s="1">
        <v>0</v>
      </c>
      <c r="AZ632" s="4" t="e">
        <f>AVERAGE(AW632:AY632)/AVERAGE(AT632:AV632)</f>
        <v>#DIV/0!</v>
      </c>
      <c r="BA632" s="5">
        <f>SUM(AW632:AY632)</f>
        <v>3873300</v>
      </c>
      <c r="BB632" s="1">
        <v>3</v>
      </c>
      <c r="BF632" s="1">
        <v>416</v>
      </c>
      <c r="BG632" s="1" t="s">
        <v>3427</v>
      </c>
      <c r="BH632" s="1" t="s">
        <v>84</v>
      </c>
      <c r="BI632" s="1" t="s">
        <v>3428</v>
      </c>
      <c r="BJ632" s="1" t="s">
        <v>3429</v>
      </c>
      <c r="BK632" s="1" t="s">
        <v>3430</v>
      </c>
      <c r="BL632" s="1" t="s">
        <v>3431</v>
      </c>
    </row>
    <row r="633" spans="1:66" ht="15" x14ac:dyDescent="0.25">
      <c r="A633" s="1" t="s">
        <v>2504</v>
      </c>
      <c r="B633" s="1" t="s">
        <v>2504</v>
      </c>
      <c r="C633" s="1">
        <v>3</v>
      </c>
      <c r="D633" s="1">
        <v>3</v>
      </c>
      <c r="E633" s="1">
        <v>3</v>
      </c>
      <c r="F633" s="1" t="s">
        <v>2505</v>
      </c>
      <c r="G633" s="1" t="s">
        <v>2506</v>
      </c>
      <c r="H633" s="1" t="s">
        <v>2507</v>
      </c>
      <c r="I633" s="1">
        <v>1</v>
      </c>
      <c r="J633" s="1">
        <v>3</v>
      </c>
      <c r="K633" s="1">
        <v>3</v>
      </c>
      <c r="L633" s="1">
        <v>3</v>
      </c>
      <c r="M633" s="1">
        <v>0</v>
      </c>
      <c r="N633" s="1">
        <v>0</v>
      </c>
      <c r="O633" s="1">
        <v>0</v>
      </c>
      <c r="P633" s="1">
        <v>0</v>
      </c>
      <c r="Q633" s="1">
        <v>3</v>
      </c>
      <c r="R633" s="1">
        <v>0</v>
      </c>
      <c r="S633" s="1">
        <v>0</v>
      </c>
      <c r="T633" s="1">
        <v>0</v>
      </c>
      <c r="U633" s="1">
        <v>0</v>
      </c>
      <c r="V633" s="1">
        <v>0</v>
      </c>
      <c r="W633" s="1">
        <v>3</v>
      </c>
      <c r="X633" s="1">
        <v>0</v>
      </c>
      <c r="Y633" s="1">
        <v>0</v>
      </c>
      <c r="Z633" s="1">
        <v>0</v>
      </c>
      <c r="AA633" s="1">
        <v>0</v>
      </c>
      <c r="AB633" s="1">
        <v>0</v>
      </c>
      <c r="AC633" s="1">
        <v>3</v>
      </c>
      <c r="AD633" s="1">
        <v>0</v>
      </c>
      <c r="AE633" s="1">
        <v>8.1999999999999993</v>
      </c>
      <c r="AF633" s="1">
        <v>8.1999999999999993</v>
      </c>
      <c r="AG633" s="1">
        <v>8.1999999999999993</v>
      </c>
      <c r="AH633" s="1">
        <v>59.62</v>
      </c>
      <c r="AI633" s="1">
        <v>548</v>
      </c>
      <c r="AJ633" s="1">
        <v>548</v>
      </c>
      <c r="AK633" s="1">
        <v>0</v>
      </c>
      <c r="AL633" s="1">
        <v>4.9595000000000002</v>
      </c>
      <c r="AM633" s="1">
        <v>0</v>
      </c>
      <c r="AN633" s="1">
        <v>0</v>
      </c>
      <c r="AO633" s="1">
        <v>0</v>
      </c>
      <c r="AP633" s="1">
        <v>0</v>
      </c>
      <c r="AQ633" s="1">
        <v>8.1999999999999993</v>
      </c>
      <c r="AR633" s="1">
        <v>0</v>
      </c>
      <c r="AS633" s="1">
        <v>3862700</v>
      </c>
      <c r="AT633" s="1">
        <v>0</v>
      </c>
      <c r="AU633" s="1">
        <v>0</v>
      </c>
      <c r="AV633" s="1">
        <v>0</v>
      </c>
      <c r="AW633" s="1">
        <v>0</v>
      </c>
      <c r="AX633" s="1">
        <v>3862700</v>
      </c>
      <c r="AY633" s="1">
        <v>0</v>
      </c>
      <c r="AZ633" s="4" t="e">
        <f>AVERAGE(AW633:AY633)/AVERAGE(AT633:AV633)</f>
        <v>#DIV/0!</v>
      </c>
      <c r="BA633" s="5">
        <f>SUM(AW633:AY633)</f>
        <v>3862700</v>
      </c>
      <c r="BB633" s="1">
        <v>3</v>
      </c>
      <c r="BF633" s="1">
        <v>312</v>
      </c>
      <c r="BG633" s="1" t="s">
        <v>2508</v>
      </c>
      <c r="BH633" s="1" t="s">
        <v>112</v>
      </c>
      <c r="BI633" s="1" t="s">
        <v>2509</v>
      </c>
      <c r="BJ633" s="1" t="s">
        <v>2510</v>
      </c>
      <c r="BK633" s="1" t="s">
        <v>2511</v>
      </c>
      <c r="BL633" s="1" t="s">
        <v>2511</v>
      </c>
    </row>
    <row r="634" spans="1:66" ht="15" x14ac:dyDescent="0.25">
      <c r="A634" s="1" t="s">
        <v>1773</v>
      </c>
      <c r="B634" s="1" t="s">
        <v>1774</v>
      </c>
      <c r="C634" s="1" t="s">
        <v>1775</v>
      </c>
      <c r="D634" s="1" t="s">
        <v>1775</v>
      </c>
      <c r="E634" s="1" t="s">
        <v>1775</v>
      </c>
      <c r="F634" s="1" t="s">
        <v>1776</v>
      </c>
      <c r="G634" s="1" t="s">
        <v>1777</v>
      </c>
      <c r="H634" s="1" t="s">
        <v>1778</v>
      </c>
      <c r="I634" s="1">
        <v>2</v>
      </c>
      <c r="J634" s="1">
        <v>6</v>
      </c>
      <c r="K634" s="1">
        <v>6</v>
      </c>
      <c r="L634" s="1">
        <v>6</v>
      </c>
      <c r="M634" s="1">
        <v>4</v>
      </c>
      <c r="N634" s="1">
        <v>3</v>
      </c>
      <c r="O634" s="1">
        <v>3</v>
      </c>
      <c r="P634" s="1">
        <v>1</v>
      </c>
      <c r="Q634" s="1">
        <v>1</v>
      </c>
      <c r="R634" s="1">
        <v>1</v>
      </c>
      <c r="S634" s="1">
        <v>4</v>
      </c>
      <c r="T634" s="1">
        <v>3</v>
      </c>
      <c r="U634" s="1">
        <v>3</v>
      </c>
      <c r="V634" s="1">
        <v>1</v>
      </c>
      <c r="W634" s="1">
        <v>1</v>
      </c>
      <c r="X634" s="1">
        <v>1</v>
      </c>
      <c r="Y634" s="1">
        <v>4</v>
      </c>
      <c r="Z634" s="1">
        <v>3</v>
      </c>
      <c r="AA634" s="1">
        <v>3</v>
      </c>
      <c r="AB634" s="1">
        <v>1</v>
      </c>
      <c r="AC634" s="1">
        <v>1</v>
      </c>
      <c r="AD634" s="1">
        <v>1</v>
      </c>
      <c r="AE634" s="1">
        <v>32.5</v>
      </c>
      <c r="AF634" s="1">
        <v>32.5</v>
      </c>
      <c r="AG634" s="1">
        <v>32.5</v>
      </c>
      <c r="AH634" s="1">
        <v>18.501999999999999</v>
      </c>
      <c r="AI634" s="1">
        <v>166</v>
      </c>
      <c r="AJ634" s="1" t="s">
        <v>1779</v>
      </c>
      <c r="AK634" s="1">
        <v>0</v>
      </c>
      <c r="AL634" s="1">
        <v>25.297999999999998</v>
      </c>
      <c r="AM634" s="1">
        <v>22.9</v>
      </c>
      <c r="AN634" s="1">
        <v>31.3</v>
      </c>
      <c r="AO634" s="1">
        <v>21.1</v>
      </c>
      <c r="AP634" s="1">
        <v>12</v>
      </c>
      <c r="AQ634" s="1">
        <v>12</v>
      </c>
      <c r="AR634" s="1">
        <v>12</v>
      </c>
      <c r="AS634" s="1">
        <v>30700000</v>
      </c>
      <c r="AT634" s="1">
        <v>21352000</v>
      </c>
      <c r="AU634" s="1">
        <v>4115000</v>
      </c>
      <c r="AV634" s="1">
        <v>1518600</v>
      </c>
      <c r="AW634" s="1">
        <v>1050900</v>
      </c>
      <c r="AX634" s="1">
        <v>830860</v>
      </c>
      <c r="AY634" s="1">
        <v>1832800</v>
      </c>
      <c r="AZ634" s="4">
        <f>AVERAGE(AW634:AY634)/AVERAGE(AT634:AV634)</f>
        <v>0.1376497094746828</v>
      </c>
      <c r="BA634" s="5">
        <f>SUM(AW634:AY634)</f>
        <v>3714560</v>
      </c>
      <c r="BB634" s="1">
        <v>13</v>
      </c>
      <c r="BF634" s="1">
        <v>227</v>
      </c>
      <c r="BG634" s="1" t="s">
        <v>1780</v>
      </c>
      <c r="BH634" s="1" t="s">
        <v>142</v>
      </c>
      <c r="BI634" s="1" t="s">
        <v>1781</v>
      </c>
      <c r="BJ634" s="1" t="s">
        <v>1782</v>
      </c>
      <c r="BK634" s="1" t="s">
        <v>1783</v>
      </c>
      <c r="BL634" s="1" t="s">
        <v>1784</v>
      </c>
    </row>
    <row r="635" spans="1:66" ht="15" x14ac:dyDescent="0.25">
      <c r="A635" s="1" t="s">
        <v>5846</v>
      </c>
      <c r="B635" s="1" t="s">
        <v>5846</v>
      </c>
      <c r="C635" s="1">
        <v>2</v>
      </c>
      <c r="D635" s="1">
        <v>2</v>
      </c>
      <c r="E635" s="1">
        <v>2</v>
      </c>
      <c r="F635" s="1" t="s">
        <v>5847</v>
      </c>
      <c r="G635" s="1" t="s">
        <v>5848</v>
      </c>
      <c r="H635" s="1" t="s">
        <v>5849</v>
      </c>
      <c r="I635" s="1">
        <v>1</v>
      </c>
      <c r="J635" s="1">
        <v>2</v>
      </c>
      <c r="K635" s="1">
        <v>2</v>
      </c>
      <c r="L635" s="1">
        <v>2</v>
      </c>
      <c r="M635" s="1">
        <v>0</v>
      </c>
      <c r="N635" s="1">
        <v>0</v>
      </c>
      <c r="O635" s="1">
        <v>0</v>
      </c>
      <c r="P635" s="1">
        <v>1</v>
      </c>
      <c r="Q635" s="1">
        <v>2</v>
      </c>
      <c r="R635" s="1">
        <v>0</v>
      </c>
      <c r="S635" s="1">
        <v>0</v>
      </c>
      <c r="T635" s="1">
        <v>0</v>
      </c>
      <c r="U635" s="1">
        <v>0</v>
      </c>
      <c r="V635" s="1">
        <v>1</v>
      </c>
      <c r="W635" s="1">
        <v>2</v>
      </c>
      <c r="X635" s="1">
        <v>0</v>
      </c>
      <c r="Y635" s="1">
        <v>0</v>
      </c>
      <c r="Z635" s="1">
        <v>0</v>
      </c>
      <c r="AA635" s="1">
        <v>0</v>
      </c>
      <c r="AB635" s="1">
        <v>1</v>
      </c>
      <c r="AC635" s="1">
        <v>2</v>
      </c>
      <c r="AD635" s="1">
        <v>0</v>
      </c>
      <c r="AE635" s="1">
        <v>4</v>
      </c>
      <c r="AF635" s="1">
        <v>4</v>
      </c>
      <c r="AG635" s="1">
        <v>4</v>
      </c>
      <c r="AH635" s="1">
        <v>114.71</v>
      </c>
      <c r="AI635" s="1">
        <v>1024</v>
      </c>
      <c r="AJ635" s="1">
        <v>1024</v>
      </c>
      <c r="AK635" s="1">
        <v>0</v>
      </c>
      <c r="AL635" s="1">
        <v>4.8771000000000004</v>
      </c>
      <c r="AM635" s="1">
        <v>0</v>
      </c>
      <c r="AN635" s="1">
        <v>0</v>
      </c>
      <c r="AO635" s="1">
        <v>0</v>
      </c>
      <c r="AP635" s="1">
        <v>2.2000000000000002</v>
      </c>
      <c r="AQ635" s="1">
        <v>4</v>
      </c>
      <c r="AR635" s="1">
        <v>0</v>
      </c>
      <c r="AS635" s="1">
        <v>3665600</v>
      </c>
      <c r="AT635" s="1">
        <v>0</v>
      </c>
      <c r="AU635" s="1">
        <v>0</v>
      </c>
      <c r="AV635" s="1">
        <v>0</v>
      </c>
      <c r="AW635" s="1">
        <v>1846400</v>
      </c>
      <c r="AX635" s="1">
        <v>1819100</v>
      </c>
      <c r="AY635" s="1">
        <v>0</v>
      </c>
      <c r="AZ635" s="4" t="e">
        <f>AVERAGE(AW635:AY635)/AVERAGE(AT635:AV635)</f>
        <v>#DIV/0!</v>
      </c>
      <c r="BA635" s="5">
        <f>SUM(AW635:AY635)</f>
        <v>3665500</v>
      </c>
      <c r="BB635" s="1">
        <v>2</v>
      </c>
      <c r="BF635" s="1">
        <v>690</v>
      </c>
      <c r="BG635" s="1" t="s">
        <v>5850</v>
      </c>
      <c r="BH635" s="1" t="s">
        <v>84</v>
      </c>
      <c r="BI635" s="1" t="s">
        <v>5851</v>
      </c>
      <c r="BJ635" s="1" t="s">
        <v>5852</v>
      </c>
      <c r="BK635" s="1" t="s">
        <v>5853</v>
      </c>
      <c r="BL635" s="1" t="s">
        <v>5854</v>
      </c>
    </row>
    <row r="636" spans="1:66" ht="15" x14ac:dyDescent="0.25">
      <c r="A636" s="1" t="s">
        <v>4455</v>
      </c>
      <c r="B636" s="1" t="s">
        <v>4455</v>
      </c>
      <c r="C636" s="1">
        <v>3</v>
      </c>
      <c r="D636" s="1">
        <v>3</v>
      </c>
      <c r="E636" s="1">
        <v>3</v>
      </c>
      <c r="F636" s="1" t="s">
        <v>4456</v>
      </c>
      <c r="G636" s="1" t="s">
        <v>4457</v>
      </c>
      <c r="H636" s="1" t="s">
        <v>4458</v>
      </c>
      <c r="I636" s="1">
        <v>1</v>
      </c>
      <c r="J636" s="1">
        <v>3</v>
      </c>
      <c r="K636" s="1">
        <v>3</v>
      </c>
      <c r="L636" s="1">
        <v>3</v>
      </c>
      <c r="M636" s="1">
        <v>3</v>
      </c>
      <c r="N636" s="1">
        <v>1</v>
      </c>
      <c r="O636" s="1">
        <v>1</v>
      </c>
      <c r="P636" s="1">
        <v>1</v>
      </c>
      <c r="Q636" s="1">
        <v>0</v>
      </c>
      <c r="R636" s="1">
        <v>0</v>
      </c>
      <c r="S636" s="1">
        <v>3</v>
      </c>
      <c r="T636" s="1">
        <v>1</v>
      </c>
      <c r="U636" s="1">
        <v>1</v>
      </c>
      <c r="V636" s="1">
        <v>1</v>
      </c>
      <c r="W636" s="1">
        <v>0</v>
      </c>
      <c r="X636" s="1">
        <v>0</v>
      </c>
      <c r="Y636" s="1">
        <v>3</v>
      </c>
      <c r="Z636" s="1">
        <v>1</v>
      </c>
      <c r="AA636" s="1">
        <v>1</v>
      </c>
      <c r="AB636" s="1">
        <v>1</v>
      </c>
      <c r="AC636" s="1">
        <v>0</v>
      </c>
      <c r="AD636" s="1">
        <v>0</v>
      </c>
      <c r="AE636" s="1">
        <v>25.4</v>
      </c>
      <c r="AF636" s="1">
        <v>25.4</v>
      </c>
      <c r="AG636" s="1">
        <v>25.4</v>
      </c>
      <c r="AH636" s="1">
        <v>20.954000000000001</v>
      </c>
      <c r="AI636" s="1">
        <v>193</v>
      </c>
      <c r="AJ636" s="1">
        <v>193</v>
      </c>
      <c r="AK636" s="1">
        <v>0</v>
      </c>
      <c r="AL636" s="1">
        <v>13.37</v>
      </c>
      <c r="AM636" s="1">
        <v>25.4</v>
      </c>
      <c r="AN636" s="1">
        <v>7.8</v>
      </c>
      <c r="AO636" s="1">
        <v>7.8</v>
      </c>
      <c r="AP636" s="1">
        <v>7.8</v>
      </c>
      <c r="AQ636" s="1">
        <v>0</v>
      </c>
      <c r="AR636" s="1">
        <v>0</v>
      </c>
      <c r="AS636" s="1">
        <v>14759000</v>
      </c>
      <c r="AT636" s="1">
        <v>4460200</v>
      </c>
      <c r="AU636" s="1">
        <v>3006000</v>
      </c>
      <c r="AV636" s="1">
        <v>3642500</v>
      </c>
      <c r="AW636" s="1">
        <v>3650600</v>
      </c>
      <c r="AX636" s="1">
        <v>0</v>
      </c>
      <c r="AY636" s="1">
        <v>0</v>
      </c>
      <c r="AZ636" s="4">
        <f>AVERAGE(AW636:AY636)/AVERAGE(AT636:AV636)</f>
        <v>0.32862531169263731</v>
      </c>
      <c r="BA636" s="5">
        <f>SUM(AW636:AY636)</f>
        <v>3650600</v>
      </c>
      <c r="BB636" s="1">
        <v>6</v>
      </c>
      <c r="BF636" s="1">
        <v>532</v>
      </c>
      <c r="BG636" s="1" t="s">
        <v>4459</v>
      </c>
      <c r="BH636" s="1" t="s">
        <v>112</v>
      </c>
      <c r="BI636" s="1" t="s">
        <v>4460</v>
      </c>
      <c r="BJ636" s="1" t="s">
        <v>4461</v>
      </c>
      <c r="BK636" s="1" t="s">
        <v>4462</v>
      </c>
      <c r="BL636" s="1" t="s">
        <v>4463</v>
      </c>
    </row>
    <row r="637" spans="1:66" ht="15" x14ac:dyDescent="0.25">
      <c r="A637" s="1" t="s">
        <v>3680</v>
      </c>
      <c r="B637" s="1" t="s">
        <v>3680</v>
      </c>
      <c r="C637" s="1">
        <v>12</v>
      </c>
      <c r="D637" s="1">
        <v>1</v>
      </c>
      <c r="E637" s="1">
        <v>1</v>
      </c>
      <c r="F637" s="1" t="s">
        <v>3681</v>
      </c>
      <c r="G637" s="1" t="s">
        <v>3682</v>
      </c>
      <c r="H637" s="1" t="s">
        <v>3683</v>
      </c>
      <c r="I637" s="1">
        <v>1</v>
      </c>
      <c r="J637" s="1">
        <v>12</v>
      </c>
      <c r="K637" s="1">
        <v>1</v>
      </c>
      <c r="L637" s="1">
        <v>1</v>
      </c>
      <c r="M637" s="1">
        <v>7</v>
      </c>
      <c r="N637" s="1">
        <v>4</v>
      </c>
      <c r="O637" s="1">
        <v>6</v>
      </c>
      <c r="P637" s="1">
        <v>8</v>
      </c>
      <c r="Q637" s="1">
        <v>8</v>
      </c>
      <c r="R637" s="1">
        <v>10</v>
      </c>
      <c r="S637" s="1">
        <v>0</v>
      </c>
      <c r="T637" s="1">
        <v>0</v>
      </c>
      <c r="U637" s="1">
        <v>0</v>
      </c>
      <c r="V637" s="1">
        <v>0</v>
      </c>
      <c r="W637" s="1">
        <v>0</v>
      </c>
      <c r="X637" s="1">
        <v>1</v>
      </c>
      <c r="Y637" s="1">
        <v>0</v>
      </c>
      <c r="Z637" s="1">
        <v>0</v>
      </c>
      <c r="AA637" s="1">
        <v>0</v>
      </c>
      <c r="AB637" s="1">
        <v>0</v>
      </c>
      <c r="AC637" s="1">
        <v>0</v>
      </c>
      <c r="AD637" s="1">
        <v>1</v>
      </c>
      <c r="AE637" s="1">
        <v>29.4</v>
      </c>
      <c r="AF637" s="1">
        <v>6</v>
      </c>
      <c r="AG637" s="1">
        <v>6</v>
      </c>
      <c r="AH637" s="1">
        <v>50.47</v>
      </c>
      <c r="AI637" s="1">
        <v>463</v>
      </c>
      <c r="AJ637" s="1">
        <v>463</v>
      </c>
      <c r="AK637" s="1">
        <v>0</v>
      </c>
      <c r="AL637" s="1">
        <v>6.1134000000000004</v>
      </c>
      <c r="AM637" s="1">
        <v>20.5</v>
      </c>
      <c r="AN637" s="1">
        <v>8.1999999999999993</v>
      </c>
      <c r="AO637" s="1">
        <v>16.8</v>
      </c>
      <c r="AP637" s="1">
        <v>20.3</v>
      </c>
      <c r="AQ637" s="1">
        <v>22</v>
      </c>
      <c r="AR637" s="1">
        <v>28.7</v>
      </c>
      <c r="AS637" s="1">
        <v>3624000</v>
      </c>
      <c r="AT637" s="1">
        <v>0</v>
      </c>
      <c r="AU637" s="1">
        <v>0</v>
      </c>
      <c r="AV637" s="1">
        <v>0</v>
      </c>
      <c r="AW637" s="1">
        <v>0</v>
      </c>
      <c r="AX637" s="1">
        <v>0</v>
      </c>
      <c r="AY637" s="1">
        <v>3624000</v>
      </c>
      <c r="AZ637" s="4" t="e">
        <f>AVERAGE(AW637:AY637)/AVERAGE(AT637:AV637)</f>
        <v>#DIV/0!</v>
      </c>
      <c r="BA637" s="5">
        <f>SUM(AW637:AY637)</f>
        <v>3624000</v>
      </c>
      <c r="BB637" s="1">
        <v>1</v>
      </c>
      <c r="BF637" s="1">
        <v>445</v>
      </c>
      <c r="BG637" s="1" t="s">
        <v>3684</v>
      </c>
      <c r="BH637" s="1" t="s">
        <v>3685</v>
      </c>
      <c r="BI637" s="1" t="s">
        <v>3686</v>
      </c>
      <c r="BJ637" s="1" t="s">
        <v>3687</v>
      </c>
      <c r="BK637" s="1" t="s">
        <v>3688</v>
      </c>
      <c r="BL637" s="1" t="s">
        <v>3689</v>
      </c>
      <c r="BM637" s="1">
        <v>283</v>
      </c>
      <c r="BN637" s="1">
        <v>294</v>
      </c>
    </row>
    <row r="638" spans="1:66" ht="15" x14ac:dyDescent="0.25">
      <c r="A638" s="1" t="s">
        <v>2755</v>
      </c>
      <c r="B638" s="1" t="s">
        <v>2755</v>
      </c>
      <c r="C638" s="1" t="s">
        <v>155</v>
      </c>
      <c r="D638" s="1" t="s">
        <v>156</v>
      </c>
      <c r="E638" s="1" t="s">
        <v>156</v>
      </c>
      <c r="F638" s="1" t="s">
        <v>2756</v>
      </c>
      <c r="G638" s="1" t="s">
        <v>2757</v>
      </c>
      <c r="H638" s="1" t="s">
        <v>2758</v>
      </c>
      <c r="I638" s="1">
        <v>2</v>
      </c>
      <c r="J638" s="1">
        <v>4</v>
      </c>
      <c r="K638" s="1">
        <v>2</v>
      </c>
      <c r="L638" s="1">
        <v>2</v>
      </c>
      <c r="M638" s="1">
        <v>1</v>
      </c>
      <c r="N638" s="1">
        <v>1</v>
      </c>
      <c r="O638" s="1">
        <v>0</v>
      </c>
      <c r="P638" s="1">
        <v>3</v>
      </c>
      <c r="Q638" s="1">
        <v>3</v>
      </c>
      <c r="R638" s="1">
        <v>2</v>
      </c>
      <c r="S638" s="1">
        <v>1</v>
      </c>
      <c r="T638" s="1">
        <v>0</v>
      </c>
      <c r="U638" s="1">
        <v>0</v>
      </c>
      <c r="V638" s="1">
        <v>1</v>
      </c>
      <c r="W638" s="1">
        <v>1</v>
      </c>
      <c r="X638" s="1">
        <v>0</v>
      </c>
      <c r="Y638" s="1">
        <v>1</v>
      </c>
      <c r="Z638" s="1">
        <v>0</v>
      </c>
      <c r="AA638" s="1">
        <v>0</v>
      </c>
      <c r="AB638" s="1">
        <v>1</v>
      </c>
      <c r="AC638" s="1">
        <v>1</v>
      </c>
      <c r="AD638" s="1">
        <v>0</v>
      </c>
      <c r="AE638" s="1">
        <v>14</v>
      </c>
      <c r="AF638" s="1">
        <v>8.1</v>
      </c>
      <c r="AG638" s="1">
        <v>8.1</v>
      </c>
      <c r="AH638" s="1">
        <v>46.152999999999999</v>
      </c>
      <c r="AI638" s="1">
        <v>406</v>
      </c>
      <c r="AJ638" s="1" t="s">
        <v>2759</v>
      </c>
      <c r="AK638" s="1">
        <v>0</v>
      </c>
      <c r="AL638" s="1">
        <v>3.5752999999999999</v>
      </c>
      <c r="AM638" s="1">
        <v>5.7</v>
      </c>
      <c r="AN638" s="1">
        <v>3.9</v>
      </c>
      <c r="AO638" s="1">
        <v>0</v>
      </c>
      <c r="AP638" s="1">
        <v>8.4</v>
      </c>
      <c r="AQ638" s="1">
        <v>8.4</v>
      </c>
      <c r="AR638" s="1">
        <v>5.9</v>
      </c>
      <c r="AS638" s="1">
        <v>5062500</v>
      </c>
      <c r="AT638" s="1">
        <v>1606500</v>
      </c>
      <c r="AU638" s="1">
        <v>0</v>
      </c>
      <c r="AV638" s="1">
        <v>0</v>
      </c>
      <c r="AW638" s="1">
        <v>1431900</v>
      </c>
      <c r="AX638" s="1">
        <v>2024100</v>
      </c>
      <c r="AY638" s="1">
        <v>0</v>
      </c>
      <c r="AZ638" s="4">
        <f>AVERAGE(AW638:AY638)/AVERAGE(AT638:AV638)</f>
        <v>2.1512605042016806</v>
      </c>
      <c r="BA638" s="5">
        <f>SUM(AW638:AY638)</f>
        <v>3456000</v>
      </c>
      <c r="BB638" s="1">
        <v>3</v>
      </c>
      <c r="BF638" s="1">
        <v>340</v>
      </c>
      <c r="BG638" s="1" t="s">
        <v>2760</v>
      </c>
      <c r="BH638" s="1" t="s">
        <v>2761</v>
      </c>
      <c r="BI638" s="1" t="s">
        <v>2762</v>
      </c>
      <c r="BJ638" s="1" t="s">
        <v>2763</v>
      </c>
      <c r="BK638" s="1" t="s">
        <v>2764</v>
      </c>
      <c r="BL638" s="1" t="s">
        <v>2765</v>
      </c>
    </row>
    <row r="639" spans="1:66" ht="15" x14ac:dyDescent="0.25">
      <c r="A639" s="1" t="s">
        <v>1299</v>
      </c>
      <c r="B639" s="1" t="s">
        <v>1299</v>
      </c>
      <c r="C639" s="1">
        <v>2</v>
      </c>
      <c r="D639" s="1">
        <v>2</v>
      </c>
      <c r="E639" s="1">
        <v>2</v>
      </c>
      <c r="F639" s="1" t="s">
        <v>1300</v>
      </c>
      <c r="G639" s="1" t="s">
        <v>1301</v>
      </c>
      <c r="H639" s="1" t="s">
        <v>1302</v>
      </c>
      <c r="I639" s="1">
        <v>1</v>
      </c>
      <c r="J639" s="1">
        <v>2</v>
      </c>
      <c r="K639" s="1">
        <v>2</v>
      </c>
      <c r="L639" s="1">
        <v>2</v>
      </c>
      <c r="M639" s="1">
        <v>1</v>
      </c>
      <c r="N639" s="1">
        <v>0</v>
      </c>
      <c r="O639" s="1">
        <v>0</v>
      </c>
      <c r="P639" s="1">
        <v>0</v>
      </c>
      <c r="Q639" s="1">
        <v>1</v>
      </c>
      <c r="R639" s="1">
        <v>0</v>
      </c>
      <c r="S639" s="1">
        <v>1</v>
      </c>
      <c r="T639" s="1">
        <v>0</v>
      </c>
      <c r="U639" s="1">
        <v>0</v>
      </c>
      <c r="V639" s="1">
        <v>0</v>
      </c>
      <c r="W639" s="1">
        <v>1</v>
      </c>
      <c r="X639" s="1">
        <v>0</v>
      </c>
      <c r="Y639" s="1">
        <v>1</v>
      </c>
      <c r="Z639" s="1">
        <v>0</v>
      </c>
      <c r="AA639" s="1">
        <v>0</v>
      </c>
      <c r="AB639" s="1">
        <v>0</v>
      </c>
      <c r="AC639" s="1">
        <v>1</v>
      </c>
      <c r="AD639" s="1">
        <v>0</v>
      </c>
      <c r="AE639" s="1">
        <v>41.9</v>
      </c>
      <c r="AF639" s="1">
        <v>41.9</v>
      </c>
      <c r="AG639" s="1">
        <v>41.9</v>
      </c>
      <c r="AH639" s="1">
        <v>11.737</v>
      </c>
      <c r="AI639" s="1">
        <v>105</v>
      </c>
      <c r="AJ639" s="1">
        <v>105</v>
      </c>
      <c r="AK639" s="1">
        <v>0</v>
      </c>
      <c r="AL639" s="1">
        <v>4.7351000000000001</v>
      </c>
      <c r="AM639" s="1">
        <v>22.9</v>
      </c>
      <c r="AN639" s="1">
        <v>0</v>
      </c>
      <c r="AO639" s="1">
        <v>0</v>
      </c>
      <c r="AP639" s="1">
        <v>0</v>
      </c>
      <c r="AQ639" s="1">
        <v>19</v>
      </c>
      <c r="AR639" s="1">
        <v>0</v>
      </c>
      <c r="AS639" s="1">
        <v>5287100</v>
      </c>
      <c r="AT639" s="1">
        <v>1844900</v>
      </c>
      <c r="AU639" s="1">
        <v>0</v>
      </c>
      <c r="AV639" s="1">
        <v>0</v>
      </c>
      <c r="AW639" s="1">
        <v>0</v>
      </c>
      <c r="AX639" s="1">
        <v>3442200</v>
      </c>
      <c r="AY639" s="1">
        <v>0</v>
      </c>
      <c r="AZ639" s="4">
        <f>AVERAGE(AW639:AY639)/AVERAGE(AT639:AV639)</f>
        <v>1.8657921838582039</v>
      </c>
      <c r="BA639" s="5">
        <f>SUM(AW639:AY639)</f>
        <v>3442200</v>
      </c>
      <c r="BB639" s="1">
        <v>3</v>
      </c>
      <c r="BF639" s="1">
        <v>179</v>
      </c>
      <c r="BG639" s="1" t="s">
        <v>1303</v>
      </c>
      <c r="BH639" s="1" t="s">
        <v>84</v>
      </c>
      <c r="BI639" s="1" t="s">
        <v>1304</v>
      </c>
      <c r="BJ639" s="1" t="s">
        <v>1305</v>
      </c>
      <c r="BK639" s="1" t="s">
        <v>1306</v>
      </c>
      <c r="BL639" s="1" t="s">
        <v>1307</v>
      </c>
    </row>
    <row r="640" spans="1:66" ht="15" x14ac:dyDescent="0.25">
      <c r="A640" s="1" t="s">
        <v>1529</v>
      </c>
      <c r="B640" s="1" t="s">
        <v>1529</v>
      </c>
      <c r="C640" s="1" t="s">
        <v>1387</v>
      </c>
      <c r="D640" s="1" t="s">
        <v>124</v>
      </c>
      <c r="E640" s="1" t="s">
        <v>124</v>
      </c>
      <c r="F640" s="1" t="s">
        <v>1530</v>
      </c>
      <c r="G640" s="1" t="s">
        <v>1531</v>
      </c>
      <c r="H640" s="1" t="s">
        <v>1532</v>
      </c>
      <c r="I640" s="1">
        <v>2</v>
      </c>
      <c r="J640" s="1">
        <v>6</v>
      </c>
      <c r="K640" s="1">
        <v>1</v>
      </c>
      <c r="L640" s="1">
        <v>1</v>
      </c>
      <c r="M640" s="1">
        <v>1</v>
      </c>
      <c r="N640" s="1">
        <v>0</v>
      </c>
      <c r="O640" s="1">
        <v>0</v>
      </c>
      <c r="P640" s="1">
        <v>4</v>
      </c>
      <c r="Q640" s="1">
        <v>5</v>
      </c>
      <c r="R640" s="1">
        <v>4</v>
      </c>
      <c r="S640" s="1">
        <v>0</v>
      </c>
      <c r="T640" s="1">
        <v>0</v>
      </c>
      <c r="U640" s="1">
        <v>0</v>
      </c>
      <c r="V640" s="1">
        <v>0</v>
      </c>
      <c r="W640" s="1">
        <v>1</v>
      </c>
      <c r="X640" s="1">
        <v>1</v>
      </c>
      <c r="Y640" s="1">
        <v>0</v>
      </c>
      <c r="Z640" s="1">
        <v>0</v>
      </c>
      <c r="AA640" s="1">
        <v>0</v>
      </c>
      <c r="AB640" s="1">
        <v>0</v>
      </c>
      <c r="AC640" s="1">
        <v>1</v>
      </c>
      <c r="AD640" s="1">
        <v>1</v>
      </c>
      <c r="AE640" s="1">
        <v>11.2</v>
      </c>
      <c r="AF640" s="1">
        <v>1.7</v>
      </c>
      <c r="AG640" s="1">
        <v>1.7</v>
      </c>
      <c r="AH640" s="1">
        <v>71.027000000000001</v>
      </c>
      <c r="AI640" s="1">
        <v>643</v>
      </c>
      <c r="AJ640" s="1" t="s">
        <v>1533</v>
      </c>
      <c r="AK640" s="1">
        <v>0</v>
      </c>
      <c r="AL640" s="1">
        <v>3.5044</v>
      </c>
      <c r="AM640" s="1">
        <v>2</v>
      </c>
      <c r="AN640" s="1">
        <v>0</v>
      </c>
      <c r="AO640" s="1">
        <v>0</v>
      </c>
      <c r="AP640" s="1">
        <v>8.4</v>
      </c>
      <c r="AQ640" s="1">
        <v>8.6999999999999993</v>
      </c>
      <c r="AR640" s="1">
        <v>7.6</v>
      </c>
      <c r="AS640" s="1">
        <v>3437700</v>
      </c>
      <c r="AT640" s="1">
        <v>0</v>
      </c>
      <c r="AU640" s="1">
        <v>0</v>
      </c>
      <c r="AV640" s="1">
        <v>0</v>
      </c>
      <c r="AW640" s="1">
        <v>0</v>
      </c>
      <c r="AX640" s="1">
        <v>1467700</v>
      </c>
      <c r="AY640" s="1">
        <v>1970100</v>
      </c>
      <c r="AZ640" s="4" t="e">
        <f>AVERAGE(AW640:AY640)/AVERAGE(AT640:AV640)</f>
        <v>#DIV/0!</v>
      </c>
      <c r="BA640" s="5">
        <f>SUM(AW640:AY640)</f>
        <v>3437800</v>
      </c>
      <c r="BB640" s="1">
        <v>2</v>
      </c>
      <c r="BF640" s="1">
        <v>202</v>
      </c>
      <c r="BG640" s="1" t="s">
        <v>1534</v>
      </c>
      <c r="BH640" s="1" t="s">
        <v>1535</v>
      </c>
      <c r="BI640" s="1" t="s">
        <v>1536</v>
      </c>
      <c r="BJ640" s="1" t="s">
        <v>1537</v>
      </c>
      <c r="BK640" s="1" t="s">
        <v>1538</v>
      </c>
      <c r="BL640" s="1" t="s">
        <v>1539</v>
      </c>
    </row>
    <row r="641" spans="1:66" ht="15" x14ac:dyDescent="0.25">
      <c r="A641" s="1" t="s">
        <v>6587</v>
      </c>
      <c r="B641" s="1" t="s">
        <v>6587</v>
      </c>
      <c r="C641" s="1">
        <v>1</v>
      </c>
      <c r="D641" s="1">
        <v>1</v>
      </c>
      <c r="E641" s="1">
        <v>1</v>
      </c>
      <c r="F641" s="1" t="s">
        <v>6588</v>
      </c>
      <c r="G641" s="1" t="s">
        <v>6589</v>
      </c>
      <c r="H641" s="1" t="s">
        <v>6590</v>
      </c>
      <c r="I641" s="1">
        <v>1</v>
      </c>
      <c r="J641" s="1">
        <v>1</v>
      </c>
      <c r="K641" s="1">
        <v>1</v>
      </c>
      <c r="L641" s="1">
        <v>1</v>
      </c>
      <c r="M641" s="1">
        <v>0</v>
      </c>
      <c r="N641" s="1">
        <v>0</v>
      </c>
      <c r="O641" s="1">
        <v>0</v>
      </c>
      <c r="P641" s="1">
        <v>0</v>
      </c>
      <c r="Q641" s="1">
        <v>1</v>
      </c>
      <c r="R641" s="1">
        <v>1</v>
      </c>
      <c r="S641" s="1">
        <v>0</v>
      </c>
      <c r="T641" s="1">
        <v>0</v>
      </c>
      <c r="U641" s="1">
        <v>0</v>
      </c>
      <c r="V641" s="1">
        <v>0</v>
      </c>
      <c r="W641" s="1">
        <v>1</v>
      </c>
      <c r="X641" s="1">
        <v>1</v>
      </c>
      <c r="Y641" s="1">
        <v>0</v>
      </c>
      <c r="Z641" s="1">
        <v>0</v>
      </c>
      <c r="AA641" s="1">
        <v>0</v>
      </c>
      <c r="AB641" s="1">
        <v>0</v>
      </c>
      <c r="AC641" s="1">
        <v>1</v>
      </c>
      <c r="AD641" s="1">
        <v>1</v>
      </c>
      <c r="AE641" s="1">
        <v>2.2000000000000002</v>
      </c>
      <c r="AF641" s="1">
        <v>2.2000000000000002</v>
      </c>
      <c r="AG641" s="1">
        <v>2.2000000000000002</v>
      </c>
      <c r="AH641" s="1">
        <v>76.644000000000005</v>
      </c>
      <c r="AI641" s="1">
        <v>720</v>
      </c>
      <c r="AJ641" s="1">
        <v>720</v>
      </c>
      <c r="AK641" s="1">
        <v>0</v>
      </c>
      <c r="AL641" s="1">
        <v>3.0522999999999998</v>
      </c>
      <c r="AM641" s="1">
        <v>0</v>
      </c>
      <c r="AN641" s="1">
        <v>0</v>
      </c>
      <c r="AO641" s="1">
        <v>0</v>
      </c>
      <c r="AP641" s="1">
        <v>0</v>
      </c>
      <c r="AQ641" s="1">
        <v>2.2000000000000002</v>
      </c>
      <c r="AR641" s="1">
        <v>2.2000000000000002</v>
      </c>
      <c r="AS641" s="1">
        <v>3332700</v>
      </c>
      <c r="AT641" s="1">
        <v>0</v>
      </c>
      <c r="AU641" s="1">
        <v>0</v>
      </c>
      <c r="AV641" s="1">
        <v>0</v>
      </c>
      <c r="AW641" s="1">
        <v>0</v>
      </c>
      <c r="AX641" s="1">
        <v>0</v>
      </c>
      <c r="AY641" s="1">
        <v>3332700</v>
      </c>
      <c r="AZ641" s="4" t="e">
        <f>AVERAGE(AW641:AY641)/AVERAGE(AT641:AV641)</f>
        <v>#DIV/0!</v>
      </c>
      <c r="BA641" s="5">
        <f>SUM(AW641:AY641)</f>
        <v>3332700</v>
      </c>
      <c r="BB641" s="1">
        <v>2</v>
      </c>
      <c r="BF641" s="1">
        <v>778</v>
      </c>
      <c r="BG641" s="1">
        <v>3878</v>
      </c>
      <c r="BH641" s="1" t="b">
        <v>1</v>
      </c>
      <c r="BI641" s="1">
        <v>4136</v>
      </c>
      <c r="BJ641" s="1" t="s">
        <v>6591</v>
      </c>
      <c r="BK641" s="1" t="s">
        <v>6592</v>
      </c>
      <c r="BL641" s="1">
        <v>14421</v>
      </c>
    </row>
    <row r="642" spans="1:66" ht="15" x14ac:dyDescent="0.25">
      <c r="A642" s="1" t="s">
        <v>2351</v>
      </c>
      <c r="B642" s="1" t="s">
        <v>2351</v>
      </c>
      <c r="C642" s="1">
        <v>2</v>
      </c>
      <c r="D642" s="1">
        <v>2</v>
      </c>
      <c r="E642" s="1">
        <v>2</v>
      </c>
      <c r="F642" s="1" t="s">
        <v>2352</v>
      </c>
      <c r="G642" s="1" t="s">
        <v>2353</v>
      </c>
      <c r="H642" s="1" t="s">
        <v>2354</v>
      </c>
      <c r="I642" s="1">
        <v>1</v>
      </c>
      <c r="J642" s="1">
        <v>2</v>
      </c>
      <c r="K642" s="1">
        <v>2</v>
      </c>
      <c r="L642" s="1">
        <v>2</v>
      </c>
      <c r="M642" s="1">
        <v>0</v>
      </c>
      <c r="N642" s="1">
        <v>0</v>
      </c>
      <c r="O642" s="1">
        <v>0</v>
      </c>
      <c r="P642" s="1">
        <v>0</v>
      </c>
      <c r="Q642" s="1">
        <v>1</v>
      </c>
      <c r="R642" s="1">
        <v>1</v>
      </c>
      <c r="S642" s="1">
        <v>0</v>
      </c>
      <c r="T642" s="1">
        <v>0</v>
      </c>
      <c r="U642" s="1">
        <v>0</v>
      </c>
      <c r="V642" s="1">
        <v>0</v>
      </c>
      <c r="W642" s="1">
        <v>1</v>
      </c>
      <c r="X642" s="1">
        <v>1</v>
      </c>
      <c r="Y642" s="1">
        <v>0</v>
      </c>
      <c r="Z642" s="1">
        <v>0</v>
      </c>
      <c r="AA642" s="1">
        <v>0</v>
      </c>
      <c r="AB642" s="1">
        <v>0</v>
      </c>
      <c r="AC642" s="1">
        <v>1</v>
      </c>
      <c r="AD642" s="1">
        <v>1</v>
      </c>
      <c r="AE642" s="1">
        <v>2.4</v>
      </c>
      <c r="AF642" s="1">
        <v>2.4</v>
      </c>
      <c r="AG642" s="1">
        <v>2.4</v>
      </c>
      <c r="AH642" s="1">
        <v>228.86</v>
      </c>
      <c r="AI642" s="1">
        <v>2157</v>
      </c>
      <c r="AJ642" s="1">
        <v>2157</v>
      </c>
      <c r="AK642" s="1">
        <v>0</v>
      </c>
      <c r="AL642" s="1">
        <v>3.1941000000000002</v>
      </c>
      <c r="AM642" s="1">
        <v>0</v>
      </c>
      <c r="AN642" s="1">
        <v>0</v>
      </c>
      <c r="AO642" s="1">
        <v>0</v>
      </c>
      <c r="AP642" s="1">
        <v>0</v>
      </c>
      <c r="AQ642" s="1">
        <v>1</v>
      </c>
      <c r="AR642" s="1">
        <v>1.4</v>
      </c>
      <c r="AS642" s="1">
        <v>3273500</v>
      </c>
      <c r="AT642" s="1">
        <v>0</v>
      </c>
      <c r="AU642" s="1">
        <v>0</v>
      </c>
      <c r="AV642" s="1">
        <v>0</v>
      </c>
      <c r="AW642" s="1">
        <v>0</v>
      </c>
      <c r="AX642" s="1">
        <v>0</v>
      </c>
      <c r="AY642" s="1">
        <v>3273500</v>
      </c>
      <c r="AZ642" s="4" t="e">
        <f>AVERAGE(AW642:AY642)/AVERAGE(AT642:AV642)</f>
        <v>#DIV/0!</v>
      </c>
      <c r="BA642" s="5">
        <f>SUM(AW642:AY642)</f>
        <v>3273500</v>
      </c>
      <c r="BB642" s="1">
        <v>2</v>
      </c>
      <c r="BF642" s="1">
        <v>294</v>
      </c>
      <c r="BG642" s="1" t="s">
        <v>2355</v>
      </c>
      <c r="BH642" s="1" t="s">
        <v>84</v>
      </c>
      <c r="BI642" s="1" t="s">
        <v>2356</v>
      </c>
      <c r="BJ642" s="1" t="s">
        <v>2357</v>
      </c>
      <c r="BK642" s="1" t="s">
        <v>2358</v>
      </c>
      <c r="BL642" s="1" t="s">
        <v>2358</v>
      </c>
    </row>
    <row r="643" spans="1:66" ht="15" x14ac:dyDescent="0.25">
      <c r="A643" s="1" t="s">
        <v>6780</v>
      </c>
      <c r="B643" s="1" t="s">
        <v>6780</v>
      </c>
      <c r="C643" s="1">
        <v>1</v>
      </c>
      <c r="D643" s="1">
        <v>1</v>
      </c>
      <c r="E643" s="1">
        <v>1</v>
      </c>
      <c r="F643" s="1" t="s">
        <v>6781</v>
      </c>
      <c r="G643" s="1" t="s">
        <v>6782</v>
      </c>
      <c r="H643" s="1" t="s">
        <v>6783</v>
      </c>
      <c r="I643" s="1">
        <v>1</v>
      </c>
      <c r="J643" s="1">
        <v>1</v>
      </c>
      <c r="K643" s="1">
        <v>1</v>
      </c>
      <c r="L643" s="1">
        <v>1</v>
      </c>
      <c r="M643" s="1">
        <v>0</v>
      </c>
      <c r="N643" s="1">
        <v>0</v>
      </c>
      <c r="O643" s="1">
        <v>0</v>
      </c>
      <c r="P643" s="1">
        <v>1</v>
      </c>
      <c r="Q643" s="1">
        <v>1</v>
      </c>
      <c r="R643" s="1">
        <v>0</v>
      </c>
      <c r="S643" s="1">
        <v>0</v>
      </c>
      <c r="T643" s="1">
        <v>0</v>
      </c>
      <c r="U643" s="1">
        <v>0</v>
      </c>
      <c r="V643" s="1">
        <v>1</v>
      </c>
      <c r="W643" s="1">
        <v>1</v>
      </c>
      <c r="X643" s="1">
        <v>0</v>
      </c>
      <c r="Y643" s="1">
        <v>0</v>
      </c>
      <c r="Z643" s="1">
        <v>0</v>
      </c>
      <c r="AA643" s="1">
        <v>0</v>
      </c>
      <c r="AB643" s="1">
        <v>1</v>
      </c>
      <c r="AC643" s="1">
        <v>1</v>
      </c>
      <c r="AD643" s="1">
        <v>0</v>
      </c>
      <c r="AE643" s="1">
        <v>1.3</v>
      </c>
      <c r="AF643" s="1">
        <v>1.3</v>
      </c>
      <c r="AG643" s="1">
        <v>1.3</v>
      </c>
      <c r="AH643" s="1">
        <v>77.484999999999999</v>
      </c>
      <c r="AI643" s="1">
        <v>684</v>
      </c>
      <c r="AJ643" s="1">
        <v>684</v>
      </c>
      <c r="AK643" s="1">
        <v>0</v>
      </c>
      <c r="AL643" s="1">
        <v>3.0729000000000002</v>
      </c>
      <c r="AM643" s="1">
        <v>0</v>
      </c>
      <c r="AN643" s="1">
        <v>0</v>
      </c>
      <c r="AO643" s="1">
        <v>0</v>
      </c>
      <c r="AP643" s="1">
        <v>1.3</v>
      </c>
      <c r="AQ643" s="1">
        <v>1.3</v>
      </c>
      <c r="AR643" s="1">
        <v>0</v>
      </c>
      <c r="AS643" s="1">
        <v>3234800</v>
      </c>
      <c r="AT643" s="1">
        <v>0</v>
      </c>
      <c r="AU643" s="1">
        <v>0</v>
      </c>
      <c r="AV643" s="1">
        <v>0</v>
      </c>
      <c r="AW643" s="1">
        <v>0</v>
      </c>
      <c r="AX643" s="1">
        <v>3234800</v>
      </c>
      <c r="AY643" s="1">
        <v>0</v>
      </c>
      <c r="AZ643" s="4" t="e">
        <f>AVERAGE(AW643:AY643)/AVERAGE(AT643:AV643)</f>
        <v>#DIV/0!</v>
      </c>
      <c r="BA643" s="5">
        <f>SUM(AW643:AY643)</f>
        <v>3234800</v>
      </c>
      <c r="BB643" s="1">
        <v>2</v>
      </c>
      <c r="BF643" s="1">
        <v>800</v>
      </c>
      <c r="BG643" s="1">
        <v>4305</v>
      </c>
      <c r="BH643" s="1" t="b">
        <v>1</v>
      </c>
      <c r="BI643" s="1">
        <v>4590</v>
      </c>
      <c r="BJ643" s="1" t="s">
        <v>6784</v>
      </c>
      <c r="BK643" s="1" t="s">
        <v>6785</v>
      </c>
      <c r="BL643" s="1">
        <v>15902</v>
      </c>
    </row>
    <row r="644" spans="1:66" ht="15" x14ac:dyDescent="0.25">
      <c r="A644" s="1" t="s">
        <v>6239</v>
      </c>
      <c r="B644" s="1" t="s">
        <v>6239</v>
      </c>
      <c r="C644" s="1">
        <v>1</v>
      </c>
      <c r="D644" s="1">
        <v>1</v>
      </c>
      <c r="E644" s="1">
        <v>1</v>
      </c>
      <c r="F644" s="1" t="s">
        <v>6240</v>
      </c>
      <c r="G644" s="1" t="s">
        <v>6241</v>
      </c>
      <c r="H644" s="1" t="s">
        <v>6242</v>
      </c>
      <c r="I644" s="1">
        <v>1</v>
      </c>
      <c r="J644" s="1">
        <v>1</v>
      </c>
      <c r="K644" s="1">
        <v>1</v>
      </c>
      <c r="L644" s="1">
        <v>1</v>
      </c>
      <c r="M644" s="1">
        <v>0</v>
      </c>
      <c r="N644" s="1">
        <v>0</v>
      </c>
      <c r="O644" s="1">
        <v>0</v>
      </c>
      <c r="P644" s="1">
        <v>1</v>
      </c>
      <c r="Q644" s="1">
        <v>1</v>
      </c>
      <c r="R644" s="1">
        <v>0</v>
      </c>
      <c r="S644" s="1">
        <v>0</v>
      </c>
      <c r="T644" s="1">
        <v>0</v>
      </c>
      <c r="U644" s="1">
        <v>0</v>
      </c>
      <c r="V644" s="1">
        <v>1</v>
      </c>
      <c r="W644" s="1">
        <v>1</v>
      </c>
      <c r="X644" s="1">
        <v>0</v>
      </c>
      <c r="Y644" s="1">
        <v>0</v>
      </c>
      <c r="Z644" s="1">
        <v>0</v>
      </c>
      <c r="AA644" s="1">
        <v>0</v>
      </c>
      <c r="AB644" s="1">
        <v>1</v>
      </c>
      <c r="AC644" s="1">
        <v>1</v>
      </c>
      <c r="AD644" s="1">
        <v>0</v>
      </c>
      <c r="AE644" s="1">
        <v>6</v>
      </c>
      <c r="AF644" s="1">
        <v>6</v>
      </c>
      <c r="AG644" s="1">
        <v>6</v>
      </c>
      <c r="AH644" s="1">
        <v>44.633000000000003</v>
      </c>
      <c r="AI644" s="1">
        <v>383</v>
      </c>
      <c r="AJ644" s="1">
        <v>383</v>
      </c>
      <c r="AK644" s="1">
        <v>1.2469E-3</v>
      </c>
      <c r="AL644" s="1">
        <v>2.7967</v>
      </c>
      <c r="AM644" s="1">
        <v>0</v>
      </c>
      <c r="AN644" s="1">
        <v>0</v>
      </c>
      <c r="AO644" s="1">
        <v>0</v>
      </c>
      <c r="AP644" s="1">
        <v>6</v>
      </c>
      <c r="AQ644" s="1">
        <v>6</v>
      </c>
      <c r="AR644" s="1">
        <v>0</v>
      </c>
      <c r="AS644" s="1">
        <v>3174700</v>
      </c>
      <c r="AT644" s="1">
        <v>0</v>
      </c>
      <c r="AU644" s="1">
        <v>0</v>
      </c>
      <c r="AV644" s="1">
        <v>0</v>
      </c>
      <c r="AW644" s="1">
        <v>1355700</v>
      </c>
      <c r="AX644" s="1">
        <v>1819100</v>
      </c>
      <c r="AY644" s="1">
        <v>0</v>
      </c>
      <c r="AZ644" s="4" t="e">
        <f>AVERAGE(AW644:AY644)/AVERAGE(AT644:AV644)</f>
        <v>#DIV/0!</v>
      </c>
      <c r="BA644" s="5">
        <f>SUM(AW644:AY644)</f>
        <v>3174800</v>
      </c>
      <c r="BB644" s="1">
        <v>3</v>
      </c>
      <c r="BF644" s="1">
        <v>735</v>
      </c>
      <c r="BG644" s="1">
        <v>5603</v>
      </c>
      <c r="BH644" s="1" t="b">
        <v>1</v>
      </c>
      <c r="BI644" s="1">
        <v>6092</v>
      </c>
      <c r="BJ644" s="1" t="s">
        <v>6243</v>
      </c>
      <c r="BK644" s="1" t="s">
        <v>6244</v>
      </c>
      <c r="BL644" s="1">
        <v>21269</v>
      </c>
    </row>
    <row r="645" spans="1:66" ht="15" x14ac:dyDescent="0.25">
      <c r="A645" s="1" t="s">
        <v>3842</v>
      </c>
      <c r="B645" s="1" t="s">
        <v>3842</v>
      </c>
      <c r="C645" s="1">
        <v>1</v>
      </c>
      <c r="D645" s="1">
        <v>1</v>
      </c>
      <c r="E645" s="1">
        <v>1</v>
      </c>
      <c r="F645" s="1" t="s">
        <v>3843</v>
      </c>
      <c r="G645" s="1" t="s">
        <v>3844</v>
      </c>
      <c r="H645" s="1" t="s">
        <v>3845</v>
      </c>
      <c r="I645" s="1">
        <v>1</v>
      </c>
      <c r="J645" s="1">
        <v>1</v>
      </c>
      <c r="K645" s="1">
        <v>1</v>
      </c>
      <c r="L645" s="1">
        <v>1</v>
      </c>
      <c r="M645" s="1">
        <v>0</v>
      </c>
      <c r="N645" s="1">
        <v>1</v>
      </c>
      <c r="O645" s="1">
        <v>1</v>
      </c>
      <c r="P645" s="1">
        <v>1</v>
      </c>
      <c r="Q645" s="1">
        <v>1</v>
      </c>
      <c r="R645" s="1">
        <v>0</v>
      </c>
      <c r="S645" s="1">
        <v>0</v>
      </c>
      <c r="T645" s="1">
        <v>1</v>
      </c>
      <c r="U645" s="1">
        <v>1</v>
      </c>
      <c r="V645" s="1">
        <v>1</v>
      </c>
      <c r="W645" s="1">
        <v>1</v>
      </c>
      <c r="X645" s="1">
        <v>0</v>
      </c>
      <c r="Y645" s="1">
        <v>0</v>
      </c>
      <c r="Z645" s="1">
        <v>1</v>
      </c>
      <c r="AA645" s="1">
        <v>1</v>
      </c>
      <c r="AB645" s="1">
        <v>1</v>
      </c>
      <c r="AC645" s="1">
        <v>1</v>
      </c>
      <c r="AD645" s="1">
        <v>0</v>
      </c>
      <c r="AE645" s="1">
        <v>1.9</v>
      </c>
      <c r="AF645" s="1">
        <v>1.9</v>
      </c>
      <c r="AG645" s="1">
        <v>1.9</v>
      </c>
      <c r="AH645" s="1">
        <v>80.379000000000005</v>
      </c>
      <c r="AI645" s="1">
        <v>721</v>
      </c>
      <c r="AJ645" s="1">
        <v>721</v>
      </c>
      <c r="AK645" s="1">
        <v>0</v>
      </c>
      <c r="AL645" s="1">
        <v>3.3100999999999998</v>
      </c>
      <c r="AM645" s="1">
        <v>0</v>
      </c>
      <c r="AN645" s="1">
        <v>1.9</v>
      </c>
      <c r="AO645" s="1">
        <v>1.9</v>
      </c>
      <c r="AP645" s="1">
        <v>1.9</v>
      </c>
      <c r="AQ645" s="1">
        <v>1.9</v>
      </c>
      <c r="AR645" s="1">
        <v>0</v>
      </c>
      <c r="AS645" s="1">
        <v>3155000</v>
      </c>
      <c r="AT645" s="1">
        <v>0</v>
      </c>
      <c r="AU645" s="1">
        <v>0</v>
      </c>
      <c r="AV645" s="1">
        <v>0</v>
      </c>
      <c r="AW645" s="1">
        <v>1849300</v>
      </c>
      <c r="AX645" s="1">
        <v>1305700</v>
      </c>
      <c r="AY645" s="1">
        <v>0</v>
      </c>
      <c r="AZ645" s="4" t="e">
        <f>AVERAGE(AW645:AY645)/AVERAGE(AT645:AV645)</f>
        <v>#DIV/0!</v>
      </c>
      <c r="BA645" s="5">
        <f>SUM(AW645:AY645)</f>
        <v>3155000</v>
      </c>
      <c r="BB645" s="1">
        <v>4</v>
      </c>
      <c r="BF645" s="1">
        <v>464</v>
      </c>
      <c r="BG645" s="1">
        <v>105</v>
      </c>
      <c r="BH645" s="1" t="b">
        <v>1</v>
      </c>
      <c r="BI645" s="1">
        <v>111</v>
      </c>
      <c r="BJ645" s="1" t="s">
        <v>3846</v>
      </c>
      <c r="BK645" s="1" t="s">
        <v>3847</v>
      </c>
      <c r="BL645" s="1">
        <v>491</v>
      </c>
    </row>
    <row r="646" spans="1:66" ht="15" x14ac:dyDescent="0.25">
      <c r="A646" s="1" t="s">
        <v>6938</v>
      </c>
      <c r="B646" s="1" t="s">
        <v>6938</v>
      </c>
      <c r="C646" s="1">
        <v>3</v>
      </c>
      <c r="D646" s="1">
        <v>3</v>
      </c>
      <c r="E646" s="1">
        <v>3</v>
      </c>
      <c r="F646" s="1" t="s">
        <v>6939</v>
      </c>
      <c r="G646" s="1" t="s">
        <v>6940</v>
      </c>
      <c r="H646" s="1" t="s">
        <v>6941</v>
      </c>
      <c r="I646" s="1">
        <v>1</v>
      </c>
      <c r="J646" s="1">
        <v>3</v>
      </c>
      <c r="K646" s="1">
        <v>3</v>
      </c>
      <c r="L646" s="1">
        <v>3</v>
      </c>
      <c r="M646" s="1">
        <v>0</v>
      </c>
      <c r="N646" s="1">
        <v>0</v>
      </c>
      <c r="O646" s="1">
        <v>0</v>
      </c>
      <c r="P646" s="1">
        <v>1</v>
      </c>
      <c r="Q646" s="1">
        <v>1</v>
      </c>
      <c r="R646" s="1">
        <v>1</v>
      </c>
      <c r="S646" s="1">
        <v>0</v>
      </c>
      <c r="T646" s="1">
        <v>0</v>
      </c>
      <c r="U646" s="1">
        <v>0</v>
      </c>
      <c r="V646" s="1">
        <v>1</v>
      </c>
      <c r="W646" s="1">
        <v>1</v>
      </c>
      <c r="X646" s="1">
        <v>1</v>
      </c>
      <c r="Y646" s="1">
        <v>0</v>
      </c>
      <c r="Z646" s="1">
        <v>0</v>
      </c>
      <c r="AA646" s="1">
        <v>0</v>
      </c>
      <c r="AB646" s="1">
        <v>1</v>
      </c>
      <c r="AC646" s="1">
        <v>1</v>
      </c>
      <c r="AD646" s="1">
        <v>1</v>
      </c>
      <c r="AE646" s="1">
        <v>9.3000000000000007</v>
      </c>
      <c r="AF646" s="1">
        <v>9.3000000000000007</v>
      </c>
      <c r="AG646" s="1">
        <v>9.3000000000000007</v>
      </c>
      <c r="AH646" s="1">
        <v>67.497</v>
      </c>
      <c r="AI646" s="1">
        <v>599</v>
      </c>
      <c r="AJ646" s="1">
        <v>599</v>
      </c>
      <c r="AK646" s="1">
        <v>0</v>
      </c>
      <c r="AL646" s="1">
        <v>4.4813000000000001</v>
      </c>
      <c r="AM646" s="1">
        <v>0</v>
      </c>
      <c r="AN646" s="1">
        <v>0</v>
      </c>
      <c r="AO646" s="1">
        <v>0</v>
      </c>
      <c r="AP646" s="1">
        <v>3.7</v>
      </c>
      <c r="AQ646" s="1">
        <v>2.2999999999999998</v>
      </c>
      <c r="AR646" s="1">
        <v>3.3</v>
      </c>
      <c r="AS646" s="1">
        <v>3134900</v>
      </c>
      <c r="AT646" s="1">
        <v>0</v>
      </c>
      <c r="AU646" s="1">
        <v>0</v>
      </c>
      <c r="AV646" s="1">
        <v>0</v>
      </c>
      <c r="AW646" s="1">
        <v>1030700</v>
      </c>
      <c r="AX646" s="1">
        <v>1170800</v>
      </c>
      <c r="AY646" s="1">
        <v>933310</v>
      </c>
      <c r="AZ646" s="4" t="e">
        <f>AVERAGE(AW646:AY646)/AVERAGE(AT646:AV646)</f>
        <v>#DIV/0!</v>
      </c>
      <c r="BA646" s="5">
        <f>SUM(AW646:AY646)</f>
        <v>3134810</v>
      </c>
      <c r="BB646" s="1">
        <v>3</v>
      </c>
      <c r="BF646" s="1">
        <v>819</v>
      </c>
      <c r="BG646" s="1" t="s">
        <v>6942</v>
      </c>
      <c r="BH646" s="1" t="s">
        <v>112</v>
      </c>
      <c r="BI646" s="1" t="s">
        <v>6943</v>
      </c>
      <c r="BJ646" s="1" t="s">
        <v>6944</v>
      </c>
      <c r="BK646" s="1" t="s">
        <v>6945</v>
      </c>
      <c r="BL646" s="1" t="s">
        <v>6945</v>
      </c>
    </row>
    <row r="647" spans="1:66" ht="15" x14ac:dyDescent="0.25">
      <c r="A647" s="1" t="s">
        <v>2323</v>
      </c>
      <c r="B647" s="1" t="s">
        <v>2323</v>
      </c>
      <c r="C647" s="1">
        <v>2</v>
      </c>
      <c r="D647" s="1">
        <v>2</v>
      </c>
      <c r="E647" s="1">
        <v>2</v>
      </c>
      <c r="F647" s="1" t="s">
        <v>2324</v>
      </c>
      <c r="G647" s="1" t="s">
        <v>2325</v>
      </c>
      <c r="H647" s="1" t="s">
        <v>2326</v>
      </c>
      <c r="I647" s="1">
        <v>1</v>
      </c>
      <c r="J647" s="1">
        <v>2</v>
      </c>
      <c r="K647" s="1">
        <v>2</v>
      </c>
      <c r="L647" s="1">
        <v>2</v>
      </c>
      <c r="M647" s="1">
        <v>1</v>
      </c>
      <c r="N647" s="1">
        <v>1</v>
      </c>
      <c r="O647" s="1">
        <v>2</v>
      </c>
      <c r="P647" s="1">
        <v>0</v>
      </c>
      <c r="Q647" s="1">
        <v>1</v>
      </c>
      <c r="R647" s="1">
        <v>1</v>
      </c>
      <c r="S647" s="1">
        <v>1</v>
      </c>
      <c r="T647" s="1">
        <v>1</v>
      </c>
      <c r="U647" s="1">
        <v>2</v>
      </c>
      <c r="V647" s="1">
        <v>0</v>
      </c>
      <c r="W647" s="1">
        <v>1</v>
      </c>
      <c r="X647" s="1">
        <v>1</v>
      </c>
      <c r="Y647" s="1">
        <v>1</v>
      </c>
      <c r="Z647" s="1">
        <v>1</v>
      </c>
      <c r="AA647" s="1">
        <v>2</v>
      </c>
      <c r="AB647" s="1">
        <v>0</v>
      </c>
      <c r="AC647" s="1">
        <v>1</v>
      </c>
      <c r="AD647" s="1">
        <v>1</v>
      </c>
      <c r="AE647" s="1">
        <v>13.7</v>
      </c>
      <c r="AF647" s="1">
        <v>13.7</v>
      </c>
      <c r="AG647" s="1">
        <v>13.7</v>
      </c>
      <c r="AH647" s="1">
        <v>31.35</v>
      </c>
      <c r="AI647" s="1">
        <v>277</v>
      </c>
      <c r="AJ647" s="1">
        <v>277</v>
      </c>
      <c r="AK647" s="1">
        <v>0</v>
      </c>
      <c r="AL647" s="1">
        <v>39.090000000000003</v>
      </c>
      <c r="AM647" s="1">
        <v>4.7</v>
      </c>
      <c r="AN647" s="1">
        <v>4.7</v>
      </c>
      <c r="AO647" s="1">
        <v>13.7</v>
      </c>
      <c r="AP647" s="1">
        <v>0</v>
      </c>
      <c r="AQ647" s="1">
        <v>4.7</v>
      </c>
      <c r="AR647" s="1">
        <v>4.7</v>
      </c>
      <c r="AS647" s="1">
        <v>12234000</v>
      </c>
      <c r="AT647" s="1">
        <v>1661600</v>
      </c>
      <c r="AU647" s="1">
        <v>2683000</v>
      </c>
      <c r="AV647" s="1">
        <v>4789500</v>
      </c>
      <c r="AW647" s="1">
        <v>0</v>
      </c>
      <c r="AX647" s="1">
        <v>1620100</v>
      </c>
      <c r="AY647" s="1">
        <v>1479700</v>
      </c>
      <c r="AZ647" s="4">
        <f>AVERAGE(AW647:AY647)/AVERAGE(AT647:AV647)</f>
        <v>0.33936567368432574</v>
      </c>
      <c r="BA647" s="5">
        <f>SUM(AW647:AY647)</f>
        <v>3099800</v>
      </c>
      <c r="BB647" s="1">
        <v>7</v>
      </c>
      <c r="BF647" s="1">
        <v>291</v>
      </c>
      <c r="BG647" s="1" t="s">
        <v>2327</v>
      </c>
      <c r="BH647" s="1" t="s">
        <v>84</v>
      </c>
      <c r="BI647" s="1" t="s">
        <v>2328</v>
      </c>
      <c r="BJ647" s="1" t="s">
        <v>2329</v>
      </c>
      <c r="BK647" s="1" t="s">
        <v>2330</v>
      </c>
      <c r="BL647" s="1" t="s">
        <v>2331</v>
      </c>
      <c r="BM647" s="1">
        <v>202</v>
      </c>
      <c r="BN647" s="1">
        <v>13</v>
      </c>
    </row>
    <row r="648" spans="1:66" ht="15" x14ac:dyDescent="0.25">
      <c r="A648" s="1" t="s">
        <v>2243</v>
      </c>
      <c r="B648" s="1" t="s">
        <v>2243</v>
      </c>
      <c r="C648" s="1">
        <v>3</v>
      </c>
      <c r="D648" s="1">
        <v>3</v>
      </c>
      <c r="E648" s="1">
        <v>3</v>
      </c>
      <c r="F648" s="1" t="s">
        <v>2244</v>
      </c>
      <c r="G648" s="1" t="s">
        <v>2245</v>
      </c>
      <c r="H648" s="1" t="s">
        <v>2246</v>
      </c>
      <c r="I648" s="1">
        <v>1</v>
      </c>
      <c r="J648" s="1">
        <v>3</v>
      </c>
      <c r="K648" s="1">
        <v>3</v>
      </c>
      <c r="L648" s="1">
        <v>3</v>
      </c>
      <c r="M648" s="1">
        <v>0</v>
      </c>
      <c r="N648" s="1">
        <v>0</v>
      </c>
      <c r="O648" s="1">
        <v>0</v>
      </c>
      <c r="P648" s="1">
        <v>2</v>
      </c>
      <c r="Q648" s="1">
        <v>1</v>
      </c>
      <c r="R648" s="1">
        <v>1</v>
      </c>
      <c r="S648" s="1">
        <v>0</v>
      </c>
      <c r="T648" s="1">
        <v>0</v>
      </c>
      <c r="U648" s="1">
        <v>0</v>
      </c>
      <c r="V648" s="1">
        <v>2</v>
      </c>
      <c r="W648" s="1">
        <v>1</v>
      </c>
      <c r="X648" s="1">
        <v>1</v>
      </c>
      <c r="Y648" s="1">
        <v>0</v>
      </c>
      <c r="Z648" s="1">
        <v>0</v>
      </c>
      <c r="AA648" s="1">
        <v>0</v>
      </c>
      <c r="AB648" s="1">
        <v>2</v>
      </c>
      <c r="AC648" s="1">
        <v>1</v>
      </c>
      <c r="AD648" s="1">
        <v>1</v>
      </c>
      <c r="AE648" s="1">
        <v>1.8</v>
      </c>
      <c r="AF648" s="1">
        <v>1.8</v>
      </c>
      <c r="AG648" s="1">
        <v>1.8</v>
      </c>
      <c r="AH648" s="1">
        <v>358.69</v>
      </c>
      <c r="AI648" s="1">
        <v>3256</v>
      </c>
      <c r="AJ648" s="1">
        <v>3256</v>
      </c>
      <c r="AK648" s="1">
        <v>0</v>
      </c>
      <c r="AL648" s="1">
        <v>5.5518000000000001</v>
      </c>
      <c r="AM648" s="1">
        <v>0</v>
      </c>
      <c r="AN648" s="1">
        <v>0</v>
      </c>
      <c r="AO648" s="1">
        <v>0</v>
      </c>
      <c r="AP648" s="1">
        <v>1.1000000000000001</v>
      </c>
      <c r="AQ648" s="1">
        <v>0.7</v>
      </c>
      <c r="AR648" s="1">
        <v>0.7</v>
      </c>
      <c r="AS648" s="1">
        <v>3070800</v>
      </c>
      <c r="AT648" s="1">
        <v>0</v>
      </c>
      <c r="AU648" s="1">
        <v>0</v>
      </c>
      <c r="AV648" s="1">
        <v>0</v>
      </c>
      <c r="AW648" s="1">
        <v>1842500</v>
      </c>
      <c r="AX648" s="1">
        <v>445550</v>
      </c>
      <c r="AY648" s="1">
        <v>782750</v>
      </c>
      <c r="AZ648" s="4" t="e">
        <f>AVERAGE(AW648:AY648)/AVERAGE(AT648:AV648)</f>
        <v>#DIV/0!</v>
      </c>
      <c r="BA648" s="5">
        <f>SUM(AW648:AY648)</f>
        <v>3070800</v>
      </c>
      <c r="BB648" s="1">
        <v>4</v>
      </c>
      <c r="BF648" s="1">
        <v>282</v>
      </c>
      <c r="BG648" s="1" t="s">
        <v>2247</v>
      </c>
      <c r="BH648" s="1" t="s">
        <v>112</v>
      </c>
      <c r="BI648" s="1" t="s">
        <v>2248</v>
      </c>
      <c r="BJ648" s="1" t="s">
        <v>2249</v>
      </c>
      <c r="BK648" s="1" t="s">
        <v>2250</v>
      </c>
      <c r="BL648" s="1" t="s">
        <v>2251</v>
      </c>
    </row>
    <row r="649" spans="1:66" ht="15" x14ac:dyDescent="0.25">
      <c r="A649" s="1" t="s">
        <v>5497</v>
      </c>
      <c r="B649" s="1" t="s">
        <v>5497</v>
      </c>
      <c r="C649" s="1">
        <v>1</v>
      </c>
      <c r="D649" s="1">
        <v>1</v>
      </c>
      <c r="E649" s="1">
        <v>1</v>
      </c>
      <c r="F649" s="1" t="s">
        <v>5498</v>
      </c>
      <c r="G649" s="1" t="s">
        <v>5499</v>
      </c>
      <c r="H649" s="1" t="s">
        <v>5500</v>
      </c>
      <c r="I649" s="1">
        <v>1</v>
      </c>
      <c r="J649" s="1">
        <v>1</v>
      </c>
      <c r="K649" s="1">
        <v>1</v>
      </c>
      <c r="L649" s="1">
        <v>1</v>
      </c>
      <c r="M649" s="1">
        <v>0</v>
      </c>
      <c r="N649" s="1">
        <v>0</v>
      </c>
      <c r="O649" s="1">
        <v>0</v>
      </c>
      <c r="P649" s="1">
        <v>1</v>
      </c>
      <c r="Q649" s="1">
        <v>0</v>
      </c>
      <c r="R649" s="1">
        <v>1</v>
      </c>
      <c r="S649" s="1">
        <v>0</v>
      </c>
      <c r="T649" s="1">
        <v>0</v>
      </c>
      <c r="U649" s="1">
        <v>0</v>
      </c>
      <c r="V649" s="1">
        <v>1</v>
      </c>
      <c r="W649" s="1">
        <v>0</v>
      </c>
      <c r="X649" s="1">
        <v>1</v>
      </c>
      <c r="Y649" s="1">
        <v>0</v>
      </c>
      <c r="Z649" s="1">
        <v>0</v>
      </c>
      <c r="AA649" s="1">
        <v>0</v>
      </c>
      <c r="AB649" s="1">
        <v>1</v>
      </c>
      <c r="AC649" s="1">
        <v>0</v>
      </c>
      <c r="AD649" s="1">
        <v>1</v>
      </c>
      <c r="AE649" s="1">
        <v>2.8</v>
      </c>
      <c r="AF649" s="1">
        <v>2.8</v>
      </c>
      <c r="AG649" s="1">
        <v>2.8</v>
      </c>
      <c r="AH649" s="1">
        <v>45.317999999999998</v>
      </c>
      <c r="AI649" s="1">
        <v>395</v>
      </c>
      <c r="AJ649" s="1">
        <v>395</v>
      </c>
      <c r="AK649" s="1">
        <v>1.2516000000000001E-3</v>
      </c>
      <c r="AL649" s="1">
        <v>2.8277999999999999</v>
      </c>
      <c r="AM649" s="1">
        <v>0</v>
      </c>
      <c r="AN649" s="1">
        <v>0</v>
      </c>
      <c r="AO649" s="1">
        <v>0</v>
      </c>
      <c r="AP649" s="1">
        <v>2.8</v>
      </c>
      <c r="AQ649" s="1">
        <v>0</v>
      </c>
      <c r="AR649" s="1">
        <v>2.8</v>
      </c>
      <c r="AS649" s="1">
        <v>3047500</v>
      </c>
      <c r="AT649" s="1">
        <v>0</v>
      </c>
      <c r="AU649" s="1">
        <v>0</v>
      </c>
      <c r="AV649" s="1">
        <v>0</v>
      </c>
      <c r="AW649" s="1">
        <v>1928600</v>
      </c>
      <c r="AX649" s="1">
        <v>0</v>
      </c>
      <c r="AY649" s="1">
        <v>1118800</v>
      </c>
      <c r="AZ649" s="4" t="e">
        <f>AVERAGE(AW649:AY649)/AVERAGE(AT649:AV649)</f>
        <v>#DIV/0!</v>
      </c>
      <c r="BA649" s="5">
        <f>SUM(AW649:AY649)</f>
        <v>3047400</v>
      </c>
      <c r="BB649" s="1">
        <v>3</v>
      </c>
      <c r="BF649" s="1">
        <v>650</v>
      </c>
      <c r="BG649" s="1">
        <v>3058</v>
      </c>
      <c r="BH649" s="1" t="b">
        <v>1</v>
      </c>
      <c r="BI649" s="1">
        <v>3273</v>
      </c>
      <c r="BJ649" s="1" t="s">
        <v>5501</v>
      </c>
      <c r="BK649" s="1" t="s">
        <v>5502</v>
      </c>
      <c r="BL649" s="1">
        <v>11487</v>
      </c>
    </row>
    <row r="650" spans="1:66" ht="15" x14ac:dyDescent="0.25">
      <c r="A650" s="1" t="s">
        <v>3815</v>
      </c>
      <c r="B650" s="1" t="s">
        <v>3815</v>
      </c>
      <c r="C650" s="1">
        <v>1</v>
      </c>
      <c r="D650" s="1">
        <v>1</v>
      </c>
      <c r="E650" s="1">
        <v>1</v>
      </c>
      <c r="F650" s="1" t="s">
        <v>3816</v>
      </c>
      <c r="G650" s="1" t="s">
        <v>3817</v>
      </c>
      <c r="H650" s="1" t="s">
        <v>3818</v>
      </c>
      <c r="I650" s="1">
        <v>1</v>
      </c>
      <c r="J650" s="1">
        <v>1</v>
      </c>
      <c r="K650" s="1">
        <v>1</v>
      </c>
      <c r="L650" s="1">
        <v>1</v>
      </c>
      <c r="M650" s="1">
        <v>1</v>
      </c>
      <c r="N650" s="1">
        <v>0</v>
      </c>
      <c r="O650" s="1">
        <v>0</v>
      </c>
      <c r="P650" s="1">
        <v>1</v>
      </c>
      <c r="Q650" s="1">
        <v>1</v>
      </c>
      <c r="R650" s="1">
        <v>1</v>
      </c>
      <c r="S650" s="1">
        <v>1</v>
      </c>
      <c r="T650" s="1">
        <v>0</v>
      </c>
      <c r="U650" s="1">
        <v>0</v>
      </c>
      <c r="V650" s="1">
        <v>1</v>
      </c>
      <c r="W650" s="1">
        <v>1</v>
      </c>
      <c r="X650" s="1">
        <v>1</v>
      </c>
      <c r="Y650" s="1">
        <v>1</v>
      </c>
      <c r="Z650" s="1">
        <v>0</v>
      </c>
      <c r="AA650" s="1">
        <v>0</v>
      </c>
      <c r="AB650" s="1">
        <v>1</v>
      </c>
      <c r="AC650" s="1">
        <v>1</v>
      </c>
      <c r="AD650" s="1">
        <v>1</v>
      </c>
      <c r="AE650" s="1">
        <v>5.8</v>
      </c>
      <c r="AF650" s="1">
        <v>5.8</v>
      </c>
      <c r="AG650" s="1">
        <v>5.8</v>
      </c>
      <c r="AH650" s="1">
        <v>34.351999999999997</v>
      </c>
      <c r="AI650" s="1">
        <v>312</v>
      </c>
      <c r="AJ650" s="1">
        <v>312</v>
      </c>
      <c r="AK650" s="1">
        <v>0</v>
      </c>
      <c r="AL650" s="1">
        <v>3.4481999999999999</v>
      </c>
      <c r="AM650" s="1">
        <v>5.8</v>
      </c>
      <c r="AN650" s="1">
        <v>0</v>
      </c>
      <c r="AO650" s="1">
        <v>0</v>
      </c>
      <c r="AP650" s="1">
        <v>5.8</v>
      </c>
      <c r="AQ650" s="1">
        <v>5.8</v>
      </c>
      <c r="AR650" s="1">
        <v>5.8</v>
      </c>
      <c r="AS650" s="1">
        <v>3532800</v>
      </c>
      <c r="AT650" s="1">
        <v>487940</v>
      </c>
      <c r="AU650" s="1">
        <v>0</v>
      </c>
      <c r="AV650" s="1">
        <v>0</v>
      </c>
      <c r="AW650" s="1">
        <v>639730</v>
      </c>
      <c r="AX650" s="1">
        <v>1110200</v>
      </c>
      <c r="AY650" s="1">
        <v>1294900</v>
      </c>
      <c r="AZ650" s="4">
        <f>AVERAGE(AW650:AY650)/AVERAGE(AT650:AV650)</f>
        <v>6.2401729720867323</v>
      </c>
      <c r="BA650" s="5">
        <f>SUM(AW650:AY650)</f>
        <v>3044830</v>
      </c>
      <c r="BB650" s="1">
        <v>4</v>
      </c>
      <c r="BF650" s="1">
        <v>460</v>
      </c>
      <c r="BG650" s="1">
        <v>7041</v>
      </c>
      <c r="BH650" s="1" t="b">
        <v>1</v>
      </c>
      <c r="BI650" s="1">
        <v>7627</v>
      </c>
      <c r="BJ650" s="1" t="s">
        <v>3819</v>
      </c>
      <c r="BK650" s="1" t="s">
        <v>3820</v>
      </c>
      <c r="BL650" s="1">
        <v>27732</v>
      </c>
    </row>
    <row r="651" spans="1:66" ht="15" x14ac:dyDescent="0.25">
      <c r="A651" s="1" t="s">
        <v>1386</v>
      </c>
      <c r="B651" s="1" t="s">
        <v>1386</v>
      </c>
      <c r="C651" s="1" t="s">
        <v>1387</v>
      </c>
      <c r="D651" s="1" t="s">
        <v>156</v>
      </c>
      <c r="E651" s="1" t="s">
        <v>156</v>
      </c>
      <c r="F651" s="1" t="s">
        <v>1388</v>
      </c>
      <c r="G651" s="1" t="s">
        <v>1389</v>
      </c>
      <c r="H651" s="1" t="s">
        <v>1390</v>
      </c>
      <c r="I651" s="1">
        <v>2</v>
      </c>
      <c r="J651" s="1">
        <v>6</v>
      </c>
      <c r="K651" s="1">
        <v>2</v>
      </c>
      <c r="L651" s="1">
        <v>2</v>
      </c>
      <c r="M651" s="1">
        <v>1</v>
      </c>
      <c r="N651" s="1">
        <v>0</v>
      </c>
      <c r="O651" s="1">
        <v>0</v>
      </c>
      <c r="P651" s="1">
        <v>1</v>
      </c>
      <c r="Q651" s="1">
        <v>4</v>
      </c>
      <c r="R651" s="1">
        <v>2</v>
      </c>
      <c r="S651" s="1">
        <v>0</v>
      </c>
      <c r="T651" s="1">
        <v>0</v>
      </c>
      <c r="U651" s="1">
        <v>0</v>
      </c>
      <c r="V651" s="1">
        <v>0</v>
      </c>
      <c r="W651" s="1">
        <v>1</v>
      </c>
      <c r="X651" s="1">
        <v>1</v>
      </c>
      <c r="Y651" s="1">
        <v>0</v>
      </c>
      <c r="Z651" s="1">
        <v>0</v>
      </c>
      <c r="AA651" s="1">
        <v>0</v>
      </c>
      <c r="AB651" s="1">
        <v>0</v>
      </c>
      <c r="AC651" s="1">
        <v>1</v>
      </c>
      <c r="AD651" s="1">
        <v>1</v>
      </c>
      <c r="AE651" s="1">
        <v>21.8</v>
      </c>
      <c r="AF651" s="1">
        <v>9.4</v>
      </c>
      <c r="AG651" s="1">
        <v>9.4</v>
      </c>
      <c r="AH651" s="1">
        <v>32.866</v>
      </c>
      <c r="AI651" s="1">
        <v>298</v>
      </c>
      <c r="AJ651" s="1" t="s">
        <v>1391</v>
      </c>
      <c r="AK651" s="1">
        <v>0</v>
      </c>
      <c r="AL651" s="1">
        <v>3.5533000000000001</v>
      </c>
      <c r="AM651" s="1">
        <v>3.4</v>
      </c>
      <c r="AN651" s="1">
        <v>0</v>
      </c>
      <c r="AO651" s="1">
        <v>0</v>
      </c>
      <c r="AP651" s="1">
        <v>3.4</v>
      </c>
      <c r="AQ651" s="1">
        <v>13.4</v>
      </c>
      <c r="AR651" s="1">
        <v>8.4</v>
      </c>
      <c r="AS651" s="1">
        <v>3015500</v>
      </c>
      <c r="AT651" s="1">
        <v>0</v>
      </c>
      <c r="AU651" s="1">
        <v>0</v>
      </c>
      <c r="AV651" s="1">
        <v>0</v>
      </c>
      <c r="AW651" s="1">
        <v>0</v>
      </c>
      <c r="AX651" s="1">
        <v>1087400</v>
      </c>
      <c r="AY651" s="1">
        <v>1928100</v>
      </c>
      <c r="AZ651" s="4" t="e">
        <f>AVERAGE(AW651:AY651)/AVERAGE(AT651:AV651)</f>
        <v>#DIV/0!</v>
      </c>
      <c r="BA651" s="5">
        <f>SUM(AW651:AY651)</f>
        <v>3015500</v>
      </c>
      <c r="BB651" s="1">
        <v>2</v>
      </c>
      <c r="BF651" s="1">
        <v>188</v>
      </c>
      <c r="BG651" s="1" t="s">
        <v>1392</v>
      </c>
      <c r="BH651" s="1" t="s">
        <v>1393</v>
      </c>
      <c r="BI651" s="1" t="s">
        <v>1394</v>
      </c>
      <c r="BJ651" s="1" t="s">
        <v>1395</v>
      </c>
      <c r="BK651" s="1" t="s">
        <v>1396</v>
      </c>
      <c r="BL651" s="1" t="s">
        <v>1397</v>
      </c>
    </row>
    <row r="652" spans="1:66" ht="15" x14ac:dyDescent="0.25">
      <c r="A652" s="1" t="s">
        <v>7116</v>
      </c>
      <c r="B652" s="1" t="s">
        <v>7116</v>
      </c>
      <c r="C652" s="1">
        <v>2</v>
      </c>
      <c r="D652" s="1">
        <v>2</v>
      </c>
      <c r="E652" s="1">
        <v>2</v>
      </c>
      <c r="F652" s="1" t="s">
        <v>7117</v>
      </c>
      <c r="G652" s="1" t="s">
        <v>7118</v>
      </c>
      <c r="H652" s="1" t="s">
        <v>7119</v>
      </c>
      <c r="I652" s="1">
        <v>1</v>
      </c>
      <c r="J652" s="1">
        <v>2</v>
      </c>
      <c r="K652" s="1">
        <v>2</v>
      </c>
      <c r="L652" s="1">
        <v>2</v>
      </c>
      <c r="M652" s="1">
        <v>0</v>
      </c>
      <c r="N652" s="1">
        <v>0</v>
      </c>
      <c r="O652" s="1">
        <v>0</v>
      </c>
      <c r="P652" s="1">
        <v>1</v>
      </c>
      <c r="Q652" s="1">
        <v>0</v>
      </c>
      <c r="R652" s="1">
        <v>1</v>
      </c>
      <c r="S652" s="1">
        <v>0</v>
      </c>
      <c r="T652" s="1">
        <v>0</v>
      </c>
      <c r="U652" s="1">
        <v>0</v>
      </c>
      <c r="V652" s="1">
        <v>1</v>
      </c>
      <c r="W652" s="1">
        <v>0</v>
      </c>
      <c r="X652" s="1">
        <v>1</v>
      </c>
      <c r="Y652" s="1">
        <v>0</v>
      </c>
      <c r="Z652" s="1">
        <v>0</v>
      </c>
      <c r="AA652" s="1">
        <v>0</v>
      </c>
      <c r="AB652" s="1">
        <v>1</v>
      </c>
      <c r="AC652" s="1">
        <v>0</v>
      </c>
      <c r="AD652" s="1">
        <v>1</v>
      </c>
      <c r="AE652" s="1">
        <v>2.5</v>
      </c>
      <c r="AF652" s="1">
        <v>2.5</v>
      </c>
      <c r="AG652" s="1">
        <v>2.5</v>
      </c>
      <c r="AH652" s="1">
        <v>118.63</v>
      </c>
      <c r="AI652" s="1">
        <v>1045</v>
      </c>
      <c r="AJ652" s="1">
        <v>1045</v>
      </c>
      <c r="AK652" s="1">
        <v>0</v>
      </c>
      <c r="AL652" s="1">
        <v>3.9626999999999999</v>
      </c>
      <c r="AM652" s="1">
        <v>0</v>
      </c>
      <c r="AN652" s="1">
        <v>0</v>
      </c>
      <c r="AO652" s="1">
        <v>0</v>
      </c>
      <c r="AP652" s="1">
        <v>1.1000000000000001</v>
      </c>
      <c r="AQ652" s="1">
        <v>0</v>
      </c>
      <c r="AR652" s="1">
        <v>1.3</v>
      </c>
      <c r="AS652" s="1">
        <v>2964700</v>
      </c>
      <c r="AT652" s="1">
        <v>0</v>
      </c>
      <c r="AU652" s="1">
        <v>0</v>
      </c>
      <c r="AV652" s="1">
        <v>0</v>
      </c>
      <c r="AW652" s="1">
        <v>1802600</v>
      </c>
      <c r="AX652" s="1">
        <v>0</v>
      </c>
      <c r="AY652" s="1">
        <v>1162100</v>
      </c>
      <c r="AZ652" s="4" t="e">
        <f>AVERAGE(AW652:AY652)/AVERAGE(AT652:AV652)</f>
        <v>#DIV/0!</v>
      </c>
      <c r="BA652" s="5">
        <f>SUM(AW652:AY652)</f>
        <v>2964700</v>
      </c>
      <c r="BB652" s="1">
        <v>1</v>
      </c>
      <c r="BF652" s="1">
        <v>839</v>
      </c>
      <c r="BG652" s="1" t="s">
        <v>7120</v>
      </c>
      <c r="BH652" s="1" t="s">
        <v>84</v>
      </c>
      <c r="BI652" s="1" t="s">
        <v>7121</v>
      </c>
      <c r="BJ652" s="1" t="s">
        <v>7122</v>
      </c>
      <c r="BK652" s="1" t="s">
        <v>7123</v>
      </c>
      <c r="BL652" s="1" t="s">
        <v>7123</v>
      </c>
    </row>
    <row r="653" spans="1:66" ht="15" x14ac:dyDescent="0.25">
      <c r="A653" s="1" t="s">
        <v>2473</v>
      </c>
      <c r="B653" s="1" t="s">
        <v>2473</v>
      </c>
      <c r="C653" s="1">
        <v>2</v>
      </c>
      <c r="D653" s="1">
        <v>2</v>
      </c>
      <c r="E653" s="1">
        <v>2</v>
      </c>
      <c r="F653" s="1" t="s">
        <v>2474</v>
      </c>
      <c r="G653" s="1" t="s">
        <v>2475</v>
      </c>
      <c r="H653" s="1" t="s">
        <v>2476</v>
      </c>
      <c r="I653" s="1">
        <v>1</v>
      </c>
      <c r="J653" s="1">
        <v>2</v>
      </c>
      <c r="K653" s="1">
        <v>2</v>
      </c>
      <c r="L653" s="1">
        <v>2</v>
      </c>
      <c r="M653" s="1">
        <v>2</v>
      </c>
      <c r="N653" s="1">
        <v>2</v>
      </c>
      <c r="O653" s="1">
        <v>1</v>
      </c>
      <c r="P653" s="1">
        <v>0</v>
      </c>
      <c r="Q653" s="1">
        <v>1</v>
      </c>
      <c r="R653" s="1">
        <v>1</v>
      </c>
      <c r="S653" s="1">
        <v>2</v>
      </c>
      <c r="T653" s="1">
        <v>2</v>
      </c>
      <c r="U653" s="1">
        <v>1</v>
      </c>
      <c r="V653" s="1">
        <v>0</v>
      </c>
      <c r="W653" s="1">
        <v>1</v>
      </c>
      <c r="X653" s="1">
        <v>1</v>
      </c>
      <c r="Y653" s="1">
        <v>2</v>
      </c>
      <c r="Z653" s="1">
        <v>2</v>
      </c>
      <c r="AA653" s="1">
        <v>1</v>
      </c>
      <c r="AB653" s="1">
        <v>0</v>
      </c>
      <c r="AC653" s="1">
        <v>1</v>
      </c>
      <c r="AD653" s="1">
        <v>1</v>
      </c>
      <c r="AE653" s="1">
        <v>35.299999999999997</v>
      </c>
      <c r="AF653" s="1">
        <v>35.299999999999997</v>
      </c>
      <c r="AG653" s="1">
        <v>35.299999999999997</v>
      </c>
      <c r="AH653" s="1">
        <v>7.2053000000000003</v>
      </c>
      <c r="AI653" s="1">
        <v>68</v>
      </c>
      <c r="AJ653" s="1">
        <v>68</v>
      </c>
      <c r="AK653" s="1">
        <v>0</v>
      </c>
      <c r="AL653" s="1">
        <v>5.2007000000000003</v>
      </c>
      <c r="AM653" s="1">
        <v>35.299999999999997</v>
      </c>
      <c r="AN653" s="1">
        <v>35.299999999999997</v>
      </c>
      <c r="AO653" s="1">
        <v>19.100000000000001</v>
      </c>
      <c r="AP653" s="1">
        <v>0</v>
      </c>
      <c r="AQ653" s="1">
        <v>16.2</v>
      </c>
      <c r="AR653" s="1">
        <v>19.100000000000001</v>
      </c>
      <c r="AS653" s="1">
        <v>9853100</v>
      </c>
      <c r="AT653" s="1">
        <v>3634300</v>
      </c>
      <c r="AU653" s="1">
        <v>3265900</v>
      </c>
      <c r="AV653" s="1">
        <v>0</v>
      </c>
      <c r="AW653" s="1">
        <v>0</v>
      </c>
      <c r="AX653" s="1">
        <v>986240</v>
      </c>
      <c r="AY653" s="1">
        <v>1966700</v>
      </c>
      <c r="AZ653" s="4">
        <f>AVERAGE(AW653:AY653)/AVERAGE(AT653:AV653)</f>
        <v>0.42794991449523206</v>
      </c>
      <c r="BA653" s="5">
        <f>SUM(AW653:AY653)</f>
        <v>2952940</v>
      </c>
      <c r="BB653" s="1">
        <v>7</v>
      </c>
      <c r="BF653" s="1">
        <v>308</v>
      </c>
      <c r="BG653" s="1" t="s">
        <v>2477</v>
      </c>
      <c r="BH653" s="1" t="s">
        <v>84</v>
      </c>
      <c r="BI653" s="1" t="s">
        <v>2478</v>
      </c>
      <c r="BJ653" s="1" t="s">
        <v>2479</v>
      </c>
      <c r="BK653" s="1" t="s">
        <v>2480</v>
      </c>
      <c r="BL653" s="1" t="s">
        <v>2481</v>
      </c>
    </row>
    <row r="654" spans="1:66" ht="15" x14ac:dyDescent="0.25">
      <c r="A654" s="1" t="s">
        <v>5335</v>
      </c>
      <c r="B654" s="1" t="s">
        <v>5335</v>
      </c>
      <c r="C654" s="1">
        <v>1</v>
      </c>
      <c r="D654" s="1">
        <v>1</v>
      </c>
      <c r="E654" s="1">
        <v>1</v>
      </c>
      <c r="F654" s="1" t="s">
        <v>5336</v>
      </c>
      <c r="G654" s="1" t="s">
        <v>5337</v>
      </c>
      <c r="H654" s="1" t="s">
        <v>5338</v>
      </c>
      <c r="I654" s="1">
        <v>1</v>
      </c>
      <c r="J654" s="1">
        <v>1</v>
      </c>
      <c r="K654" s="1">
        <v>1</v>
      </c>
      <c r="L654" s="1">
        <v>1</v>
      </c>
      <c r="M654" s="1">
        <v>0</v>
      </c>
      <c r="N654" s="1">
        <v>0</v>
      </c>
      <c r="O654" s="1">
        <v>0</v>
      </c>
      <c r="P654" s="1">
        <v>1</v>
      </c>
      <c r="Q654" s="1">
        <v>0</v>
      </c>
      <c r="R654" s="1">
        <v>1</v>
      </c>
      <c r="S654" s="1">
        <v>0</v>
      </c>
      <c r="T654" s="1">
        <v>0</v>
      </c>
      <c r="U654" s="1">
        <v>0</v>
      </c>
      <c r="V654" s="1">
        <v>1</v>
      </c>
      <c r="W654" s="1">
        <v>0</v>
      </c>
      <c r="X654" s="1">
        <v>1</v>
      </c>
      <c r="Y654" s="1">
        <v>0</v>
      </c>
      <c r="Z654" s="1">
        <v>0</v>
      </c>
      <c r="AA654" s="1">
        <v>0</v>
      </c>
      <c r="AB654" s="1">
        <v>1</v>
      </c>
      <c r="AC654" s="1">
        <v>0</v>
      </c>
      <c r="AD654" s="1">
        <v>1</v>
      </c>
      <c r="AE654" s="1">
        <v>2.2000000000000002</v>
      </c>
      <c r="AF654" s="1">
        <v>2.2000000000000002</v>
      </c>
      <c r="AG654" s="1">
        <v>2.2000000000000002</v>
      </c>
      <c r="AH654" s="1">
        <v>92.575999999999993</v>
      </c>
      <c r="AI654" s="1">
        <v>805</v>
      </c>
      <c r="AJ654" s="1">
        <v>805</v>
      </c>
      <c r="AK654" s="1">
        <v>0</v>
      </c>
      <c r="AL654" s="1">
        <v>3.8191000000000002</v>
      </c>
      <c r="AM654" s="1">
        <v>0</v>
      </c>
      <c r="AN654" s="1">
        <v>0</v>
      </c>
      <c r="AO654" s="1">
        <v>0</v>
      </c>
      <c r="AP654" s="1">
        <v>2.2000000000000002</v>
      </c>
      <c r="AQ654" s="1">
        <v>0</v>
      </c>
      <c r="AR654" s="1">
        <v>2.2000000000000002</v>
      </c>
      <c r="AS654" s="1">
        <v>2946300</v>
      </c>
      <c r="AT654" s="1">
        <v>0</v>
      </c>
      <c r="AU654" s="1">
        <v>0</v>
      </c>
      <c r="AV654" s="1">
        <v>0</v>
      </c>
      <c r="AW654" s="1">
        <v>1089000</v>
      </c>
      <c r="AX654" s="1">
        <v>0</v>
      </c>
      <c r="AY654" s="1">
        <v>1857400</v>
      </c>
      <c r="AZ654" s="4" t="e">
        <f>AVERAGE(AW654:AY654)/AVERAGE(AT654:AV654)</f>
        <v>#DIV/0!</v>
      </c>
      <c r="BA654" s="5">
        <f>SUM(AW654:AY654)</f>
        <v>2946400</v>
      </c>
      <c r="BB654" s="1">
        <v>1</v>
      </c>
      <c r="BF654" s="1">
        <v>631</v>
      </c>
      <c r="BG654" s="1">
        <v>6101</v>
      </c>
      <c r="BH654" s="1" t="b">
        <v>1</v>
      </c>
      <c r="BI654" s="1">
        <v>6627</v>
      </c>
      <c r="BJ654" s="1" t="s">
        <v>5339</v>
      </c>
      <c r="BK654" s="1" t="s">
        <v>5340</v>
      </c>
      <c r="BL654" s="1">
        <v>23391</v>
      </c>
    </row>
    <row r="655" spans="1:66" ht="15" x14ac:dyDescent="0.25">
      <c r="A655" s="1" t="s">
        <v>2083</v>
      </c>
      <c r="B655" s="1" t="s">
        <v>2083</v>
      </c>
      <c r="C655" s="1">
        <v>1</v>
      </c>
      <c r="D655" s="1">
        <v>1</v>
      </c>
      <c r="E655" s="1">
        <v>1</v>
      </c>
      <c r="F655" s="1" t="s">
        <v>2084</v>
      </c>
      <c r="G655" s="1" t="s">
        <v>2085</v>
      </c>
      <c r="H655" s="1" t="s">
        <v>2086</v>
      </c>
      <c r="I655" s="1">
        <v>1</v>
      </c>
      <c r="J655" s="1">
        <v>1</v>
      </c>
      <c r="K655" s="1">
        <v>1</v>
      </c>
      <c r="L655" s="1">
        <v>1</v>
      </c>
      <c r="M655" s="1">
        <v>0</v>
      </c>
      <c r="N655" s="1">
        <v>0</v>
      </c>
      <c r="O655" s="1">
        <v>0</v>
      </c>
      <c r="P655" s="1">
        <v>1</v>
      </c>
      <c r="Q655" s="1">
        <v>1</v>
      </c>
      <c r="R655" s="1">
        <v>0</v>
      </c>
      <c r="S655" s="1">
        <v>0</v>
      </c>
      <c r="T655" s="1">
        <v>0</v>
      </c>
      <c r="U655" s="1">
        <v>0</v>
      </c>
      <c r="V655" s="1">
        <v>1</v>
      </c>
      <c r="W655" s="1">
        <v>1</v>
      </c>
      <c r="X655" s="1">
        <v>0</v>
      </c>
      <c r="Y655" s="1">
        <v>0</v>
      </c>
      <c r="Z655" s="1">
        <v>0</v>
      </c>
      <c r="AA655" s="1">
        <v>0</v>
      </c>
      <c r="AB655" s="1">
        <v>1</v>
      </c>
      <c r="AC655" s="1">
        <v>1</v>
      </c>
      <c r="AD655" s="1">
        <v>0</v>
      </c>
      <c r="AE655" s="1">
        <v>4.3</v>
      </c>
      <c r="AF655" s="1">
        <v>4.3</v>
      </c>
      <c r="AG655" s="1">
        <v>4.3</v>
      </c>
      <c r="AH655" s="1">
        <v>36.982999999999997</v>
      </c>
      <c r="AI655" s="1">
        <v>323</v>
      </c>
      <c r="AJ655" s="1">
        <v>323</v>
      </c>
      <c r="AK655" s="1">
        <v>0</v>
      </c>
      <c r="AL655" s="1">
        <v>3.8632</v>
      </c>
      <c r="AM655" s="1">
        <v>0</v>
      </c>
      <c r="AN655" s="1">
        <v>0</v>
      </c>
      <c r="AO655" s="1">
        <v>0</v>
      </c>
      <c r="AP655" s="1">
        <v>4.3</v>
      </c>
      <c r="AQ655" s="1">
        <v>4.3</v>
      </c>
      <c r="AR655" s="1">
        <v>0</v>
      </c>
      <c r="AS655" s="1">
        <v>2928400</v>
      </c>
      <c r="AT655" s="1">
        <v>0</v>
      </c>
      <c r="AU655" s="1">
        <v>0</v>
      </c>
      <c r="AV655" s="1">
        <v>0</v>
      </c>
      <c r="AW655" s="1">
        <v>770410</v>
      </c>
      <c r="AX655" s="1">
        <v>2158000</v>
      </c>
      <c r="AY655" s="1">
        <v>0</v>
      </c>
      <c r="AZ655" s="4" t="e">
        <f>AVERAGE(AW655:AY655)/AVERAGE(AT655:AV655)</f>
        <v>#DIV/0!</v>
      </c>
      <c r="BA655" s="5">
        <f>SUM(AW655:AY655)</f>
        <v>2928410</v>
      </c>
      <c r="BB655" s="1">
        <v>2</v>
      </c>
      <c r="BF655" s="1">
        <v>264</v>
      </c>
      <c r="BG655" s="1">
        <v>179</v>
      </c>
      <c r="BH655" s="1" t="b">
        <v>1</v>
      </c>
      <c r="BI655" s="1">
        <v>194</v>
      </c>
      <c r="BJ655" s="1" t="s">
        <v>2087</v>
      </c>
      <c r="BK655" s="1" t="s">
        <v>2088</v>
      </c>
      <c r="BL655" s="1">
        <v>802</v>
      </c>
    </row>
    <row r="656" spans="1:66" ht="15" x14ac:dyDescent="0.25">
      <c r="A656" s="1" t="s">
        <v>2619</v>
      </c>
      <c r="B656" s="1" t="s">
        <v>2619</v>
      </c>
      <c r="C656" s="1">
        <v>2</v>
      </c>
      <c r="D656" s="1">
        <v>1</v>
      </c>
      <c r="E656" s="1">
        <v>1</v>
      </c>
      <c r="F656" s="1" t="s">
        <v>2620</v>
      </c>
      <c r="G656" s="1" t="s">
        <v>2621</v>
      </c>
      <c r="H656" s="1" t="s">
        <v>2622</v>
      </c>
      <c r="I656" s="1">
        <v>1</v>
      </c>
      <c r="J656" s="1">
        <v>2</v>
      </c>
      <c r="K656" s="1">
        <v>1</v>
      </c>
      <c r="L656" s="1">
        <v>1</v>
      </c>
      <c r="M656" s="1">
        <v>1</v>
      </c>
      <c r="N656" s="1">
        <v>0</v>
      </c>
      <c r="O656" s="1">
        <v>0</v>
      </c>
      <c r="P656" s="1">
        <v>1</v>
      </c>
      <c r="Q656" s="1">
        <v>1</v>
      </c>
      <c r="R656" s="1">
        <v>0</v>
      </c>
      <c r="S656" s="1">
        <v>1</v>
      </c>
      <c r="T656" s="1">
        <v>0</v>
      </c>
      <c r="U656" s="1">
        <v>0</v>
      </c>
      <c r="V656" s="1">
        <v>1</v>
      </c>
      <c r="W656" s="1">
        <v>0</v>
      </c>
      <c r="X656" s="1">
        <v>0</v>
      </c>
      <c r="Y656" s="1">
        <v>1</v>
      </c>
      <c r="Z656" s="1">
        <v>0</v>
      </c>
      <c r="AA656" s="1">
        <v>0</v>
      </c>
      <c r="AB656" s="1">
        <v>1</v>
      </c>
      <c r="AC656" s="1">
        <v>0</v>
      </c>
      <c r="AD656" s="1">
        <v>0</v>
      </c>
      <c r="AE656" s="1">
        <v>8.4</v>
      </c>
      <c r="AF656" s="1">
        <v>4.9000000000000004</v>
      </c>
      <c r="AG656" s="1">
        <v>4.9000000000000004</v>
      </c>
      <c r="AH656" s="1">
        <v>32.921999999999997</v>
      </c>
      <c r="AI656" s="1">
        <v>286</v>
      </c>
      <c r="AJ656" s="1">
        <v>286</v>
      </c>
      <c r="AK656" s="1">
        <v>0</v>
      </c>
      <c r="AL656" s="1">
        <v>3.5558000000000001</v>
      </c>
      <c r="AM656" s="1">
        <v>4.9000000000000004</v>
      </c>
      <c r="AN656" s="1">
        <v>0</v>
      </c>
      <c r="AO656" s="1">
        <v>0</v>
      </c>
      <c r="AP656" s="1">
        <v>4.9000000000000004</v>
      </c>
      <c r="AQ656" s="1">
        <v>3.5</v>
      </c>
      <c r="AR656" s="1">
        <v>0</v>
      </c>
      <c r="AS656" s="1">
        <v>5361500</v>
      </c>
      <c r="AT656" s="1">
        <v>2457800</v>
      </c>
      <c r="AU656" s="1">
        <v>0</v>
      </c>
      <c r="AV656" s="1">
        <v>0</v>
      </c>
      <c r="AW656" s="1">
        <v>2903700</v>
      </c>
      <c r="AX656" s="1">
        <v>0</v>
      </c>
      <c r="AY656" s="1">
        <v>0</v>
      </c>
      <c r="AZ656" s="4">
        <f>AVERAGE(AW656:AY656)/AVERAGE(AT656:AV656)</f>
        <v>1.1814224102856214</v>
      </c>
      <c r="BA656" s="5">
        <f>SUM(AW656:AY656)</f>
        <v>2903700</v>
      </c>
      <c r="BB656" s="1">
        <v>2</v>
      </c>
      <c r="BF656" s="1">
        <v>325</v>
      </c>
      <c r="BG656" s="1" t="s">
        <v>2623</v>
      </c>
      <c r="BH656" s="1" t="s">
        <v>153</v>
      </c>
      <c r="BI656" s="1" t="s">
        <v>2624</v>
      </c>
      <c r="BJ656" s="1" t="s">
        <v>2625</v>
      </c>
      <c r="BK656" s="1" t="s">
        <v>2626</v>
      </c>
      <c r="BL656" s="1" t="s">
        <v>2627</v>
      </c>
    </row>
    <row r="657" spans="1:66" ht="15" x14ac:dyDescent="0.25">
      <c r="A657" s="1" t="s">
        <v>3656</v>
      </c>
      <c r="B657" s="1" t="s">
        <v>3656</v>
      </c>
      <c r="C657" s="1">
        <v>1</v>
      </c>
      <c r="D657" s="1">
        <v>1</v>
      </c>
      <c r="E657" s="1">
        <v>1</v>
      </c>
      <c r="F657" s="1" t="s">
        <v>3657</v>
      </c>
      <c r="G657" s="1" t="s">
        <v>3658</v>
      </c>
      <c r="H657" s="1" t="s">
        <v>3659</v>
      </c>
      <c r="I657" s="1">
        <v>1</v>
      </c>
      <c r="J657" s="1">
        <v>1</v>
      </c>
      <c r="K657" s="1">
        <v>1</v>
      </c>
      <c r="L657" s="1">
        <v>1</v>
      </c>
      <c r="M657" s="1">
        <v>1</v>
      </c>
      <c r="N657" s="1">
        <v>1</v>
      </c>
      <c r="O657" s="1">
        <v>0</v>
      </c>
      <c r="P657" s="1">
        <v>1</v>
      </c>
      <c r="Q657" s="1">
        <v>1</v>
      </c>
      <c r="R657" s="1">
        <v>1</v>
      </c>
      <c r="S657" s="1">
        <v>1</v>
      </c>
      <c r="T657" s="1">
        <v>1</v>
      </c>
      <c r="U657" s="1">
        <v>0</v>
      </c>
      <c r="V657" s="1">
        <v>1</v>
      </c>
      <c r="W657" s="1">
        <v>1</v>
      </c>
      <c r="X657" s="1">
        <v>1</v>
      </c>
      <c r="Y657" s="1">
        <v>1</v>
      </c>
      <c r="Z657" s="1">
        <v>1</v>
      </c>
      <c r="AA657" s="1">
        <v>0</v>
      </c>
      <c r="AB657" s="1">
        <v>1</v>
      </c>
      <c r="AC657" s="1">
        <v>1</v>
      </c>
      <c r="AD657" s="1">
        <v>1</v>
      </c>
      <c r="AE657" s="1">
        <v>5.0999999999999996</v>
      </c>
      <c r="AF657" s="1">
        <v>5.0999999999999996</v>
      </c>
      <c r="AG657" s="1">
        <v>5.0999999999999996</v>
      </c>
      <c r="AH657" s="1">
        <v>34.061</v>
      </c>
      <c r="AI657" s="1">
        <v>314</v>
      </c>
      <c r="AJ657" s="1">
        <v>314</v>
      </c>
      <c r="AK657" s="1">
        <v>0</v>
      </c>
      <c r="AL657" s="1">
        <v>10.67</v>
      </c>
      <c r="AM657" s="1">
        <v>5.0999999999999996</v>
      </c>
      <c r="AN657" s="1">
        <v>5.0999999999999996</v>
      </c>
      <c r="AO657" s="1">
        <v>0</v>
      </c>
      <c r="AP657" s="1">
        <v>5.0999999999999996</v>
      </c>
      <c r="AQ657" s="1">
        <v>5.0999999999999996</v>
      </c>
      <c r="AR657" s="1">
        <v>5.0999999999999996</v>
      </c>
      <c r="AS657" s="1">
        <v>5188600</v>
      </c>
      <c r="AT657" s="1">
        <v>1385400</v>
      </c>
      <c r="AU657" s="1">
        <v>906510</v>
      </c>
      <c r="AV657" s="1">
        <v>0</v>
      </c>
      <c r="AW657" s="1">
        <v>1287100</v>
      </c>
      <c r="AX657" s="1">
        <v>1609600</v>
      </c>
      <c r="AY657" s="1">
        <v>0</v>
      </c>
      <c r="AZ657" s="4">
        <f>AVERAGE(AW657:AY657)/AVERAGE(AT657:AV657)</f>
        <v>1.2638803443416189</v>
      </c>
      <c r="BA657" s="5">
        <f>SUM(AW657:AY657)</f>
        <v>2896700</v>
      </c>
      <c r="BB657" s="1">
        <v>5</v>
      </c>
      <c r="BF657" s="1">
        <v>442</v>
      </c>
      <c r="BG657" s="1">
        <v>119</v>
      </c>
      <c r="BH657" s="1" t="b">
        <v>1</v>
      </c>
      <c r="BI657" s="1">
        <v>125</v>
      </c>
      <c r="BJ657" s="1" t="s">
        <v>3660</v>
      </c>
      <c r="BK657" s="1" t="s">
        <v>3661</v>
      </c>
      <c r="BL657" s="1">
        <v>565</v>
      </c>
    </row>
    <row r="658" spans="1:66" ht="15" x14ac:dyDescent="0.25">
      <c r="A658" s="1" t="s">
        <v>6533</v>
      </c>
      <c r="B658" s="1" t="s">
        <v>6533</v>
      </c>
      <c r="C658" s="1">
        <v>1</v>
      </c>
      <c r="D658" s="1">
        <v>1</v>
      </c>
      <c r="E658" s="1">
        <v>1</v>
      </c>
      <c r="F658" s="1" t="s">
        <v>6534</v>
      </c>
      <c r="G658" s="1" t="s">
        <v>6535</v>
      </c>
      <c r="H658" s="1" t="s">
        <v>6536</v>
      </c>
      <c r="I658" s="1">
        <v>1</v>
      </c>
      <c r="J658" s="1">
        <v>1</v>
      </c>
      <c r="K658" s="1">
        <v>1</v>
      </c>
      <c r="L658" s="1">
        <v>1</v>
      </c>
      <c r="M658" s="1">
        <v>0</v>
      </c>
      <c r="N658" s="1">
        <v>0</v>
      </c>
      <c r="O658" s="1">
        <v>0</v>
      </c>
      <c r="P658" s="1">
        <v>1</v>
      </c>
      <c r="Q658" s="1">
        <v>0</v>
      </c>
      <c r="R658" s="1">
        <v>1</v>
      </c>
      <c r="S658" s="1">
        <v>0</v>
      </c>
      <c r="T658" s="1">
        <v>0</v>
      </c>
      <c r="U658" s="1">
        <v>0</v>
      </c>
      <c r="V658" s="1">
        <v>1</v>
      </c>
      <c r="W658" s="1">
        <v>0</v>
      </c>
      <c r="X658" s="1">
        <v>1</v>
      </c>
      <c r="Y658" s="1">
        <v>0</v>
      </c>
      <c r="Z658" s="1">
        <v>0</v>
      </c>
      <c r="AA658" s="1">
        <v>0</v>
      </c>
      <c r="AB658" s="1">
        <v>1</v>
      </c>
      <c r="AC658" s="1">
        <v>0</v>
      </c>
      <c r="AD658" s="1">
        <v>1</v>
      </c>
      <c r="AE658" s="1">
        <v>1.1000000000000001</v>
      </c>
      <c r="AF658" s="1">
        <v>1.1000000000000001</v>
      </c>
      <c r="AG658" s="1">
        <v>1.1000000000000001</v>
      </c>
      <c r="AH658" s="1">
        <v>120.59</v>
      </c>
      <c r="AI658" s="1">
        <v>1096</v>
      </c>
      <c r="AJ658" s="1">
        <v>1096</v>
      </c>
      <c r="AK658" s="1">
        <v>0</v>
      </c>
      <c r="AL658" s="1">
        <v>3.601</v>
      </c>
      <c r="AM658" s="1">
        <v>0</v>
      </c>
      <c r="AN658" s="1">
        <v>0</v>
      </c>
      <c r="AO658" s="1">
        <v>0</v>
      </c>
      <c r="AP658" s="1">
        <v>1.1000000000000001</v>
      </c>
      <c r="AQ658" s="1">
        <v>0</v>
      </c>
      <c r="AR658" s="1">
        <v>1.1000000000000001</v>
      </c>
      <c r="AS658" s="1">
        <v>2794600</v>
      </c>
      <c r="AT658" s="1">
        <v>0</v>
      </c>
      <c r="AU658" s="1">
        <v>0</v>
      </c>
      <c r="AV658" s="1">
        <v>0</v>
      </c>
      <c r="AW658" s="1">
        <v>1387800</v>
      </c>
      <c r="AX658" s="1">
        <v>0</v>
      </c>
      <c r="AY658" s="1">
        <v>1406800</v>
      </c>
      <c r="AZ658" s="4" t="e">
        <f>AVERAGE(AW658:AY658)/AVERAGE(AT658:AV658)</f>
        <v>#DIV/0!</v>
      </c>
      <c r="BA658" s="5">
        <f>SUM(AW658:AY658)</f>
        <v>2794600</v>
      </c>
      <c r="BB658" s="1">
        <v>2</v>
      </c>
      <c r="BF658" s="1">
        <v>772</v>
      </c>
      <c r="BG658" s="1">
        <v>2490</v>
      </c>
      <c r="BH658" s="1" t="b">
        <v>1</v>
      </c>
      <c r="BI658" s="1">
        <v>2665</v>
      </c>
      <c r="BJ658" s="1" t="s">
        <v>6537</v>
      </c>
      <c r="BK658" s="1" t="s">
        <v>6538</v>
      </c>
      <c r="BL658" s="1">
        <v>9215</v>
      </c>
    </row>
    <row r="659" spans="1:66" ht="15" x14ac:dyDescent="0.25">
      <c r="A659" s="1" t="s">
        <v>2864</v>
      </c>
      <c r="B659" s="1" t="s">
        <v>2864</v>
      </c>
      <c r="C659" s="1">
        <v>1</v>
      </c>
      <c r="D659" s="1">
        <v>1</v>
      </c>
      <c r="E659" s="1">
        <v>1</v>
      </c>
      <c r="F659" s="1" t="s">
        <v>2865</v>
      </c>
      <c r="G659" s="1" t="s">
        <v>2866</v>
      </c>
      <c r="H659" s="1" t="s">
        <v>2867</v>
      </c>
      <c r="I659" s="1">
        <v>1</v>
      </c>
      <c r="J659" s="1">
        <v>1</v>
      </c>
      <c r="K659" s="1">
        <v>1</v>
      </c>
      <c r="L659" s="1">
        <v>1</v>
      </c>
      <c r="M659" s="1">
        <v>0</v>
      </c>
      <c r="N659" s="1">
        <v>0</v>
      </c>
      <c r="O659" s="1">
        <v>0</v>
      </c>
      <c r="P659" s="1">
        <v>0</v>
      </c>
      <c r="Q659" s="1">
        <v>1</v>
      </c>
      <c r="R659" s="1">
        <v>0</v>
      </c>
      <c r="S659" s="1">
        <v>0</v>
      </c>
      <c r="T659" s="1">
        <v>0</v>
      </c>
      <c r="U659" s="1">
        <v>0</v>
      </c>
      <c r="V659" s="1">
        <v>0</v>
      </c>
      <c r="W659" s="1">
        <v>1</v>
      </c>
      <c r="X659" s="1">
        <v>0</v>
      </c>
      <c r="Y659" s="1">
        <v>0</v>
      </c>
      <c r="Z659" s="1">
        <v>0</v>
      </c>
      <c r="AA659" s="1">
        <v>0</v>
      </c>
      <c r="AB659" s="1">
        <v>0</v>
      </c>
      <c r="AC659" s="1">
        <v>1</v>
      </c>
      <c r="AD659" s="1">
        <v>0</v>
      </c>
      <c r="AE659" s="1">
        <v>3.9</v>
      </c>
      <c r="AF659" s="1">
        <v>3.9</v>
      </c>
      <c r="AG659" s="1">
        <v>3.9</v>
      </c>
      <c r="AH659" s="1">
        <v>36.588000000000001</v>
      </c>
      <c r="AI659" s="1">
        <v>334</v>
      </c>
      <c r="AJ659" s="1">
        <v>334</v>
      </c>
      <c r="AK659" s="1">
        <v>0</v>
      </c>
      <c r="AL659" s="1">
        <v>3.0486</v>
      </c>
      <c r="AM659" s="1">
        <v>0</v>
      </c>
      <c r="AN659" s="1">
        <v>0</v>
      </c>
      <c r="AO659" s="1">
        <v>0</v>
      </c>
      <c r="AP659" s="1">
        <v>0</v>
      </c>
      <c r="AQ659" s="1">
        <v>3.9</v>
      </c>
      <c r="AR659" s="1">
        <v>0</v>
      </c>
      <c r="AS659" s="1">
        <v>2779500</v>
      </c>
      <c r="AT659" s="1">
        <v>0</v>
      </c>
      <c r="AU659" s="1">
        <v>0</v>
      </c>
      <c r="AV659" s="1">
        <v>0</v>
      </c>
      <c r="AW659" s="1">
        <v>0</v>
      </c>
      <c r="AX659" s="1">
        <v>2779500</v>
      </c>
      <c r="AY659" s="1">
        <v>0</v>
      </c>
      <c r="AZ659" s="4" t="e">
        <f>AVERAGE(AW659:AY659)/AVERAGE(AT659:AV659)</f>
        <v>#DIV/0!</v>
      </c>
      <c r="BA659" s="5">
        <f>SUM(AW659:AY659)</f>
        <v>2779500</v>
      </c>
      <c r="BB659" s="1">
        <v>1</v>
      </c>
      <c r="BF659" s="1">
        <v>352</v>
      </c>
      <c r="BG659" s="1">
        <v>726</v>
      </c>
      <c r="BH659" s="1" t="b">
        <v>1</v>
      </c>
      <c r="BI659" s="1">
        <v>783</v>
      </c>
      <c r="BJ659" s="1">
        <v>2409</v>
      </c>
      <c r="BK659" s="1">
        <v>2822</v>
      </c>
      <c r="BL659" s="1">
        <v>2822</v>
      </c>
    </row>
    <row r="660" spans="1:66" ht="15" x14ac:dyDescent="0.25">
      <c r="A660" s="1" t="s">
        <v>3232</v>
      </c>
      <c r="B660" s="1" t="s">
        <v>3232</v>
      </c>
      <c r="C660" s="1">
        <v>3</v>
      </c>
      <c r="D660" s="1">
        <v>2</v>
      </c>
      <c r="E660" s="1">
        <v>2</v>
      </c>
      <c r="F660" s="1" t="s">
        <v>3233</v>
      </c>
      <c r="G660" s="1" t="s">
        <v>3234</v>
      </c>
      <c r="H660" s="1" t="s">
        <v>3235</v>
      </c>
      <c r="I660" s="1">
        <v>1</v>
      </c>
      <c r="J660" s="1">
        <v>3</v>
      </c>
      <c r="K660" s="1">
        <v>2</v>
      </c>
      <c r="L660" s="1">
        <v>2</v>
      </c>
      <c r="M660" s="1">
        <v>0</v>
      </c>
      <c r="N660" s="1">
        <v>1</v>
      </c>
      <c r="O660" s="1">
        <v>0</v>
      </c>
      <c r="P660" s="1">
        <v>2</v>
      </c>
      <c r="Q660" s="1">
        <v>1</v>
      </c>
      <c r="R660" s="1">
        <v>0</v>
      </c>
      <c r="S660" s="1">
        <v>0</v>
      </c>
      <c r="T660" s="1">
        <v>1</v>
      </c>
      <c r="U660" s="1">
        <v>0</v>
      </c>
      <c r="V660" s="1">
        <v>1</v>
      </c>
      <c r="W660" s="1">
        <v>0</v>
      </c>
      <c r="X660" s="1">
        <v>0</v>
      </c>
      <c r="Y660" s="1">
        <v>0</v>
      </c>
      <c r="Z660" s="1">
        <v>1</v>
      </c>
      <c r="AA660" s="1">
        <v>0</v>
      </c>
      <c r="AB660" s="1">
        <v>1</v>
      </c>
      <c r="AC660" s="1">
        <v>0</v>
      </c>
      <c r="AD660" s="1">
        <v>0</v>
      </c>
      <c r="AE660" s="1">
        <v>16.3</v>
      </c>
      <c r="AF660" s="1">
        <v>16.3</v>
      </c>
      <c r="AG660" s="1">
        <v>16.3</v>
      </c>
      <c r="AH660" s="1">
        <v>27.745000000000001</v>
      </c>
      <c r="AI660" s="1">
        <v>245</v>
      </c>
      <c r="AJ660" s="1">
        <v>245</v>
      </c>
      <c r="AK660" s="1">
        <v>0</v>
      </c>
      <c r="AL660" s="1">
        <v>146.38999999999999</v>
      </c>
      <c r="AM660" s="1">
        <v>0</v>
      </c>
      <c r="AN660" s="1">
        <v>7.3</v>
      </c>
      <c r="AO660" s="1">
        <v>0</v>
      </c>
      <c r="AP660" s="1">
        <v>9</v>
      </c>
      <c r="AQ660" s="1">
        <v>3.3</v>
      </c>
      <c r="AR660" s="1">
        <v>0</v>
      </c>
      <c r="AS660" s="1">
        <v>2752200</v>
      </c>
      <c r="AT660" s="1">
        <v>0</v>
      </c>
      <c r="AU660" s="1">
        <v>0</v>
      </c>
      <c r="AV660" s="1">
        <v>0</v>
      </c>
      <c r="AW660" s="1">
        <v>2752200</v>
      </c>
      <c r="AX660" s="1">
        <v>0</v>
      </c>
      <c r="AY660" s="1">
        <v>0</v>
      </c>
      <c r="AZ660" s="4" t="e">
        <f>AVERAGE(AW660:AY660)/AVERAGE(AT660:AV660)</f>
        <v>#DIV/0!</v>
      </c>
      <c r="BA660" s="5">
        <f>SUM(AW660:AY660)</f>
        <v>2752200</v>
      </c>
      <c r="BB660" s="1">
        <v>2</v>
      </c>
      <c r="BF660" s="1">
        <v>394</v>
      </c>
      <c r="BG660" s="1" t="s">
        <v>3236</v>
      </c>
      <c r="BH660" s="1" t="s">
        <v>3237</v>
      </c>
      <c r="BI660" s="1" t="s">
        <v>3238</v>
      </c>
      <c r="BJ660" s="1" t="s">
        <v>3239</v>
      </c>
      <c r="BK660" s="1" t="s">
        <v>3240</v>
      </c>
      <c r="BL660" s="1" t="s">
        <v>3241</v>
      </c>
    </row>
    <row r="661" spans="1:66" ht="15" x14ac:dyDescent="0.25">
      <c r="A661" s="1" t="s">
        <v>887</v>
      </c>
      <c r="B661" s="1" t="s">
        <v>887</v>
      </c>
      <c r="C661" s="1">
        <v>28</v>
      </c>
      <c r="D661" s="1">
        <v>2</v>
      </c>
      <c r="E661" s="1">
        <v>1</v>
      </c>
      <c r="F661" s="1" t="s">
        <v>888</v>
      </c>
      <c r="G661" s="1" t="s">
        <v>889</v>
      </c>
      <c r="H661" s="1" t="s">
        <v>890</v>
      </c>
      <c r="I661" s="1">
        <v>1</v>
      </c>
      <c r="J661" s="1">
        <v>28</v>
      </c>
      <c r="K661" s="1">
        <v>2</v>
      </c>
      <c r="L661" s="1">
        <v>1</v>
      </c>
      <c r="M661" s="1">
        <v>22</v>
      </c>
      <c r="N661" s="1">
        <v>16</v>
      </c>
      <c r="O661" s="1">
        <v>18</v>
      </c>
      <c r="P661" s="1">
        <v>13</v>
      </c>
      <c r="Q661" s="1">
        <v>20</v>
      </c>
      <c r="R661" s="1">
        <v>16</v>
      </c>
      <c r="S661" s="1">
        <v>1</v>
      </c>
      <c r="T661" s="1">
        <v>1</v>
      </c>
      <c r="U661" s="1">
        <v>1</v>
      </c>
      <c r="V661" s="1">
        <v>0</v>
      </c>
      <c r="W661" s="1">
        <v>1</v>
      </c>
      <c r="X661" s="1">
        <v>0</v>
      </c>
      <c r="Y661" s="1">
        <v>1</v>
      </c>
      <c r="Z661" s="1">
        <v>1</v>
      </c>
      <c r="AA661" s="1">
        <v>1</v>
      </c>
      <c r="AB661" s="1">
        <v>0</v>
      </c>
      <c r="AC661" s="1">
        <v>1</v>
      </c>
      <c r="AD661" s="1">
        <v>0</v>
      </c>
      <c r="AE661" s="1">
        <v>68.7</v>
      </c>
      <c r="AF661" s="1">
        <v>7.4</v>
      </c>
      <c r="AG661" s="1">
        <v>3.6</v>
      </c>
      <c r="AH661" s="1">
        <v>49.585000000000001</v>
      </c>
      <c r="AI661" s="1">
        <v>444</v>
      </c>
      <c r="AJ661" s="1">
        <v>444</v>
      </c>
      <c r="AK661" s="1">
        <v>0</v>
      </c>
      <c r="AL661" s="1">
        <v>4.2694999999999999</v>
      </c>
      <c r="AM661" s="1">
        <v>55.2</v>
      </c>
      <c r="AN661" s="1">
        <v>48.6</v>
      </c>
      <c r="AO661" s="1">
        <v>61.9</v>
      </c>
      <c r="AP661" s="1">
        <v>32.200000000000003</v>
      </c>
      <c r="AQ661" s="1">
        <v>55.2</v>
      </c>
      <c r="AR661" s="1">
        <v>45.5</v>
      </c>
      <c r="AS661" s="1">
        <v>9198600</v>
      </c>
      <c r="AT661" s="1">
        <v>2556000</v>
      </c>
      <c r="AU661" s="1">
        <v>1788200</v>
      </c>
      <c r="AV661" s="1">
        <v>2121500</v>
      </c>
      <c r="AW661" s="1">
        <v>0</v>
      </c>
      <c r="AX661" s="1">
        <v>2732800</v>
      </c>
      <c r="AY661" s="1">
        <v>0</v>
      </c>
      <c r="AZ661" s="4">
        <f>AVERAGE(AW661:AY661)/AVERAGE(AT661:AV661)</f>
        <v>0.42266111944569035</v>
      </c>
      <c r="BA661" s="5">
        <f>SUM(AW661:AY661)</f>
        <v>2732800</v>
      </c>
      <c r="BB661" s="1">
        <v>4</v>
      </c>
      <c r="BF661" s="1">
        <v>137</v>
      </c>
      <c r="BG661" s="1" t="s">
        <v>891</v>
      </c>
      <c r="BH661" s="1" t="s">
        <v>892</v>
      </c>
      <c r="BI661" s="1" t="s">
        <v>893</v>
      </c>
      <c r="BJ661" s="1" t="s">
        <v>894</v>
      </c>
      <c r="BK661" s="1" t="s">
        <v>895</v>
      </c>
      <c r="BL661" s="1" t="s">
        <v>896</v>
      </c>
      <c r="BM661" s="1" t="s">
        <v>897</v>
      </c>
      <c r="BN661" s="1" t="s">
        <v>898</v>
      </c>
    </row>
    <row r="662" spans="1:66" ht="15" x14ac:dyDescent="0.25">
      <c r="A662" s="1" t="s">
        <v>4479</v>
      </c>
      <c r="B662" s="1" t="s">
        <v>4479</v>
      </c>
      <c r="C662" s="1">
        <v>2</v>
      </c>
      <c r="D662" s="1">
        <v>2</v>
      </c>
      <c r="E662" s="1">
        <v>2</v>
      </c>
      <c r="F662" s="1" t="s">
        <v>4480</v>
      </c>
      <c r="G662" s="1" t="s">
        <v>4481</v>
      </c>
      <c r="H662" s="1" t="s">
        <v>4482</v>
      </c>
      <c r="I662" s="1">
        <v>1</v>
      </c>
      <c r="J662" s="1">
        <v>2</v>
      </c>
      <c r="K662" s="1">
        <v>2</v>
      </c>
      <c r="L662" s="1">
        <v>2</v>
      </c>
      <c r="M662" s="1">
        <v>0</v>
      </c>
      <c r="N662" s="1">
        <v>0</v>
      </c>
      <c r="O662" s="1">
        <v>0</v>
      </c>
      <c r="P662" s="1">
        <v>0</v>
      </c>
      <c r="Q662" s="1">
        <v>2</v>
      </c>
      <c r="R662" s="1">
        <v>0</v>
      </c>
      <c r="S662" s="1">
        <v>0</v>
      </c>
      <c r="T662" s="1">
        <v>0</v>
      </c>
      <c r="U662" s="1">
        <v>0</v>
      </c>
      <c r="V662" s="1">
        <v>0</v>
      </c>
      <c r="W662" s="1">
        <v>2</v>
      </c>
      <c r="X662" s="1">
        <v>0</v>
      </c>
      <c r="Y662" s="1">
        <v>0</v>
      </c>
      <c r="Z662" s="1">
        <v>0</v>
      </c>
      <c r="AA662" s="1">
        <v>0</v>
      </c>
      <c r="AB662" s="1">
        <v>0</v>
      </c>
      <c r="AC662" s="1">
        <v>2</v>
      </c>
      <c r="AD662" s="1">
        <v>0</v>
      </c>
      <c r="AE662" s="1">
        <v>4.9000000000000004</v>
      </c>
      <c r="AF662" s="1">
        <v>4.9000000000000004</v>
      </c>
      <c r="AG662" s="1">
        <v>4.9000000000000004</v>
      </c>
      <c r="AH662" s="1">
        <v>59.209000000000003</v>
      </c>
      <c r="AI662" s="1">
        <v>551</v>
      </c>
      <c r="AJ662" s="1">
        <v>551</v>
      </c>
      <c r="AK662" s="1">
        <v>0</v>
      </c>
      <c r="AL662" s="1">
        <v>5.1414999999999997</v>
      </c>
      <c r="AM662" s="1">
        <v>0</v>
      </c>
      <c r="AN662" s="1">
        <v>0</v>
      </c>
      <c r="AO662" s="1">
        <v>0</v>
      </c>
      <c r="AP662" s="1">
        <v>0</v>
      </c>
      <c r="AQ662" s="1">
        <v>4.9000000000000004</v>
      </c>
      <c r="AR662" s="1">
        <v>0</v>
      </c>
      <c r="AS662" s="1">
        <v>2728900</v>
      </c>
      <c r="AT662" s="1">
        <v>0</v>
      </c>
      <c r="AU662" s="1">
        <v>0</v>
      </c>
      <c r="AV662" s="1">
        <v>0</v>
      </c>
      <c r="AW662" s="1">
        <v>0</v>
      </c>
      <c r="AX662" s="1">
        <v>2728900</v>
      </c>
      <c r="AY662" s="1">
        <v>0</v>
      </c>
      <c r="AZ662" s="4" t="e">
        <f>AVERAGE(AW662:AY662)/AVERAGE(AT662:AV662)</f>
        <v>#DIV/0!</v>
      </c>
      <c r="BA662" s="5">
        <f>SUM(AW662:AY662)</f>
        <v>2728900</v>
      </c>
      <c r="BB662" s="1">
        <v>2</v>
      </c>
      <c r="BF662" s="1">
        <v>535</v>
      </c>
      <c r="BG662" s="1" t="s">
        <v>4483</v>
      </c>
      <c r="BH662" s="1" t="s">
        <v>84</v>
      </c>
      <c r="BI662" s="1" t="s">
        <v>4484</v>
      </c>
      <c r="BJ662" s="1" t="s">
        <v>4485</v>
      </c>
      <c r="BK662" s="1" t="s">
        <v>4486</v>
      </c>
      <c r="BL662" s="1" t="s">
        <v>4486</v>
      </c>
    </row>
    <row r="663" spans="1:66" ht="15" x14ac:dyDescent="0.25">
      <c r="A663" s="1" t="s">
        <v>2781</v>
      </c>
      <c r="B663" s="1" t="s">
        <v>2781</v>
      </c>
      <c r="C663" s="1">
        <v>2</v>
      </c>
      <c r="D663" s="1">
        <v>2</v>
      </c>
      <c r="E663" s="1">
        <v>2</v>
      </c>
      <c r="F663" s="1" t="s">
        <v>2782</v>
      </c>
      <c r="G663" s="1" t="s">
        <v>2783</v>
      </c>
      <c r="H663" s="1" t="s">
        <v>2784</v>
      </c>
      <c r="I663" s="1">
        <v>1</v>
      </c>
      <c r="J663" s="1">
        <v>2</v>
      </c>
      <c r="K663" s="1">
        <v>2</v>
      </c>
      <c r="L663" s="1">
        <v>2</v>
      </c>
      <c r="M663" s="1">
        <v>2</v>
      </c>
      <c r="N663" s="1">
        <v>1</v>
      </c>
      <c r="O663" s="1">
        <v>1</v>
      </c>
      <c r="P663" s="1">
        <v>0</v>
      </c>
      <c r="Q663" s="1">
        <v>1</v>
      </c>
      <c r="R663" s="1">
        <v>0</v>
      </c>
      <c r="S663" s="1">
        <v>2</v>
      </c>
      <c r="T663" s="1">
        <v>1</v>
      </c>
      <c r="U663" s="1">
        <v>1</v>
      </c>
      <c r="V663" s="1">
        <v>0</v>
      </c>
      <c r="W663" s="1">
        <v>1</v>
      </c>
      <c r="X663" s="1">
        <v>0</v>
      </c>
      <c r="Y663" s="1">
        <v>2</v>
      </c>
      <c r="Z663" s="1">
        <v>1</v>
      </c>
      <c r="AA663" s="1">
        <v>1</v>
      </c>
      <c r="AB663" s="1">
        <v>0</v>
      </c>
      <c r="AC663" s="1">
        <v>1</v>
      </c>
      <c r="AD663" s="1">
        <v>0</v>
      </c>
      <c r="AE663" s="1">
        <v>17</v>
      </c>
      <c r="AF663" s="1">
        <v>17</v>
      </c>
      <c r="AG663" s="1">
        <v>17</v>
      </c>
      <c r="AH663" s="1">
        <v>18.506</v>
      </c>
      <c r="AI663" s="1">
        <v>165</v>
      </c>
      <c r="AJ663" s="1">
        <v>165</v>
      </c>
      <c r="AK663" s="1">
        <v>0</v>
      </c>
      <c r="AL663" s="1">
        <v>7.6974999999999998</v>
      </c>
      <c r="AM663" s="1">
        <v>17</v>
      </c>
      <c r="AN663" s="1">
        <v>7.3</v>
      </c>
      <c r="AO663" s="1">
        <v>7.3</v>
      </c>
      <c r="AP663" s="1">
        <v>0</v>
      </c>
      <c r="AQ663" s="1">
        <v>7.3</v>
      </c>
      <c r="AR663" s="1">
        <v>0</v>
      </c>
      <c r="AS663" s="1">
        <v>5979200</v>
      </c>
      <c r="AT663" s="1">
        <v>1779900</v>
      </c>
      <c r="AU663" s="1">
        <v>858090</v>
      </c>
      <c r="AV663" s="1">
        <v>634090</v>
      </c>
      <c r="AW663" s="1">
        <v>0</v>
      </c>
      <c r="AX663" s="1">
        <v>2707200</v>
      </c>
      <c r="AY663" s="1">
        <v>0</v>
      </c>
      <c r="AZ663" s="4">
        <f>AVERAGE(AW663:AY663)/AVERAGE(AT663:AV663)</f>
        <v>0.82736363414097458</v>
      </c>
      <c r="BA663" s="5">
        <f>SUM(AW663:AY663)</f>
        <v>2707200</v>
      </c>
      <c r="BB663" s="1">
        <v>5</v>
      </c>
      <c r="BF663" s="1">
        <v>343</v>
      </c>
      <c r="BG663" s="1" t="s">
        <v>2785</v>
      </c>
      <c r="BH663" s="1" t="s">
        <v>84</v>
      </c>
      <c r="BI663" s="1" t="s">
        <v>2786</v>
      </c>
      <c r="BJ663" s="1" t="s">
        <v>2787</v>
      </c>
      <c r="BK663" s="1" t="s">
        <v>2788</v>
      </c>
      <c r="BL663" s="1" t="s">
        <v>2789</v>
      </c>
    </row>
    <row r="664" spans="1:66" ht="15" x14ac:dyDescent="0.25">
      <c r="A664" s="1" t="s">
        <v>1027</v>
      </c>
      <c r="B664" s="1" t="s">
        <v>1028</v>
      </c>
      <c r="C664" s="1" t="s">
        <v>1029</v>
      </c>
      <c r="D664" s="1" t="s">
        <v>1029</v>
      </c>
      <c r="E664" s="1" t="s">
        <v>1030</v>
      </c>
      <c r="F664" s="1" t="s">
        <v>1031</v>
      </c>
      <c r="G664" s="1" t="s">
        <v>1032</v>
      </c>
      <c r="H664" s="1" t="s">
        <v>1033</v>
      </c>
      <c r="I664" s="1">
        <v>2</v>
      </c>
      <c r="J664" s="1">
        <v>12</v>
      </c>
      <c r="K664" s="1">
        <v>12</v>
      </c>
      <c r="L664" s="1">
        <v>11</v>
      </c>
      <c r="M664" s="1">
        <v>11</v>
      </c>
      <c r="N664" s="1">
        <v>7</v>
      </c>
      <c r="O664" s="1">
        <v>5</v>
      </c>
      <c r="P664" s="1">
        <v>1</v>
      </c>
      <c r="Q664" s="1">
        <v>0</v>
      </c>
      <c r="R664" s="1">
        <v>0</v>
      </c>
      <c r="S664" s="1">
        <v>11</v>
      </c>
      <c r="T664" s="1">
        <v>7</v>
      </c>
      <c r="U664" s="1">
        <v>5</v>
      </c>
      <c r="V664" s="1">
        <v>1</v>
      </c>
      <c r="W664" s="1">
        <v>0</v>
      </c>
      <c r="X664" s="1">
        <v>0</v>
      </c>
      <c r="Y664" s="1">
        <v>10</v>
      </c>
      <c r="Z664" s="1">
        <v>6</v>
      </c>
      <c r="AA664" s="1">
        <v>4</v>
      </c>
      <c r="AB664" s="1">
        <v>0</v>
      </c>
      <c r="AC664" s="1">
        <v>0</v>
      </c>
      <c r="AD664" s="1">
        <v>0</v>
      </c>
      <c r="AE664" s="1">
        <v>52.1</v>
      </c>
      <c r="AF664" s="1">
        <v>52.1</v>
      </c>
      <c r="AG664" s="1">
        <v>48.6</v>
      </c>
      <c r="AH664" s="1">
        <v>47.167999999999999</v>
      </c>
      <c r="AI664" s="1">
        <v>434</v>
      </c>
      <c r="AJ664" s="1" t="s">
        <v>1034</v>
      </c>
      <c r="AK664" s="1">
        <v>0</v>
      </c>
      <c r="AL664" s="1">
        <v>183.53</v>
      </c>
      <c r="AM664" s="1">
        <v>46.5</v>
      </c>
      <c r="AN664" s="1">
        <v>35.5</v>
      </c>
      <c r="AO664" s="1">
        <v>23.5</v>
      </c>
      <c r="AP664" s="1">
        <v>3.5</v>
      </c>
      <c r="AQ664" s="1">
        <v>0</v>
      </c>
      <c r="AR664" s="1">
        <v>0</v>
      </c>
      <c r="AS664" s="1">
        <v>202820000</v>
      </c>
      <c r="AT664" s="1">
        <v>123780000</v>
      </c>
      <c r="AU664" s="1">
        <v>67134000</v>
      </c>
      <c r="AV664" s="1">
        <v>9214600</v>
      </c>
      <c r="AW664" s="1">
        <v>2689200</v>
      </c>
      <c r="AX664" s="1">
        <v>0</v>
      </c>
      <c r="AY664" s="1">
        <v>0</v>
      </c>
      <c r="AZ664" s="4">
        <f>AVERAGE(AW664:AY664)/AVERAGE(AT664:AV664)</f>
        <v>1.3437359777662963E-2</v>
      </c>
      <c r="BA664" s="5">
        <f>SUM(AW664:AY664)</f>
        <v>2689200</v>
      </c>
      <c r="BB664" s="1">
        <v>55</v>
      </c>
      <c r="BF664" s="1">
        <v>150</v>
      </c>
      <c r="BG664" s="1" t="s">
        <v>1035</v>
      </c>
      <c r="BH664" s="1" t="s">
        <v>154</v>
      </c>
      <c r="BI664" s="1" t="s">
        <v>1036</v>
      </c>
      <c r="BJ664" s="1" t="s">
        <v>1037</v>
      </c>
      <c r="BK664" s="1" t="s">
        <v>1038</v>
      </c>
      <c r="BL664" s="1" t="s">
        <v>1039</v>
      </c>
      <c r="BM664" s="1">
        <v>104</v>
      </c>
      <c r="BN664" s="1">
        <v>244</v>
      </c>
    </row>
    <row r="665" spans="1:66" ht="15" x14ac:dyDescent="0.25">
      <c r="A665" s="1" t="s">
        <v>6754</v>
      </c>
      <c r="B665" s="1" t="s">
        <v>6754</v>
      </c>
      <c r="C665" s="1">
        <v>1</v>
      </c>
      <c r="D665" s="1">
        <v>1</v>
      </c>
      <c r="E665" s="1">
        <v>1</v>
      </c>
      <c r="F665" s="1" t="s">
        <v>6755</v>
      </c>
      <c r="G665" s="1" t="s">
        <v>6756</v>
      </c>
      <c r="H665" s="1" t="s">
        <v>6757</v>
      </c>
      <c r="I665" s="1">
        <v>1</v>
      </c>
      <c r="J665" s="1">
        <v>1</v>
      </c>
      <c r="K665" s="1">
        <v>1</v>
      </c>
      <c r="L665" s="1">
        <v>1</v>
      </c>
      <c r="M665" s="1">
        <v>0</v>
      </c>
      <c r="N665" s="1">
        <v>0</v>
      </c>
      <c r="O665" s="1">
        <v>0</v>
      </c>
      <c r="P665" s="1">
        <v>1</v>
      </c>
      <c r="Q665" s="1">
        <v>0</v>
      </c>
      <c r="R665" s="1">
        <v>1</v>
      </c>
      <c r="S665" s="1">
        <v>0</v>
      </c>
      <c r="T665" s="1">
        <v>0</v>
      </c>
      <c r="U665" s="1">
        <v>0</v>
      </c>
      <c r="V665" s="1">
        <v>1</v>
      </c>
      <c r="W665" s="1">
        <v>0</v>
      </c>
      <c r="X665" s="1">
        <v>1</v>
      </c>
      <c r="Y665" s="1">
        <v>0</v>
      </c>
      <c r="Z665" s="1">
        <v>0</v>
      </c>
      <c r="AA665" s="1">
        <v>0</v>
      </c>
      <c r="AB665" s="1">
        <v>1</v>
      </c>
      <c r="AC665" s="1">
        <v>0</v>
      </c>
      <c r="AD665" s="1">
        <v>1</v>
      </c>
      <c r="AE665" s="1">
        <v>2.4</v>
      </c>
      <c r="AF665" s="1">
        <v>2.4</v>
      </c>
      <c r="AG665" s="1">
        <v>2.4</v>
      </c>
      <c r="AH665" s="1">
        <v>74.174999999999997</v>
      </c>
      <c r="AI665" s="1">
        <v>675</v>
      </c>
      <c r="AJ665" s="1">
        <v>675</v>
      </c>
      <c r="AK665" s="1">
        <v>0</v>
      </c>
      <c r="AL665" s="1">
        <v>3.5733999999999999</v>
      </c>
      <c r="AM665" s="1">
        <v>0</v>
      </c>
      <c r="AN665" s="1">
        <v>0</v>
      </c>
      <c r="AO665" s="1">
        <v>0</v>
      </c>
      <c r="AP665" s="1">
        <v>2.4</v>
      </c>
      <c r="AQ665" s="1">
        <v>0</v>
      </c>
      <c r="AR665" s="1">
        <v>2.4</v>
      </c>
      <c r="AS665" s="1">
        <v>2670500</v>
      </c>
      <c r="AT665" s="1">
        <v>0</v>
      </c>
      <c r="AU665" s="1">
        <v>0</v>
      </c>
      <c r="AV665" s="1">
        <v>0</v>
      </c>
      <c r="AW665" s="1">
        <v>1144500</v>
      </c>
      <c r="AX665" s="1">
        <v>0</v>
      </c>
      <c r="AY665" s="1">
        <v>1526000</v>
      </c>
      <c r="AZ665" s="4" t="e">
        <f>AVERAGE(AW665:AY665)/AVERAGE(AT665:AV665)</f>
        <v>#DIV/0!</v>
      </c>
      <c r="BA665" s="5">
        <f>SUM(AW665:AY665)</f>
        <v>2670500</v>
      </c>
      <c r="BB665" s="1">
        <v>3</v>
      </c>
      <c r="BF665" s="1">
        <v>797</v>
      </c>
      <c r="BG665" s="1">
        <v>1746</v>
      </c>
      <c r="BH665" s="1" t="b">
        <v>1</v>
      </c>
      <c r="BI665" s="1">
        <v>1878</v>
      </c>
      <c r="BJ665" s="1" t="s">
        <v>6758</v>
      </c>
      <c r="BK665" s="1" t="s">
        <v>6759</v>
      </c>
      <c r="BL665" s="1">
        <v>6589</v>
      </c>
    </row>
    <row r="666" spans="1:66" ht="15" x14ac:dyDescent="0.25">
      <c r="A666" s="1" t="s">
        <v>5441</v>
      </c>
      <c r="B666" s="1" t="s">
        <v>5441</v>
      </c>
      <c r="C666" s="1">
        <v>2</v>
      </c>
      <c r="D666" s="1">
        <v>2</v>
      </c>
      <c r="E666" s="1">
        <v>2</v>
      </c>
      <c r="F666" s="1" t="s">
        <v>5442</v>
      </c>
      <c r="G666" s="1" t="s">
        <v>5443</v>
      </c>
      <c r="H666" s="1" t="s">
        <v>5444</v>
      </c>
      <c r="I666" s="1">
        <v>1</v>
      </c>
      <c r="J666" s="1">
        <v>2</v>
      </c>
      <c r="K666" s="1">
        <v>2</v>
      </c>
      <c r="L666" s="1">
        <v>2</v>
      </c>
      <c r="M666" s="1">
        <v>0</v>
      </c>
      <c r="N666" s="1">
        <v>0</v>
      </c>
      <c r="O666" s="1">
        <v>0</v>
      </c>
      <c r="P666" s="1">
        <v>1</v>
      </c>
      <c r="Q666" s="1">
        <v>0</v>
      </c>
      <c r="R666" s="1">
        <v>1</v>
      </c>
      <c r="S666" s="1">
        <v>0</v>
      </c>
      <c r="T666" s="1">
        <v>0</v>
      </c>
      <c r="U666" s="1">
        <v>0</v>
      </c>
      <c r="V666" s="1">
        <v>1</v>
      </c>
      <c r="W666" s="1">
        <v>0</v>
      </c>
      <c r="X666" s="1">
        <v>1</v>
      </c>
      <c r="Y666" s="1">
        <v>0</v>
      </c>
      <c r="Z666" s="1">
        <v>0</v>
      </c>
      <c r="AA666" s="1">
        <v>0</v>
      </c>
      <c r="AB666" s="1">
        <v>1</v>
      </c>
      <c r="AC666" s="1">
        <v>0</v>
      </c>
      <c r="AD666" s="1">
        <v>1</v>
      </c>
      <c r="AE666" s="1">
        <v>4.5</v>
      </c>
      <c r="AF666" s="1">
        <v>4.5</v>
      </c>
      <c r="AG666" s="1">
        <v>4.5</v>
      </c>
      <c r="AH666" s="1">
        <v>86.043999999999997</v>
      </c>
      <c r="AI666" s="1">
        <v>773</v>
      </c>
      <c r="AJ666" s="1">
        <v>773</v>
      </c>
      <c r="AK666" s="1">
        <v>1.25E-3</v>
      </c>
      <c r="AL666" s="1">
        <v>2.8142999999999998</v>
      </c>
      <c r="AM666" s="1">
        <v>0</v>
      </c>
      <c r="AN666" s="1">
        <v>0</v>
      </c>
      <c r="AO666" s="1">
        <v>0</v>
      </c>
      <c r="AP666" s="1">
        <v>2.5</v>
      </c>
      <c r="AQ666" s="1">
        <v>0</v>
      </c>
      <c r="AR666" s="1">
        <v>2.1</v>
      </c>
      <c r="AS666" s="1">
        <v>2662700</v>
      </c>
      <c r="AT666" s="1">
        <v>0</v>
      </c>
      <c r="AU666" s="1">
        <v>0</v>
      </c>
      <c r="AV666" s="1">
        <v>0</v>
      </c>
      <c r="AW666" s="1">
        <v>1588600</v>
      </c>
      <c r="AX666" s="1">
        <v>0</v>
      </c>
      <c r="AY666" s="1">
        <v>1074100</v>
      </c>
      <c r="AZ666" s="4" t="e">
        <f>AVERAGE(AW666:AY666)/AVERAGE(AT666:AV666)</f>
        <v>#DIV/0!</v>
      </c>
      <c r="BA666" s="5">
        <f>SUM(AW666:AY666)</f>
        <v>2662700</v>
      </c>
      <c r="BB666" s="1">
        <v>2</v>
      </c>
      <c r="BF666" s="1">
        <v>644</v>
      </c>
      <c r="BG666" s="1" t="s">
        <v>5445</v>
      </c>
      <c r="BH666" s="1" t="s">
        <v>84</v>
      </c>
      <c r="BI666" s="1" t="s">
        <v>5446</v>
      </c>
      <c r="BJ666" s="1" t="s">
        <v>5447</v>
      </c>
      <c r="BK666" s="1" t="s">
        <v>5448</v>
      </c>
      <c r="BL666" s="1" t="s">
        <v>5448</v>
      </c>
    </row>
    <row r="667" spans="1:66" ht="15" x14ac:dyDescent="0.25">
      <c r="A667" s="1" t="s">
        <v>2182</v>
      </c>
      <c r="B667" s="1" t="s">
        <v>2182</v>
      </c>
      <c r="C667" s="1">
        <v>1</v>
      </c>
      <c r="D667" s="1">
        <v>1</v>
      </c>
      <c r="E667" s="1">
        <v>1</v>
      </c>
      <c r="F667" s="1" t="s">
        <v>2183</v>
      </c>
      <c r="G667" s="1" t="s">
        <v>2184</v>
      </c>
      <c r="H667" s="1" t="s">
        <v>2185</v>
      </c>
      <c r="I667" s="1">
        <v>1</v>
      </c>
      <c r="J667" s="1">
        <v>1</v>
      </c>
      <c r="K667" s="1">
        <v>1</v>
      </c>
      <c r="L667" s="1">
        <v>1</v>
      </c>
      <c r="M667" s="1">
        <v>0</v>
      </c>
      <c r="N667" s="1">
        <v>0</v>
      </c>
      <c r="O667" s="1">
        <v>0</v>
      </c>
      <c r="P667" s="1">
        <v>1</v>
      </c>
      <c r="Q667" s="1">
        <v>1</v>
      </c>
      <c r="R667" s="1">
        <v>0</v>
      </c>
      <c r="S667" s="1">
        <v>0</v>
      </c>
      <c r="T667" s="1">
        <v>0</v>
      </c>
      <c r="U667" s="1">
        <v>0</v>
      </c>
      <c r="V667" s="1">
        <v>1</v>
      </c>
      <c r="W667" s="1">
        <v>1</v>
      </c>
      <c r="X667" s="1">
        <v>0</v>
      </c>
      <c r="Y667" s="1">
        <v>0</v>
      </c>
      <c r="Z667" s="1">
        <v>0</v>
      </c>
      <c r="AA667" s="1">
        <v>0</v>
      </c>
      <c r="AB667" s="1">
        <v>1</v>
      </c>
      <c r="AC667" s="1">
        <v>1</v>
      </c>
      <c r="AD667" s="1">
        <v>0</v>
      </c>
      <c r="AE667" s="1">
        <v>3.1</v>
      </c>
      <c r="AF667" s="1">
        <v>3.1</v>
      </c>
      <c r="AG667" s="1">
        <v>3.1</v>
      </c>
      <c r="AH667" s="1">
        <v>82.998999999999995</v>
      </c>
      <c r="AI667" s="1">
        <v>763</v>
      </c>
      <c r="AJ667" s="1">
        <v>763</v>
      </c>
      <c r="AK667" s="1">
        <v>0</v>
      </c>
      <c r="AL667" s="1">
        <v>3.2968999999999999</v>
      </c>
      <c r="AM667" s="1">
        <v>0</v>
      </c>
      <c r="AN667" s="1">
        <v>0</v>
      </c>
      <c r="AO667" s="1">
        <v>0</v>
      </c>
      <c r="AP667" s="1">
        <v>3.1</v>
      </c>
      <c r="AQ667" s="1">
        <v>3.1</v>
      </c>
      <c r="AR667" s="1">
        <v>0</v>
      </c>
      <c r="AS667" s="1">
        <v>2639500</v>
      </c>
      <c r="AT667" s="1">
        <v>0</v>
      </c>
      <c r="AU667" s="1">
        <v>0</v>
      </c>
      <c r="AV667" s="1">
        <v>0</v>
      </c>
      <c r="AW667" s="1">
        <v>1415100</v>
      </c>
      <c r="AX667" s="1">
        <v>1224500</v>
      </c>
      <c r="AY667" s="1">
        <v>0</v>
      </c>
      <c r="AZ667" s="4" t="e">
        <f>AVERAGE(AW667:AY667)/AVERAGE(AT667:AV667)</f>
        <v>#DIV/0!</v>
      </c>
      <c r="BA667" s="5">
        <f>SUM(AW667:AY667)</f>
        <v>2639600</v>
      </c>
      <c r="BB667" s="1">
        <v>2</v>
      </c>
      <c r="BF667" s="1">
        <v>275</v>
      </c>
      <c r="BG667" s="1">
        <v>7015</v>
      </c>
      <c r="BH667" s="1" t="b">
        <v>1</v>
      </c>
      <c r="BI667" s="1">
        <v>7598</v>
      </c>
      <c r="BJ667" s="1" t="s">
        <v>2186</v>
      </c>
      <c r="BK667" s="1" t="s">
        <v>2187</v>
      </c>
      <c r="BL667" s="1">
        <v>27612</v>
      </c>
    </row>
    <row r="668" spans="1:66" ht="15" x14ac:dyDescent="0.25">
      <c r="A668" s="1" t="s">
        <v>6366</v>
      </c>
      <c r="B668" s="1" t="s">
        <v>6366</v>
      </c>
      <c r="C668" s="1">
        <v>1</v>
      </c>
      <c r="D668" s="1">
        <v>1</v>
      </c>
      <c r="E668" s="1">
        <v>1</v>
      </c>
      <c r="F668" s="1" t="s">
        <v>6367</v>
      </c>
      <c r="G668" s="1" t="s">
        <v>6368</v>
      </c>
      <c r="H668" s="1" t="s">
        <v>6369</v>
      </c>
      <c r="I668" s="1">
        <v>1</v>
      </c>
      <c r="J668" s="1">
        <v>1</v>
      </c>
      <c r="K668" s="1">
        <v>1</v>
      </c>
      <c r="L668" s="1">
        <v>1</v>
      </c>
      <c r="M668" s="1">
        <v>0</v>
      </c>
      <c r="N668" s="1">
        <v>0</v>
      </c>
      <c r="O668" s="1">
        <v>0</v>
      </c>
      <c r="P668" s="1">
        <v>0</v>
      </c>
      <c r="Q668" s="1">
        <v>0</v>
      </c>
      <c r="R668" s="1">
        <v>1</v>
      </c>
      <c r="S668" s="1">
        <v>0</v>
      </c>
      <c r="T668" s="1">
        <v>0</v>
      </c>
      <c r="U668" s="1">
        <v>0</v>
      </c>
      <c r="V668" s="1">
        <v>0</v>
      </c>
      <c r="W668" s="1">
        <v>0</v>
      </c>
      <c r="X668" s="1">
        <v>1</v>
      </c>
      <c r="Y668" s="1">
        <v>0</v>
      </c>
      <c r="Z668" s="1">
        <v>0</v>
      </c>
      <c r="AA668" s="1">
        <v>0</v>
      </c>
      <c r="AB668" s="1">
        <v>0</v>
      </c>
      <c r="AC668" s="1">
        <v>0</v>
      </c>
      <c r="AD668" s="1">
        <v>1</v>
      </c>
      <c r="AE668" s="1">
        <v>6.7</v>
      </c>
      <c r="AF668" s="1">
        <v>6.7</v>
      </c>
      <c r="AG668" s="1">
        <v>6.7</v>
      </c>
      <c r="AH668" s="1">
        <v>65.536000000000001</v>
      </c>
      <c r="AI668" s="1">
        <v>579</v>
      </c>
      <c r="AJ668" s="1">
        <v>579</v>
      </c>
      <c r="AK668" s="1">
        <v>0</v>
      </c>
      <c r="AL668" s="1">
        <v>3.3169</v>
      </c>
      <c r="AM668" s="1">
        <v>0</v>
      </c>
      <c r="AN668" s="1">
        <v>0</v>
      </c>
      <c r="AO668" s="1">
        <v>0</v>
      </c>
      <c r="AP668" s="1">
        <v>0</v>
      </c>
      <c r="AQ668" s="1">
        <v>0</v>
      </c>
      <c r="AR668" s="1">
        <v>6.7</v>
      </c>
      <c r="AS668" s="1">
        <v>2626300</v>
      </c>
      <c r="AT668" s="1">
        <v>0</v>
      </c>
      <c r="AU668" s="1">
        <v>0</v>
      </c>
      <c r="AV668" s="1">
        <v>0</v>
      </c>
      <c r="AW668" s="1">
        <v>0</v>
      </c>
      <c r="AX668" s="1">
        <v>0</v>
      </c>
      <c r="AY668" s="1">
        <v>2626300</v>
      </c>
      <c r="AZ668" s="4" t="e">
        <f>AVERAGE(AW668:AY668)/AVERAGE(AT668:AV668)</f>
        <v>#DIV/0!</v>
      </c>
      <c r="BA668" s="5">
        <f>SUM(AW668:AY668)</f>
        <v>2626300</v>
      </c>
      <c r="BB668" s="1">
        <v>1</v>
      </c>
      <c r="BF668" s="1">
        <v>750</v>
      </c>
      <c r="BG668" s="1">
        <v>6130</v>
      </c>
      <c r="BH668" s="1" t="b">
        <v>1</v>
      </c>
      <c r="BI668" s="1">
        <v>6657</v>
      </c>
      <c r="BJ668" s="1">
        <v>20272</v>
      </c>
      <c r="BK668" s="1">
        <v>23520</v>
      </c>
      <c r="BL668" s="1">
        <v>23520</v>
      </c>
    </row>
    <row r="669" spans="1:66" ht="15" x14ac:dyDescent="0.25">
      <c r="A669" s="1" t="s">
        <v>6185</v>
      </c>
      <c r="B669" s="1" t="s">
        <v>6185</v>
      </c>
      <c r="C669" s="1">
        <v>1</v>
      </c>
      <c r="D669" s="1">
        <v>1</v>
      </c>
      <c r="E669" s="1">
        <v>1</v>
      </c>
      <c r="F669" s="1" t="s">
        <v>6186</v>
      </c>
      <c r="G669" s="1" t="s">
        <v>6187</v>
      </c>
      <c r="H669" s="1" t="s">
        <v>6188</v>
      </c>
      <c r="I669" s="1">
        <v>1</v>
      </c>
      <c r="J669" s="1">
        <v>1</v>
      </c>
      <c r="K669" s="1">
        <v>1</v>
      </c>
      <c r="L669" s="1">
        <v>1</v>
      </c>
      <c r="M669" s="1">
        <v>0</v>
      </c>
      <c r="N669" s="1">
        <v>0</v>
      </c>
      <c r="O669" s="1">
        <v>0</v>
      </c>
      <c r="P669" s="1">
        <v>1</v>
      </c>
      <c r="Q669" s="1">
        <v>1</v>
      </c>
      <c r="R669" s="1">
        <v>0</v>
      </c>
      <c r="S669" s="1">
        <v>0</v>
      </c>
      <c r="T669" s="1">
        <v>0</v>
      </c>
      <c r="U669" s="1">
        <v>0</v>
      </c>
      <c r="V669" s="1">
        <v>1</v>
      </c>
      <c r="W669" s="1">
        <v>1</v>
      </c>
      <c r="X669" s="1">
        <v>0</v>
      </c>
      <c r="Y669" s="1">
        <v>0</v>
      </c>
      <c r="Z669" s="1">
        <v>0</v>
      </c>
      <c r="AA669" s="1">
        <v>0</v>
      </c>
      <c r="AB669" s="1">
        <v>1</v>
      </c>
      <c r="AC669" s="1">
        <v>1</v>
      </c>
      <c r="AD669" s="1">
        <v>0</v>
      </c>
      <c r="AE669" s="1">
        <v>1.6</v>
      </c>
      <c r="AF669" s="1">
        <v>1.6</v>
      </c>
      <c r="AG669" s="1">
        <v>1.6</v>
      </c>
      <c r="AH669" s="1">
        <v>115.73</v>
      </c>
      <c r="AI669" s="1">
        <v>1025</v>
      </c>
      <c r="AJ669" s="1">
        <v>1025</v>
      </c>
      <c r="AK669" s="1">
        <v>0</v>
      </c>
      <c r="AL669" s="1">
        <v>3.5550999999999999</v>
      </c>
      <c r="AM669" s="1">
        <v>0</v>
      </c>
      <c r="AN669" s="1">
        <v>0</v>
      </c>
      <c r="AO669" s="1">
        <v>0</v>
      </c>
      <c r="AP669" s="1">
        <v>1.6</v>
      </c>
      <c r="AQ669" s="1">
        <v>1.6</v>
      </c>
      <c r="AR669" s="1">
        <v>0</v>
      </c>
      <c r="AS669" s="1">
        <v>2589100</v>
      </c>
      <c r="AT669" s="1">
        <v>0</v>
      </c>
      <c r="AU669" s="1">
        <v>0</v>
      </c>
      <c r="AV669" s="1">
        <v>0</v>
      </c>
      <c r="AW669" s="1">
        <v>1399400</v>
      </c>
      <c r="AX669" s="1">
        <v>1189600</v>
      </c>
      <c r="AY669" s="1">
        <v>0</v>
      </c>
      <c r="AZ669" s="4" t="e">
        <f>AVERAGE(AW669:AY669)/AVERAGE(AT669:AV669)</f>
        <v>#DIV/0!</v>
      </c>
      <c r="BA669" s="5">
        <f>SUM(AW669:AY669)</f>
        <v>2589000</v>
      </c>
      <c r="BB669" s="1">
        <v>2</v>
      </c>
      <c r="BF669" s="1">
        <v>728</v>
      </c>
      <c r="BG669" s="1">
        <v>6796</v>
      </c>
      <c r="BH669" s="1" t="b">
        <v>1</v>
      </c>
      <c r="BI669" s="1">
        <v>7354</v>
      </c>
      <c r="BJ669" s="1" t="s">
        <v>6189</v>
      </c>
      <c r="BK669" s="1" t="s">
        <v>6190</v>
      </c>
      <c r="BL669" s="1">
        <v>26208</v>
      </c>
    </row>
    <row r="670" spans="1:66" ht="15" x14ac:dyDescent="0.25">
      <c r="A670" s="1" t="s">
        <v>4087</v>
      </c>
      <c r="B670" s="1" t="s">
        <v>4087</v>
      </c>
      <c r="C670" s="1">
        <v>3</v>
      </c>
      <c r="D670" s="1">
        <v>3</v>
      </c>
      <c r="E670" s="1">
        <v>3</v>
      </c>
      <c r="F670" s="1" t="s">
        <v>4088</v>
      </c>
      <c r="G670" s="1" t="s">
        <v>4089</v>
      </c>
      <c r="H670" s="1" t="s">
        <v>4090</v>
      </c>
      <c r="I670" s="1">
        <v>1</v>
      </c>
      <c r="J670" s="1">
        <v>3</v>
      </c>
      <c r="K670" s="1">
        <v>3</v>
      </c>
      <c r="L670" s="1">
        <v>3</v>
      </c>
      <c r="M670" s="1">
        <v>3</v>
      </c>
      <c r="N670" s="1">
        <v>2</v>
      </c>
      <c r="O670" s="1">
        <v>1</v>
      </c>
      <c r="P670" s="1">
        <v>0</v>
      </c>
      <c r="Q670" s="1">
        <v>0</v>
      </c>
      <c r="R670" s="1">
        <v>1</v>
      </c>
      <c r="S670" s="1">
        <v>3</v>
      </c>
      <c r="T670" s="1">
        <v>2</v>
      </c>
      <c r="U670" s="1">
        <v>1</v>
      </c>
      <c r="V670" s="1">
        <v>0</v>
      </c>
      <c r="W670" s="1">
        <v>0</v>
      </c>
      <c r="X670" s="1">
        <v>1</v>
      </c>
      <c r="Y670" s="1">
        <v>3</v>
      </c>
      <c r="Z670" s="1">
        <v>2</v>
      </c>
      <c r="AA670" s="1">
        <v>1</v>
      </c>
      <c r="AB670" s="1">
        <v>0</v>
      </c>
      <c r="AC670" s="1">
        <v>0</v>
      </c>
      <c r="AD670" s="1">
        <v>1</v>
      </c>
      <c r="AE670" s="1">
        <v>5.6</v>
      </c>
      <c r="AF670" s="1">
        <v>5.6</v>
      </c>
      <c r="AG670" s="1">
        <v>5.6</v>
      </c>
      <c r="AH670" s="1">
        <v>122.29</v>
      </c>
      <c r="AI670" s="1">
        <v>1118</v>
      </c>
      <c r="AJ670" s="1">
        <v>1118</v>
      </c>
      <c r="AK670" s="1">
        <v>0</v>
      </c>
      <c r="AL670" s="1">
        <v>11.693</v>
      </c>
      <c r="AM670" s="1">
        <v>5.6</v>
      </c>
      <c r="AN670" s="1">
        <v>3.8</v>
      </c>
      <c r="AO670" s="1">
        <v>1.6</v>
      </c>
      <c r="AP670" s="1">
        <v>0</v>
      </c>
      <c r="AQ670" s="1">
        <v>0</v>
      </c>
      <c r="AR670" s="1">
        <v>1.9</v>
      </c>
      <c r="AS670" s="1">
        <v>9303100</v>
      </c>
      <c r="AT670" s="1">
        <v>3603800</v>
      </c>
      <c r="AU670" s="1">
        <v>2101500</v>
      </c>
      <c r="AV670" s="1">
        <v>1026000</v>
      </c>
      <c r="AW670" s="1">
        <v>0</v>
      </c>
      <c r="AX670" s="1">
        <v>0</v>
      </c>
      <c r="AY670" s="1">
        <v>2571900</v>
      </c>
      <c r="AZ670" s="4">
        <f>AVERAGE(AW670:AY670)/AVERAGE(AT670:AV670)</f>
        <v>0.38208072734835768</v>
      </c>
      <c r="BA670" s="5">
        <f>SUM(AW670:AY670)</f>
        <v>2571900</v>
      </c>
      <c r="BB670" s="1">
        <v>7</v>
      </c>
      <c r="BF670" s="1">
        <v>490</v>
      </c>
      <c r="BG670" s="1" t="s">
        <v>4091</v>
      </c>
      <c r="BH670" s="1" t="s">
        <v>112</v>
      </c>
      <c r="BI670" s="1" t="s">
        <v>4092</v>
      </c>
      <c r="BJ670" s="1" t="s">
        <v>4093</v>
      </c>
      <c r="BK670" s="1" t="s">
        <v>4094</v>
      </c>
      <c r="BL670" s="1" t="s">
        <v>4095</v>
      </c>
    </row>
    <row r="671" spans="1:66" ht="15" x14ac:dyDescent="0.25">
      <c r="A671" s="1" t="s">
        <v>4232</v>
      </c>
      <c r="B671" s="1" t="s">
        <v>4232</v>
      </c>
      <c r="C671" s="1">
        <v>1</v>
      </c>
      <c r="D671" s="1">
        <v>1</v>
      </c>
      <c r="E671" s="1">
        <v>1</v>
      </c>
      <c r="F671" s="1" t="s">
        <v>4233</v>
      </c>
      <c r="G671" s="1" t="s">
        <v>4234</v>
      </c>
      <c r="H671" s="1" t="s">
        <v>4235</v>
      </c>
      <c r="I671" s="1">
        <v>1</v>
      </c>
      <c r="J671" s="1">
        <v>1</v>
      </c>
      <c r="K671" s="1">
        <v>1</v>
      </c>
      <c r="L671" s="1">
        <v>1</v>
      </c>
      <c r="M671" s="1">
        <v>0</v>
      </c>
      <c r="N671" s="1">
        <v>0</v>
      </c>
      <c r="O671" s="1">
        <v>0</v>
      </c>
      <c r="P671" s="1">
        <v>1</v>
      </c>
      <c r="Q671" s="1">
        <v>0</v>
      </c>
      <c r="R671" s="1">
        <v>0</v>
      </c>
      <c r="S671" s="1">
        <v>0</v>
      </c>
      <c r="T671" s="1">
        <v>0</v>
      </c>
      <c r="U671" s="1">
        <v>0</v>
      </c>
      <c r="V671" s="1">
        <v>1</v>
      </c>
      <c r="W671" s="1">
        <v>0</v>
      </c>
      <c r="X671" s="1">
        <v>0</v>
      </c>
      <c r="Y671" s="1">
        <v>0</v>
      </c>
      <c r="Z671" s="1">
        <v>0</v>
      </c>
      <c r="AA671" s="1">
        <v>0</v>
      </c>
      <c r="AB671" s="1">
        <v>1</v>
      </c>
      <c r="AC671" s="1">
        <v>0</v>
      </c>
      <c r="AD671" s="1">
        <v>0</v>
      </c>
      <c r="AE671" s="1">
        <v>1</v>
      </c>
      <c r="AF671" s="1">
        <v>1</v>
      </c>
      <c r="AG671" s="1">
        <v>1</v>
      </c>
      <c r="AH671" s="1">
        <v>238.26</v>
      </c>
      <c r="AI671" s="1">
        <v>2115</v>
      </c>
      <c r="AJ671" s="1">
        <v>2115</v>
      </c>
      <c r="AK671" s="1">
        <v>0</v>
      </c>
      <c r="AL671" s="1">
        <v>6.4368999999999996</v>
      </c>
      <c r="AM671" s="1">
        <v>0</v>
      </c>
      <c r="AN671" s="1">
        <v>0</v>
      </c>
      <c r="AO671" s="1">
        <v>0</v>
      </c>
      <c r="AP671" s="1">
        <v>1</v>
      </c>
      <c r="AQ671" s="1">
        <v>0</v>
      </c>
      <c r="AR671" s="1">
        <v>0</v>
      </c>
      <c r="AS671" s="1">
        <v>2547200</v>
      </c>
      <c r="AT671" s="1">
        <v>0</v>
      </c>
      <c r="AU671" s="1">
        <v>0</v>
      </c>
      <c r="AV671" s="1">
        <v>0</v>
      </c>
      <c r="AW671" s="1">
        <v>2547200</v>
      </c>
      <c r="AX671" s="1">
        <v>0</v>
      </c>
      <c r="AY671" s="1">
        <v>0</v>
      </c>
      <c r="AZ671" s="4" t="e">
        <f>AVERAGE(AW671:AY671)/AVERAGE(AT671:AV671)</f>
        <v>#DIV/0!</v>
      </c>
      <c r="BA671" s="5">
        <f>SUM(AW671:AY671)</f>
        <v>2547200</v>
      </c>
      <c r="BB671" s="1">
        <v>1</v>
      </c>
      <c r="BF671" s="1">
        <v>506</v>
      </c>
      <c r="BG671" s="1">
        <v>3739</v>
      </c>
      <c r="BH671" s="1" t="b">
        <v>1</v>
      </c>
      <c r="BI671" s="1">
        <v>3990</v>
      </c>
      <c r="BJ671" s="1">
        <v>12114</v>
      </c>
      <c r="BK671" s="1">
        <v>13955</v>
      </c>
      <c r="BL671" s="1">
        <v>13955</v>
      </c>
    </row>
    <row r="672" spans="1:66" ht="15" x14ac:dyDescent="0.25">
      <c r="A672" s="1" t="s">
        <v>1369</v>
      </c>
      <c r="B672" s="1" t="s">
        <v>1369</v>
      </c>
      <c r="C672" s="1">
        <v>1</v>
      </c>
      <c r="D672" s="1">
        <v>1</v>
      </c>
      <c r="E672" s="1">
        <v>1</v>
      </c>
      <c r="F672" s="1" t="s">
        <v>1370</v>
      </c>
      <c r="G672" s="1" t="s">
        <v>1371</v>
      </c>
      <c r="H672" s="1" t="s">
        <v>1372</v>
      </c>
      <c r="I672" s="1">
        <v>1</v>
      </c>
      <c r="J672" s="1">
        <v>1</v>
      </c>
      <c r="K672" s="1">
        <v>1</v>
      </c>
      <c r="L672" s="1">
        <v>1</v>
      </c>
      <c r="M672" s="1">
        <v>0</v>
      </c>
      <c r="N672" s="1">
        <v>0</v>
      </c>
      <c r="O672" s="1">
        <v>0</v>
      </c>
      <c r="P672" s="1">
        <v>0</v>
      </c>
      <c r="Q672" s="1">
        <v>1</v>
      </c>
      <c r="R672" s="1">
        <v>1</v>
      </c>
      <c r="S672" s="1">
        <v>0</v>
      </c>
      <c r="T672" s="1">
        <v>0</v>
      </c>
      <c r="U672" s="1">
        <v>0</v>
      </c>
      <c r="V672" s="1">
        <v>0</v>
      </c>
      <c r="W672" s="1">
        <v>1</v>
      </c>
      <c r="X672" s="1">
        <v>1</v>
      </c>
      <c r="Y672" s="1">
        <v>0</v>
      </c>
      <c r="Z672" s="1">
        <v>0</v>
      </c>
      <c r="AA672" s="1">
        <v>0</v>
      </c>
      <c r="AB672" s="1">
        <v>0</v>
      </c>
      <c r="AC672" s="1">
        <v>1</v>
      </c>
      <c r="AD672" s="1">
        <v>1</v>
      </c>
      <c r="AE672" s="1">
        <v>1.7</v>
      </c>
      <c r="AF672" s="1">
        <v>1.7</v>
      </c>
      <c r="AG672" s="1">
        <v>1.7</v>
      </c>
      <c r="AH672" s="1">
        <v>90.724999999999994</v>
      </c>
      <c r="AI672" s="1">
        <v>765</v>
      </c>
      <c r="AJ672" s="1">
        <v>765</v>
      </c>
      <c r="AK672" s="1">
        <v>2.4510000000000001E-3</v>
      </c>
      <c r="AL672" s="1">
        <v>2.5808</v>
      </c>
      <c r="AM672" s="1">
        <v>0</v>
      </c>
      <c r="AN672" s="1">
        <v>0</v>
      </c>
      <c r="AO672" s="1">
        <v>0</v>
      </c>
      <c r="AP672" s="1">
        <v>0</v>
      </c>
      <c r="AQ672" s="1">
        <v>1.7</v>
      </c>
      <c r="AR672" s="1">
        <v>1.7</v>
      </c>
      <c r="AS672" s="1">
        <v>2504900</v>
      </c>
      <c r="AT672" s="1">
        <v>0</v>
      </c>
      <c r="AU672" s="1">
        <v>0</v>
      </c>
      <c r="AV672" s="1">
        <v>0</v>
      </c>
      <c r="AW672" s="1">
        <v>0</v>
      </c>
      <c r="AX672" s="1">
        <v>0</v>
      </c>
      <c r="AY672" s="1">
        <v>2504900</v>
      </c>
      <c r="AZ672" s="4" t="e">
        <f>AVERAGE(AW672:AY672)/AVERAGE(AT672:AV672)</f>
        <v>#DIV/0!</v>
      </c>
      <c r="BA672" s="5">
        <f>SUM(AW672:AY672)</f>
        <v>2504900</v>
      </c>
      <c r="BB672" s="1">
        <v>2</v>
      </c>
      <c r="BF672" s="1">
        <v>186</v>
      </c>
      <c r="BG672" s="1">
        <v>2688</v>
      </c>
      <c r="BH672" s="1" t="b">
        <v>1</v>
      </c>
      <c r="BI672" s="1">
        <v>2876</v>
      </c>
      <c r="BJ672" s="1" t="s">
        <v>1373</v>
      </c>
      <c r="BK672" s="1" t="s">
        <v>1374</v>
      </c>
      <c r="BL672" s="1">
        <v>10053</v>
      </c>
    </row>
    <row r="673" spans="1:66" ht="15" x14ac:dyDescent="0.25">
      <c r="A673" s="1" t="s">
        <v>4599</v>
      </c>
      <c r="B673" s="1" t="s">
        <v>4599</v>
      </c>
      <c r="C673" s="1">
        <v>2</v>
      </c>
      <c r="D673" s="1">
        <v>2</v>
      </c>
      <c r="E673" s="1">
        <v>2</v>
      </c>
      <c r="F673" s="1" t="s">
        <v>4600</v>
      </c>
      <c r="G673" s="1" t="s">
        <v>4601</v>
      </c>
      <c r="H673" s="1" t="s">
        <v>4602</v>
      </c>
      <c r="I673" s="1">
        <v>1</v>
      </c>
      <c r="J673" s="1">
        <v>2</v>
      </c>
      <c r="K673" s="1">
        <v>2</v>
      </c>
      <c r="L673" s="1">
        <v>2</v>
      </c>
      <c r="M673" s="1">
        <v>0</v>
      </c>
      <c r="N673" s="1">
        <v>1</v>
      </c>
      <c r="O673" s="1">
        <v>0</v>
      </c>
      <c r="P673" s="1">
        <v>1</v>
      </c>
      <c r="Q673" s="1">
        <v>0</v>
      </c>
      <c r="R673" s="1">
        <v>2</v>
      </c>
      <c r="S673" s="1">
        <v>0</v>
      </c>
      <c r="T673" s="1">
        <v>1</v>
      </c>
      <c r="U673" s="1">
        <v>0</v>
      </c>
      <c r="V673" s="1">
        <v>1</v>
      </c>
      <c r="W673" s="1">
        <v>0</v>
      </c>
      <c r="X673" s="1">
        <v>2</v>
      </c>
      <c r="Y673" s="1">
        <v>0</v>
      </c>
      <c r="Z673" s="1">
        <v>1</v>
      </c>
      <c r="AA673" s="1">
        <v>0</v>
      </c>
      <c r="AB673" s="1">
        <v>1</v>
      </c>
      <c r="AC673" s="1">
        <v>0</v>
      </c>
      <c r="AD673" s="1">
        <v>2</v>
      </c>
      <c r="AE673" s="1">
        <v>8.8000000000000007</v>
      </c>
      <c r="AF673" s="1">
        <v>8.8000000000000007</v>
      </c>
      <c r="AG673" s="1">
        <v>8.8000000000000007</v>
      </c>
      <c r="AH673" s="1">
        <v>28.663</v>
      </c>
      <c r="AI673" s="1">
        <v>274</v>
      </c>
      <c r="AJ673" s="1">
        <v>274</v>
      </c>
      <c r="AK673" s="1">
        <v>0</v>
      </c>
      <c r="AL673" s="1">
        <v>3.6122999999999998</v>
      </c>
      <c r="AM673" s="1">
        <v>0</v>
      </c>
      <c r="AN673" s="1">
        <v>4.7</v>
      </c>
      <c r="AO673" s="1">
        <v>0</v>
      </c>
      <c r="AP673" s="1">
        <v>4.7</v>
      </c>
      <c r="AQ673" s="1">
        <v>0</v>
      </c>
      <c r="AR673" s="1">
        <v>8.8000000000000007</v>
      </c>
      <c r="AS673" s="1">
        <v>2500000</v>
      </c>
      <c r="AT673" s="1">
        <v>0</v>
      </c>
      <c r="AU673" s="1">
        <v>0</v>
      </c>
      <c r="AV673" s="1">
        <v>0</v>
      </c>
      <c r="AW673" s="1">
        <v>0</v>
      </c>
      <c r="AX673" s="1">
        <v>0</v>
      </c>
      <c r="AY673" s="1">
        <v>2500000</v>
      </c>
      <c r="AZ673" s="4" t="e">
        <f>AVERAGE(AW673:AY673)/AVERAGE(AT673:AV673)</f>
        <v>#DIV/0!</v>
      </c>
      <c r="BA673" s="5">
        <f>SUM(AW673:AY673)</f>
        <v>2500000</v>
      </c>
      <c r="BB673" s="1">
        <v>4</v>
      </c>
      <c r="BF673" s="1">
        <v>548</v>
      </c>
      <c r="BG673" s="1" t="s">
        <v>4603</v>
      </c>
      <c r="BH673" s="1" t="s">
        <v>84</v>
      </c>
      <c r="BI673" s="1" t="s">
        <v>4604</v>
      </c>
      <c r="BJ673" s="1" t="s">
        <v>4605</v>
      </c>
      <c r="BK673" s="1" t="s">
        <v>4606</v>
      </c>
      <c r="BL673" s="1" t="s">
        <v>4607</v>
      </c>
    </row>
    <row r="674" spans="1:66" ht="15" x14ac:dyDescent="0.25">
      <c r="A674" s="1" t="s">
        <v>4201</v>
      </c>
      <c r="B674" s="1" t="s">
        <v>4201</v>
      </c>
      <c r="C674" s="1">
        <v>1</v>
      </c>
      <c r="D674" s="1">
        <v>1</v>
      </c>
      <c r="E674" s="1">
        <v>1</v>
      </c>
      <c r="F674" s="1" t="s">
        <v>4202</v>
      </c>
      <c r="G674" s="1" t="s">
        <v>4203</v>
      </c>
      <c r="H674" s="1" t="s">
        <v>4204</v>
      </c>
      <c r="I674" s="1">
        <v>1</v>
      </c>
      <c r="J674" s="1">
        <v>1</v>
      </c>
      <c r="K674" s="1">
        <v>1</v>
      </c>
      <c r="L674" s="1">
        <v>1</v>
      </c>
      <c r="M674" s="1">
        <v>0</v>
      </c>
      <c r="N674" s="1">
        <v>0</v>
      </c>
      <c r="O674" s="1">
        <v>0</v>
      </c>
      <c r="P674" s="1">
        <v>0</v>
      </c>
      <c r="Q674" s="1">
        <v>0</v>
      </c>
      <c r="R674" s="1">
        <v>1</v>
      </c>
      <c r="S674" s="1">
        <v>0</v>
      </c>
      <c r="T674" s="1">
        <v>0</v>
      </c>
      <c r="U674" s="1">
        <v>0</v>
      </c>
      <c r="V674" s="1">
        <v>0</v>
      </c>
      <c r="W674" s="1">
        <v>0</v>
      </c>
      <c r="X674" s="1">
        <v>1</v>
      </c>
      <c r="Y674" s="1">
        <v>0</v>
      </c>
      <c r="Z674" s="1">
        <v>0</v>
      </c>
      <c r="AA674" s="1">
        <v>0</v>
      </c>
      <c r="AB674" s="1">
        <v>0</v>
      </c>
      <c r="AC674" s="1">
        <v>0</v>
      </c>
      <c r="AD674" s="1">
        <v>1</v>
      </c>
      <c r="AE674" s="1">
        <v>2.5</v>
      </c>
      <c r="AF674" s="1">
        <v>2.5</v>
      </c>
      <c r="AG674" s="1">
        <v>2.5</v>
      </c>
      <c r="AH674" s="1">
        <v>143.22999999999999</v>
      </c>
      <c r="AI674" s="1">
        <v>1233</v>
      </c>
      <c r="AJ674" s="1">
        <v>1233</v>
      </c>
      <c r="AK674" s="1">
        <v>7.2376000000000003E-3</v>
      </c>
      <c r="AL674" s="1">
        <v>2.4216000000000002</v>
      </c>
      <c r="AM674" s="1">
        <v>0</v>
      </c>
      <c r="AN674" s="1">
        <v>0</v>
      </c>
      <c r="AO674" s="1">
        <v>0</v>
      </c>
      <c r="AP674" s="1">
        <v>0</v>
      </c>
      <c r="AQ674" s="1">
        <v>0</v>
      </c>
      <c r="AR674" s="1">
        <v>2.5</v>
      </c>
      <c r="AS674" s="1">
        <v>2432300</v>
      </c>
      <c r="AT674" s="1">
        <v>0</v>
      </c>
      <c r="AU674" s="1">
        <v>0</v>
      </c>
      <c r="AV674" s="1">
        <v>0</v>
      </c>
      <c r="AW674" s="1">
        <v>0</v>
      </c>
      <c r="AX674" s="1">
        <v>0</v>
      </c>
      <c r="AY674" s="1">
        <v>2432300</v>
      </c>
      <c r="AZ674" s="4" t="e">
        <f>AVERAGE(AW674:AY674)/AVERAGE(AT674:AV674)</f>
        <v>#DIV/0!</v>
      </c>
      <c r="BA674" s="5">
        <f>SUM(AW674:AY674)</f>
        <v>2432300</v>
      </c>
      <c r="BB674" s="1">
        <v>1</v>
      </c>
      <c r="BF674" s="1">
        <v>502</v>
      </c>
      <c r="BG674" s="1">
        <v>4943</v>
      </c>
      <c r="BH674" s="1" t="b">
        <v>1</v>
      </c>
      <c r="BI674" s="1">
        <v>5390</v>
      </c>
      <c r="BJ674" s="1">
        <v>16393</v>
      </c>
      <c r="BK674" s="1">
        <v>19008</v>
      </c>
      <c r="BL674" s="1">
        <v>19008</v>
      </c>
    </row>
    <row r="675" spans="1:66" ht="15" x14ac:dyDescent="0.25">
      <c r="A675" s="1" t="s">
        <v>5730</v>
      </c>
      <c r="B675" s="1" t="s">
        <v>5730</v>
      </c>
      <c r="C675" s="1">
        <v>1</v>
      </c>
      <c r="D675" s="1">
        <v>1</v>
      </c>
      <c r="E675" s="1">
        <v>1</v>
      </c>
      <c r="F675" s="1" t="s">
        <v>5731</v>
      </c>
      <c r="G675" s="1" t="s">
        <v>5732</v>
      </c>
      <c r="H675" s="1" t="s">
        <v>5733</v>
      </c>
      <c r="I675" s="1">
        <v>1</v>
      </c>
      <c r="J675" s="1">
        <v>1</v>
      </c>
      <c r="K675" s="1">
        <v>1</v>
      </c>
      <c r="L675" s="1">
        <v>1</v>
      </c>
      <c r="M675" s="1">
        <v>0</v>
      </c>
      <c r="N675" s="1">
        <v>0</v>
      </c>
      <c r="O675" s="1">
        <v>0</v>
      </c>
      <c r="P675" s="1">
        <v>0</v>
      </c>
      <c r="Q675" s="1">
        <v>0</v>
      </c>
      <c r="R675" s="1">
        <v>1</v>
      </c>
      <c r="S675" s="1">
        <v>0</v>
      </c>
      <c r="T675" s="1">
        <v>0</v>
      </c>
      <c r="U675" s="1">
        <v>0</v>
      </c>
      <c r="V675" s="1">
        <v>0</v>
      </c>
      <c r="W675" s="1">
        <v>0</v>
      </c>
      <c r="X675" s="1">
        <v>1</v>
      </c>
      <c r="Y675" s="1">
        <v>0</v>
      </c>
      <c r="Z675" s="1">
        <v>0</v>
      </c>
      <c r="AA675" s="1">
        <v>0</v>
      </c>
      <c r="AB675" s="1">
        <v>0</v>
      </c>
      <c r="AC675" s="1">
        <v>0</v>
      </c>
      <c r="AD675" s="1">
        <v>1</v>
      </c>
      <c r="AE675" s="1">
        <v>2.1</v>
      </c>
      <c r="AF675" s="1">
        <v>2.1</v>
      </c>
      <c r="AG675" s="1">
        <v>2.1</v>
      </c>
      <c r="AH675" s="1">
        <v>58.573999999999998</v>
      </c>
      <c r="AI675" s="1">
        <v>517</v>
      </c>
      <c r="AJ675" s="1">
        <v>517</v>
      </c>
      <c r="AK675" s="1">
        <v>0</v>
      </c>
      <c r="AL675" s="1">
        <v>3.3187000000000002</v>
      </c>
      <c r="AM675" s="1">
        <v>0</v>
      </c>
      <c r="AN675" s="1">
        <v>0</v>
      </c>
      <c r="AO675" s="1">
        <v>0</v>
      </c>
      <c r="AP675" s="1">
        <v>0</v>
      </c>
      <c r="AQ675" s="1">
        <v>0</v>
      </c>
      <c r="AR675" s="1">
        <v>2.1</v>
      </c>
      <c r="AS675" s="1">
        <v>2409300</v>
      </c>
      <c r="AT675" s="1">
        <v>0</v>
      </c>
      <c r="AU675" s="1">
        <v>0</v>
      </c>
      <c r="AV675" s="1">
        <v>0</v>
      </c>
      <c r="AW675" s="1">
        <v>0</v>
      </c>
      <c r="AX675" s="1">
        <v>0</v>
      </c>
      <c r="AY675" s="1">
        <v>2409300</v>
      </c>
      <c r="AZ675" s="4" t="e">
        <f>AVERAGE(AW675:AY675)/AVERAGE(AT675:AV675)</f>
        <v>#DIV/0!</v>
      </c>
      <c r="BA675" s="5">
        <f>SUM(AW675:AY675)</f>
        <v>2409300</v>
      </c>
      <c r="BB675" s="1">
        <v>1</v>
      </c>
      <c r="BF675" s="1">
        <v>676</v>
      </c>
      <c r="BG675" s="1">
        <v>97</v>
      </c>
      <c r="BH675" s="1" t="b">
        <v>1</v>
      </c>
      <c r="BI675" s="1">
        <v>101</v>
      </c>
      <c r="BJ675" s="1">
        <v>366</v>
      </c>
      <c r="BK675" s="1">
        <v>454</v>
      </c>
      <c r="BL675" s="1">
        <v>454</v>
      </c>
    </row>
    <row r="676" spans="1:66" ht="15" x14ac:dyDescent="0.25">
      <c r="A676" s="1" t="s">
        <v>3606</v>
      </c>
      <c r="B676" s="1" t="s">
        <v>3606</v>
      </c>
      <c r="C676" s="1">
        <v>2</v>
      </c>
      <c r="D676" s="1">
        <v>2</v>
      </c>
      <c r="E676" s="1">
        <v>2</v>
      </c>
      <c r="F676" s="1" t="s">
        <v>3607</v>
      </c>
      <c r="G676" s="1" t="s">
        <v>3608</v>
      </c>
      <c r="H676" s="1" t="s">
        <v>3609</v>
      </c>
      <c r="I676" s="1">
        <v>1</v>
      </c>
      <c r="J676" s="1">
        <v>2</v>
      </c>
      <c r="K676" s="1">
        <v>2</v>
      </c>
      <c r="L676" s="1">
        <v>2</v>
      </c>
      <c r="M676" s="1">
        <v>0</v>
      </c>
      <c r="N676" s="1">
        <v>0</v>
      </c>
      <c r="O676" s="1">
        <v>0</v>
      </c>
      <c r="P676" s="1">
        <v>1</v>
      </c>
      <c r="Q676" s="1">
        <v>1</v>
      </c>
      <c r="R676" s="1">
        <v>0</v>
      </c>
      <c r="S676" s="1">
        <v>0</v>
      </c>
      <c r="T676" s="1">
        <v>0</v>
      </c>
      <c r="U676" s="1">
        <v>0</v>
      </c>
      <c r="V676" s="1">
        <v>1</v>
      </c>
      <c r="W676" s="1">
        <v>1</v>
      </c>
      <c r="X676" s="1">
        <v>0</v>
      </c>
      <c r="Y676" s="1">
        <v>0</v>
      </c>
      <c r="Z676" s="1">
        <v>0</v>
      </c>
      <c r="AA676" s="1">
        <v>0</v>
      </c>
      <c r="AB676" s="1">
        <v>1</v>
      </c>
      <c r="AC676" s="1">
        <v>1</v>
      </c>
      <c r="AD676" s="1">
        <v>0</v>
      </c>
      <c r="AE676" s="1">
        <v>3.4</v>
      </c>
      <c r="AF676" s="1">
        <v>3.4</v>
      </c>
      <c r="AG676" s="1">
        <v>3.4</v>
      </c>
      <c r="AH676" s="1">
        <v>85.594999999999999</v>
      </c>
      <c r="AI676" s="1">
        <v>784</v>
      </c>
      <c r="AJ676" s="1">
        <v>784</v>
      </c>
      <c r="AK676" s="1">
        <v>0</v>
      </c>
      <c r="AL676" s="1">
        <v>3.0920999999999998</v>
      </c>
      <c r="AM676" s="1">
        <v>0</v>
      </c>
      <c r="AN676" s="1">
        <v>0</v>
      </c>
      <c r="AO676" s="1">
        <v>0</v>
      </c>
      <c r="AP676" s="1">
        <v>1.5</v>
      </c>
      <c r="AQ676" s="1">
        <v>1.9</v>
      </c>
      <c r="AR676" s="1">
        <v>0</v>
      </c>
      <c r="AS676" s="1">
        <v>2389700</v>
      </c>
      <c r="AT676" s="1">
        <v>0</v>
      </c>
      <c r="AU676" s="1">
        <v>0</v>
      </c>
      <c r="AV676" s="1">
        <v>0</v>
      </c>
      <c r="AW676" s="1">
        <v>1067900</v>
      </c>
      <c r="AX676" s="1">
        <v>1321700</v>
      </c>
      <c r="AY676" s="1">
        <v>0</v>
      </c>
      <c r="AZ676" s="4" t="e">
        <f>AVERAGE(AW676:AY676)/AVERAGE(AT676:AV676)</f>
        <v>#DIV/0!</v>
      </c>
      <c r="BA676" s="5">
        <f>SUM(AW676:AY676)</f>
        <v>2389600</v>
      </c>
      <c r="BB676" s="1">
        <v>2</v>
      </c>
      <c r="BF676" s="1">
        <v>436</v>
      </c>
      <c r="BG676" s="1" t="s">
        <v>3610</v>
      </c>
      <c r="BH676" s="1" t="s">
        <v>84</v>
      </c>
      <c r="BI676" s="1" t="s">
        <v>3611</v>
      </c>
      <c r="BJ676" s="1" t="s">
        <v>3612</v>
      </c>
      <c r="BK676" s="1" t="s">
        <v>3613</v>
      </c>
      <c r="BL676" s="1" t="s">
        <v>3613</v>
      </c>
    </row>
    <row r="677" spans="1:66" ht="15" x14ac:dyDescent="0.25">
      <c r="A677" s="1" t="s">
        <v>3866</v>
      </c>
      <c r="B677" s="1" t="s">
        <v>3866</v>
      </c>
      <c r="C677" s="1">
        <v>1</v>
      </c>
      <c r="D677" s="1">
        <v>1</v>
      </c>
      <c r="E677" s="1">
        <v>1</v>
      </c>
      <c r="F677" s="1" t="s">
        <v>3867</v>
      </c>
      <c r="G677" s="1" t="s">
        <v>3868</v>
      </c>
      <c r="H677" s="1" t="s">
        <v>3869</v>
      </c>
      <c r="I677" s="1">
        <v>1</v>
      </c>
      <c r="J677" s="1">
        <v>1</v>
      </c>
      <c r="K677" s="1">
        <v>1</v>
      </c>
      <c r="L677" s="1">
        <v>1</v>
      </c>
      <c r="M677" s="1">
        <v>0</v>
      </c>
      <c r="N677" s="1">
        <v>0</v>
      </c>
      <c r="O677" s="1">
        <v>0</v>
      </c>
      <c r="P677" s="1">
        <v>0</v>
      </c>
      <c r="Q677" s="1">
        <v>1</v>
      </c>
      <c r="R677" s="1">
        <v>0</v>
      </c>
      <c r="S677" s="1">
        <v>0</v>
      </c>
      <c r="T677" s="1">
        <v>0</v>
      </c>
      <c r="U677" s="1">
        <v>0</v>
      </c>
      <c r="V677" s="1">
        <v>0</v>
      </c>
      <c r="W677" s="1">
        <v>1</v>
      </c>
      <c r="X677" s="1">
        <v>0</v>
      </c>
      <c r="Y677" s="1">
        <v>0</v>
      </c>
      <c r="Z677" s="1">
        <v>0</v>
      </c>
      <c r="AA677" s="1">
        <v>0</v>
      </c>
      <c r="AB677" s="1">
        <v>0</v>
      </c>
      <c r="AC677" s="1">
        <v>1</v>
      </c>
      <c r="AD677" s="1">
        <v>0</v>
      </c>
      <c r="AE677" s="1">
        <v>4.0999999999999996</v>
      </c>
      <c r="AF677" s="1">
        <v>4.0999999999999996</v>
      </c>
      <c r="AG677" s="1">
        <v>4.0999999999999996</v>
      </c>
      <c r="AH677" s="1">
        <v>35.347999999999999</v>
      </c>
      <c r="AI677" s="1">
        <v>320</v>
      </c>
      <c r="AJ677" s="1">
        <v>320</v>
      </c>
      <c r="AK677" s="1">
        <v>2.4390000000000002E-3</v>
      </c>
      <c r="AL677" s="1">
        <v>2.5131999999999999</v>
      </c>
      <c r="AM677" s="1">
        <v>0</v>
      </c>
      <c r="AN677" s="1">
        <v>0</v>
      </c>
      <c r="AO677" s="1">
        <v>0</v>
      </c>
      <c r="AP677" s="1">
        <v>0</v>
      </c>
      <c r="AQ677" s="1">
        <v>4.0999999999999996</v>
      </c>
      <c r="AR677" s="1">
        <v>0</v>
      </c>
      <c r="AS677" s="1">
        <v>2374700</v>
      </c>
      <c r="AT677" s="1">
        <v>0</v>
      </c>
      <c r="AU677" s="1">
        <v>0</v>
      </c>
      <c r="AV677" s="1">
        <v>0</v>
      </c>
      <c r="AW677" s="1">
        <v>0</v>
      </c>
      <c r="AX677" s="1">
        <v>2374700</v>
      </c>
      <c r="AY677" s="1">
        <v>0</v>
      </c>
      <c r="AZ677" s="4" t="e">
        <f>AVERAGE(AW677:AY677)/AVERAGE(AT677:AV677)</f>
        <v>#DIV/0!</v>
      </c>
      <c r="BA677" s="5">
        <f>SUM(AW677:AY677)</f>
        <v>2374700</v>
      </c>
      <c r="BB677" s="1">
        <v>1</v>
      </c>
      <c r="BF677" s="1">
        <v>467</v>
      </c>
      <c r="BG677" s="1">
        <v>5714</v>
      </c>
      <c r="BH677" s="1" t="b">
        <v>1</v>
      </c>
      <c r="BI677" s="1">
        <v>6211</v>
      </c>
      <c r="BJ677" s="1">
        <v>18791</v>
      </c>
      <c r="BK677" s="1">
        <v>21759</v>
      </c>
      <c r="BL677" s="1">
        <v>21759</v>
      </c>
    </row>
    <row r="678" spans="1:66" ht="15" x14ac:dyDescent="0.25">
      <c r="A678" s="1" t="s">
        <v>3272</v>
      </c>
      <c r="B678" s="1" t="s">
        <v>3272</v>
      </c>
      <c r="C678" s="1">
        <v>2</v>
      </c>
      <c r="D678" s="1">
        <v>2</v>
      </c>
      <c r="E678" s="1">
        <v>2</v>
      </c>
      <c r="F678" s="1" t="s">
        <v>3273</v>
      </c>
      <c r="G678" s="1" t="s">
        <v>3274</v>
      </c>
      <c r="H678" s="1" t="s">
        <v>3275</v>
      </c>
      <c r="I678" s="1">
        <v>1</v>
      </c>
      <c r="J678" s="1">
        <v>2</v>
      </c>
      <c r="K678" s="1">
        <v>2</v>
      </c>
      <c r="L678" s="1">
        <v>2</v>
      </c>
      <c r="M678" s="1">
        <v>1</v>
      </c>
      <c r="N678" s="1">
        <v>0</v>
      </c>
      <c r="O678" s="1">
        <v>0</v>
      </c>
      <c r="P678" s="1">
        <v>1</v>
      </c>
      <c r="Q678" s="1">
        <v>1</v>
      </c>
      <c r="R678" s="1">
        <v>0</v>
      </c>
      <c r="S678" s="1">
        <v>1</v>
      </c>
      <c r="T678" s="1">
        <v>0</v>
      </c>
      <c r="U678" s="1">
        <v>0</v>
      </c>
      <c r="V678" s="1">
        <v>1</v>
      </c>
      <c r="W678" s="1">
        <v>1</v>
      </c>
      <c r="X678" s="1">
        <v>0</v>
      </c>
      <c r="Y678" s="1">
        <v>1</v>
      </c>
      <c r="Z678" s="1">
        <v>0</v>
      </c>
      <c r="AA678" s="1">
        <v>0</v>
      </c>
      <c r="AB678" s="1">
        <v>1</v>
      </c>
      <c r="AC678" s="1">
        <v>1</v>
      </c>
      <c r="AD678" s="1">
        <v>0</v>
      </c>
      <c r="AE678" s="1">
        <v>28.9</v>
      </c>
      <c r="AF678" s="1">
        <v>28.9</v>
      </c>
      <c r="AG678" s="1">
        <v>28.9</v>
      </c>
      <c r="AH678" s="1">
        <v>9.1113</v>
      </c>
      <c r="AI678" s="1">
        <v>83</v>
      </c>
      <c r="AJ678" s="1">
        <v>83</v>
      </c>
      <c r="AK678" s="1">
        <v>0</v>
      </c>
      <c r="AL678" s="1">
        <v>4.0164</v>
      </c>
      <c r="AM678" s="1">
        <v>18.100000000000001</v>
      </c>
      <c r="AN678" s="1">
        <v>0</v>
      </c>
      <c r="AO678" s="1">
        <v>0</v>
      </c>
      <c r="AP678" s="1">
        <v>10.8</v>
      </c>
      <c r="AQ678" s="1">
        <v>10.8</v>
      </c>
      <c r="AR678" s="1">
        <v>0</v>
      </c>
      <c r="AS678" s="1">
        <v>2317300</v>
      </c>
      <c r="AT678" s="1">
        <v>0</v>
      </c>
      <c r="AU678" s="1">
        <v>0</v>
      </c>
      <c r="AV678" s="1">
        <v>0</v>
      </c>
      <c r="AW678" s="1">
        <v>1005400</v>
      </c>
      <c r="AX678" s="1">
        <v>1311900</v>
      </c>
      <c r="AY678" s="1">
        <v>0</v>
      </c>
      <c r="AZ678" s="4" t="e">
        <f>AVERAGE(AW678:AY678)/AVERAGE(AT678:AV678)</f>
        <v>#DIV/0!</v>
      </c>
      <c r="BA678" s="5">
        <f>SUM(AW678:AY678)</f>
        <v>2317300</v>
      </c>
      <c r="BB678" s="1">
        <v>3</v>
      </c>
      <c r="BF678" s="1">
        <v>398</v>
      </c>
      <c r="BG678" s="1" t="s">
        <v>3276</v>
      </c>
      <c r="BH678" s="1" t="s">
        <v>84</v>
      </c>
      <c r="BI678" s="1" t="s">
        <v>3277</v>
      </c>
      <c r="BJ678" s="1" t="s">
        <v>3278</v>
      </c>
      <c r="BK678" s="1" t="s">
        <v>3279</v>
      </c>
      <c r="BL678" s="1" t="s">
        <v>3280</v>
      </c>
    </row>
    <row r="679" spans="1:66" ht="15" x14ac:dyDescent="0.25">
      <c r="A679" s="1" t="s">
        <v>3390</v>
      </c>
      <c r="B679" s="1" t="s">
        <v>3391</v>
      </c>
      <c r="C679" s="1" t="s">
        <v>1602</v>
      </c>
      <c r="D679" s="1" t="s">
        <v>1602</v>
      </c>
      <c r="E679" s="1" t="s">
        <v>1602</v>
      </c>
      <c r="F679" s="1" t="s">
        <v>3392</v>
      </c>
      <c r="G679" s="1" t="s">
        <v>3393</v>
      </c>
      <c r="H679" s="1" t="s">
        <v>3394</v>
      </c>
      <c r="I679" s="1">
        <v>3</v>
      </c>
      <c r="J679" s="1">
        <v>3</v>
      </c>
      <c r="K679" s="1">
        <v>3</v>
      </c>
      <c r="L679" s="1">
        <v>3</v>
      </c>
      <c r="M679" s="1">
        <v>2</v>
      </c>
      <c r="N679" s="1">
        <v>1</v>
      </c>
      <c r="O679" s="1">
        <v>0</v>
      </c>
      <c r="P679" s="1">
        <v>0</v>
      </c>
      <c r="Q679" s="1">
        <v>0</v>
      </c>
      <c r="R679" s="1">
        <v>1</v>
      </c>
      <c r="S679" s="1">
        <v>2</v>
      </c>
      <c r="T679" s="1">
        <v>1</v>
      </c>
      <c r="U679" s="1">
        <v>0</v>
      </c>
      <c r="V679" s="1">
        <v>0</v>
      </c>
      <c r="W679" s="1">
        <v>0</v>
      </c>
      <c r="X679" s="1">
        <v>1</v>
      </c>
      <c r="Y679" s="1">
        <v>2</v>
      </c>
      <c r="Z679" s="1">
        <v>1</v>
      </c>
      <c r="AA679" s="1">
        <v>0</v>
      </c>
      <c r="AB679" s="1">
        <v>0</v>
      </c>
      <c r="AC679" s="1">
        <v>0</v>
      </c>
      <c r="AD679" s="1">
        <v>1</v>
      </c>
      <c r="AE679" s="1">
        <v>4.9000000000000004</v>
      </c>
      <c r="AF679" s="1">
        <v>4.9000000000000004</v>
      </c>
      <c r="AG679" s="1">
        <v>4.9000000000000004</v>
      </c>
      <c r="AH679" s="1">
        <v>112.42</v>
      </c>
      <c r="AI679" s="1">
        <v>998</v>
      </c>
      <c r="AJ679" s="1" t="s">
        <v>3395</v>
      </c>
      <c r="AK679" s="1">
        <v>0</v>
      </c>
      <c r="AL679" s="1">
        <v>6.6176000000000004</v>
      </c>
      <c r="AM679" s="1">
        <v>3.7</v>
      </c>
      <c r="AN679" s="1">
        <v>1.9</v>
      </c>
      <c r="AO679" s="1">
        <v>0</v>
      </c>
      <c r="AP679" s="1">
        <v>0</v>
      </c>
      <c r="AQ679" s="1">
        <v>0</v>
      </c>
      <c r="AR679" s="1">
        <v>1.2</v>
      </c>
      <c r="AS679" s="1">
        <v>3460800</v>
      </c>
      <c r="AT679" s="1">
        <v>559530</v>
      </c>
      <c r="AU679" s="1">
        <v>608320</v>
      </c>
      <c r="AV679" s="1">
        <v>0</v>
      </c>
      <c r="AW679" s="1">
        <v>0</v>
      </c>
      <c r="AX679" s="1">
        <v>0</v>
      </c>
      <c r="AY679" s="1">
        <v>2293000</v>
      </c>
      <c r="AZ679" s="4">
        <f>AVERAGE(AW679:AY679)/AVERAGE(AT679:AV679)</f>
        <v>1.9634370852421117</v>
      </c>
      <c r="BA679" s="5">
        <f>SUM(AW679:AY679)</f>
        <v>2293000</v>
      </c>
      <c r="BB679" s="1">
        <v>4</v>
      </c>
      <c r="BF679" s="1">
        <v>412</v>
      </c>
      <c r="BG679" s="1" t="s">
        <v>3396</v>
      </c>
      <c r="BH679" s="1" t="s">
        <v>112</v>
      </c>
      <c r="BI679" s="1" t="s">
        <v>3397</v>
      </c>
      <c r="BJ679" s="1" t="s">
        <v>3398</v>
      </c>
      <c r="BK679" s="1" t="s">
        <v>3399</v>
      </c>
      <c r="BL679" s="1" t="s">
        <v>3400</v>
      </c>
      <c r="BM679" s="1">
        <v>287</v>
      </c>
      <c r="BN679" s="1">
        <v>6</v>
      </c>
    </row>
    <row r="680" spans="1:66" ht="15" x14ac:dyDescent="0.25">
      <c r="A680" s="1" t="s">
        <v>2491</v>
      </c>
      <c r="B680" s="1" t="s">
        <v>2491</v>
      </c>
      <c r="C680" s="1">
        <v>1</v>
      </c>
      <c r="D680" s="1">
        <v>1</v>
      </c>
      <c r="E680" s="1">
        <v>1</v>
      </c>
      <c r="F680" s="1" t="s">
        <v>2492</v>
      </c>
      <c r="G680" s="1" t="s">
        <v>2493</v>
      </c>
      <c r="H680" s="1" t="s">
        <v>2494</v>
      </c>
      <c r="I680" s="1">
        <v>1</v>
      </c>
      <c r="J680" s="1">
        <v>1</v>
      </c>
      <c r="K680" s="1">
        <v>1</v>
      </c>
      <c r="L680" s="1">
        <v>1</v>
      </c>
      <c r="M680" s="1">
        <v>0</v>
      </c>
      <c r="N680" s="1">
        <v>0</v>
      </c>
      <c r="O680" s="1">
        <v>0</v>
      </c>
      <c r="P680" s="1">
        <v>0</v>
      </c>
      <c r="Q680" s="1">
        <v>0</v>
      </c>
      <c r="R680" s="1">
        <v>1</v>
      </c>
      <c r="S680" s="1">
        <v>0</v>
      </c>
      <c r="T680" s="1">
        <v>0</v>
      </c>
      <c r="U680" s="1">
        <v>0</v>
      </c>
      <c r="V680" s="1">
        <v>0</v>
      </c>
      <c r="W680" s="1">
        <v>0</v>
      </c>
      <c r="X680" s="1">
        <v>1</v>
      </c>
      <c r="Y680" s="1">
        <v>0</v>
      </c>
      <c r="Z680" s="1">
        <v>0</v>
      </c>
      <c r="AA680" s="1">
        <v>0</v>
      </c>
      <c r="AB680" s="1">
        <v>0</v>
      </c>
      <c r="AC680" s="1">
        <v>0</v>
      </c>
      <c r="AD680" s="1">
        <v>1</v>
      </c>
      <c r="AE680" s="1">
        <v>3.6</v>
      </c>
      <c r="AF680" s="1">
        <v>3.6</v>
      </c>
      <c r="AG680" s="1">
        <v>3.6</v>
      </c>
      <c r="AH680" s="1">
        <v>46.44</v>
      </c>
      <c r="AI680" s="1">
        <v>418</v>
      </c>
      <c r="AJ680" s="1">
        <v>418</v>
      </c>
      <c r="AK680" s="1">
        <v>0</v>
      </c>
      <c r="AL680" s="1">
        <v>3.1202999999999999</v>
      </c>
      <c r="AM680" s="1">
        <v>0</v>
      </c>
      <c r="AN680" s="1">
        <v>0</v>
      </c>
      <c r="AO680" s="1">
        <v>0</v>
      </c>
      <c r="AP680" s="1">
        <v>0</v>
      </c>
      <c r="AQ680" s="1">
        <v>0</v>
      </c>
      <c r="AR680" s="1">
        <v>3.6</v>
      </c>
      <c r="AS680" s="1">
        <v>2290500</v>
      </c>
      <c r="AT680" s="1">
        <v>0</v>
      </c>
      <c r="AU680" s="1">
        <v>0</v>
      </c>
      <c r="AV680" s="1">
        <v>0</v>
      </c>
      <c r="AW680" s="1">
        <v>0</v>
      </c>
      <c r="AX680" s="1">
        <v>0</v>
      </c>
      <c r="AY680" s="1">
        <v>2290500</v>
      </c>
      <c r="AZ680" s="4" t="e">
        <f>AVERAGE(AW680:AY680)/AVERAGE(AT680:AV680)</f>
        <v>#DIV/0!</v>
      </c>
      <c r="BA680" s="5">
        <f>SUM(AW680:AY680)</f>
        <v>2290500</v>
      </c>
      <c r="BB680" s="1">
        <v>1</v>
      </c>
      <c r="BF680" s="1">
        <v>310</v>
      </c>
      <c r="BG680" s="1">
        <v>4308</v>
      </c>
      <c r="BH680" s="1" t="b">
        <v>1</v>
      </c>
      <c r="BI680" s="1">
        <v>4593</v>
      </c>
      <c r="BJ680" s="1">
        <v>13806</v>
      </c>
      <c r="BK680" s="1">
        <v>15906</v>
      </c>
      <c r="BL680" s="1">
        <v>15906</v>
      </c>
    </row>
    <row r="681" spans="1:66" ht="15" x14ac:dyDescent="0.25">
      <c r="A681" s="1" t="s">
        <v>2697</v>
      </c>
      <c r="B681" s="1" t="s">
        <v>2697</v>
      </c>
      <c r="C681" s="1">
        <v>1</v>
      </c>
      <c r="D681" s="1">
        <v>1</v>
      </c>
      <c r="E681" s="1">
        <v>1</v>
      </c>
      <c r="F681" s="1" t="s">
        <v>2698</v>
      </c>
      <c r="G681" s="1" t="s">
        <v>2699</v>
      </c>
      <c r="H681" s="1" t="s">
        <v>2700</v>
      </c>
      <c r="I681" s="1">
        <v>1</v>
      </c>
      <c r="J681" s="1">
        <v>1</v>
      </c>
      <c r="K681" s="1">
        <v>1</v>
      </c>
      <c r="L681" s="1">
        <v>1</v>
      </c>
      <c r="M681" s="1">
        <v>0</v>
      </c>
      <c r="N681" s="1">
        <v>0</v>
      </c>
      <c r="O681" s="1">
        <v>0</v>
      </c>
      <c r="P681" s="1">
        <v>0</v>
      </c>
      <c r="Q681" s="1">
        <v>1</v>
      </c>
      <c r="R681" s="1">
        <v>0</v>
      </c>
      <c r="S681" s="1">
        <v>0</v>
      </c>
      <c r="T681" s="1">
        <v>0</v>
      </c>
      <c r="U681" s="1">
        <v>0</v>
      </c>
      <c r="V681" s="1">
        <v>0</v>
      </c>
      <c r="W681" s="1">
        <v>1</v>
      </c>
      <c r="X681" s="1">
        <v>0</v>
      </c>
      <c r="Y681" s="1">
        <v>0</v>
      </c>
      <c r="Z681" s="1">
        <v>0</v>
      </c>
      <c r="AA681" s="1">
        <v>0</v>
      </c>
      <c r="AB681" s="1">
        <v>0</v>
      </c>
      <c r="AC681" s="1">
        <v>1</v>
      </c>
      <c r="AD681" s="1">
        <v>0</v>
      </c>
      <c r="AE681" s="1">
        <v>5.7</v>
      </c>
      <c r="AF681" s="1">
        <v>5.7</v>
      </c>
      <c r="AG681" s="1">
        <v>5.7</v>
      </c>
      <c r="AH681" s="1">
        <v>26.599</v>
      </c>
      <c r="AI681" s="1">
        <v>245</v>
      </c>
      <c r="AJ681" s="1">
        <v>245</v>
      </c>
      <c r="AK681" s="1">
        <v>2.4420000000000002E-3</v>
      </c>
      <c r="AL681" s="1">
        <v>2.5207000000000002</v>
      </c>
      <c r="AM681" s="1">
        <v>0</v>
      </c>
      <c r="AN681" s="1">
        <v>0</v>
      </c>
      <c r="AO681" s="1">
        <v>0</v>
      </c>
      <c r="AP681" s="1">
        <v>0</v>
      </c>
      <c r="AQ681" s="1">
        <v>5.7</v>
      </c>
      <c r="AR681" s="1">
        <v>0</v>
      </c>
      <c r="AS681" s="1">
        <v>2260300</v>
      </c>
      <c r="AT681" s="1">
        <v>0</v>
      </c>
      <c r="AU681" s="1">
        <v>0</v>
      </c>
      <c r="AV681" s="1">
        <v>0</v>
      </c>
      <c r="AW681" s="1">
        <v>0</v>
      </c>
      <c r="AX681" s="1">
        <v>2260300</v>
      </c>
      <c r="AY681" s="1">
        <v>0</v>
      </c>
      <c r="AZ681" s="4" t="e">
        <f>AVERAGE(AW681:AY681)/AVERAGE(AT681:AV681)</f>
        <v>#DIV/0!</v>
      </c>
      <c r="BA681" s="5">
        <f>SUM(AW681:AY681)</f>
        <v>2260300</v>
      </c>
      <c r="BB681" s="1">
        <v>1</v>
      </c>
      <c r="BF681" s="1">
        <v>334</v>
      </c>
      <c r="BG681" s="1">
        <v>671</v>
      </c>
      <c r="BH681" s="1" t="b">
        <v>1</v>
      </c>
      <c r="BI681" s="1">
        <v>726</v>
      </c>
      <c r="BJ681" s="1">
        <v>2229</v>
      </c>
      <c r="BK681" s="1">
        <v>2604</v>
      </c>
      <c r="BL681" s="1">
        <v>2604</v>
      </c>
    </row>
    <row r="682" spans="1:66" ht="15" x14ac:dyDescent="0.25">
      <c r="A682" s="1" t="s">
        <v>6479</v>
      </c>
      <c r="B682" s="1" t="s">
        <v>6479</v>
      </c>
      <c r="C682" s="1">
        <v>1</v>
      </c>
      <c r="D682" s="1">
        <v>1</v>
      </c>
      <c r="E682" s="1">
        <v>1</v>
      </c>
      <c r="F682" s="1" t="s">
        <v>6480</v>
      </c>
      <c r="G682" s="1" t="s">
        <v>6481</v>
      </c>
      <c r="H682" s="1" t="s">
        <v>6482</v>
      </c>
      <c r="I682" s="1">
        <v>1</v>
      </c>
      <c r="J682" s="1">
        <v>1</v>
      </c>
      <c r="K682" s="1">
        <v>1</v>
      </c>
      <c r="L682" s="1">
        <v>1</v>
      </c>
      <c r="M682" s="1">
        <v>0</v>
      </c>
      <c r="N682" s="1">
        <v>0</v>
      </c>
      <c r="O682" s="1">
        <v>0</v>
      </c>
      <c r="P682" s="1">
        <v>1</v>
      </c>
      <c r="Q682" s="1">
        <v>0</v>
      </c>
      <c r="R682" s="1">
        <v>0</v>
      </c>
      <c r="S682" s="1">
        <v>0</v>
      </c>
      <c r="T682" s="1">
        <v>0</v>
      </c>
      <c r="U682" s="1">
        <v>0</v>
      </c>
      <c r="V682" s="1">
        <v>1</v>
      </c>
      <c r="W682" s="1">
        <v>0</v>
      </c>
      <c r="X682" s="1">
        <v>0</v>
      </c>
      <c r="Y682" s="1">
        <v>0</v>
      </c>
      <c r="Z682" s="1">
        <v>0</v>
      </c>
      <c r="AA682" s="1">
        <v>0</v>
      </c>
      <c r="AB682" s="1">
        <v>1</v>
      </c>
      <c r="AC682" s="1">
        <v>0</v>
      </c>
      <c r="AD682" s="1">
        <v>0</v>
      </c>
      <c r="AE682" s="1">
        <v>0.6</v>
      </c>
      <c r="AF682" s="1">
        <v>0.6</v>
      </c>
      <c r="AG682" s="1">
        <v>0.6</v>
      </c>
      <c r="AH682" s="1">
        <v>160.16</v>
      </c>
      <c r="AI682" s="1">
        <v>1388</v>
      </c>
      <c r="AJ682" s="1">
        <v>1388</v>
      </c>
      <c r="AK682" s="1">
        <v>6.0679999999999996E-3</v>
      </c>
      <c r="AL682" s="1">
        <v>2.4731000000000001</v>
      </c>
      <c r="AM682" s="1">
        <v>0</v>
      </c>
      <c r="AN682" s="1">
        <v>0</v>
      </c>
      <c r="AO682" s="1">
        <v>0</v>
      </c>
      <c r="AP682" s="1">
        <v>0.6</v>
      </c>
      <c r="AQ682" s="1">
        <v>0</v>
      </c>
      <c r="AR682" s="1">
        <v>0</v>
      </c>
      <c r="AS682" s="1">
        <v>2157600</v>
      </c>
      <c r="AT682" s="1">
        <v>0</v>
      </c>
      <c r="AU682" s="1">
        <v>0</v>
      </c>
      <c r="AV682" s="1">
        <v>0</v>
      </c>
      <c r="AW682" s="1">
        <v>2157600</v>
      </c>
      <c r="AX682" s="1">
        <v>0</v>
      </c>
      <c r="AY682" s="1">
        <v>0</v>
      </c>
      <c r="AZ682" s="4" t="e">
        <f>AVERAGE(AW682:AY682)/AVERAGE(AT682:AV682)</f>
        <v>#DIV/0!</v>
      </c>
      <c r="BA682" s="5">
        <f>SUM(AW682:AY682)</f>
        <v>2157600</v>
      </c>
      <c r="BB682" s="1">
        <v>1</v>
      </c>
      <c r="BF682" s="1">
        <v>764</v>
      </c>
      <c r="BG682" s="1">
        <v>3660</v>
      </c>
      <c r="BH682" s="1" t="b">
        <v>1</v>
      </c>
      <c r="BI682" s="1">
        <v>3907</v>
      </c>
      <c r="BJ682" s="1">
        <v>11897</v>
      </c>
      <c r="BK682" s="1">
        <v>13712</v>
      </c>
      <c r="BL682" s="1">
        <v>13712</v>
      </c>
    </row>
    <row r="683" spans="1:66" ht="15" x14ac:dyDescent="0.25">
      <c r="A683" s="1" t="s">
        <v>3024</v>
      </c>
      <c r="B683" s="1" t="s">
        <v>3024</v>
      </c>
      <c r="C683" s="1">
        <v>1</v>
      </c>
      <c r="D683" s="1">
        <v>1</v>
      </c>
      <c r="E683" s="1">
        <v>1</v>
      </c>
      <c r="F683" s="1" t="s">
        <v>3025</v>
      </c>
      <c r="G683" s="1" t="s">
        <v>3026</v>
      </c>
      <c r="H683" s="1" t="s">
        <v>3027</v>
      </c>
      <c r="I683" s="1">
        <v>1</v>
      </c>
      <c r="J683" s="1">
        <v>1</v>
      </c>
      <c r="K683" s="1">
        <v>1</v>
      </c>
      <c r="L683" s="1">
        <v>1</v>
      </c>
      <c r="M683" s="1">
        <v>0</v>
      </c>
      <c r="N683" s="1">
        <v>0</v>
      </c>
      <c r="O683" s="1">
        <v>0</v>
      </c>
      <c r="P683" s="1">
        <v>1</v>
      </c>
      <c r="Q683" s="1">
        <v>0</v>
      </c>
      <c r="R683" s="1">
        <v>0</v>
      </c>
      <c r="S683" s="1">
        <v>0</v>
      </c>
      <c r="T683" s="1">
        <v>0</v>
      </c>
      <c r="U683" s="1">
        <v>0</v>
      </c>
      <c r="V683" s="1">
        <v>1</v>
      </c>
      <c r="W683" s="1">
        <v>0</v>
      </c>
      <c r="X683" s="1">
        <v>0</v>
      </c>
      <c r="Y683" s="1">
        <v>0</v>
      </c>
      <c r="Z683" s="1">
        <v>0</v>
      </c>
      <c r="AA683" s="1">
        <v>0</v>
      </c>
      <c r="AB683" s="1">
        <v>1</v>
      </c>
      <c r="AC683" s="1">
        <v>0</v>
      </c>
      <c r="AD683" s="1">
        <v>0</v>
      </c>
      <c r="AE683" s="1">
        <v>5.6</v>
      </c>
      <c r="AF683" s="1">
        <v>5.6</v>
      </c>
      <c r="AG683" s="1">
        <v>5.6</v>
      </c>
      <c r="AH683" s="1">
        <v>19.463000000000001</v>
      </c>
      <c r="AI683" s="1">
        <v>177</v>
      </c>
      <c r="AJ683" s="1">
        <v>177</v>
      </c>
      <c r="AK683" s="1">
        <v>0</v>
      </c>
      <c r="AL683" s="1">
        <v>5.3243999999999998</v>
      </c>
      <c r="AM683" s="1">
        <v>0</v>
      </c>
      <c r="AN683" s="1">
        <v>0</v>
      </c>
      <c r="AO683" s="1">
        <v>0</v>
      </c>
      <c r="AP683" s="1">
        <v>5.6</v>
      </c>
      <c r="AQ683" s="1">
        <v>0</v>
      </c>
      <c r="AR683" s="1">
        <v>0</v>
      </c>
      <c r="AS683" s="1">
        <v>2140300</v>
      </c>
      <c r="AT683" s="1">
        <v>0</v>
      </c>
      <c r="AU683" s="1">
        <v>0</v>
      </c>
      <c r="AV683" s="1">
        <v>0</v>
      </c>
      <c r="AW683" s="1">
        <v>2140300</v>
      </c>
      <c r="AX683" s="1">
        <v>0</v>
      </c>
      <c r="AY683" s="1">
        <v>0</v>
      </c>
      <c r="AZ683" s="4" t="e">
        <f>AVERAGE(AW683:AY683)/AVERAGE(AT683:AV683)</f>
        <v>#DIV/0!</v>
      </c>
      <c r="BA683" s="5">
        <f>SUM(AW683:AY683)</f>
        <v>2140300</v>
      </c>
      <c r="BB683" s="1">
        <v>1</v>
      </c>
      <c r="BF683" s="1">
        <v>370</v>
      </c>
      <c r="BG683" s="1">
        <v>6247</v>
      </c>
      <c r="BH683" s="1" t="b">
        <v>1</v>
      </c>
      <c r="BI683" s="1">
        <v>6780</v>
      </c>
      <c r="BJ683" s="1">
        <v>20644</v>
      </c>
      <c r="BK683" s="1">
        <v>23948</v>
      </c>
      <c r="BL683" s="1">
        <v>23948</v>
      </c>
    </row>
    <row r="684" spans="1:66" ht="15" x14ac:dyDescent="0.25">
      <c r="A684" s="1" t="s">
        <v>3827</v>
      </c>
      <c r="B684" s="1" t="s">
        <v>3827</v>
      </c>
      <c r="C684" s="1">
        <v>1</v>
      </c>
      <c r="D684" s="1">
        <v>1</v>
      </c>
      <c r="E684" s="1">
        <v>1</v>
      </c>
      <c r="F684" s="1" t="s">
        <v>3828</v>
      </c>
      <c r="G684" s="1" t="s">
        <v>3829</v>
      </c>
      <c r="H684" s="1" t="s">
        <v>3830</v>
      </c>
      <c r="I684" s="1">
        <v>1</v>
      </c>
      <c r="J684" s="1">
        <v>1</v>
      </c>
      <c r="K684" s="1">
        <v>1</v>
      </c>
      <c r="L684" s="1">
        <v>1</v>
      </c>
      <c r="M684" s="1">
        <v>0</v>
      </c>
      <c r="N684" s="1">
        <v>0</v>
      </c>
      <c r="O684" s="1">
        <v>0</v>
      </c>
      <c r="P684" s="1">
        <v>0</v>
      </c>
      <c r="Q684" s="1">
        <v>1</v>
      </c>
      <c r="R684" s="1">
        <v>0</v>
      </c>
      <c r="S684" s="1">
        <v>0</v>
      </c>
      <c r="T684" s="1">
        <v>0</v>
      </c>
      <c r="U684" s="1">
        <v>0</v>
      </c>
      <c r="V684" s="1">
        <v>0</v>
      </c>
      <c r="W684" s="1">
        <v>1</v>
      </c>
      <c r="X684" s="1">
        <v>0</v>
      </c>
      <c r="Y684" s="1">
        <v>0</v>
      </c>
      <c r="Z684" s="1">
        <v>0</v>
      </c>
      <c r="AA684" s="1">
        <v>0</v>
      </c>
      <c r="AB684" s="1">
        <v>0</v>
      </c>
      <c r="AC684" s="1">
        <v>1</v>
      </c>
      <c r="AD684" s="1">
        <v>0</v>
      </c>
      <c r="AE684" s="1">
        <v>3.5</v>
      </c>
      <c r="AF684" s="1">
        <v>3.5</v>
      </c>
      <c r="AG684" s="1">
        <v>3.5</v>
      </c>
      <c r="AH684" s="1">
        <v>82.921000000000006</v>
      </c>
      <c r="AI684" s="1">
        <v>717</v>
      </c>
      <c r="AJ684" s="1">
        <v>717</v>
      </c>
      <c r="AK684" s="1">
        <v>0</v>
      </c>
      <c r="AL684" s="1">
        <v>3.3100999999999998</v>
      </c>
      <c r="AM684" s="1">
        <v>0</v>
      </c>
      <c r="AN684" s="1">
        <v>0</v>
      </c>
      <c r="AO684" s="1">
        <v>0</v>
      </c>
      <c r="AP684" s="1">
        <v>0</v>
      </c>
      <c r="AQ684" s="1">
        <v>3.5</v>
      </c>
      <c r="AR684" s="1">
        <v>0</v>
      </c>
      <c r="AS684" s="1">
        <v>2008100</v>
      </c>
      <c r="AT684" s="1">
        <v>0</v>
      </c>
      <c r="AU684" s="1">
        <v>0</v>
      </c>
      <c r="AV684" s="1">
        <v>0</v>
      </c>
      <c r="AW684" s="1">
        <v>0</v>
      </c>
      <c r="AX684" s="1">
        <v>2008100</v>
      </c>
      <c r="AY684" s="1">
        <v>0</v>
      </c>
      <c r="AZ684" s="4" t="e">
        <f>AVERAGE(AW684:AY684)/AVERAGE(AT684:AV684)</f>
        <v>#DIV/0!</v>
      </c>
      <c r="BA684" s="5">
        <f>SUM(AW684:AY684)</f>
        <v>2008100</v>
      </c>
      <c r="BB684" s="1">
        <v>1</v>
      </c>
      <c r="BF684" s="1">
        <v>462</v>
      </c>
      <c r="BG684" s="1">
        <v>2847</v>
      </c>
      <c r="BH684" s="1" t="b">
        <v>1</v>
      </c>
      <c r="BI684" s="1">
        <v>3046</v>
      </c>
      <c r="BJ684" s="1">
        <v>9193</v>
      </c>
      <c r="BK684" s="1">
        <v>10623</v>
      </c>
      <c r="BL684" s="1">
        <v>10623</v>
      </c>
    </row>
    <row r="685" spans="1:66" ht="15" x14ac:dyDescent="0.25">
      <c r="A685" s="1" t="s">
        <v>5384</v>
      </c>
      <c r="B685" s="1" t="s">
        <v>5384</v>
      </c>
      <c r="C685" s="1">
        <v>7</v>
      </c>
      <c r="D685" s="1">
        <v>7</v>
      </c>
      <c r="E685" s="1">
        <v>7</v>
      </c>
      <c r="F685" s="1" t="s">
        <v>5385</v>
      </c>
      <c r="G685" s="1" t="s">
        <v>5386</v>
      </c>
      <c r="H685" s="1" t="s">
        <v>5387</v>
      </c>
      <c r="I685" s="1">
        <v>1</v>
      </c>
      <c r="J685" s="1">
        <v>7</v>
      </c>
      <c r="K685" s="1">
        <v>7</v>
      </c>
      <c r="L685" s="1">
        <v>7</v>
      </c>
      <c r="M685" s="1">
        <v>4</v>
      </c>
      <c r="N685" s="1">
        <v>5</v>
      </c>
      <c r="O685" s="1">
        <v>0</v>
      </c>
      <c r="P685" s="1">
        <v>1</v>
      </c>
      <c r="Q685" s="1">
        <v>1</v>
      </c>
      <c r="R685" s="1">
        <v>0</v>
      </c>
      <c r="S685" s="1">
        <v>4</v>
      </c>
      <c r="T685" s="1">
        <v>5</v>
      </c>
      <c r="U685" s="1">
        <v>0</v>
      </c>
      <c r="V685" s="1">
        <v>1</v>
      </c>
      <c r="W685" s="1">
        <v>1</v>
      </c>
      <c r="X685" s="1">
        <v>0</v>
      </c>
      <c r="Y685" s="1">
        <v>4</v>
      </c>
      <c r="Z685" s="1">
        <v>5</v>
      </c>
      <c r="AA685" s="1">
        <v>0</v>
      </c>
      <c r="AB685" s="1">
        <v>1</v>
      </c>
      <c r="AC685" s="1">
        <v>1</v>
      </c>
      <c r="AD685" s="1">
        <v>0</v>
      </c>
      <c r="AE685" s="1">
        <v>5.0999999999999996</v>
      </c>
      <c r="AF685" s="1">
        <v>5.0999999999999996</v>
      </c>
      <c r="AG685" s="1">
        <v>5.0999999999999996</v>
      </c>
      <c r="AH685" s="1">
        <v>192.69</v>
      </c>
      <c r="AI685" s="1">
        <v>1683</v>
      </c>
      <c r="AJ685" s="1">
        <v>1683</v>
      </c>
      <c r="AK685" s="1">
        <v>0</v>
      </c>
      <c r="AL685" s="1">
        <v>17.513000000000002</v>
      </c>
      <c r="AM685" s="1">
        <v>3.5</v>
      </c>
      <c r="AN685" s="1">
        <v>3.3</v>
      </c>
      <c r="AO685" s="1">
        <v>0</v>
      </c>
      <c r="AP685" s="1">
        <v>0.9</v>
      </c>
      <c r="AQ685" s="1">
        <v>0.9</v>
      </c>
      <c r="AR685" s="1">
        <v>0</v>
      </c>
      <c r="AS685" s="1">
        <v>7167000</v>
      </c>
      <c r="AT685" s="1">
        <v>3121300</v>
      </c>
      <c r="AU685" s="1">
        <v>2072100</v>
      </c>
      <c r="AV685" s="1">
        <v>0</v>
      </c>
      <c r="AW685" s="1">
        <v>0</v>
      </c>
      <c r="AX685" s="1">
        <v>1973700</v>
      </c>
      <c r="AY685" s="1">
        <v>0</v>
      </c>
      <c r="AZ685" s="4">
        <f>AVERAGE(AW685:AY685)/AVERAGE(AT685:AV685)</f>
        <v>0.38004005083375053</v>
      </c>
      <c r="BA685" s="5">
        <f>SUM(AW685:AY685)</f>
        <v>1973700</v>
      </c>
      <c r="BB685" s="1">
        <v>9</v>
      </c>
      <c r="BF685" s="1">
        <v>638</v>
      </c>
      <c r="BG685" s="1" t="s">
        <v>5388</v>
      </c>
      <c r="BH685" s="1" t="s">
        <v>538</v>
      </c>
      <c r="BI685" s="1" t="s">
        <v>5389</v>
      </c>
      <c r="BJ685" s="1" t="s">
        <v>5390</v>
      </c>
      <c r="BK685" s="1" t="s">
        <v>5391</v>
      </c>
      <c r="BL685" s="1" t="s">
        <v>5392</v>
      </c>
      <c r="BM685" s="1">
        <v>442</v>
      </c>
      <c r="BN685" s="1">
        <v>705</v>
      </c>
    </row>
    <row r="686" spans="1:66" ht="15" x14ac:dyDescent="0.25">
      <c r="A686" s="1" t="s">
        <v>932</v>
      </c>
      <c r="B686" s="1" t="s">
        <v>933</v>
      </c>
      <c r="C686" s="1" t="s">
        <v>934</v>
      </c>
      <c r="D686" s="1" t="s">
        <v>935</v>
      </c>
      <c r="E686" s="1" t="s">
        <v>935</v>
      </c>
      <c r="F686" s="1" t="s">
        <v>936</v>
      </c>
      <c r="G686" s="1" t="s">
        <v>937</v>
      </c>
      <c r="H686" s="1" t="s">
        <v>938</v>
      </c>
      <c r="I686" s="1">
        <v>6</v>
      </c>
      <c r="J686" s="1">
        <v>5</v>
      </c>
      <c r="K686" s="1">
        <v>1</v>
      </c>
      <c r="L686" s="1">
        <v>1</v>
      </c>
      <c r="M686" s="1">
        <v>2</v>
      </c>
      <c r="N686" s="1">
        <v>3</v>
      </c>
      <c r="O686" s="1">
        <v>1</v>
      </c>
      <c r="P686" s="1">
        <v>4</v>
      </c>
      <c r="Q686" s="1">
        <v>4</v>
      </c>
      <c r="R686" s="1">
        <v>3</v>
      </c>
      <c r="S686" s="1">
        <v>0</v>
      </c>
      <c r="T686" s="1">
        <v>0</v>
      </c>
      <c r="U686" s="1">
        <v>0</v>
      </c>
      <c r="V686" s="1">
        <v>0</v>
      </c>
      <c r="W686" s="1">
        <v>1</v>
      </c>
      <c r="X686" s="1">
        <v>0</v>
      </c>
      <c r="Y686" s="1">
        <v>0</v>
      </c>
      <c r="Z686" s="1">
        <v>0</v>
      </c>
      <c r="AA686" s="1">
        <v>0</v>
      </c>
      <c r="AB686" s="1">
        <v>0</v>
      </c>
      <c r="AC686" s="1">
        <v>1</v>
      </c>
      <c r="AD686" s="1">
        <v>0</v>
      </c>
      <c r="AE686" s="1">
        <v>37.700000000000003</v>
      </c>
      <c r="AF686" s="1">
        <v>13.8</v>
      </c>
      <c r="AG686" s="1">
        <v>13.8</v>
      </c>
      <c r="AH686" s="1">
        <v>14.105</v>
      </c>
      <c r="AI686" s="1">
        <v>130</v>
      </c>
      <c r="AJ686" s="1" t="s">
        <v>939</v>
      </c>
      <c r="AK686" s="1">
        <v>0</v>
      </c>
      <c r="AL686" s="1">
        <v>3.2473999999999998</v>
      </c>
      <c r="AM686" s="1">
        <v>25.4</v>
      </c>
      <c r="AN686" s="1">
        <v>32.299999999999997</v>
      </c>
      <c r="AO686" s="1">
        <v>14.6</v>
      </c>
      <c r="AP686" s="1">
        <v>34.6</v>
      </c>
      <c r="AQ686" s="1">
        <v>35.4</v>
      </c>
      <c r="AR686" s="1">
        <v>32.299999999999997</v>
      </c>
      <c r="AS686" s="1">
        <v>1938400</v>
      </c>
      <c r="AT686" s="1">
        <v>0</v>
      </c>
      <c r="AU686" s="1">
        <v>0</v>
      </c>
      <c r="AV686" s="1">
        <v>0</v>
      </c>
      <c r="AW686" s="1">
        <v>0</v>
      </c>
      <c r="AX686" s="1">
        <v>1938400</v>
      </c>
      <c r="AY686" s="1">
        <v>0</v>
      </c>
      <c r="AZ686" s="4" t="e">
        <f>AVERAGE(AW686:AY686)/AVERAGE(AT686:AV686)</f>
        <v>#DIV/0!</v>
      </c>
      <c r="BA686" s="5">
        <f>SUM(AW686:AY686)</f>
        <v>1938400</v>
      </c>
      <c r="BB686" s="1">
        <v>1</v>
      </c>
      <c r="BF686" s="1">
        <v>141</v>
      </c>
      <c r="BG686" s="1" t="s">
        <v>940</v>
      </c>
      <c r="BH686" s="1" t="s">
        <v>941</v>
      </c>
      <c r="BI686" s="1" t="s">
        <v>942</v>
      </c>
      <c r="BJ686" s="1" t="s">
        <v>943</v>
      </c>
      <c r="BK686" s="1" t="s">
        <v>944</v>
      </c>
      <c r="BL686" s="1" t="s">
        <v>945</v>
      </c>
    </row>
    <row r="687" spans="1:66" ht="15" x14ac:dyDescent="0.25">
      <c r="A687" s="1" t="s">
        <v>1871</v>
      </c>
      <c r="B687" s="1" t="s">
        <v>1871</v>
      </c>
      <c r="C687" s="1">
        <v>1</v>
      </c>
      <c r="D687" s="1">
        <v>1</v>
      </c>
      <c r="E687" s="1">
        <v>1</v>
      </c>
      <c r="F687" s="1" t="s">
        <v>1872</v>
      </c>
      <c r="G687" s="1" t="s">
        <v>1873</v>
      </c>
      <c r="H687" s="1" t="s">
        <v>1874</v>
      </c>
      <c r="I687" s="1">
        <v>1</v>
      </c>
      <c r="J687" s="1">
        <v>1</v>
      </c>
      <c r="K687" s="1">
        <v>1</v>
      </c>
      <c r="L687" s="1">
        <v>1</v>
      </c>
      <c r="M687" s="1">
        <v>0</v>
      </c>
      <c r="N687" s="1">
        <v>0</v>
      </c>
      <c r="O687" s="1">
        <v>0</v>
      </c>
      <c r="P687" s="1">
        <v>1</v>
      </c>
      <c r="Q687" s="1">
        <v>0</v>
      </c>
      <c r="R687" s="1">
        <v>0</v>
      </c>
      <c r="S687" s="1">
        <v>0</v>
      </c>
      <c r="T687" s="1">
        <v>0</v>
      </c>
      <c r="U687" s="1">
        <v>0</v>
      </c>
      <c r="V687" s="1">
        <v>1</v>
      </c>
      <c r="W687" s="1">
        <v>0</v>
      </c>
      <c r="X687" s="1">
        <v>0</v>
      </c>
      <c r="Y687" s="1">
        <v>0</v>
      </c>
      <c r="Z687" s="1">
        <v>0</v>
      </c>
      <c r="AA687" s="1">
        <v>0</v>
      </c>
      <c r="AB687" s="1">
        <v>1</v>
      </c>
      <c r="AC687" s="1">
        <v>0</v>
      </c>
      <c r="AD687" s="1">
        <v>0</v>
      </c>
      <c r="AE687" s="1">
        <v>1.3</v>
      </c>
      <c r="AF687" s="1">
        <v>1.3</v>
      </c>
      <c r="AG687" s="1">
        <v>1.3</v>
      </c>
      <c r="AH687" s="1">
        <v>140.47</v>
      </c>
      <c r="AI687" s="1">
        <v>1264</v>
      </c>
      <c r="AJ687" s="1">
        <v>1264</v>
      </c>
      <c r="AK687" s="1">
        <v>0</v>
      </c>
      <c r="AL687" s="1">
        <v>3.2414000000000001</v>
      </c>
      <c r="AM687" s="1">
        <v>0</v>
      </c>
      <c r="AN687" s="1">
        <v>0</v>
      </c>
      <c r="AO687" s="1">
        <v>0</v>
      </c>
      <c r="AP687" s="1">
        <v>1.3</v>
      </c>
      <c r="AQ687" s="1">
        <v>0</v>
      </c>
      <c r="AR687" s="1">
        <v>0</v>
      </c>
      <c r="AS687" s="1">
        <v>1935700</v>
      </c>
      <c r="AT687" s="1">
        <v>0</v>
      </c>
      <c r="AU687" s="1">
        <v>0</v>
      </c>
      <c r="AV687" s="1">
        <v>0</v>
      </c>
      <c r="AW687" s="1">
        <v>1935700</v>
      </c>
      <c r="AX687" s="1">
        <v>0</v>
      </c>
      <c r="AY687" s="1">
        <v>0</v>
      </c>
      <c r="AZ687" s="4" t="e">
        <f>AVERAGE(AW687:AY687)/AVERAGE(AT687:AV687)</f>
        <v>#DIV/0!</v>
      </c>
      <c r="BA687" s="5">
        <f>SUM(AW687:AY687)</f>
        <v>1935700</v>
      </c>
      <c r="BB687" s="1">
        <v>1</v>
      </c>
      <c r="BF687" s="1">
        <v>238</v>
      </c>
      <c r="BG687" s="1">
        <v>6323</v>
      </c>
      <c r="BH687" s="1" t="b">
        <v>1</v>
      </c>
      <c r="BI687" s="1">
        <v>6858</v>
      </c>
      <c r="BJ687" s="1">
        <v>20880</v>
      </c>
      <c r="BK687" s="1">
        <v>24236</v>
      </c>
      <c r="BL687" s="1">
        <v>24236</v>
      </c>
    </row>
    <row r="688" spans="1:66" ht="15" x14ac:dyDescent="0.25">
      <c r="A688" s="1" t="s">
        <v>1812</v>
      </c>
      <c r="B688" s="1" t="s">
        <v>1812</v>
      </c>
      <c r="C688" s="1">
        <v>2</v>
      </c>
      <c r="D688" s="1">
        <v>2</v>
      </c>
      <c r="E688" s="1">
        <v>2</v>
      </c>
      <c r="F688" s="1" t="s">
        <v>1813</v>
      </c>
      <c r="G688" s="1" t="s">
        <v>1814</v>
      </c>
      <c r="H688" s="1" t="s">
        <v>1815</v>
      </c>
      <c r="I688" s="1">
        <v>1</v>
      </c>
      <c r="J688" s="1">
        <v>2</v>
      </c>
      <c r="K688" s="1">
        <v>2</v>
      </c>
      <c r="L688" s="1">
        <v>2</v>
      </c>
      <c r="M688" s="1">
        <v>0</v>
      </c>
      <c r="N688" s="1">
        <v>0</v>
      </c>
      <c r="O688" s="1">
        <v>0</v>
      </c>
      <c r="P688" s="1">
        <v>1</v>
      </c>
      <c r="Q688" s="1">
        <v>0</v>
      </c>
      <c r="R688" s="1">
        <v>1</v>
      </c>
      <c r="S688" s="1">
        <v>0</v>
      </c>
      <c r="T688" s="1">
        <v>0</v>
      </c>
      <c r="U688" s="1">
        <v>0</v>
      </c>
      <c r="V688" s="1">
        <v>1</v>
      </c>
      <c r="W688" s="1">
        <v>0</v>
      </c>
      <c r="X688" s="1">
        <v>1</v>
      </c>
      <c r="Y688" s="1">
        <v>0</v>
      </c>
      <c r="Z688" s="1">
        <v>0</v>
      </c>
      <c r="AA688" s="1">
        <v>0</v>
      </c>
      <c r="AB688" s="1">
        <v>1</v>
      </c>
      <c r="AC688" s="1">
        <v>0</v>
      </c>
      <c r="AD688" s="1">
        <v>1</v>
      </c>
      <c r="AE688" s="1">
        <v>2.6</v>
      </c>
      <c r="AF688" s="1">
        <v>2.6</v>
      </c>
      <c r="AG688" s="1">
        <v>2.6</v>
      </c>
      <c r="AH688" s="1">
        <v>90.98</v>
      </c>
      <c r="AI688" s="1">
        <v>808</v>
      </c>
      <c r="AJ688" s="1">
        <v>808</v>
      </c>
      <c r="AK688" s="1">
        <v>0</v>
      </c>
      <c r="AL688" s="1">
        <v>4.8064999999999998</v>
      </c>
      <c r="AM688" s="1">
        <v>0</v>
      </c>
      <c r="AN688" s="1">
        <v>0</v>
      </c>
      <c r="AO688" s="1">
        <v>0</v>
      </c>
      <c r="AP688" s="1">
        <v>1.1000000000000001</v>
      </c>
      <c r="AQ688" s="1">
        <v>0</v>
      </c>
      <c r="AR688" s="1">
        <v>1.5</v>
      </c>
      <c r="AS688" s="1">
        <v>1856600</v>
      </c>
      <c r="AT688" s="1">
        <v>0</v>
      </c>
      <c r="AU688" s="1">
        <v>0</v>
      </c>
      <c r="AV688" s="1">
        <v>0</v>
      </c>
      <c r="AW688" s="1">
        <v>618790</v>
      </c>
      <c r="AX688" s="1">
        <v>0</v>
      </c>
      <c r="AY688" s="1">
        <v>1237800</v>
      </c>
      <c r="AZ688" s="4" t="e">
        <f>AVERAGE(AW688:AY688)/AVERAGE(AT688:AV688)</f>
        <v>#DIV/0!</v>
      </c>
      <c r="BA688" s="5">
        <f>SUM(AW688:AY688)</f>
        <v>1856590</v>
      </c>
      <c r="BB688" s="1">
        <v>2</v>
      </c>
      <c r="BF688" s="1">
        <v>231</v>
      </c>
      <c r="BG688" s="1" t="s">
        <v>1816</v>
      </c>
      <c r="BH688" s="1" t="s">
        <v>84</v>
      </c>
      <c r="BI688" s="1" t="s">
        <v>1817</v>
      </c>
      <c r="BJ688" s="1" t="s">
        <v>1818</v>
      </c>
      <c r="BK688" s="1" t="s">
        <v>1819</v>
      </c>
      <c r="BL688" s="1" t="s">
        <v>1819</v>
      </c>
    </row>
    <row r="689" spans="1:64" ht="15" x14ac:dyDescent="0.25">
      <c r="A689" s="1" t="s">
        <v>6083</v>
      </c>
      <c r="B689" s="1" t="s">
        <v>6083</v>
      </c>
      <c r="C689" s="1">
        <v>1</v>
      </c>
      <c r="D689" s="1">
        <v>1</v>
      </c>
      <c r="E689" s="1">
        <v>1</v>
      </c>
      <c r="F689" s="1" t="s">
        <v>6084</v>
      </c>
      <c r="G689" s="1" t="s">
        <v>6085</v>
      </c>
      <c r="H689" s="1" t="s">
        <v>6086</v>
      </c>
      <c r="I689" s="1">
        <v>1</v>
      </c>
      <c r="J689" s="1">
        <v>1</v>
      </c>
      <c r="K689" s="1">
        <v>1</v>
      </c>
      <c r="L689" s="1">
        <v>1</v>
      </c>
      <c r="M689" s="1">
        <v>0</v>
      </c>
      <c r="N689" s="1">
        <v>0</v>
      </c>
      <c r="O689" s="1">
        <v>0</v>
      </c>
      <c r="P689" s="1">
        <v>0</v>
      </c>
      <c r="Q689" s="1">
        <v>0</v>
      </c>
      <c r="R689" s="1">
        <v>1</v>
      </c>
      <c r="S689" s="1">
        <v>0</v>
      </c>
      <c r="T689" s="1">
        <v>0</v>
      </c>
      <c r="U689" s="1">
        <v>0</v>
      </c>
      <c r="V689" s="1">
        <v>0</v>
      </c>
      <c r="W689" s="1">
        <v>0</v>
      </c>
      <c r="X689" s="1">
        <v>1</v>
      </c>
      <c r="Y689" s="1">
        <v>0</v>
      </c>
      <c r="Z689" s="1">
        <v>0</v>
      </c>
      <c r="AA689" s="1">
        <v>0</v>
      </c>
      <c r="AB689" s="1">
        <v>0</v>
      </c>
      <c r="AC689" s="1">
        <v>0</v>
      </c>
      <c r="AD689" s="1">
        <v>1</v>
      </c>
      <c r="AE689" s="1">
        <v>2.1</v>
      </c>
      <c r="AF689" s="1">
        <v>2.1</v>
      </c>
      <c r="AG689" s="1">
        <v>2.1</v>
      </c>
      <c r="AH689" s="1">
        <v>70.414000000000001</v>
      </c>
      <c r="AI689" s="1">
        <v>653</v>
      </c>
      <c r="AJ689" s="1">
        <v>653</v>
      </c>
      <c r="AK689" s="1">
        <v>2.454E-3</v>
      </c>
      <c r="AL689" s="1">
        <v>2.5840999999999998</v>
      </c>
      <c r="AM689" s="1">
        <v>0</v>
      </c>
      <c r="AN689" s="1">
        <v>0</v>
      </c>
      <c r="AO689" s="1">
        <v>0</v>
      </c>
      <c r="AP689" s="1">
        <v>0</v>
      </c>
      <c r="AQ689" s="1">
        <v>0</v>
      </c>
      <c r="AR689" s="1">
        <v>2.1</v>
      </c>
      <c r="AS689" s="1">
        <v>1839300</v>
      </c>
      <c r="AT689" s="1">
        <v>0</v>
      </c>
      <c r="AU689" s="1">
        <v>0</v>
      </c>
      <c r="AV689" s="1">
        <v>0</v>
      </c>
      <c r="AW689" s="1">
        <v>0</v>
      </c>
      <c r="AX689" s="1">
        <v>0</v>
      </c>
      <c r="AY689" s="1">
        <v>1839300</v>
      </c>
      <c r="AZ689" s="4" t="e">
        <f>AVERAGE(AW689:AY689)/AVERAGE(AT689:AV689)</f>
        <v>#DIV/0!</v>
      </c>
      <c r="BA689" s="5">
        <f>SUM(AW689:AY689)</f>
        <v>1839300</v>
      </c>
      <c r="BB689" s="1">
        <v>1</v>
      </c>
      <c r="BF689" s="1">
        <v>716</v>
      </c>
      <c r="BG689" s="1">
        <v>473</v>
      </c>
      <c r="BH689" s="1" t="b">
        <v>1</v>
      </c>
      <c r="BI689" s="1">
        <v>511</v>
      </c>
      <c r="BJ689" s="1">
        <v>1642</v>
      </c>
      <c r="BK689" s="1">
        <v>1905</v>
      </c>
      <c r="BL689" s="1">
        <v>1905</v>
      </c>
    </row>
    <row r="690" spans="1:64" ht="15" x14ac:dyDescent="0.25">
      <c r="A690" s="1" t="s">
        <v>5359</v>
      </c>
      <c r="B690" s="1" t="s">
        <v>5359</v>
      </c>
      <c r="C690" s="1">
        <v>1</v>
      </c>
      <c r="D690" s="1">
        <v>1</v>
      </c>
      <c r="E690" s="1">
        <v>1</v>
      </c>
      <c r="F690" s="1" t="s">
        <v>5360</v>
      </c>
      <c r="G690" s="1" t="s">
        <v>5361</v>
      </c>
      <c r="H690" s="1" t="s">
        <v>5362</v>
      </c>
      <c r="I690" s="1">
        <v>1</v>
      </c>
      <c r="J690" s="1">
        <v>1</v>
      </c>
      <c r="K690" s="1">
        <v>1</v>
      </c>
      <c r="L690" s="1">
        <v>1</v>
      </c>
      <c r="M690" s="1">
        <v>0</v>
      </c>
      <c r="N690" s="1">
        <v>0</v>
      </c>
      <c r="O690" s="1">
        <v>0</v>
      </c>
      <c r="P690" s="1">
        <v>1</v>
      </c>
      <c r="Q690" s="1">
        <v>1</v>
      </c>
      <c r="R690" s="1">
        <v>0</v>
      </c>
      <c r="S690" s="1">
        <v>0</v>
      </c>
      <c r="T690" s="1">
        <v>0</v>
      </c>
      <c r="U690" s="1">
        <v>0</v>
      </c>
      <c r="V690" s="1">
        <v>1</v>
      </c>
      <c r="W690" s="1">
        <v>1</v>
      </c>
      <c r="X690" s="1">
        <v>0</v>
      </c>
      <c r="Y690" s="1">
        <v>0</v>
      </c>
      <c r="Z690" s="1">
        <v>0</v>
      </c>
      <c r="AA690" s="1">
        <v>0</v>
      </c>
      <c r="AB690" s="1">
        <v>1</v>
      </c>
      <c r="AC690" s="1">
        <v>1</v>
      </c>
      <c r="AD690" s="1">
        <v>0</v>
      </c>
      <c r="AE690" s="1">
        <v>1.7</v>
      </c>
      <c r="AF690" s="1">
        <v>1.7</v>
      </c>
      <c r="AG690" s="1">
        <v>1.7</v>
      </c>
      <c r="AH690" s="1">
        <v>128.97999999999999</v>
      </c>
      <c r="AI690" s="1">
        <v>1156</v>
      </c>
      <c r="AJ690" s="1">
        <v>1156</v>
      </c>
      <c r="AK690" s="1">
        <v>0</v>
      </c>
      <c r="AL690" s="1">
        <v>3.3973</v>
      </c>
      <c r="AM690" s="1">
        <v>0</v>
      </c>
      <c r="AN690" s="1">
        <v>0</v>
      </c>
      <c r="AO690" s="1">
        <v>0</v>
      </c>
      <c r="AP690" s="1">
        <v>1.7</v>
      </c>
      <c r="AQ690" s="1">
        <v>1.7</v>
      </c>
      <c r="AR690" s="1">
        <v>0</v>
      </c>
      <c r="AS690" s="1">
        <v>1824200</v>
      </c>
      <c r="AT690" s="1">
        <v>0</v>
      </c>
      <c r="AU690" s="1">
        <v>0</v>
      </c>
      <c r="AV690" s="1">
        <v>0</v>
      </c>
      <c r="AW690" s="1">
        <v>785110</v>
      </c>
      <c r="AX690" s="1">
        <v>1039100</v>
      </c>
      <c r="AY690" s="1">
        <v>0</v>
      </c>
      <c r="AZ690" s="4" t="e">
        <f>AVERAGE(AW690:AY690)/AVERAGE(AT690:AV690)</f>
        <v>#DIV/0!</v>
      </c>
      <c r="BA690" s="5">
        <f>SUM(AW690:AY690)</f>
        <v>1824210</v>
      </c>
      <c r="BB690" s="1">
        <v>2</v>
      </c>
      <c r="BF690" s="1">
        <v>634</v>
      </c>
      <c r="BG690" s="1">
        <v>3283</v>
      </c>
      <c r="BH690" s="1" t="b">
        <v>1</v>
      </c>
      <c r="BI690" s="1">
        <v>3506</v>
      </c>
      <c r="BJ690" s="1" t="s">
        <v>5363</v>
      </c>
      <c r="BK690" s="1" t="s">
        <v>5364</v>
      </c>
      <c r="BL690" s="1">
        <v>12255</v>
      </c>
    </row>
    <row r="691" spans="1:64" ht="15" x14ac:dyDescent="0.25">
      <c r="A691" s="1" t="s">
        <v>6728</v>
      </c>
      <c r="B691" s="1" t="s">
        <v>6728</v>
      </c>
      <c r="C691" s="1">
        <v>2</v>
      </c>
      <c r="D691" s="1">
        <v>2</v>
      </c>
      <c r="E691" s="1">
        <v>2</v>
      </c>
      <c r="F691" s="1" t="s">
        <v>6729</v>
      </c>
      <c r="G691" s="1" t="s">
        <v>6730</v>
      </c>
      <c r="H691" s="1" t="s">
        <v>6731</v>
      </c>
      <c r="I691" s="1">
        <v>1</v>
      </c>
      <c r="J691" s="1">
        <v>2</v>
      </c>
      <c r="K691" s="1">
        <v>2</v>
      </c>
      <c r="L691" s="1">
        <v>2</v>
      </c>
      <c r="M691" s="1">
        <v>0</v>
      </c>
      <c r="N691" s="1">
        <v>0</v>
      </c>
      <c r="O691" s="1">
        <v>0</v>
      </c>
      <c r="P691" s="1">
        <v>1</v>
      </c>
      <c r="Q691" s="1">
        <v>0</v>
      </c>
      <c r="R691" s="1">
        <v>1</v>
      </c>
      <c r="S691" s="1">
        <v>0</v>
      </c>
      <c r="T691" s="1">
        <v>0</v>
      </c>
      <c r="U691" s="1">
        <v>0</v>
      </c>
      <c r="V691" s="1">
        <v>1</v>
      </c>
      <c r="W691" s="1">
        <v>0</v>
      </c>
      <c r="X691" s="1">
        <v>1</v>
      </c>
      <c r="Y691" s="1">
        <v>0</v>
      </c>
      <c r="Z691" s="1">
        <v>0</v>
      </c>
      <c r="AA691" s="1">
        <v>0</v>
      </c>
      <c r="AB691" s="1">
        <v>1</v>
      </c>
      <c r="AC691" s="1">
        <v>0</v>
      </c>
      <c r="AD691" s="1">
        <v>1</v>
      </c>
      <c r="AE691" s="1">
        <v>5.0999999999999996</v>
      </c>
      <c r="AF691" s="1">
        <v>5.0999999999999996</v>
      </c>
      <c r="AG691" s="1">
        <v>5.0999999999999996</v>
      </c>
      <c r="AH691" s="1">
        <v>56.298999999999999</v>
      </c>
      <c r="AI691" s="1">
        <v>495</v>
      </c>
      <c r="AJ691" s="1">
        <v>495</v>
      </c>
      <c r="AK691" s="1">
        <v>2.4721999999999999E-3</v>
      </c>
      <c r="AL691" s="1">
        <v>2.6623999999999999</v>
      </c>
      <c r="AM691" s="1">
        <v>0</v>
      </c>
      <c r="AN691" s="1">
        <v>0</v>
      </c>
      <c r="AO691" s="1">
        <v>0</v>
      </c>
      <c r="AP691" s="1">
        <v>2.8</v>
      </c>
      <c r="AQ691" s="1">
        <v>0</v>
      </c>
      <c r="AR691" s="1">
        <v>2.2000000000000002</v>
      </c>
      <c r="AS691" s="1">
        <v>1816600</v>
      </c>
      <c r="AT691" s="1">
        <v>0</v>
      </c>
      <c r="AU691" s="1">
        <v>0</v>
      </c>
      <c r="AV691" s="1">
        <v>0</v>
      </c>
      <c r="AW691" s="1">
        <v>927390</v>
      </c>
      <c r="AX691" s="1">
        <v>0</v>
      </c>
      <c r="AY691" s="1">
        <v>889170</v>
      </c>
      <c r="AZ691" s="4" t="e">
        <f>AVERAGE(AW691:AY691)/AVERAGE(AT691:AV691)</f>
        <v>#DIV/0!</v>
      </c>
      <c r="BA691" s="5">
        <f>SUM(AW691:AY691)</f>
        <v>1816560</v>
      </c>
      <c r="BB691" s="1">
        <v>1</v>
      </c>
      <c r="BF691" s="1">
        <v>794</v>
      </c>
      <c r="BG691" s="1" t="s">
        <v>6732</v>
      </c>
      <c r="BH691" s="1" t="s">
        <v>84</v>
      </c>
      <c r="BI691" s="1" t="s">
        <v>6733</v>
      </c>
      <c r="BJ691" s="1" t="s">
        <v>6734</v>
      </c>
      <c r="BK691" s="1" t="s">
        <v>6735</v>
      </c>
      <c r="BL691" s="1" t="s">
        <v>6735</v>
      </c>
    </row>
    <row r="692" spans="1:64" ht="15" x14ac:dyDescent="0.25">
      <c r="A692" s="1" t="s">
        <v>1235</v>
      </c>
      <c r="B692" s="1" t="s">
        <v>1235</v>
      </c>
      <c r="C692" s="1">
        <v>1</v>
      </c>
      <c r="D692" s="1">
        <v>1</v>
      </c>
      <c r="E692" s="1">
        <v>1</v>
      </c>
      <c r="F692" s="1" t="s">
        <v>1236</v>
      </c>
      <c r="G692" s="1" t="s">
        <v>1237</v>
      </c>
      <c r="H692" s="1" t="s">
        <v>1238</v>
      </c>
      <c r="I692" s="1">
        <v>1</v>
      </c>
      <c r="J692" s="1">
        <v>1</v>
      </c>
      <c r="K692" s="1">
        <v>1</v>
      </c>
      <c r="L692" s="1">
        <v>1</v>
      </c>
      <c r="M692" s="1">
        <v>1</v>
      </c>
      <c r="N692" s="1">
        <v>0</v>
      </c>
      <c r="O692" s="1">
        <v>0</v>
      </c>
      <c r="P692" s="1">
        <v>1</v>
      </c>
      <c r="Q692" s="1">
        <v>1</v>
      </c>
      <c r="R692" s="1">
        <v>0</v>
      </c>
      <c r="S692" s="1">
        <v>1</v>
      </c>
      <c r="T692" s="1">
        <v>0</v>
      </c>
      <c r="U692" s="1">
        <v>0</v>
      </c>
      <c r="V692" s="1">
        <v>1</v>
      </c>
      <c r="W692" s="1">
        <v>1</v>
      </c>
      <c r="X692" s="1">
        <v>0</v>
      </c>
      <c r="Y692" s="1">
        <v>1</v>
      </c>
      <c r="Z692" s="1">
        <v>0</v>
      </c>
      <c r="AA692" s="1">
        <v>0</v>
      </c>
      <c r="AB692" s="1">
        <v>1</v>
      </c>
      <c r="AC692" s="1">
        <v>1</v>
      </c>
      <c r="AD692" s="1">
        <v>0</v>
      </c>
      <c r="AE692" s="1">
        <v>1.5</v>
      </c>
      <c r="AF692" s="1">
        <v>1.5</v>
      </c>
      <c r="AG692" s="1">
        <v>1.5</v>
      </c>
      <c r="AH692" s="1">
        <v>113.08</v>
      </c>
      <c r="AI692" s="1">
        <v>1014</v>
      </c>
      <c r="AJ692" s="1">
        <v>1014</v>
      </c>
      <c r="AK692" s="1">
        <v>1.2484E-3</v>
      </c>
      <c r="AL692" s="1">
        <v>2.8081999999999998</v>
      </c>
      <c r="AM692" s="1">
        <v>1.5</v>
      </c>
      <c r="AN692" s="1">
        <v>0</v>
      </c>
      <c r="AO692" s="1">
        <v>0</v>
      </c>
      <c r="AP692" s="1">
        <v>1.5</v>
      </c>
      <c r="AQ692" s="1">
        <v>1.5</v>
      </c>
      <c r="AR692" s="1">
        <v>0</v>
      </c>
      <c r="AS692" s="1">
        <v>2358000</v>
      </c>
      <c r="AT692" s="1">
        <v>545590</v>
      </c>
      <c r="AU692" s="1">
        <v>0</v>
      </c>
      <c r="AV692" s="1">
        <v>0</v>
      </c>
      <c r="AW692" s="1">
        <v>644240</v>
      </c>
      <c r="AX692" s="1">
        <v>1168200</v>
      </c>
      <c r="AY692" s="1">
        <v>0</v>
      </c>
      <c r="AZ692" s="4">
        <f>AVERAGE(AW692:AY692)/AVERAGE(AT692:AV692)</f>
        <v>3.3219817078758771</v>
      </c>
      <c r="BA692" s="5">
        <f>SUM(AW692:AY692)</f>
        <v>1812440</v>
      </c>
      <c r="BB692" s="1">
        <v>3</v>
      </c>
      <c r="BF692" s="1">
        <v>171</v>
      </c>
      <c r="BG692" s="1">
        <v>7550</v>
      </c>
      <c r="BH692" s="1" t="b">
        <v>1</v>
      </c>
      <c r="BI692" s="1">
        <v>8175</v>
      </c>
      <c r="BJ692" s="1" t="s">
        <v>1239</v>
      </c>
      <c r="BK692" s="1" t="s">
        <v>1240</v>
      </c>
      <c r="BL692" s="1">
        <v>29583</v>
      </c>
    </row>
    <row r="693" spans="1:64" ht="15" x14ac:dyDescent="0.25">
      <c r="A693" s="1" t="s">
        <v>4464</v>
      </c>
      <c r="B693" s="1" t="s">
        <v>4464</v>
      </c>
      <c r="C693" s="1">
        <v>1</v>
      </c>
      <c r="D693" s="1">
        <v>1</v>
      </c>
      <c r="E693" s="1">
        <v>1</v>
      </c>
      <c r="F693" s="1" t="s">
        <v>4465</v>
      </c>
      <c r="G693" s="1" t="s">
        <v>4466</v>
      </c>
      <c r="H693" s="1" t="s">
        <v>4467</v>
      </c>
      <c r="I693" s="1">
        <v>1</v>
      </c>
      <c r="J693" s="1">
        <v>1</v>
      </c>
      <c r="K693" s="1">
        <v>1</v>
      </c>
      <c r="L693" s="1">
        <v>1</v>
      </c>
      <c r="M693" s="1">
        <v>0</v>
      </c>
      <c r="N693" s="1">
        <v>0</v>
      </c>
      <c r="O693" s="1">
        <v>0</v>
      </c>
      <c r="P693" s="1">
        <v>0</v>
      </c>
      <c r="Q693" s="1">
        <v>1</v>
      </c>
      <c r="R693" s="1">
        <v>0</v>
      </c>
      <c r="S693" s="1">
        <v>0</v>
      </c>
      <c r="T693" s="1">
        <v>0</v>
      </c>
      <c r="U693" s="1">
        <v>0</v>
      </c>
      <c r="V693" s="1">
        <v>0</v>
      </c>
      <c r="W693" s="1">
        <v>1</v>
      </c>
      <c r="X693" s="1">
        <v>0</v>
      </c>
      <c r="Y693" s="1">
        <v>0</v>
      </c>
      <c r="Z693" s="1">
        <v>0</v>
      </c>
      <c r="AA693" s="1">
        <v>0</v>
      </c>
      <c r="AB693" s="1">
        <v>0</v>
      </c>
      <c r="AC693" s="1">
        <v>1</v>
      </c>
      <c r="AD693" s="1">
        <v>0</v>
      </c>
      <c r="AE693" s="1">
        <v>3.1</v>
      </c>
      <c r="AF693" s="1">
        <v>3.1</v>
      </c>
      <c r="AG693" s="1">
        <v>3.1</v>
      </c>
      <c r="AH693" s="1">
        <v>47.82</v>
      </c>
      <c r="AI693" s="1">
        <v>425</v>
      </c>
      <c r="AJ693" s="1">
        <v>425</v>
      </c>
      <c r="AK693" s="1">
        <v>0</v>
      </c>
      <c r="AL693" s="1">
        <v>5.9010999999999996</v>
      </c>
      <c r="AM693" s="1">
        <v>0</v>
      </c>
      <c r="AN693" s="1">
        <v>0</v>
      </c>
      <c r="AO693" s="1">
        <v>0</v>
      </c>
      <c r="AP693" s="1">
        <v>0</v>
      </c>
      <c r="AQ693" s="1">
        <v>3.1</v>
      </c>
      <c r="AR693" s="1">
        <v>0</v>
      </c>
      <c r="AS693" s="1">
        <v>1807800</v>
      </c>
      <c r="AT693" s="1">
        <v>0</v>
      </c>
      <c r="AU693" s="1">
        <v>0</v>
      </c>
      <c r="AV693" s="1">
        <v>0</v>
      </c>
      <c r="AW693" s="1">
        <v>0</v>
      </c>
      <c r="AX693" s="1">
        <v>1807800</v>
      </c>
      <c r="AY693" s="1">
        <v>0</v>
      </c>
      <c r="AZ693" s="4" t="e">
        <f>AVERAGE(AW693:AY693)/AVERAGE(AT693:AV693)</f>
        <v>#DIV/0!</v>
      </c>
      <c r="BA693" s="5">
        <f>SUM(AW693:AY693)</f>
        <v>1807800</v>
      </c>
      <c r="BB693" s="1">
        <v>1</v>
      </c>
      <c r="BF693" s="1">
        <v>533</v>
      </c>
      <c r="BG693" s="1">
        <v>683</v>
      </c>
      <c r="BH693" s="1" t="b">
        <v>1</v>
      </c>
      <c r="BI693" s="1">
        <v>738</v>
      </c>
      <c r="BJ693" s="1">
        <v>2265</v>
      </c>
      <c r="BK693" s="1">
        <v>2644</v>
      </c>
      <c r="BL693" s="1">
        <v>2644</v>
      </c>
    </row>
    <row r="694" spans="1:64" ht="15" x14ac:dyDescent="0.25">
      <c r="A694" s="1" t="s">
        <v>5908</v>
      </c>
      <c r="B694" s="1" t="s">
        <v>5908</v>
      </c>
      <c r="C694" s="1">
        <v>1</v>
      </c>
      <c r="D694" s="1">
        <v>1</v>
      </c>
      <c r="E694" s="1">
        <v>1</v>
      </c>
      <c r="F694" s="1" t="s">
        <v>5909</v>
      </c>
      <c r="G694" s="1" t="s">
        <v>5910</v>
      </c>
      <c r="H694" s="1" t="s">
        <v>5911</v>
      </c>
      <c r="I694" s="1">
        <v>1</v>
      </c>
      <c r="J694" s="1">
        <v>1</v>
      </c>
      <c r="K694" s="1">
        <v>1</v>
      </c>
      <c r="L694" s="1">
        <v>1</v>
      </c>
      <c r="M694" s="1">
        <v>0</v>
      </c>
      <c r="N694" s="1">
        <v>0</v>
      </c>
      <c r="O694" s="1">
        <v>0</v>
      </c>
      <c r="P694" s="1">
        <v>1</v>
      </c>
      <c r="Q694" s="1">
        <v>1</v>
      </c>
      <c r="R694" s="1">
        <v>1</v>
      </c>
      <c r="S694" s="1">
        <v>0</v>
      </c>
      <c r="T694" s="1">
        <v>0</v>
      </c>
      <c r="U694" s="1">
        <v>0</v>
      </c>
      <c r="V694" s="1">
        <v>1</v>
      </c>
      <c r="W694" s="1">
        <v>1</v>
      </c>
      <c r="X694" s="1">
        <v>1</v>
      </c>
      <c r="Y694" s="1">
        <v>0</v>
      </c>
      <c r="Z694" s="1">
        <v>0</v>
      </c>
      <c r="AA694" s="1">
        <v>0</v>
      </c>
      <c r="AB694" s="1">
        <v>1</v>
      </c>
      <c r="AC694" s="1">
        <v>1</v>
      </c>
      <c r="AD694" s="1">
        <v>1</v>
      </c>
      <c r="AE694" s="1">
        <v>3.4</v>
      </c>
      <c r="AF694" s="1">
        <v>3.4</v>
      </c>
      <c r="AG694" s="1">
        <v>3.4</v>
      </c>
      <c r="AH694" s="1">
        <v>76.665999999999997</v>
      </c>
      <c r="AI694" s="1">
        <v>676</v>
      </c>
      <c r="AJ694" s="1">
        <v>676</v>
      </c>
      <c r="AK694" s="1">
        <v>0</v>
      </c>
      <c r="AL694" s="1">
        <v>3.6528</v>
      </c>
      <c r="AM694" s="1">
        <v>0</v>
      </c>
      <c r="AN694" s="1">
        <v>0</v>
      </c>
      <c r="AO694" s="1">
        <v>0</v>
      </c>
      <c r="AP694" s="1">
        <v>3.4</v>
      </c>
      <c r="AQ694" s="1">
        <v>3.4</v>
      </c>
      <c r="AR694" s="1">
        <v>3.4</v>
      </c>
      <c r="AS694" s="1">
        <v>1775200</v>
      </c>
      <c r="AT694" s="1">
        <v>0</v>
      </c>
      <c r="AU694" s="1">
        <v>0</v>
      </c>
      <c r="AV694" s="1">
        <v>0</v>
      </c>
      <c r="AW694" s="1">
        <v>1775200</v>
      </c>
      <c r="AX694" s="1">
        <v>0</v>
      </c>
      <c r="AY694" s="1">
        <v>0</v>
      </c>
      <c r="AZ694" s="4" t="e">
        <f>AVERAGE(AW694:AY694)/AVERAGE(AT694:AV694)</f>
        <v>#DIV/0!</v>
      </c>
      <c r="BA694" s="5">
        <f>SUM(AW694:AY694)</f>
        <v>1775200</v>
      </c>
      <c r="BB694" s="1">
        <v>3</v>
      </c>
      <c r="BF694" s="1">
        <v>697</v>
      </c>
      <c r="BG694" s="1">
        <v>7387</v>
      </c>
      <c r="BH694" s="1" t="b">
        <v>1</v>
      </c>
      <c r="BI694" s="1">
        <v>7997</v>
      </c>
      <c r="BJ694" s="1" t="s">
        <v>5912</v>
      </c>
      <c r="BK694" s="1" t="s">
        <v>5913</v>
      </c>
      <c r="BL694" s="1">
        <v>29003</v>
      </c>
    </row>
    <row r="695" spans="1:64" ht="15" x14ac:dyDescent="0.25">
      <c r="A695" s="1" t="s">
        <v>2005</v>
      </c>
      <c r="B695" s="1" t="s">
        <v>2005</v>
      </c>
      <c r="C695" s="1">
        <v>1</v>
      </c>
      <c r="D695" s="1">
        <v>1</v>
      </c>
      <c r="E695" s="1">
        <v>1</v>
      </c>
      <c r="F695" s="1" t="s">
        <v>2006</v>
      </c>
      <c r="G695" s="1" t="s">
        <v>2007</v>
      </c>
      <c r="H695" s="1" t="s">
        <v>2008</v>
      </c>
      <c r="I695" s="1">
        <v>1</v>
      </c>
      <c r="J695" s="1">
        <v>1</v>
      </c>
      <c r="K695" s="1">
        <v>1</v>
      </c>
      <c r="L695" s="1">
        <v>1</v>
      </c>
      <c r="M695" s="1">
        <v>0</v>
      </c>
      <c r="N695" s="1">
        <v>0</v>
      </c>
      <c r="O695" s="1">
        <v>0</v>
      </c>
      <c r="P695" s="1">
        <v>0</v>
      </c>
      <c r="Q695" s="1">
        <v>0</v>
      </c>
      <c r="R695" s="1">
        <v>1</v>
      </c>
      <c r="S695" s="1">
        <v>0</v>
      </c>
      <c r="T695" s="1">
        <v>0</v>
      </c>
      <c r="U695" s="1">
        <v>0</v>
      </c>
      <c r="V695" s="1">
        <v>0</v>
      </c>
      <c r="W695" s="1">
        <v>0</v>
      </c>
      <c r="X695" s="1">
        <v>1</v>
      </c>
      <c r="Y695" s="1">
        <v>0</v>
      </c>
      <c r="Z695" s="1">
        <v>0</v>
      </c>
      <c r="AA695" s="1">
        <v>0</v>
      </c>
      <c r="AB695" s="1">
        <v>0</v>
      </c>
      <c r="AC695" s="1">
        <v>0</v>
      </c>
      <c r="AD695" s="1">
        <v>1</v>
      </c>
      <c r="AE695" s="1">
        <v>2.9</v>
      </c>
      <c r="AF695" s="1">
        <v>2.9</v>
      </c>
      <c r="AG695" s="1">
        <v>2.9</v>
      </c>
      <c r="AH695" s="1">
        <v>62.030999999999999</v>
      </c>
      <c r="AI695" s="1">
        <v>548</v>
      </c>
      <c r="AJ695" s="1">
        <v>548</v>
      </c>
      <c r="AK695" s="1">
        <v>0</v>
      </c>
      <c r="AL695" s="1">
        <v>3.3925999999999998</v>
      </c>
      <c r="AM695" s="1">
        <v>0</v>
      </c>
      <c r="AN695" s="1">
        <v>0</v>
      </c>
      <c r="AO695" s="1">
        <v>0</v>
      </c>
      <c r="AP695" s="1">
        <v>0</v>
      </c>
      <c r="AQ695" s="1">
        <v>0</v>
      </c>
      <c r="AR695" s="1">
        <v>2.9</v>
      </c>
      <c r="AS695" s="1">
        <v>1693700</v>
      </c>
      <c r="AT695" s="1">
        <v>0</v>
      </c>
      <c r="AU695" s="1">
        <v>0</v>
      </c>
      <c r="AV695" s="1">
        <v>0</v>
      </c>
      <c r="AW695" s="1">
        <v>0</v>
      </c>
      <c r="AX695" s="1">
        <v>0</v>
      </c>
      <c r="AY695" s="1">
        <v>1693700</v>
      </c>
      <c r="AZ695" s="4" t="e">
        <f>AVERAGE(AW695:AY695)/AVERAGE(AT695:AV695)</f>
        <v>#DIV/0!</v>
      </c>
      <c r="BA695" s="5">
        <f>SUM(AW695:AY695)</f>
        <v>1693700</v>
      </c>
      <c r="BB695" s="1">
        <v>1</v>
      </c>
      <c r="BF695" s="1">
        <v>254</v>
      </c>
      <c r="BG695" s="1">
        <v>2558</v>
      </c>
      <c r="BH695" s="1" t="b">
        <v>1</v>
      </c>
      <c r="BI695" s="1">
        <v>2738</v>
      </c>
      <c r="BJ695" s="1">
        <v>8222</v>
      </c>
      <c r="BK695" s="1">
        <v>9464</v>
      </c>
      <c r="BL695" s="1">
        <v>9464</v>
      </c>
    </row>
    <row r="696" spans="1:64" ht="15" x14ac:dyDescent="0.25">
      <c r="A696" s="1" t="s">
        <v>64</v>
      </c>
      <c r="B696" s="1" t="s">
        <v>64</v>
      </c>
      <c r="C696" s="1" t="s">
        <v>65</v>
      </c>
      <c r="D696" s="1" t="s">
        <v>66</v>
      </c>
      <c r="E696" s="1" t="s">
        <v>66</v>
      </c>
      <c r="F696" s="1" t="s">
        <v>67</v>
      </c>
      <c r="G696" s="1" t="s">
        <v>68</v>
      </c>
      <c r="H696" s="1" t="s">
        <v>69</v>
      </c>
      <c r="I696" s="1">
        <v>4</v>
      </c>
      <c r="J696" s="1">
        <v>8</v>
      </c>
      <c r="K696" s="1">
        <v>1</v>
      </c>
      <c r="L696" s="1">
        <v>1</v>
      </c>
      <c r="M696" s="1">
        <v>2</v>
      </c>
      <c r="N696" s="1">
        <v>2</v>
      </c>
      <c r="O696" s="1">
        <v>0</v>
      </c>
      <c r="P696" s="1">
        <v>8</v>
      </c>
      <c r="Q696" s="1">
        <v>7</v>
      </c>
      <c r="R696" s="1">
        <v>7</v>
      </c>
      <c r="S696" s="1">
        <v>0</v>
      </c>
      <c r="T696" s="1">
        <v>0</v>
      </c>
      <c r="U696" s="1">
        <v>0</v>
      </c>
      <c r="V696" s="1">
        <v>1</v>
      </c>
      <c r="W696" s="1">
        <v>0</v>
      </c>
      <c r="X696" s="1">
        <v>0</v>
      </c>
      <c r="Y696" s="1">
        <v>0</v>
      </c>
      <c r="Z696" s="1">
        <v>0</v>
      </c>
      <c r="AA696" s="1">
        <v>0</v>
      </c>
      <c r="AB696" s="1">
        <v>1</v>
      </c>
      <c r="AC696" s="1">
        <v>0</v>
      </c>
      <c r="AD696" s="1">
        <v>0</v>
      </c>
      <c r="AE696" s="1">
        <v>14</v>
      </c>
      <c r="AF696" s="1">
        <v>5.5</v>
      </c>
      <c r="AG696" s="1">
        <v>5.5</v>
      </c>
      <c r="AH696" s="1">
        <v>32.057000000000002</v>
      </c>
      <c r="AI696" s="1">
        <v>293</v>
      </c>
      <c r="AJ696" s="1" t="s">
        <v>70</v>
      </c>
      <c r="AK696" s="1">
        <v>9.5352000000000006E-3</v>
      </c>
      <c r="AL696" s="1">
        <v>2.2907999999999999</v>
      </c>
      <c r="AM696" s="1">
        <v>4.4000000000000004</v>
      </c>
      <c r="AN696" s="1">
        <v>4.4000000000000004</v>
      </c>
      <c r="AO696" s="1">
        <v>0</v>
      </c>
      <c r="AP696" s="1">
        <v>14</v>
      </c>
      <c r="AQ696" s="1">
        <v>8.5</v>
      </c>
      <c r="AR696" s="1">
        <v>8.5</v>
      </c>
      <c r="AS696" s="1">
        <v>1688600</v>
      </c>
      <c r="AT696" s="1">
        <v>0</v>
      </c>
      <c r="AU696" s="1">
        <v>0</v>
      </c>
      <c r="AV696" s="1">
        <v>0</v>
      </c>
      <c r="AW696" s="1">
        <v>1688600</v>
      </c>
      <c r="AX696" s="1">
        <v>0</v>
      </c>
      <c r="AY696" s="1">
        <v>0</v>
      </c>
      <c r="AZ696" s="4" t="e">
        <f>AVERAGE(AW696:AY696)/AVERAGE(AT696:AV696)</f>
        <v>#DIV/0!</v>
      </c>
      <c r="BA696" s="5">
        <f>SUM(AW696:AY696)</f>
        <v>1688600</v>
      </c>
      <c r="BB696" s="1">
        <v>1</v>
      </c>
      <c r="BF696" s="1">
        <v>0</v>
      </c>
      <c r="BG696" s="1" t="s">
        <v>71</v>
      </c>
      <c r="BH696" s="1" t="s">
        <v>72</v>
      </c>
      <c r="BI696" s="1" t="s">
        <v>73</v>
      </c>
      <c r="BJ696" s="1" t="s">
        <v>74</v>
      </c>
      <c r="BK696" s="1" t="s">
        <v>75</v>
      </c>
      <c r="BL696" s="1" t="s">
        <v>76</v>
      </c>
    </row>
    <row r="697" spans="1:64" ht="15" x14ac:dyDescent="0.25">
      <c r="A697" s="1" t="s">
        <v>4289</v>
      </c>
      <c r="B697" s="1" t="s">
        <v>4289</v>
      </c>
      <c r="C697" s="1">
        <v>2</v>
      </c>
      <c r="D697" s="1">
        <v>2</v>
      </c>
      <c r="E697" s="1">
        <v>2</v>
      </c>
      <c r="F697" s="1" t="s">
        <v>4290</v>
      </c>
      <c r="G697" s="1" t="s">
        <v>4291</v>
      </c>
      <c r="H697" s="1" t="s">
        <v>4292</v>
      </c>
      <c r="I697" s="1">
        <v>1</v>
      </c>
      <c r="J697" s="1">
        <v>2</v>
      </c>
      <c r="K697" s="1">
        <v>2</v>
      </c>
      <c r="L697" s="1">
        <v>2</v>
      </c>
      <c r="M697" s="1">
        <v>0</v>
      </c>
      <c r="N697" s="1">
        <v>0</v>
      </c>
      <c r="O697" s="1">
        <v>0</v>
      </c>
      <c r="P697" s="1">
        <v>0</v>
      </c>
      <c r="Q697" s="1">
        <v>2</v>
      </c>
      <c r="R697" s="1">
        <v>0</v>
      </c>
      <c r="S697" s="1">
        <v>0</v>
      </c>
      <c r="T697" s="1">
        <v>0</v>
      </c>
      <c r="U697" s="1">
        <v>0</v>
      </c>
      <c r="V697" s="1">
        <v>0</v>
      </c>
      <c r="W697" s="1">
        <v>2</v>
      </c>
      <c r="X697" s="1">
        <v>0</v>
      </c>
      <c r="Y697" s="1">
        <v>0</v>
      </c>
      <c r="Z697" s="1">
        <v>0</v>
      </c>
      <c r="AA697" s="1">
        <v>0</v>
      </c>
      <c r="AB697" s="1">
        <v>0</v>
      </c>
      <c r="AC697" s="1">
        <v>2</v>
      </c>
      <c r="AD697" s="1">
        <v>0</v>
      </c>
      <c r="AE697" s="1">
        <v>0.5</v>
      </c>
      <c r="AF697" s="1">
        <v>0.5</v>
      </c>
      <c r="AG697" s="1">
        <v>0.5</v>
      </c>
      <c r="AH697" s="1">
        <v>531.78</v>
      </c>
      <c r="AI697" s="1">
        <v>4684</v>
      </c>
      <c r="AJ697" s="1">
        <v>4684</v>
      </c>
      <c r="AK697" s="1">
        <v>8.4034000000000001E-3</v>
      </c>
      <c r="AL697" s="1">
        <v>2.3769999999999998</v>
      </c>
      <c r="AM697" s="1">
        <v>0</v>
      </c>
      <c r="AN697" s="1">
        <v>0</v>
      </c>
      <c r="AO697" s="1">
        <v>0</v>
      </c>
      <c r="AP697" s="1">
        <v>0</v>
      </c>
      <c r="AQ697" s="1">
        <v>0.5</v>
      </c>
      <c r="AR697" s="1">
        <v>0</v>
      </c>
      <c r="AS697" s="1">
        <v>1644200</v>
      </c>
      <c r="AT697" s="1">
        <v>0</v>
      </c>
      <c r="AU697" s="1">
        <v>0</v>
      </c>
      <c r="AV697" s="1">
        <v>0</v>
      </c>
      <c r="AW697" s="1">
        <v>0</v>
      </c>
      <c r="AX697" s="1">
        <v>1644200</v>
      </c>
      <c r="AY697" s="1">
        <v>0</v>
      </c>
      <c r="AZ697" s="4" t="e">
        <f>AVERAGE(AW697:AY697)/AVERAGE(AT697:AV697)</f>
        <v>#DIV/0!</v>
      </c>
      <c r="BA697" s="5">
        <f>SUM(AW697:AY697)</f>
        <v>1644200</v>
      </c>
      <c r="BB697" s="1">
        <v>2</v>
      </c>
      <c r="BF697" s="1">
        <v>513</v>
      </c>
      <c r="BG697" s="1" t="s">
        <v>4293</v>
      </c>
      <c r="BH697" s="1" t="s">
        <v>84</v>
      </c>
      <c r="BI697" s="1" t="s">
        <v>4294</v>
      </c>
      <c r="BJ697" s="1" t="s">
        <v>4295</v>
      </c>
      <c r="BK697" s="1" t="s">
        <v>4296</v>
      </c>
      <c r="BL697" s="1" t="s">
        <v>4296</v>
      </c>
    </row>
    <row r="698" spans="1:64" ht="15" x14ac:dyDescent="0.25">
      <c r="A698" s="1" t="s">
        <v>5770</v>
      </c>
      <c r="B698" s="1" t="s">
        <v>5770</v>
      </c>
      <c r="C698" s="1">
        <v>1</v>
      </c>
      <c r="D698" s="1">
        <v>1</v>
      </c>
      <c r="E698" s="1">
        <v>1</v>
      </c>
      <c r="F698" s="1" t="s">
        <v>5771</v>
      </c>
      <c r="G698" s="1" t="s">
        <v>5772</v>
      </c>
      <c r="H698" s="1" t="s">
        <v>5773</v>
      </c>
      <c r="I698" s="1">
        <v>1</v>
      </c>
      <c r="J698" s="1">
        <v>1</v>
      </c>
      <c r="K698" s="1">
        <v>1</v>
      </c>
      <c r="L698" s="1">
        <v>1</v>
      </c>
      <c r="M698" s="1">
        <v>0</v>
      </c>
      <c r="N698" s="1">
        <v>0</v>
      </c>
      <c r="O698" s="1">
        <v>0</v>
      </c>
      <c r="P698" s="1">
        <v>1</v>
      </c>
      <c r="Q698" s="1">
        <v>0</v>
      </c>
      <c r="R698" s="1">
        <v>0</v>
      </c>
      <c r="S698" s="1">
        <v>0</v>
      </c>
      <c r="T698" s="1">
        <v>0</v>
      </c>
      <c r="U698" s="1">
        <v>0</v>
      </c>
      <c r="V698" s="1">
        <v>1</v>
      </c>
      <c r="W698" s="1">
        <v>0</v>
      </c>
      <c r="X698" s="1">
        <v>0</v>
      </c>
      <c r="Y698" s="1">
        <v>0</v>
      </c>
      <c r="Z698" s="1">
        <v>0</v>
      </c>
      <c r="AA698" s="1">
        <v>0</v>
      </c>
      <c r="AB698" s="1">
        <v>1</v>
      </c>
      <c r="AC698" s="1">
        <v>0</v>
      </c>
      <c r="AD698" s="1">
        <v>0</v>
      </c>
      <c r="AE698" s="1">
        <v>6.8</v>
      </c>
      <c r="AF698" s="1">
        <v>6.8</v>
      </c>
      <c r="AG698" s="1">
        <v>6.8</v>
      </c>
      <c r="AH698" s="1">
        <v>46.691000000000003</v>
      </c>
      <c r="AI698" s="1">
        <v>429</v>
      </c>
      <c r="AJ698" s="1">
        <v>429</v>
      </c>
      <c r="AK698" s="1">
        <v>0</v>
      </c>
      <c r="AL698" s="1">
        <v>3.0419999999999998</v>
      </c>
      <c r="AM698" s="1">
        <v>0</v>
      </c>
      <c r="AN698" s="1">
        <v>0</v>
      </c>
      <c r="AO698" s="1">
        <v>0</v>
      </c>
      <c r="AP698" s="1">
        <v>6.8</v>
      </c>
      <c r="AQ698" s="1">
        <v>0</v>
      </c>
      <c r="AR698" s="1">
        <v>0</v>
      </c>
      <c r="AS698" s="1">
        <v>1593500</v>
      </c>
      <c r="AT698" s="1">
        <v>0</v>
      </c>
      <c r="AU698" s="1">
        <v>0</v>
      </c>
      <c r="AV698" s="1">
        <v>0</v>
      </c>
      <c r="AW698" s="1">
        <v>1593500</v>
      </c>
      <c r="AX698" s="1">
        <v>0</v>
      </c>
      <c r="AY698" s="1">
        <v>0</v>
      </c>
      <c r="AZ698" s="4" t="e">
        <f>AVERAGE(AW698:AY698)/AVERAGE(AT698:AV698)</f>
        <v>#DIV/0!</v>
      </c>
      <c r="BA698" s="5">
        <f>SUM(AW698:AY698)</f>
        <v>1593500</v>
      </c>
      <c r="BB698" s="1">
        <v>1</v>
      </c>
      <c r="BF698" s="1">
        <v>681</v>
      </c>
      <c r="BG698" s="1">
        <v>4288</v>
      </c>
      <c r="BH698" s="1" t="b">
        <v>1</v>
      </c>
      <c r="BI698" s="1">
        <v>4573</v>
      </c>
      <c r="BJ698" s="1">
        <v>13762</v>
      </c>
      <c r="BK698" s="1">
        <v>15856</v>
      </c>
      <c r="BL698" s="1">
        <v>15856</v>
      </c>
    </row>
    <row r="699" spans="1:64" ht="15" x14ac:dyDescent="0.25">
      <c r="A699" s="1" t="s">
        <v>6623</v>
      </c>
      <c r="B699" s="1" t="s">
        <v>6623</v>
      </c>
      <c r="C699" s="1">
        <v>1</v>
      </c>
      <c r="D699" s="1">
        <v>1</v>
      </c>
      <c r="E699" s="1">
        <v>1</v>
      </c>
      <c r="F699" s="1" t="s">
        <v>6624</v>
      </c>
      <c r="G699" s="1" t="s">
        <v>6625</v>
      </c>
      <c r="H699" s="1" t="s">
        <v>6626</v>
      </c>
      <c r="I699" s="1">
        <v>1</v>
      </c>
      <c r="J699" s="1">
        <v>1</v>
      </c>
      <c r="K699" s="1">
        <v>1</v>
      </c>
      <c r="L699" s="1">
        <v>1</v>
      </c>
      <c r="M699" s="1">
        <v>0</v>
      </c>
      <c r="N699" s="1">
        <v>0</v>
      </c>
      <c r="O699" s="1">
        <v>0</v>
      </c>
      <c r="P699" s="1">
        <v>0</v>
      </c>
      <c r="Q699" s="1">
        <v>1</v>
      </c>
      <c r="R699" s="1">
        <v>0</v>
      </c>
      <c r="S699" s="1">
        <v>0</v>
      </c>
      <c r="T699" s="1">
        <v>0</v>
      </c>
      <c r="U699" s="1">
        <v>0</v>
      </c>
      <c r="V699" s="1">
        <v>0</v>
      </c>
      <c r="W699" s="1">
        <v>1</v>
      </c>
      <c r="X699" s="1">
        <v>0</v>
      </c>
      <c r="Y699" s="1">
        <v>0</v>
      </c>
      <c r="Z699" s="1">
        <v>0</v>
      </c>
      <c r="AA699" s="1">
        <v>0</v>
      </c>
      <c r="AB699" s="1">
        <v>0</v>
      </c>
      <c r="AC699" s="1">
        <v>1</v>
      </c>
      <c r="AD699" s="1">
        <v>0</v>
      </c>
      <c r="AE699" s="1">
        <v>9.6</v>
      </c>
      <c r="AF699" s="1">
        <v>9.6</v>
      </c>
      <c r="AG699" s="1">
        <v>9.6</v>
      </c>
      <c r="AH699" s="1">
        <v>15.891999999999999</v>
      </c>
      <c r="AI699" s="1">
        <v>146</v>
      </c>
      <c r="AJ699" s="1">
        <v>146</v>
      </c>
      <c r="AK699" s="1">
        <v>0</v>
      </c>
      <c r="AL699" s="1">
        <v>2.9201000000000001</v>
      </c>
      <c r="AM699" s="1">
        <v>0</v>
      </c>
      <c r="AN699" s="1">
        <v>0</v>
      </c>
      <c r="AO699" s="1">
        <v>0</v>
      </c>
      <c r="AP699" s="1">
        <v>0</v>
      </c>
      <c r="AQ699" s="1">
        <v>9.6</v>
      </c>
      <c r="AR699" s="1">
        <v>0</v>
      </c>
      <c r="AS699" s="1">
        <v>1521200</v>
      </c>
      <c r="AT699" s="1">
        <v>0</v>
      </c>
      <c r="AU699" s="1">
        <v>0</v>
      </c>
      <c r="AV699" s="1">
        <v>0</v>
      </c>
      <c r="AW699" s="1">
        <v>0</v>
      </c>
      <c r="AX699" s="1">
        <v>1521200</v>
      </c>
      <c r="AY699" s="1">
        <v>0</v>
      </c>
      <c r="AZ699" s="4" t="e">
        <f>AVERAGE(AW699:AY699)/AVERAGE(AT699:AV699)</f>
        <v>#DIV/0!</v>
      </c>
      <c r="BA699" s="5">
        <f>SUM(AW699:AY699)</f>
        <v>1521200</v>
      </c>
      <c r="BB699" s="1">
        <v>1</v>
      </c>
      <c r="BF699" s="1">
        <v>782</v>
      </c>
      <c r="BG699" s="1">
        <v>273</v>
      </c>
      <c r="BH699" s="1" t="b">
        <v>1</v>
      </c>
      <c r="BI699" s="1">
        <v>298</v>
      </c>
      <c r="BJ699" s="1">
        <v>970</v>
      </c>
      <c r="BK699" s="1">
        <v>1141</v>
      </c>
      <c r="BL699" s="1">
        <v>1141</v>
      </c>
    </row>
    <row r="700" spans="1:64" ht="15" x14ac:dyDescent="0.25">
      <c r="A700" s="1" t="s">
        <v>5064</v>
      </c>
      <c r="B700" s="1" t="s">
        <v>5064</v>
      </c>
      <c r="C700" s="1" t="s">
        <v>124</v>
      </c>
      <c r="D700" s="1" t="s">
        <v>124</v>
      </c>
      <c r="E700" s="1" t="s">
        <v>124</v>
      </c>
      <c r="F700" s="1" t="s">
        <v>5065</v>
      </c>
      <c r="G700" s="1" t="s">
        <v>5066</v>
      </c>
      <c r="H700" s="1" t="s">
        <v>5067</v>
      </c>
      <c r="I700" s="1">
        <v>2</v>
      </c>
      <c r="J700" s="1">
        <v>1</v>
      </c>
      <c r="K700" s="1">
        <v>1</v>
      </c>
      <c r="L700" s="1">
        <v>1</v>
      </c>
      <c r="M700" s="1">
        <v>0</v>
      </c>
      <c r="N700" s="1">
        <v>0</v>
      </c>
      <c r="O700" s="1">
        <v>0</v>
      </c>
      <c r="P700" s="1">
        <v>1</v>
      </c>
      <c r="Q700" s="1">
        <v>0</v>
      </c>
      <c r="R700" s="1">
        <v>0</v>
      </c>
      <c r="S700" s="1">
        <v>0</v>
      </c>
      <c r="T700" s="1">
        <v>0</v>
      </c>
      <c r="U700" s="1">
        <v>0</v>
      </c>
      <c r="V700" s="1">
        <v>1</v>
      </c>
      <c r="W700" s="1">
        <v>0</v>
      </c>
      <c r="X700" s="1">
        <v>0</v>
      </c>
      <c r="Y700" s="1">
        <v>0</v>
      </c>
      <c r="Z700" s="1">
        <v>0</v>
      </c>
      <c r="AA700" s="1">
        <v>0</v>
      </c>
      <c r="AB700" s="1">
        <v>1</v>
      </c>
      <c r="AC700" s="1">
        <v>0</v>
      </c>
      <c r="AD700" s="1">
        <v>0</v>
      </c>
      <c r="AE700" s="1">
        <v>1.9</v>
      </c>
      <c r="AF700" s="1">
        <v>1.9</v>
      </c>
      <c r="AG700" s="1">
        <v>1.9</v>
      </c>
      <c r="AH700" s="1">
        <v>65.260000000000005</v>
      </c>
      <c r="AI700" s="1">
        <v>593</v>
      </c>
      <c r="AJ700" s="1" t="s">
        <v>5068</v>
      </c>
      <c r="AK700" s="1">
        <v>0</v>
      </c>
      <c r="AL700" s="1">
        <v>12.541</v>
      </c>
      <c r="AM700" s="1">
        <v>0</v>
      </c>
      <c r="AN700" s="1">
        <v>0</v>
      </c>
      <c r="AO700" s="1">
        <v>0</v>
      </c>
      <c r="AP700" s="1">
        <v>1.9</v>
      </c>
      <c r="AQ700" s="1">
        <v>0</v>
      </c>
      <c r="AR700" s="1">
        <v>0</v>
      </c>
      <c r="AS700" s="1">
        <v>1514900</v>
      </c>
      <c r="AT700" s="1">
        <v>0</v>
      </c>
      <c r="AU700" s="1">
        <v>0</v>
      </c>
      <c r="AV700" s="1">
        <v>0</v>
      </c>
      <c r="AW700" s="1">
        <v>1514900</v>
      </c>
      <c r="AX700" s="1">
        <v>0</v>
      </c>
      <c r="AY700" s="1">
        <v>0</v>
      </c>
      <c r="AZ700" s="4" t="e">
        <f>AVERAGE(AW700:AY700)/AVERAGE(AT700:AV700)</f>
        <v>#DIV/0!</v>
      </c>
      <c r="BA700" s="5">
        <f>SUM(AW700:AY700)</f>
        <v>1514900</v>
      </c>
      <c r="BB700" s="1">
        <v>1</v>
      </c>
      <c r="BF700" s="1">
        <v>601</v>
      </c>
      <c r="BG700" s="1">
        <v>503</v>
      </c>
      <c r="BH700" s="1" t="b">
        <v>1</v>
      </c>
      <c r="BI700" s="1">
        <v>544</v>
      </c>
      <c r="BJ700" s="1">
        <v>1729</v>
      </c>
      <c r="BK700" s="1">
        <v>2027</v>
      </c>
      <c r="BL700" s="1">
        <v>2027</v>
      </c>
    </row>
    <row r="701" spans="1:64" ht="15" x14ac:dyDescent="0.25">
      <c r="A701" s="1" t="s">
        <v>4297</v>
      </c>
      <c r="B701" s="1" t="s">
        <v>4297</v>
      </c>
      <c r="C701" s="1">
        <v>1</v>
      </c>
      <c r="D701" s="1">
        <v>1</v>
      </c>
      <c r="E701" s="1">
        <v>1</v>
      </c>
      <c r="F701" s="1" t="s">
        <v>4298</v>
      </c>
      <c r="G701" s="1" t="s">
        <v>4299</v>
      </c>
      <c r="H701" s="1" t="s">
        <v>4300</v>
      </c>
      <c r="I701" s="1">
        <v>1</v>
      </c>
      <c r="J701" s="1">
        <v>1</v>
      </c>
      <c r="K701" s="1">
        <v>1</v>
      </c>
      <c r="L701" s="1">
        <v>1</v>
      </c>
      <c r="M701" s="1">
        <v>1</v>
      </c>
      <c r="N701" s="1">
        <v>0</v>
      </c>
      <c r="O701" s="1">
        <v>0</v>
      </c>
      <c r="P701" s="1">
        <v>0</v>
      </c>
      <c r="Q701" s="1">
        <v>0</v>
      </c>
      <c r="R701" s="1">
        <v>1</v>
      </c>
      <c r="S701" s="1">
        <v>1</v>
      </c>
      <c r="T701" s="1">
        <v>0</v>
      </c>
      <c r="U701" s="1">
        <v>0</v>
      </c>
      <c r="V701" s="1">
        <v>0</v>
      </c>
      <c r="W701" s="1">
        <v>0</v>
      </c>
      <c r="X701" s="1">
        <v>1</v>
      </c>
      <c r="Y701" s="1">
        <v>1</v>
      </c>
      <c r="Z701" s="1">
        <v>0</v>
      </c>
      <c r="AA701" s="1">
        <v>0</v>
      </c>
      <c r="AB701" s="1">
        <v>0</v>
      </c>
      <c r="AC701" s="1">
        <v>0</v>
      </c>
      <c r="AD701" s="1">
        <v>1</v>
      </c>
      <c r="AE701" s="1">
        <v>0.5</v>
      </c>
      <c r="AF701" s="1">
        <v>0.5</v>
      </c>
      <c r="AG701" s="1">
        <v>0.5</v>
      </c>
      <c r="AH701" s="1">
        <v>228.54</v>
      </c>
      <c r="AI701" s="1">
        <v>2024</v>
      </c>
      <c r="AJ701" s="1">
        <v>2024</v>
      </c>
      <c r="AK701" s="1">
        <v>1.2421999999999999E-3</v>
      </c>
      <c r="AL701" s="1">
        <v>2.7134999999999998</v>
      </c>
      <c r="AM701" s="1">
        <v>0.5</v>
      </c>
      <c r="AN701" s="1">
        <v>0</v>
      </c>
      <c r="AO701" s="1">
        <v>0</v>
      </c>
      <c r="AP701" s="1">
        <v>0</v>
      </c>
      <c r="AQ701" s="1">
        <v>0</v>
      </c>
      <c r="AR701" s="1">
        <v>0.5</v>
      </c>
      <c r="AS701" s="1">
        <v>2065000</v>
      </c>
      <c r="AT701" s="1">
        <v>575880</v>
      </c>
      <c r="AU701" s="1">
        <v>0</v>
      </c>
      <c r="AV701" s="1">
        <v>0</v>
      </c>
      <c r="AW701" s="1">
        <v>0</v>
      </c>
      <c r="AX701" s="1">
        <v>0</v>
      </c>
      <c r="AY701" s="1">
        <v>1489200</v>
      </c>
      <c r="AZ701" s="4">
        <f>AVERAGE(AW701:AY701)/AVERAGE(AT701:AV701)</f>
        <v>2.5859554073765367</v>
      </c>
      <c r="BA701" s="5">
        <f>SUM(AW701:AY701)</f>
        <v>1489200</v>
      </c>
      <c r="BB701" s="1">
        <v>2</v>
      </c>
      <c r="BF701" s="1">
        <v>514</v>
      </c>
      <c r="BG701" s="1">
        <v>531</v>
      </c>
      <c r="BH701" s="1" t="b">
        <v>1</v>
      </c>
      <c r="BI701" s="1">
        <v>573</v>
      </c>
      <c r="BJ701" s="1" t="s">
        <v>4301</v>
      </c>
      <c r="BK701" s="1" t="s">
        <v>4302</v>
      </c>
      <c r="BL701" s="1">
        <v>2113</v>
      </c>
    </row>
    <row r="702" spans="1:64" ht="15" x14ac:dyDescent="0.25">
      <c r="A702" s="1" t="s">
        <v>6253</v>
      </c>
      <c r="B702" s="1" t="s">
        <v>6253</v>
      </c>
      <c r="C702" s="1">
        <v>2</v>
      </c>
      <c r="D702" s="1">
        <v>2</v>
      </c>
      <c r="E702" s="1">
        <v>2</v>
      </c>
      <c r="F702" s="1" t="s">
        <v>6254</v>
      </c>
      <c r="G702" s="1" t="s">
        <v>6255</v>
      </c>
      <c r="H702" s="1" t="s">
        <v>6256</v>
      </c>
      <c r="I702" s="1">
        <v>1</v>
      </c>
      <c r="J702" s="1">
        <v>2</v>
      </c>
      <c r="K702" s="1">
        <v>2</v>
      </c>
      <c r="L702" s="1">
        <v>2</v>
      </c>
      <c r="M702" s="1">
        <v>0</v>
      </c>
      <c r="N702" s="1">
        <v>0</v>
      </c>
      <c r="O702" s="1">
        <v>0</v>
      </c>
      <c r="P702" s="1">
        <v>0</v>
      </c>
      <c r="Q702" s="1">
        <v>1</v>
      </c>
      <c r="R702" s="1">
        <v>1</v>
      </c>
      <c r="S702" s="1">
        <v>0</v>
      </c>
      <c r="T702" s="1">
        <v>0</v>
      </c>
      <c r="U702" s="1">
        <v>0</v>
      </c>
      <c r="V702" s="1">
        <v>0</v>
      </c>
      <c r="W702" s="1">
        <v>1</v>
      </c>
      <c r="X702" s="1">
        <v>1</v>
      </c>
      <c r="Y702" s="1">
        <v>0</v>
      </c>
      <c r="Z702" s="1">
        <v>0</v>
      </c>
      <c r="AA702" s="1">
        <v>0</v>
      </c>
      <c r="AB702" s="1">
        <v>0</v>
      </c>
      <c r="AC702" s="1">
        <v>1</v>
      </c>
      <c r="AD702" s="1">
        <v>1</v>
      </c>
      <c r="AE702" s="1">
        <v>3.6</v>
      </c>
      <c r="AF702" s="1">
        <v>3.6</v>
      </c>
      <c r="AG702" s="1">
        <v>3.6</v>
      </c>
      <c r="AH702" s="1">
        <v>64.424000000000007</v>
      </c>
      <c r="AI702" s="1">
        <v>585</v>
      </c>
      <c r="AJ702" s="1">
        <v>585</v>
      </c>
      <c r="AK702" s="1">
        <v>0</v>
      </c>
      <c r="AL702" s="1">
        <v>3.8148</v>
      </c>
      <c r="AM702" s="1">
        <v>0</v>
      </c>
      <c r="AN702" s="1">
        <v>0</v>
      </c>
      <c r="AO702" s="1">
        <v>0</v>
      </c>
      <c r="AP702" s="1">
        <v>0</v>
      </c>
      <c r="AQ702" s="1">
        <v>1.5</v>
      </c>
      <c r="AR702" s="1">
        <v>2.1</v>
      </c>
      <c r="AS702" s="1">
        <v>1489200</v>
      </c>
      <c r="AT702" s="1">
        <v>0</v>
      </c>
      <c r="AU702" s="1">
        <v>0</v>
      </c>
      <c r="AV702" s="1">
        <v>0</v>
      </c>
      <c r="AW702" s="1">
        <v>0</v>
      </c>
      <c r="AX702" s="1">
        <v>757380</v>
      </c>
      <c r="AY702" s="1">
        <v>731780</v>
      </c>
      <c r="AZ702" s="4" t="e">
        <f>AVERAGE(AW702:AY702)/AVERAGE(AT702:AV702)</f>
        <v>#DIV/0!</v>
      </c>
      <c r="BA702" s="5">
        <f>SUM(AW702:AY702)</f>
        <v>1489160</v>
      </c>
      <c r="BB702" s="1">
        <v>2</v>
      </c>
      <c r="BF702" s="1">
        <v>737</v>
      </c>
      <c r="BG702" s="1" t="s">
        <v>6257</v>
      </c>
      <c r="BH702" s="1" t="s">
        <v>84</v>
      </c>
      <c r="BI702" s="1" t="s">
        <v>6258</v>
      </c>
      <c r="BJ702" s="1" t="s">
        <v>6259</v>
      </c>
      <c r="BK702" s="1" t="s">
        <v>6260</v>
      </c>
      <c r="BL702" s="1" t="s">
        <v>6260</v>
      </c>
    </row>
    <row r="703" spans="1:64" ht="15" x14ac:dyDescent="0.25">
      <c r="A703" s="1" t="s">
        <v>6172</v>
      </c>
      <c r="B703" s="1" t="s">
        <v>6172</v>
      </c>
      <c r="C703" s="1">
        <v>1</v>
      </c>
      <c r="D703" s="1">
        <v>1</v>
      </c>
      <c r="E703" s="1">
        <v>1</v>
      </c>
      <c r="F703" s="1" t="s">
        <v>6173</v>
      </c>
      <c r="G703" s="1" t="s">
        <v>6174</v>
      </c>
      <c r="H703" s="1" t="s">
        <v>6175</v>
      </c>
      <c r="I703" s="1">
        <v>1</v>
      </c>
      <c r="J703" s="1">
        <v>1</v>
      </c>
      <c r="K703" s="1">
        <v>1</v>
      </c>
      <c r="L703" s="1">
        <v>1</v>
      </c>
      <c r="M703" s="1">
        <v>0</v>
      </c>
      <c r="N703" s="1">
        <v>0</v>
      </c>
      <c r="O703" s="1">
        <v>0</v>
      </c>
      <c r="P703" s="1">
        <v>0</v>
      </c>
      <c r="Q703" s="1">
        <v>0</v>
      </c>
      <c r="R703" s="1">
        <v>1</v>
      </c>
      <c r="S703" s="1">
        <v>0</v>
      </c>
      <c r="T703" s="1">
        <v>0</v>
      </c>
      <c r="U703" s="1">
        <v>0</v>
      </c>
      <c r="V703" s="1">
        <v>0</v>
      </c>
      <c r="W703" s="1">
        <v>0</v>
      </c>
      <c r="X703" s="1">
        <v>1</v>
      </c>
      <c r="Y703" s="1">
        <v>0</v>
      </c>
      <c r="Z703" s="1">
        <v>0</v>
      </c>
      <c r="AA703" s="1">
        <v>0</v>
      </c>
      <c r="AB703" s="1">
        <v>0</v>
      </c>
      <c r="AC703" s="1">
        <v>0</v>
      </c>
      <c r="AD703" s="1">
        <v>1</v>
      </c>
      <c r="AE703" s="1">
        <v>5.6</v>
      </c>
      <c r="AF703" s="1">
        <v>5.6</v>
      </c>
      <c r="AG703" s="1">
        <v>5.6</v>
      </c>
      <c r="AH703" s="1">
        <v>33.58</v>
      </c>
      <c r="AI703" s="1">
        <v>305</v>
      </c>
      <c r="AJ703" s="1">
        <v>305</v>
      </c>
      <c r="AK703" s="1">
        <v>2.4751999999999999E-3</v>
      </c>
      <c r="AL703" s="1">
        <v>2.6787999999999998</v>
      </c>
      <c r="AM703" s="1">
        <v>0</v>
      </c>
      <c r="AN703" s="1">
        <v>0</v>
      </c>
      <c r="AO703" s="1">
        <v>0</v>
      </c>
      <c r="AP703" s="1">
        <v>0</v>
      </c>
      <c r="AQ703" s="1">
        <v>0</v>
      </c>
      <c r="AR703" s="1">
        <v>5.6</v>
      </c>
      <c r="AS703" s="1">
        <v>1485300</v>
      </c>
      <c r="AT703" s="1">
        <v>0</v>
      </c>
      <c r="AU703" s="1">
        <v>0</v>
      </c>
      <c r="AV703" s="1">
        <v>0</v>
      </c>
      <c r="AW703" s="1">
        <v>0</v>
      </c>
      <c r="AX703" s="1">
        <v>0</v>
      </c>
      <c r="AY703" s="1">
        <v>1485300</v>
      </c>
      <c r="AZ703" s="4" t="e">
        <f>AVERAGE(AW703:AY703)/AVERAGE(AT703:AV703)</f>
        <v>#DIV/0!</v>
      </c>
      <c r="BA703" s="5">
        <f>SUM(AW703:AY703)</f>
        <v>1485300</v>
      </c>
      <c r="BB703" s="1">
        <v>1</v>
      </c>
      <c r="BF703" s="1">
        <v>726</v>
      </c>
      <c r="BG703" s="1">
        <v>3159</v>
      </c>
      <c r="BH703" s="1" t="b">
        <v>1</v>
      </c>
      <c r="BI703" s="1">
        <v>3378</v>
      </c>
      <c r="BJ703" s="1">
        <v>10256</v>
      </c>
      <c r="BK703" s="1">
        <v>11825</v>
      </c>
      <c r="BL703" s="1">
        <v>11825</v>
      </c>
    </row>
    <row r="704" spans="1:64" ht="15" x14ac:dyDescent="0.25">
      <c r="A704" s="1" t="s">
        <v>677</v>
      </c>
      <c r="B704" s="1" t="s">
        <v>677</v>
      </c>
      <c r="C704" s="1">
        <v>1</v>
      </c>
      <c r="D704" s="1">
        <v>1</v>
      </c>
      <c r="E704" s="1">
        <v>1</v>
      </c>
      <c r="F704" s="1" t="s">
        <v>678</v>
      </c>
      <c r="G704" s="1" t="s">
        <v>679</v>
      </c>
      <c r="H704" s="1" t="s">
        <v>680</v>
      </c>
      <c r="I704" s="1">
        <v>1</v>
      </c>
      <c r="J704" s="1">
        <v>1</v>
      </c>
      <c r="K704" s="1">
        <v>1</v>
      </c>
      <c r="L704" s="1">
        <v>1</v>
      </c>
      <c r="M704" s="1">
        <v>0</v>
      </c>
      <c r="N704" s="1">
        <v>0</v>
      </c>
      <c r="O704" s="1">
        <v>0</v>
      </c>
      <c r="P704" s="1">
        <v>0</v>
      </c>
      <c r="Q704" s="1">
        <v>0</v>
      </c>
      <c r="R704" s="1">
        <v>1</v>
      </c>
      <c r="S704" s="1">
        <v>0</v>
      </c>
      <c r="T704" s="1">
        <v>0</v>
      </c>
      <c r="U704" s="1">
        <v>0</v>
      </c>
      <c r="V704" s="1">
        <v>0</v>
      </c>
      <c r="W704" s="1">
        <v>0</v>
      </c>
      <c r="X704" s="1">
        <v>1</v>
      </c>
      <c r="Y704" s="1">
        <v>0</v>
      </c>
      <c r="Z704" s="1">
        <v>0</v>
      </c>
      <c r="AA704" s="1">
        <v>0</v>
      </c>
      <c r="AB704" s="1">
        <v>0</v>
      </c>
      <c r="AC704" s="1">
        <v>0</v>
      </c>
      <c r="AD704" s="1">
        <v>1</v>
      </c>
      <c r="AE704" s="1">
        <v>4.2</v>
      </c>
      <c r="AF704" s="1">
        <v>4.2</v>
      </c>
      <c r="AG704" s="1">
        <v>4.2</v>
      </c>
      <c r="AH704" s="1">
        <v>41.45</v>
      </c>
      <c r="AI704" s="1">
        <v>361</v>
      </c>
      <c r="AJ704" s="1">
        <v>361</v>
      </c>
      <c r="AK704" s="1">
        <v>0</v>
      </c>
      <c r="AL704" s="1">
        <v>3.4817</v>
      </c>
      <c r="AM704" s="1">
        <v>0</v>
      </c>
      <c r="AN704" s="1">
        <v>0</v>
      </c>
      <c r="AO704" s="1">
        <v>0</v>
      </c>
      <c r="AP704" s="1">
        <v>0</v>
      </c>
      <c r="AQ704" s="1">
        <v>0</v>
      </c>
      <c r="AR704" s="1">
        <v>4.2</v>
      </c>
      <c r="AS704" s="1">
        <v>1425400</v>
      </c>
      <c r="AT704" s="1">
        <v>0</v>
      </c>
      <c r="AU704" s="1">
        <v>0</v>
      </c>
      <c r="AV704" s="1">
        <v>0</v>
      </c>
      <c r="AW704" s="1">
        <v>0</v>
      </c>
      <c r="AX704" s="1">
        <v>0</v>
      </c>
      <c r="AY704" s="1">
        <v>1425400</v>
      </c>
      <c r="AZ704" s="4" t="e">
        <f>AVERAGE(AW704:AY704)/AVERAGE(AT704:AV704)</f>
        <v>#DIV/0!</v>
      </c>
      <c r="BA704" s="5">
        <f>SUM(AW704:AY704)</f>
        <v>1425400</v>
      </c>
      <c r="BB704" s="1">
        <v>1</v>
      </c>
      <c r="BF704" s="1">
        <v>110</v>
      </c>
      <c r="BG704" s="1">
        <v>689</v>
      </c>
      <c r="BH704" s="1" t="b">
        <v>1</v>
      </c>
      <c r="BI704" s="1">
        <v>744</v>
      </c>
      <c r="BJ704" s="1">
        <v>2282</v>
      </c>
      <c r="BK704" s="1">
        <v>2663</v>
      </c>
      <c r="BL704" s="1">
        <v>2663</v>
      </c>
    </row>
    <row r="705" spans="1:66" ht="15" x14ac:dyDescent="0.25">
      <c r="A705" s="1" t="s">
        <v>6771</v>
      </c>
      <c r="B705" s="1" t="s">
        <v>6771</v>
      </c>
      <c r="C705" s="1">
        <v>2</v>
      </c>
      <c r="D705" s="1">
        <v>2</v>
      </c>
      <c r="E705" s="1">
        <v>2</v>
      </c>
      <c r="F705" s="1" t="s">
        <v>6772</v>
      </c>
      <c r="G705" s="1" t="s">
        <v>6773</v>
      </c>
      <c r="H705" s="1" t="s">
        <v>6774</v>
      </c>
      <c r="I705" s="1">
        <v>1</v>
      </c>
      <c r="J705" s="1">
        <v>2</v>
      </c>
      <c r="K705" s="1">
        <v>2</v>
      </c>
      <c r="L705" s="1">
        <v>2</v>
      </c>
      <c r="M705" s="1">
        <v>0</v>
      </c>
      <c r="N705" s="1">
        <v>0</v>
      </c>
      <c r="O705" s="1">
        <v>0</v>
      </c>
      <c r="P705" s="1">
        <v>2</v>
      </c>
      <c r="Q705" s="1">
        <v>1</v>
      </c>
      <c r="R705" s="1">
        <v>1</v>
      </c>
      <c r="S705" s="1">
        <v>0</v>
      </c>
      <c r="T705" s="1">
        <v>0</v>
      </c>
      <c r="U705" s="1">
        <v>0</v>
      </c>
      <c r="V705" s="1">
        <v>2</v>
      </c>
      <c r="W705" s="1">
        <v>1</v>
      </c>
      <c r="X705" s="1">
        <v>1</v>
      </c>
      <c r="Y705" s="1">
        <v>0</v>
      </c>
      <c r="Z705" s="1">
        <v>0</v>
      </c>
      <c r="AA705" s="1">
        <v>0</v>
      </c>
      <c r="AB705" s="1">
        <v>2</v>
      </c>
      <c r="AC705" s="1">
        <v>1</v>
      </c>
      <c r="AD705" s="1">
        <v>1</v>
      </c>
      <c r="AE705" s="1">
        <v>1.7</v>
      </c>
      <c r="AF705" s="1">
        <v>1.7</v>
      </c>
      <c r="AG705" s="1">
        <v>1.7</v>
      </c>
      <c r="AH705" s="1">
        <v>189.03</v>
      </c>
      <c r="AI705" s="1">
        <v>1670</v>
      </c>
      <c r="AJ705" s="1">
        <v>1670</v>
      </c>
      <c r="AK705" s="1">
        <v>0</v>
      </c>
      <c r="AL705" s="1">
        <v>4.7492999999999999</v>
      </c>
      <c r="AM705" s="1">
        <v>0</v>
      </c>
      <c r="AN705" s="1">
        <v>0</v>
      </c>
      <c r="AO705" s="1">
        <v>0</v>
      </c>
      <c r="AP705" s="1">
        <v>1.7</v>
      </c>
      <c r="AQ705" s="1">
        <v>1.1000000000000001</v>
      </c>
      <c r="AR705" s="1">
        <v>1.1000000000000001</v>
      </c>
      <c r="AS705" s="1">
        <v>1394600</v>
      </c>
      <c r="AT705" s="1">
        <v>0</v>
      </c>
      <c r="AU705" s="1">
        <v>0</v>
      </c>
      <c r="AV705" s="1">
        <v>0</v>
      </c>
      <c r="AW705" s="1">
        <v>1394600</v>
      </c>
      <c r="AX705" s="1">
        <v>0</v>
      </c>
      <c r="AY705" s="1">
        <v>0</v>
      </c>
      <c r="AZ705" s="4" t="e">
        <f>AVERAGE(AW705:AY705)/AVERAGE(AT705:AV705)</f>
        <v>#DIV/0!</v>
      </c>
      <c r="BA705" s="5">
        <f>SUM(AW705:AY705)</f>
        <v>1394600</v>
      </c>
      <c r="BB705" s="1">
        <v>4</v>
      </c>
      <c r="BF705" s="1">
        <v>799</v>
      </c>
      <c r="BG705" s="1" t="s">
        <v>6775</v>
      </c>
      <c r="BH705" s="1" t="s">
        <v>84</v>
      </c>
      <c r="BI705" s="1" t="s">
        <v>6776</v>
      </c>
      <c r="BJ705" s="1" t="s">
        <v>6777</v>
      </c>
      <c r="BK705" s="1" t="s">
        <v>6778</v>
      </c>
      <c r="BL705" s="1" t="s">
        <v>6779</v>
      </c>
    </row>
    <row r="706" spans="1:66" ht="15" x14ac:dyDescent="0.25">
      <c r="A706" s="1" t="s">
        <v>2117</v>
      </c>
      <c r="B706" s="1" t="s">
        <v>2117</v>
      </c>
      <c r="C706" s="1">
        <v>1</v>
      </c>
      <c r="D706" s="1">
        <v>1</v>
      </c>
      <c r="E706" s="1">
        <v>1</v>
      </c>
      <c r="F706" s="1" t="s">
        <v>2118</v>
      </c>
      <c r="G706" s="1" t="s">
        <v>2119</v>
      </c>
      <c r="H706" s="1" t="s">
        <v>2120</v>
      </c>
      <c r="I706" s="1">
        <v>1</v>
      </c>
      <c r="J706" s="1">
        <v>1</v>
      </c>
      <c r="K706" s="1">
        <v>1</v>
      </c>
      <c r="L706" s="1">
        <v>1</v>
      </c>
      <c r="M706" s="1">
        <v>0</v>
      </c>
      <c r="N706" s="1">
        <v>0</v>
      </c>
      <c r="O706" s="1">
        <v>0</v>
      </c>
      <c r="P706" s="1">
        <v>0</v>
      </c>
      <c r="Q706" s="1">
        <v>1</v>
      </c>
      <c r="R706" s="1">
        <v>0</v>
      </c>
      <c r="S706" s="1">
        <v>0</v>
      </c>
      <c r="T706" s="1">
        <v>0</v>
      </c>
      <c r="U706" s="1">
        <v>0</v>
      </c>
      <c r="V706" s="1">
        <v>0</v>
      </c>
      <c r="W706" s="1">
        <v>1</v>
      </c>
      <c r="X706" s="1">
        <v>0</v>
      </c>
      <c r="Y706" s="1">
        <v>0</v>
      </c>
      <c r="Z706" s="1">
        <v>0</v>
      </c>
      <c r="AA706" s="1">
        <v>0</v>
      </c>
      <c r="AB706" s="1">
        <v>0</v>
      </c>
      <c r="AC706" s="1">
        <v>1</v>
      </c>
      <c r="AD706" s="1">
        <v>0</v>
      </c>
      <c r="AE706" s="1">
        <v>3.3</v>
      </c>
      <c r="AF706" s="1">
        <v>3.3</v>
      </c>
      <c r="AG706" s="1">
        <v>3.3</v>
      </c>
      <c r="AH706" s="1">
        <v>62.607999999999997</v>
      </c>
      <c r="AI706" s="1">
        <v>576</v>
      </c>
      <c r="AJ706" s="1">
        <v>576</v>
      </c>
      <c r="AK706" s="1">
        <v>8.3732000000000008E-3</v>
      </c>
      <c r="AL706" s="1">
        <v>2.3494999999999999</v>
      </c>
      <c r="AM706" s="1">
        <v>0</v>
      </c>
      <c r="AN706" s="1">
        <v>0</v>
      </c>
      <c r="AO706" s="1">
        <v>0</v>
      </c>
      <c r="AP706" s="1">
        <v>0</v>
      </c>
      <c r="AQ706" s="1">
        <v>3.3</v>
      </c>
      <c r="AR706" s="1">
        <v>0</v>
      </c>
      <c r="AS706" s="1">
        <v>1330300</v>
      </c>
      <c r="AT706" s="1">
        <v>0</v>
      </c>
      <c r="AU706" s="1">
        <v>0</v>
      </c>
      <c r="AV706" s="1">
        <v>0</v>
      </c>
      <c r="AW706" s="1">
        <v>0</v>
      </c>
      <c r="AX706" s="1">
        <v>1330300</v>
      </c>
      <c r="AY706" s="1">
        <v>0</v>
      </c>
      <c r="AZ706" s="4" t="e">
        <f>AVERAGE(AW706:AY706)/AVERAGE(AT706:AV706)</f>
        <v>#DIV/0!</v>
      </c>
      <c r="BA706" s="5">
        <f>SUM(AW706:AY706)</f>
        <v>1330300</v>
      </c>
      <c r="BB706" s="1">
        <v>0</v>
      </c>
      <c r="BF706" s="1">
        <v>268</v>
      </c>
      <c r="BG706" s="1">
        <v>3903</v>
      </c>
      <c r="BH706" s="1" t="b">
        <v>1</v>
      </c>
      <c r="BI706" s="1">
        <v>4167</v>
      </c>
      <c r="BJ706" s="1">
        <v>12620</v>
      </c>
      <c r="BK706" s="1">
        <v>14541</v>
      </c>
      <c r="BL706" s="1">
        <v>14541</v>
      </c>
    </row>
    <row r="707" spans="1:66" ht="15" x14ac:dyDescent="0.25">
      <c r="A707" s="1" t="s">
        <v>4967</v>
      </c>
      <c r="B707" s="1" t="s">
        <v>4967</v>
      </c>
      <c r="C707" s="1">
        <v>3</v>
      </c>
      <c r="D707" s="1">
        <v>3</v>
      </c>
      <c r="E707" s="1">
        <v>3</v>
      </c>
      <c r="F707" s="1" t="s">
        <v>4968</v>
      </c>
      <c r="G707" s="1" t="s">
        <v>4969</v>
      </c>
      <c r="H707" s="1" t="s">
        <v>4970</v>
      </c>
      <c r="I707" s="1">
        <v>1</v>
      </c>
      <c r="J707" s="1">
        <v>3</v>
      </c>
      <c r="K707" s="1">
        <v>3</v>
      </c>
      <c r="L707" s="1">
        <v>3</v>
      </c>
      <c r="M707" s="1">
        <v>0</v>
      </c>
      <c r="N707" s="1">
        <v>0</v>
      </c>
      <c r="O707" s="1">
        <v>0</v>
      </c>
      <c r="P707" s="1">
        <v>0</v>
      </c>
      <c r="Q707" s="1">
        <v>2</v>
      </c>
      <c r="R707" s="1">
        <v>1</v>
      </c>
      <c r="S707" s="1">
        <v>0</v>
      </c>
      <c r="T707" s="1">
        <v>0</v>
      </c>
      <c r="U707" s="1">
        <v>0</v>
      </c>
      <c r="V707" s="1">
        <v>0</v>
      </c>
      <c r="W707" s="1">
        <v>2</v>
      </c>
      <c r="X707" s="1">
        <v>1</v>
      </c>
      <c r="Y707" s="1">
        <v>0</v>
      </c>
      <c r="Z707" s="1">
        <v>0</v>
      </c>
      <c r="AA707" s="1">
        <v>0</v>
      </c>
      <c r="AB707" s="1">
        <v>0</v>
      </c>
      <c r="AC707" s="1">
        <v>2</v>
      </c>
      <c r="AD707" s="1">
        <v>1</v>
      </c>
      <c r="AE707" s="1">
        <v>5.3</v>
      </c>
      <c r="AF707" s="1">
        <v>5.3</v>
      </c>
      <c r="AG707" s="1">
        <v>5.3</v>
      </c>
      <c r="AH707" s="1">
        <v>76.12</v>
      </c>
      <c r="AI707" s="1">
        <v>695</v>
      </c>
      <c r="AJ707" s="1">
        <v>695</v>
      </c>
      <c r="AK707" s="1">
        <v>0</v>
      </c>
      <c r="AL707" s="1">
        <v>6.5688000000000004</v>
      </c>
      <c r="AM707" s="1">
        <v>0</v>
      </c>
      <c r="AN707" s="1">
        <v>0</v>
      </c>
      <c r="AO707" s="1">
        <v>0</v>
      </c>
      <c r="AP707" s="1">
        <v>0</v>
      </c>
      <c r="AQ707" s="1">
        <v>3.3</v>
      </c>
      <c r="AR707" s="1">
        <v>2</v>
      </c>
      <c r="AS707" s="1">
        <v>1319500</v>
      </c>
      <c r="AT707" s="1">
        <v>0</v>
      </c>
      <c r="AU707" s="1">
        <v>0</v>
      </c>
      <c r="AV707" s="1">
        <v>0</v>
      </c>
      <c r="AW707" s="1">
        <v>0</v>
      </c>
      <c r="AX707" s="1">
        <v>1319500</v>
      </c>
      <c r="AY707" s="1">
        <v>0</v>
      </c>
      <c r="AZ707" s="4" t="e">
        <f>AVERAGE(AW707:AY707)/AVERAGE(AT707:AV707)</f>
        <v>#DIV/0!</v>
      </c>
      <c r="BA707" s="5">
        <f>SUM(AW707:AY707)</f>
        <v>1319500</v>
      </c>
      <c r="BB707" s="1">
        <v>3</v>
      </c>
      <c r="BF707" s="1">
        <v>590</v>
      </c>
      <c r="BG707" s="1" t="s">
        <v>4971</v>
      </c>
      <c r="BH707" s="1" t="s">
        <v>112</v>
      </c>
      <c r="BI707" s="1" t="s">
        <v>4972</v>
      </c>
      <c r="BJ707" s="1" t="s">
        <v>4973</v>
      </c>
      <c r="BK707" s="1" t="s">
        <v>4974</v>
      </c>
      <c r="BL707" s="1" t="s">
        <v>4974</v>
      </c>
    </row>
    <row r="708" spans="1:66" ht="15" x14ac:dyDescent="0.25">
      <c r="A708" s="1" t="s">
        <v>6483</v>
      </c>
      <c r="B708" s="1" t="s">
        <v>6483</v>
      </c>
      <c r="C708" s="1">
        <v>1</v>
      </c>
      <c r="D708" s="1">
        <v>1</v>
      </c>
      <c r="E708" s="1">
        <v>1</v>
      </c>
      <c r="F708" s="1" t="s">
        <v>6484</v>
      </c>
      <c r="G708" s="1" t="s">
        <v>6485</v>
      </c>
      <c r="H708" s="1" t="s">
        <v>6486</v>
      </c>
      <c r="I708" s="1">
        <v>1</v>
      </c>
      <c r="J708" s="1">
        <v>1</v>
      </c>
      <c r="K708" s="1">
        <v>1</v>
      </c>
      <c r="L708" s="1">
        <v>1</v>
      </c>
      <c r="M708" s="1">
        <v>0</v>
      </c>
      <c r="N708" s="1">
        <v>0</v>
      </c>
      <c r="O708" s="1">
        <v>0</v>
      </c>
      <c r="P708" s="1">
        <v>0</v>
      </c>
      <c r="Q708" s="1">
        <v>1</v>
      </c>
      <c r="R708" s="1">
        <v>1</v>
      </c>
      <c r="S708" s="1">
        <v>0</v>
      </c>
      <c r="T708" s="1">
        <v>0</v>
      </c>
      <c r="U708" s="1">
        <v>0</v>
      </c>
      <c r="V708" s="1">
        <v>0</v>
      </c>
      <c r="W708" s="1">
        <v>1</v>
      </c>
      <c r="X708" s="1">
        <v>1</v>
      </c>
      <c r="Y708" s="1">
        <v>0</v>
      </c>
      <c r="Z708" s="1">
        <v>0</v>
      </c>
      <c r="AA708" s="1">
        <v>0</v>
      </c>
      <c r="AB708" s="1">
        <v>0</v>
      </c>
      <c r="AC708" s="1">
        <v>1</v>
      </c>
      <c r="AD708" s="1">
        <v>1</v>
      </c>
      <c r="AE708" s="1">
        <v>3</v>
      </c>
      <c r="AF708" s="1">
        <v>3</v>
      </c>
      <c r="AG708" s="1">
        <v>3</v>
      </c>
      <c r="AH708" s="1">
        <v>62.607999999999997</v>
      </c>
      <c r="AI708" s="1">
        <v>570</v>
      </c>
      <c r="AJ708" s="1">
        <v>570</v>
      </c>
      <c r="AK708" s="1">
        <v>0</v>
      </c>
      <c r="AL708" s="1">
        <v>3.7027999999999999</v>
      </c>
      <c r="AM708" s="1">
        <v>0</v>
      </c>
      <c r="AN708" s="1">
        <v>0</v>
      </c>
      <c r="AO708" s="1">
        <v>0</v>
      </c>
      <c r="AP708" s="1">
        <v>0</v>
      </c>
      <c r="AQ708" s="1">
        <v>3</v>
      </c>
      <c r="AR708" s="1">
        <v>3</v>
      </c>
      <c r="AS708" s="1">
        <v>1318200</v>
      </c>
      <c r="AT708" s="1">
        <v>0</v>
      </c>
      <c r="AU708" s="1">
        <v>0</v>
      </c>
      <c r="AV708" s="1">
        <v>0</v>
      </c>
      <c r="AW708" s="1">
        <v>0</v>
      </c>
      <c r="AX708" s="1">
        <v>0</v>
      </c>
      <c r="AY708" s="1">
        <v>1318200</v>
      </c>
      <c r="AZ708" s="4" t="e">
        <f>AVERAGE(AW708:AY708)/AVERAGE(AT708:AV708)</f>
        <v>#DIV/0!</v>
      </c>
      <c r="BA708" s="5">
        <f>SUM(AW708:AY708)</f>
        <v>1318200</v>
      </c>
      <c r="BB708" s="1">
        <v>2</v>
      </c>
      <c r="BF708" s="1">
        <v>765</v>
      </c>
      <c r="BG708" s="1">
        <v>2177</v>
      </c>
      <c r="BH708" s="1" t="b">
        <v>1</v>
      </c>
      <c r="BI708" s="1">
        <v>2337</v>
      </c>
      <c r="BJ708" s="1" t="s">
        <v>6487</v>
      </c>
      <c r="BK708" s="1" t="s">
        <v>6488</v>
      </c>
      <c r="BL708" s="1">
        <v>8135</v>
      </c>
    </row>
    <row r="709" spans="1:66" ht="15" x14ac:dyDescent="0.25">
      <c r="A709" s="1" t="s">
        <v>5135</v>
      </c>
      <c r="B709" s="1" t="s">
        <v>5135</v>
      </c>
      <c r="C709" s="1">
        <v>2</v>
      </c>
      <c r="D709" s="1">
        <v>2</v>
      </c>
      <c r="E709" s="1">
        <v>2</v>
      </c>
      <c r="F709" s="1" t="s">
        <v>5136</v>
      </c>
      <c r="G709" s="1" t="s">
        <v>5137</v>
      </c>
      <c r="H709" s="1" t="s">
        <v>5138</v>
      </c>
      <c r="I709" s="1">
        <v>1</v>
      </c>
      <c r="J709" s="1">
        <v>2</v>
      </c>
      <c r="K709" s="1">
        <v>2</v>
      </c>
      <c r="L709" s="1">
        <v>2</v>
      </c>
      <c r="M709" s="1">
        <v>0</v>
      </c>
      <c r="N709" s="1">
        <v>0</v>
      </c>
      <c r="O709" s="1">
        <v>0</v>
      </c>
      <c r="P709" s="1">
        <v>0</v>
      </c>
      <c r="Q709" s="1">
        <v>2</v>
      </c>
      <c r="R709" s="1">
        <v>1</v>
      </c>
      <c r="S709" s="1">
        <v>0</v>
      </c>
      <c r="T709" s="1">
        <v>0</v>
      </c>
      <c r="U709" s="1">
        <v>0</v>
      </c>
      <c r="V709" s="1">
        <v>0</v>
      </c>
      <c r="W709" s="1">
        <v>2</v>
      </c>
      <c r="X709" s="1">
        <v>1</v>
      </c>
      <c r="Y709" s="1">
        <v>0</v>
      </c>
      <c r="Z709" s="1">
        <v>0</v>
      </c>
      <c r="AA709" s="1">
        <v>0</v>
      </c>
      <c r="AB709" s="1">
        <v>0</v>
      </c>
      <c r="AC709" s="1">
        <v>2</v>
      </c>
      <c r="AD709" s="1">
        <v>1</v>
      </c>
      <c r="AE709" s="1">
        <v>11.3</v>
      </c>
      <c r="AF709" s="1">
        <v>11.3</v>
      </c>
      <c r="AG709" s="1">
        <v>11.3</v>
      </c>
      <c r="AH709" s="1">
        <v>28.367999999999999</v>
      </c>
      <c r="AI709" s="1">
        <v>248</v>
      </c>
      <c r="AJ709" s="1">
        <v>248</v>
      </c>
      <c r="AK709" s="1">
        <v>0</v>
      </c>
      <c r="AL709" s="1">
        <v>3.7330000000000001</v>
      </c>
      <c r="AM709" s="1">
        <v>0</v>
      </c>
      <c r="AN709" s="1">
        <v>0</v>
      </c>
      <c r="AO709" s="1">
        <v>0</v>
      </c>
      <c r="AP709" s="1">
        <v>0</v>
      </c>
      <c r="AQ709" s="1">
        <v>11.3</v>
      </c>
      <c r="AR709" s="1">
        <v>5.6</v>
      </c>
      <c r="AS709" s="1">
        <v>1300000</v>
      </c>
      <c r="AT709" s="1">
        <v>0</v>
      </c>
      <c r="AU709" s="1">
        <v>0</v>
      </c>
      <c r="AV709" s="1">
        <v>0</v>
      </c>
      <c r="AW709" s="1">
        <v>0</v>
      </c>
      <c r="AX709" s="1">
        <v>1300000</v>
      </c>
      <c r="AY709" s="1">
        <v>0</v>
      </c>
      <c r="AZ709" s="4" t="e">
        <f>AVERAGE(AW709:AY709)/AVERAGE(AT709:AV709)</f>
        <v>#DIV/0!</v>
      </c>
      <c r="BA709" s="5">
        <f>SUM(AW709:AY709)</f>
        <v>1300000</v>
      </c>
      <c r="BB709" s="1">
        <v>3</v>
      </c>
      <c r="BF709" s="1">
        <v>609</v>
      </c>
      <c r="BG709" s="1" t="s">
        <v>5139</v>
      </c>
      <c r="BH709" s="1" t="s">
        <v>84</v>
      </c>
      <c r="BI709" s="1" t="s">
        <v>5140</v>
      </c>
      <c r="BJ709" s="1" t="s">
        <v>5141</v>
      </c>
      <c r="BK709" s="1" t="s">
        <v>5142</v>
      </c>
      <c r="BL709" s="1" t="s">
        <v>5143</v>
      </c>
    </row>
    <row r="710" spans="1:66" ht="15" x14ac:dyDescent="0.25">
      <c r="A710" s="1" t="s">
        <v>6557</v>
      </c>
      <c r="B710" s="1" t="s">
        <v>6557</v>
      </c>
      <c r="C710" s="1">
        <v>1</v>
      </c>
      <c r="D710" s="1">
        <v>1</v>
      </c>
      <c r="E710" s="1">
        <v>1</v>
      </c>
      <c r="F710" s="1" t="s">
        <v>6558</v>
      </c>
      <c r="G710" s="1" t="s">
        <v>6559</v>
      </c>
      <c r="H710" s="1" t="s">
        <v>6560</v>
      </c>
      <c r="I710" s="1">
        <v>1</v>
      </c>
      <c r="J710" s="1">
        <v>1</v>
      </c>
      <c r="K710" s="1">
        <v>1</v>
      </c>
      <c r="L710" s="1">
        <v>1</v>
      </c>
      <c r="M710" s="1">
        <v>0</v>
      </c>
      <c r="N710" s="1">
        <v>0</v>
      </c>
      <c r="O710" s="1">
        <v>0</v>
      </c>
      <c r="P710" s="1">
        <v>0</v>
      </c>
      <c r="Q710" s="1">
        <v>1</v>
      </c>
      <c r="R710" s="1">
        <v>0</v>
      </c>
      <c r="S710" s="1">
        <v>0</v>
      </c>
      <c r="T710" s="1">
        <v>0</v>
      </c>
      <c r="U710" s="1">
        <v>0</v>
      </c>
      <c r="V710" s="1">
        <v>0</v>
      </c>
      <c r="W710" s="1">
        <v>1</v>
      </c>
      <c r="X710" s="1">
        <v>0</v>
      </c>
      <c r="Y710" s="1">
        <v>0</v>
      </c>
      <c r="Z710" s="1">
        <v>0</v>
      </c>
      <c r="AA710" s="1">
        <v>0</v>
      </c>
      <c r="AB710" s="1">
        <v>0</v>
      </c>
      <c r="AC710" s="1">
        <v>1</v>
      </c>
      <c r="AD710" s="1">
        <v>0</v>
      </c>
      <c r="AE710" s="1">
        <v>2.2000000000000002</v>
      </c>
      <c r="AF710" s="1">
        <v>2.2000000000000002</v>
      </c>
      <c r="AG710" s="1">
        <v>2.2000000000000002</v>
      </c>
      <c r="AH710" s="1">
        <v>61.124000000000002</v>
      </c>
      <c r="AI710" s="1">
        <v>580</v>
      </c>
      <c r="AJ710" s="1">
        <v>580</v>
      </c>
      <c r="AK710" s="1">
        <v>1.2438E-3</v>
      </c>
      <c r="AL710" s="1">
        <v>2.7294999999999998</v>
      </c>
      <c r="AM710" s="1">
        <v>0</v>
      </c>
      <c r="AN710" s="1">
        <v>0</v>
      </c>
      <c r="AO710" s="1">
        <v>0</v>
      </c>
      <c r="AP710" s="1">
        <v>0</v>
      </c>
      <c r="AQ710" s="1">
        <v>2.2000000000000002</v>
      </c>
      <c r="AR710" s="1">
        <v>0</v>
      </c>
      <c r="AS710" s="1">
        <v>1295700</v>
      </c>
      <c r="AT710" s="1">
        <v>0</v>
      </c>
      <c r="AU710" s="1">
        <v>0</v>
      </c>
      <c r="AV710" s="1">
        <v>0</v>
      </c>
      <c r="AW710" s="1">
        <v>0</v>
      </c>
      <c r="AX710" s="1">
        <v>1295700</v>
      </c>
      <c r="AY710" s="1">
        <v>0</v>
      </c>
      <c r="AZ710" s="4" t="e">
        <f>AVERAGE(AW710:AY710)/AVERAGE(AT710:AV710)</f>
        <v>#DIV/0!</v>
      </c>
      <c r="BA710" s="5">
        <f>SUM(AW710:AY710)</f>
        <v>1295700</v>
      </c>
      <c r="BB710" s="1">
        <v>0</v>
      </c>
      <c r="BF710" s="1">
        <v>775</v>
      </c>
      <c r="BG710" s="1">
        <v>600</v>
      </c>
      <c r="BH710" s="1" t="b">
        <v>1</v>
      </c>
      <c r="BI710" s="1">
        <v>651</v>
      </c>
      <c r="BJ710" s="1">
        <v>2019</v>
      </c>
      <c r="BK710" s="1">
        <v>2367</v>
      </c>
      <c r="BL710" s="1">
        <v>2367</v>
      </c>
    </row>
    <row r="711" spans="1:66" ht="15" x14ac:dyDescent="0.25">
      <c r="A711" s="1" t="s">
        <v>5970</v>
      </c>
      <c r="B711" s="1" t="s">
        <v>5970</v>
      </c>
      <c r="C711" s="1">
        <v>1</v>
      </c>
      <c r="D711" s="1">
        <v>1</v>
      </c>
      <c r="E711" s="1">
        <v>1</v>
      </c>
      <c r="F711" s="1" t="s">
        <v>5971</v>
      </c>
      <c r="G711" s="1" t="s">
        <v>5972</v>
      </c>
      <c r="H711" s="1" t="s">
        <v>5973</v>
      </c>
      <c r="I711" s="1">
        <v>1</v>
      </c>
      <c r="J711" s="1">
        <v>1</v>
      </c>
      <c r="K711" s="1">
        <v>1</v>
      </c>
      <c r="L711" s="1">
        <v>1</v>
      </c>
      <c r="M711" s="1">
        <v>0</v>
      </c>
      <c r="N711" s="1">
        <v>0</v>
      </c>
      <c r="O711" s="1">
        <v>1</v>
      </c>
      <c r="P711" s="1">
        <v>1</v>
      </c>
      <c r="Q711" s="1">
        <v>0</v>
      </c>
      <c r="R711" s="1">
        <v>0</v>
      </c>
      <c r="S711" s="1">
        <v>0</v>
      </c>
      <c r="T711" s="1">
        <v>0</v>
      </c>
      <c r="U711" s="1">
        <v>1</v>
      </c>
      <c r="V711" s="1">
        <v>1</v>
      </c>
      <c r="W711" s="1">
        <v>0</v>
      </c>
      <c r="X711" s="1">
        <v>0</v>
      </c>
      <c r="Y711" s="1">
        <v>0</v>
      </c>
      <c r="Z711" s="1">
        <v>0</v>
      </c>
      <c r="AA711" s="1">
        <v>1</v>
      </c>
      <c r="AB711" s="1">
        <v>1</v>
      </c>
      <c r="AC711" s="1">
        <v>0</v>
      </c>
      <c r="AD711" s="1">
        <v>0</v>
      </c>
      <c r="AE711" s="1">
        <v>20.5</v>
      </c>
      <c r="AF711" s="1">
        <v>20.5</v>
      </c>
      <c r="AG711" s="1">
        <v>20.5</v>
      </c>
      <c r="AH711" s="1">
        <v>14.07</v>
      </c>
      <c r="AI711" s="1">
        <v>127</v>
      </c>
      <c r="AJ711" s="1">
        <v>127</v>
      </c>
      <c r="AK711" s="1">
        <v>0</v>
      </c>
      <c r="AL711" s="1">
        <v>3.569</v>
      </c>
      <c r="AM711" s="1">
        <v>0</v>
      </c>
      <c r="AN711" s="1">
        <v>0</v>
      </c>
      <c r="AO711" s="1">
        <v>20.5</v>
      </c>
      <c r="AP711" s="1">
        <v>20.5</v>
      </c>
      <c r="AQ711" s="1">
        <v>0</v>
      </c>
      <c r="AR711" s="1">
        <v>0</v>
      </c>
      <c r="AS711" s="1">
        <v>2510200</v>
      </c>
      <c r="AT711" s="1">
        <v>0</v>
      </c>
      <c r="AU711" s="1">
        <v>0</v>
      </c>
      <c r="AV711" s="1">
        <v>1225500</v>
      </c>
      <c r="AW711" s="1">
        <v>1284600</v>
      </c>
      <c r="AX711" s="1">
        <v>0</v>
      </c>
      <c r="AY711" s="1">
        <v>0</v>
      </c>
      <c r="AZ711" s="4">
        <f>AVERAGE(AW711:AY711)/AVERAGE(AT711:AV711)</f>
        <v>1.0482252141982864</v>
      </c>
      <c r="BA711" s="5">
        <f>SUM(AW711:AY711)</f>
        <v>1284600</v>
      </c>
      <c r="BB711" s="1">
        <v>2</v>
      </c>
      <c r="BF711" s="1">
        <v>704</v>
      </c>
      <c r="BG711" s="1">
        <v>4421</v>
      </c>
      <c r="BH711" s="1" t="b">
        <v>1</v>
      </c>
      <c r="BI711" s="1">
        <v>4751</v>
      </c>
      <c r="BJ711" s="1" t="s">
        <v>5974</v>
      </c>
      <c r="BK711" s="1" t="s">
        <v>5975</v>
      </c>
      <c r="BL711" s="1">
        <v>16566</v>
      </c>
    </row>
    <row r="712" spans="1:66" ht="15" x14ac:dyDescent="0.25">
      <c r="A712" s="1" t="s">
        <v>2314</v>
      </c>
      <c r="B712" s="1" t="s">
        <v>2314</v>
      </c>
      <c r="C712" s="1">
        <v>2</v>
      </c>
      <c r="D712" s="1">
        <v>2</v>
      </c>
      <c r="E712" s="1">
        <v>1</v>
      </c>
      <c r="F712" s="1" t="s">
        <v>2315</v>
      </c>
      <c r="G712" s="1" t="s">
        <v>2316</v>
      </c>
      <c r="H712" s="1" t="s">
        <v>2317</v>
      </c>
      <c r="I712" s="1">
        <v>1</v>
      </c>
      <c r="J712" s="1">
        <v>2</v>
      </c>
      <c r="K712" s="1">
        <v>2</v>
      </c>
      <c r="L712" s="1">
        <v>1</v>
      </c>
      <c r="M712" s="1">
        <v>1</v>
      </c>
      <c r="N712" s="1">
        <v>1</v>
      </c>
      <c r="O712" s="1">
        <v>1</v>
      </c>
      <c r="P712" s="1">
        <v>0</v>
      </c>
      <c r="Q712" s="1">
        <v>1</v>
      </c>
      <c r="R712" s="1">
        <v>0</v>
      </c>
      <c r="S712" s="1">
        <v>1</v>
      </c>
      <c r="T712" s="1">
        <v>1</v>
      </c>
      <c r="U712" s="1">
        <v>1</v>
      </c>
      <c r="V712" s="1">
        <v>0</v>
      </c>
      <c r="W712" s="1">
        <v>1</v>
      </c>
      <c r="X712" s="1">
        <v>0</v>
      </c>
      <c r="Y712" s="1">
        <v>1</v>
      </c>
      <c r="Z712" s="1">
        <v>1</v>
      </c>
      <c r="AA712" s="1">
        <v>1</v>
      </c>
      <c r="AB712" s="1">
        <v>0</v>
      </c>
      <c r="AC712" s="1">
        <v>0</v>
      </c>
      <c r="AD712" s="1">
        <v>0</v>
      </c>
      <c r="AE712" s="1">
        <v>8.4</v>
      </c>
      <c r="AF712" s="1">
        <v>8.4</v>
      </c>
      <c r="AG712" s="1">
        <v>4.9000000000000004</v>
      </c>
      <c r="AH712" s="1">
        <v>32.948999999999998</v>
      </c>
      <c r="AI712" s="1">
        <v>286</v>
      </c>
      <c r="AJ712" s="1">
        <v>286</v>
      </c>
      <c r="AK712" s="1">
        <v>0</v>
      </c>
      <c r="AL712" s="1">
        <v>5.5275999999999996</v>
      </c>
      <c r="AM712" s="1">
        <v>4.9000000000000004</v>
      </c>
      <c r="AN712" s="1">
        <v>4.9000000000000004</v>
      </c>
      <c r="AO712" s="1">
        <v>4.9000000000000004</v>
      </c>
      <c r="AP712" s="1">
        <v>0</v>
      </c>
      <c r="AQ712" s="1">
        <v>3.5</v>
      </c>
      <c r="AR712" s="1">
        <v>0</v>
      </c>
      <c r="AS712" s="1">
        <v>6386100</v>
      </c>
      <c r="AT712" s="1">
        <v>1934300</v>
      </c>
      <c r="AU712" s="1">
        <v>1842900</v>
      </c>
      <c r="AV712" s="1">
        <v>1374400</v>
      </c>
      <c r="AW712" s="1">
        <v>0</v>
      </c>
      <c r="AX712" s="1">
        <v>1234500</v>
      </c>
      <c r="AY712" s="1">
        <v>0</v>
      </c>
      <c r="AZ712" s="4">
        <f>AVERAGE(AW712:AY712)/AVERAGE(AT712:AV712)</f>
        <v>0.23963428837642675</v>
      </c>
      <c r="BA712" s="5">
        <f>SUM(AW712:AY712)</f>
        <v>1234500</v>
      </c>
      <c r="BB712" s="1">
        <v>4</v>
      </c>
      <c r="BF712" s="1">
        <v>290</v>
      </c>
      <c r="BG712" s="1" t="s">
        <v>2318</v>
      </c>
      <c r="BH712" s="1" t="s">
        <v>84</v>
      </c>
      <c r="BI712" s="1" t="s">
        <v>2319</v>
      </c>
      <c r="BJ712" s="1" t="s">
        <v>2320</v>
      </c>
      <c r="BK712" s="1" t="s">
        <v>2321</v>
      </c>
      <c r="BL712" s="1" t="s">
        <v>2322</v>
      </c>
    </row>
    <row r="713" spans="1:66" ht="15" x14ac:dyDescent="0.25">
      <c r="A713" s="1" t="s">
        <v>3315</v>
      </c>
      <c r="B713" s="1" t="s">
        <v>3315</v>
      </c>
      <c r="C713" s="1">
        <v>1</v>
      </c>
      <c r="D713" s="1">
        <v>1</v>
      </c>
      <c r="E713" s="1">
        <v>1</v>
      </c>
      <c r="F713" s="1" t="s">
        <v>3316</v>
      </c>
      <c r="G713" s="1" t="s">
        <v>3317</v>
      </c>
      <c r="H713" s="1" t="s">
        <v>3318</v>
      </c>
      <c r="I713" s="1">
        <v>1</v>
      </c>
      <c r="J713" s="1">
        <v>1</v>
      </c>
      <c r="K713" s="1">
        <v>1</v>
      </c>
      <c r="L713" s="1">
        <v>1</v>
      </c>
      <c r="M713" s="1">
        <v>0</v>
      </c>
      <c r="N713" s="1">
        <v>0</v>
      </c>
      <c r="O713" s="1">
        <v>0</v>
      </c>
      <c r="P713" s="1">
        <v>0</v>
      </c>
      <c r="Q713" s="1">
        <v>1</v>
      </c>
      <c r="R713" s="1">
        <v>0</v>
      </c>
      <c r="S713" s="1">
        <v>0</v>
      </c>
      <c r="T713" s="1">
        <v>0</v>
      </c>
      <c r="U713" s="1">
        <v>0</v>
      </c>
      <c r="V713" s="1">
        <v>0</v>
      </c>
      <c r="W713" s="1">
        <v>1</v>
      </c>
      <c r="X713" s="1">
        <v>0</v>
      </c>
      <c r="Y713" s="1">
        <v>0</v>
      </c>
      <c r="Z713" s="1">
        <v>0</v>
      </c>
      <c r="AA713" s="1">
        <v>0</v>
      </c>
      <c r="AB713" s="1">
        <v>0</v>
      </c>
      <c r="AC713" s="1">
        <v>1</v>
      </c>
      <c r="AD713" s="1">
        <v>0</v>
      </c>
      <c r="AE713" s="1">
        <v>7.9</v>
      </c>
      <c r="AF713" s="1">
        <v>7.9</v>
      </c>
      <c r="AG713" s="1">
        <v>7.9</v>
      </c>
      <c r="AH713" s="1">
        <v>24.942</v>
      </c>
      <c r="AI713" s="1">
        <v>215</v>
      </c>
      <c r="AJ713" s="1">
        <v>215</v>
      </c>
      <c r="AK713" s="1">
        <v>0</v>
      </c>
      <c r="AL713" s="1">
        <v>3.7313000000000001</v>
      </c>
      <c r="AM713" s="1">
        <v>0</v>
      </c>
      <c r="AN713" s="1">
        <v>0</v>
      </c>
      <c r="AO713" s="1">
        <v>0</v>
      </c>
      <c r="AP713" s="1">
        <v>0</v>
      </c>
      <c r="AQ713" s="1">
        <v>7.9</v>
      </c>
      <c r="AR713" s="1">
        <v>0</v>
      </c>
      <c r="AS713" s="1">
        <v>1230000</v>
      </c>
      <c r="AT713" s="1">
        <v>0</v>
      </c>
      <c r="AU713" s="1">
        <v>0</v>
      </c>
      <c r="AV713" s="1">
        <v>0</v>
      </c>
      <c r="AW713" s="1">
        <v>0</v>
      </c>
      <c r="AX713" s="1">
        <v>1230000</v>
      </c>
      <c r="AY713" s="1">
        <v>0</v>
      </c>
      <c r="AZ713" s="4" t="e">
        <f>AVERAGE(AW713:AY713)/AVERAGE(AT713:AV713)</f>
        <v>#DIV/0!</v>
      </c>
      <c r="BA713" s="5">
        <f>SUM(AW713:AY713)</f>
        <v>1230000</v>
      </c>
      <c r="BB713" s="1">
        <v>2</v>
      </c>
      <c r="BF713" s="1">
        <v>402</v>
      </c>
      <c r="BG713" s="1">
        <v>2808</v>
      </c>
      <c r="BH713" s="1" t="b">
        <v>1</v>
      </c>
      <c r="BI713" s="1" t="s">
        <v>3319</v>
      </c>
      <c r="BJ713" s="1" t="s">
        <v>3320</v>
      </c>
      <c r="BK713" s="1" t="s">
        <v>3321</v>
      </c>
      <c r="BL713" s="1">
        <v>10474</v>
      </c>
      <c r="BM713" s="1">
        <v>279</v>
      </c>
      <c r="BN713" s="1">
        <v>195</v>
      </c>
    </row>
    <row r="714" spans="1:66" ht="15" x14ac:dyDescent="0.25">
      <c r="A714" s="1" t="s">
        <v>4133</v>
      </c>
      <c r="B714" s="1" t="s">
        <v>4133</v>
      </c>
      <c r="C714" s="1">
        <v>1</v>
      </c>
      <c r="D714" s="1">
        <v>1</v>
      </c>
      <c r="E714" s="1">
        <v>1</v>
      </c>
      <c r="F714" s="1" t="s">
        <v>4134</v>
      </c>
      <c r="G714" s="1" t="s">
        <v>4135</v>
      </c>
      <c r="H714" s="1" t="s">
        <v>4136</v>
      </c>
      <c r="I714" s="1">
        <v>1</v>
      </c>
      <c r="J714" s="1">
        <v>1</v>
      </c>
      <c r="K714" s="1">
        <v>1</v>
      </c>
      <c r="L714" s="1">
        <v>1</v>
      </c>
      <c r="M714" s="1">
        <v>0</v>
      </c>
      <c r="N714" s="1">
        <v>0</v>
      </c>
      <c r="O714" s="1">
        <v>0</v>
      </c>
      <c r="P714" s="1">
        <v>0</v>
      </c>
      <c r="Q714" s="1">
        <v>1</v>
      </c>
      <c r="R714" s="1">
        <v>0</v>
      </c>
      <c r="S714" s="1">
        <v>0</v>
      </c>
      <c r="T714" s="1">
        <v>0</v>
      </c>
      <c r="U714" s="1">
        <v>0</v>
      </c>
      <c r="V714" s="1">
        <v>0</v>
      </c>
      <c r="W714" s="1">
        <v>1</v>
      </c>
      <c r="X714" s="1">
        <v>0</v>
      </c>
      <c r="Y714" s="1">
        <v>0</v>
      </c>
      <c r="Z714" s="1">
        <v>0</v>
      </c>
      <c r="AA714" s="1">
        <v>0</v>
      </c>
      <c r="AB714" s="1">
        <v>0</v>
      </c>
      <c r="AC714" s="1">
        <v>1</v>
      </c>
      <c r="AD714" s="1">
        <v>0</v>
      </c>
      <c r="AE714" s="1">
        <v>1.3</v>
      </c>
      <c r="AF714" s="1">
        <v>1.3</v>
      </c>
      <c r="AG714" s="1">
        <v>1.3</v>
      </c>
      <c r="AH714" s="1">
        <v>174.88</v>
      </c>
      <c r="AI714" s="1">
        <v>1630</v>
      </c>
      <c r="AJ714" s="1">
        <v>1630</v>
      </c>
      <c r="AK714" s="1">
        <v>6.0533000000000002E-3</v>
      </c>
      <c r="AL714" s="1">
        <v>2.4628999999999999</v>
      </c>
      <c r="AM714" s="1">
        <v>0</v>
      </c>
      <c r="AN714" s="1">
        <v>0</v>
      </c>
      <c r="AO714" s="1">
        <v>0</v>
      </c>
      <c r="AP714" s="1">
        <v>0</v>
      </c>
      <c r="AQ714" s="1">
        <v>1.3</v>
      </c>
      <c r="AR714" s="1">
        <v>0</v>
      </c>
      <c r="AS714" s="1">
        <v>1220300</v>
      </c>
      <c r="AT714" s="1">
        <v>0</v>
      </c>
      <c r="AU714" s="1">
        <v>0</v>
      </c>
      <c r="AV714" s="1">
        <v>0</v>
      </c>
      <c r="AW714" s="1">
        <v>0</v>
      </c>
      <c r="AX714" s="1">
        <v>1220300</v>
      </c>
      <c r="AY714" s="1">
        <v>0</v>
      </c>
      <c r="AZ714" s="4" t="e">
        <f>AVERAGE(AW714:AY714)/AVERAGE(AT714:AV714)</f>
        <v>#DIV/0!</v>
      </c>
      <c r="BA714" s="5">
        <f>SUM(AW714:AY714)</f>
        <v>1220300</v>
      </c>
      <c r="BB714" s="1">
        <v>1</v>
      </c>
      <c r="BF714" s="1">
        <v>495</v>
      </c>
      <c r="BG714" s="1">
        <v>3912</v>
      </c>
      <c r="BH714" s="1" t="b">
        <v>1</v>
      </c>
      <c r="BI714" s="1">
        <v>4176</v>
      </c>
      <c r="BJ714" s="1">
        <v>12643</v>
      </c>
      <c r="BK714" s="1">
        <v>14575</v>
      </c>
      <c r="BL714" s="1">
        <v>14575</v>
      </c>
    </row>
    <row r="715" spans="1:66" ht="15" x14ac:dyDescent="0.25">
      <c r="A715" s="1" t="s">
        <v>95</v>
      </c>
      <c r="B715" s="1" t="s">
        <v>95</v>
      </c>
      <c r="C715" s="1" t="s">
        <v>96</v>
      </c>
      <c r="D715" s="1" t="s">
        <v>96</v>
      </c>
      <c r="E715" s="1" t="s">
        <v>96</v>
      </c>
      <c r="F715" s="1" t="s">
        <v>97</v>
      </c>
      <c r="G715" s="1" t="s">
        <v>98</v>
      </c>
      <c r="H715" s="1" t="s">
        <v>99</v>
      </c>
      <c r="I715" s="1">
        <v>3</v>
      </c>
      <c r="J715" s="1">
        <v>2</v>
      </c>
      <c r="K715" s="1">
        <v>2</v>
      </c>
      <c r="L715" s="1">
        <v>2</v>
      </c>
      <c r="M715" s="1">
        <v>1</v>
      </c>
      <c r="N715" s="1">
        <v>0</v>
      </c>
      <c r="O715" s="1">
        <v>0</v>
      </c>
      <c r="P715" s="1">
        <v>0</v>
      </c>
      <c r="Q715" s="1">
        <v>1</v>
      </c>
      <c r="R715" s="1">
        <v>0</v>
      </c>
      <c r="S715" s="1">
        <v>1</v>
      </c>
      <c r="T715" s="1">
        <v>0</v>
      </c>
      <c r="U715" s="1">
        <v>0</v>
      </c>
      <c r="V715" s="1">
        <v>0</v>
      </c>
      <c r="W715" s="1">
        <v>1</v>
      </c>
      <c r="X715" s="1">
        <v>0</v>
      </c>
      <c r="Y715" s="1">
        <v>1</v>
      </c>
      <c r="Z715" s="1">
        <v>0</v>
      </c>
      <c r="AA715" s="1">
        <v>0</v>
      </c>
      <c r="AB715" s="1">
        <v>0</v>
      </c>
      <c r="AC715" s="1">
        <v>1</v>
      </c>
      <c r="AD715" s="1">
        <v>0</v>
      </c>
      <c r="AE715" s="1">
        <v>14.7</v>
      </c>
      <c r="AF715" s="1">
        <v>14.7</v>
      </c>
      <c r="AG715" s="1">
        <v>14.7</v>
      </c>
      <c r="AH715" s="1">
        <v>20.824999999999999</v>
      </c>
      <c r="AI715" s="1">
        <v>184</v>
      </c>
      <c r="AJ715" s="1" t="s">
        <v>100</v>
      </c>
      <c r="AK715" s="1">
        <v>0</v>
      </c>
      <c r="AL715" s="1">
        <v>3.4914999999999998</v>
      </c>
      <c r="AM715" s="1">
        <v>7.1</v>
      </c>
      <c r="AN715" s="1">
        <v>0</v>
      </c>
      <c r="AO715" s="1">
        <v>0</v>
      </c>
      <c r="AP715" s="1">
        <v>0</v>
      </c>
      <c r="AQ715" s="1">
        <v>7.6</v>
      </c>
      <c r="AR715" s="1">
        <v>0</v>
      </c>
      <c r="AS715" s="1">
        <v>2387100</v>
      </c>
      <c r="AT715" s="1">
        <v>1250500</v>
      </c>
      <c r="AU715" s="1">
        <v>0</v>
      </c>
      <c r="AV715" s="1">
        <v>0</v>
      </c>
      <c r="AW715" s="1">
        <v>0</v>
      </c>
      <c r="AX715" s="1">
        <v>1136600</v>
      </c>
      <c r="AY715" s="1">
        <v>0</v>
      </c>
      <c r="AZ715" s="4">
        <f>AVERAGE(AW715:AY715)/AVERAGE(AT715:AV715)</f>
        <v>0.90891643342662942</v>
      </c>
      <c r="BA715" s="5">
        <f>SUM(AW715:AY715)</f>
        <v>1136600</v>
      </c>
      <c r="BB715" s="1">
        <v>2</v>
      </c>
      <c r="BF715" s="1">
        <v>3</v>
      </c>
      <c r="BG715" s="1" t="s">
        <v>101</v>
      </c>
      <c r="BH715" s="1" t="s">
        <v>84</v>
      </c>
      <c r="BI715" s="1" t="s">
        <v>102</v>
      </c>
      <c r="BJ715" s="1" t="s">
        <v>103</v>
      </c>
      <c r="BK715" s="1" t="s">
        <v>104</v>
      </c>
      <c r="BL715" s="1" t="s">
        <v>104</v>
      </c>
    </row>
    <row r="716" spans="1:66" ht="15" x14ac:dyDescent="0.25">
      <c r="A716" s="1" t="s">
        <v>5276</v>
      </c>
      <c r="B716" s="1" t="s">
        <v>5276</v>
      </c>
      <c r="C716" s="1">
        <v>2</v>
      </c>
      <c r="D716" s="1">
        <v>2</v>
      </c>
      <c r="E716" s="1">
        <v>2</v>
      </c>
      <c r="F716" s="1" t="s">
        <v>5277</v>
      </c>
      <c r="G716" s="1" t="s">
        <v>5278</v>
      </c>
      <c r="H716" s="1" t="s">
        <v>5279</v>
      </c>
      <c r="I716" s="1">
        <v>1</v>
      </c>
      <c r="J716" s="1">
        <v>2</v>
      </c>
      <c r="K716" s="1">
        <v>2</v>
      </c>
      <c r="L716" s="1">
        <v>2</v>
      </c>
      <c r="M716" s="1">
        <v>0</v>
      </c>
      <c r="N716" s="1">
        <v>0</v>
      </c>
      <c r="O716" s="1">
        <v>0</v>
      </c>
      <c r="P716" s="1">
        <v>2</v>
      </c>
      <c r="Q716" s="1">
        <v>0</v>
      </c>
      <c r="R716" s="1">
        <v>0</v>
      </c>
      <c r="S716" s="1">
        <v>0</v>
      </c>
      <c r="T716" s="1">
        <v>0</v>
      </c>
      <c r="U716" s="1">
        <v>0</v>
      </c>
      <c r="V716" s="1">
        <v>2</v>
      </c>
      <c r="W716" s="1">
        <v>0</v>
      </c>
      <c r="X716" s="1">
        <v>0</v>
      </c>
      <c r="Y716" s="1">
        <v>0</v>
      </c>
      <c r="Z716" s="1">
        <v>0</v>
      </c>
      <c r="AA716" s="1">
        <v>0</v>
      </c>
      <c r="AB716" s="1">
        <v>2</v>
      </c>
      <c r="AC716" s="1">
        <v>0</v>
      </c>
      <c r="AD716" s="1">
        <v>0</v>
      </c>
      <c r="AE716" s="1">
        <v>10.199999999999999</v>
      </c>
      <c r="AF716" s="1">
        <v>10.199999999999999</v>
      </c>
      <c r="AG716" s="1">
        <v>10.199999999999999</v>
      </c>
      <c r="AH716" s="1">
        <v>35.893999999999998</v>
      </c>
      <c r="AI716" s="1">
        <v>315</v>
      </c>
      <c r="AJ716" s="1">
        <v>315</v>
      </c>
      <c r="AK716" s="1">
        <v>0</v>
      </c>
      <c r="AL716" s="1">
        <v>26.047999999999998</v>
      </c>
      <c r="AM716" s="1">
        <v>0</v>
      </c>
      <c r="AN716" s="1">
        <v>0</v>
      </c>
      <c r="AO716" s="1">
        <v>0</v>
      </c>
      <c r="AP716" s="1">
        <v>10.199999999999999</v>
      </c>
      <c r="AQ716" s="1">
        <v>0</v>
      </c>
      <c r="AR716" s="1">
        <v>0</v>
      </c>
      <c r="AS716" s="1">
        <v>1096100</v>
      </c>
      <c r="AT716" s="1">
        <v>0</v>
      </c>
      <c r="AU716" s="1">
        <v>0</v>
      </c>
      <c r="AV716" s="1">
        <v>0</v>
      </c>
      <c r="AW716" s="1">
        <v>1096100</v>
      </c>
      <c r="AX716" s="1">
        <v>0</v>
      </c>
      <c r="AY716" s="1">
        <v>0</v>
      </c>
      <c r="AZ716" s="4" t="e">
        <f>AVERAGE(AW716:AY716)/AVERAGE(AT716:AV716)</f>
        <v>#DIV/0!</v>
      </c>
      <c r="BA716" s="5">
        <f>SUM(AW716:AY716)</f>
        <v>1096100</v>
      </c>
      <c r="BB716" s="1">
        <v>2</v>
      </c>
      <c r="BF716" s="1">
        <v>624</v>
      </c>
      <c r="BG716" s="1" t="s">
        <v>5280</v>
      </c>
      <c r="BH716" s="1" t="s">
        <v>84</v>
      </c>
      <c r="BI716" s="1" t="s">
        <v>5281</v>
      </c>
      <c r="BJ716" s="1" t="s">
        <v>5282</v>
      </c>
      <c r="BK716" s="1" t="s">
        <v>5283</v>
      </c>
      <c r="BL716" s="1" t="s">
        <v>5283</v>
      </c>
    </row>
    <row r="717" spans="1:66" ht="15" x14ac:dyDescent="0.25">
      <c r="A717" s="1" t="s">
        <v>4843</v>
      </c>
      <c r="B717" s="1" t="s">
        <v>4843</v>
      </c>
      <c r="C717" s="1">
        <v>1</v>
      </c>
      <c r="D717" s="1">
        <v>1</v>
      </c>
      <c r="E717" s="1">
        <v>1</v>
      </c>
      <c r="F717" s="1" t="s">
        <v>4844</v>
      </c>
      <c r="G717" s="1" t="s">
        <v>4845</v>
      </c>
      <c r="H717" s="1" t="s">
        <v>4846</v>
      </c>
      <c r="I717" s="1">
        <v>1</v>
      </c>
      <c r="J717" s="1">
        <v>1</v>
      </c>
      <c r="K717" s="1">
        <v>1</v>
      </c>
      <c r="L717" s="1">
        <v>1</v>
      </c>
      <c r="M717" s="1">
        <v>0</v>
      </c>
      <c r="N717" s="1">
        <v>0</v>
      </c>
      <c r="O717" s="1">
        <v>0</v>
      </c>
      <c r="P717" s="1">
        <v>0</v>
      </c>
      <c r="Q717" s="1">
        <v>0</v>
      </c>
      <c r="R717" s="1">
        <v>1</v>
      </c>
      <c r="S717" s="1">
        <v>0</v>
      </c>
      <c r="T717" s="1">
        <v>0</v>
      </c>
      <c r="U717" s="1">
        <v>0</v>
      </c>
      <c r="V717" s="1">
        <v>0</v>
      </c>
      <c r="W717" s="1">
        <v>0</v>
      </c>
      <c r="X717" s="1">
        <v>1</v>
      </c>
      <c r="Y717" s="1">
        <v>0</v>
      </c>
      <c r="Z717" s="1">
        <v>0</v>
      </c>
      <c r="AA717" s="1">
        <v>0</v>
      </c>
      <c r="AB717" s="1">
        <v>0</v>
      </c>
      <c r="AC717" s="1">
        <v>0</v>
      </c>
      <c r="AD717" s="1">
        <v>1</v>
      </c>
      <c r="AE717" s="1">
        <v>6.2</v>
      </c>
      <c r="AF717" s="1">
        <v>6.2</v>
      </c>
      <c r="AG717" s="1">
        <v>6.2</v>
      </c>
      <c r="AH717" s="1">
        <v>33.231000000000002</v>
      </c>
      <c r="AI717" s="1">
        <v>289</v>
      </c>
      <c r="AJ717" s="1">
        <v>289</v>
      </c>
      <c r="AK717" s="1">
        <v>2.4783000000000001E-3</v>
      </c>
      <c r="AL717" s="1">
        <v>2.6821999999999999</v>
      </c>
      <c r="AM717" s="1">
        <v>0</v>
      </c>
      <c r="AN717" s="1">
        <v>0</v>
      </c>
      <c r="AO717" s="1">
        <v>0</v>
      </c>
      <c r="AP717" s="1">
        <v>0</v>
      </c>
      <c r="AQ717" s="1">
        <v>0</v>
      </c>
      <c r="AR717" s="1">
        <v>6.2</v>
      </c>
      <c r="AS717" s="1">
        <v>1085100</v>
      </c>
      <c r="AT717" s="1">
        <v>0</v>
      </c>
      <c r="AU717" s="1">
        <v>0</v>
      </c>
      <c r="AV717" s="1">
        <v>0</v>
      </c>
      <c r="AW717" s="1">
        <v>0</v>
      </c>
      <c r="AX717" s="1">
        <v>0</v>
      </c>
      <c r="AY717" s="1">
        <v>1085100</v>
      </c>
      <c r="AZ717" s="4" t="e">
        <f>AVERAGE(AW717:AY717)/AVERAGE(AT717:AV717)</f>
        <v>#DIV/0!</v>
      </c>
      <c r="BA717" s="5">
        <f>SUM(AW717:AY717)</f>
        <v>1085100</v>
      </c>
      <c r="BB717" s="1">
        <v>1</v>
      </c>
      <c r="BF717" s="1">
        <v>576</v>
      </c>
      <c r="BG717" s="1">
        <v>4533</v>
      </c>
      <c r="BH717" s="1" t="b">
        <v>1</v>
      </c>
      <c r="BI717" s="1">
        <v>4905</v>
      </c>
      <c r="BJ717" s="1">
        <v>14901</v>
      </c>
      <c r="BK717" s="1">
        <v>17206</v>
      </c>
      <c r="BL717" s="1">
        <v>17206</v>
      </c>
    </row>
    <row r="718" spans="1:66" ht="15" x14ac:dyDescent="0.25">
      <c r="A718" s="1" t="s">
        <v>6901</v>
      </c>
      <c r="B718" s="1" t="s">
        <v>6901</v>
      </c>
      <c r="C718" s="1">
        <v>1</v>
      </c>
      <c r="D718" s="1">
        <v>1</v>
      </c>
      <c r="E718" s="1">
        <v>1</v>
      </c>
      <c r="F718" s="1" t="s">
        <v>6902</v>
      </c>
      <c r="G718" s="1" t="s">
        <v>6903</v>
      </c>
      <c r="H718" s="1" t="s">
        <v>6904</v>
      </c>
      <c r="I718" s="1">
        <v>1</v>
      </c>
      <c r="J718" s="1">
        <v>1</v>
      </c>
      <c r="K718" s="1">
        <v>1</v>
      </c>
      <c r="L718" s="1">
        <v>1</v>
      </c>
      <c r="M718" s="1">
        <v>0</v>
      </c>
      <c r="N718" s="1">
        <v>0</v>
      </c>
      <c r="O718" s="1">
        <v>0</v>
      </c>
      <c r="P718" s="1">
        <v>0</v>
      </c>
      <c r="Q718" s="1">
        <v>1</v>
      </c>
      <c r="R718" s="1">
        <v>0</v>
      </c>
      <c r="S718" s="1">
        <v>0</v>
      </c>
      <c r="T718" s="1">
        <v>0</v>
      </c>
      <c r="U718" s="1">
        <v>0</v>
      </c>
      <c r="V718" s="1">
        <v>0</v>
      </c>
      <c r="W718" s="1">
        <v>1</v>
      </c>
      <c r="X718" s="1">
        <v>0</v>
      </c>
      <c r="Y718" s="1">
        <v>0</v>
      </c>
      <c r="Z718" s="1">
        <v>0</v>
      </c>
      <c r="AA718" s="1">
        <v>0</v>
      </c>
      <c r="AB718" s="1">
        <v>0</v>
      </c>
      <c r="AC718" s="1">
        <v>1</v>
      </c>
      <c r="AD718" s="1">
        <v>0</v>
      </c>
      <c r="AE718" s="1">
        <v>1.4</v>
      </c>
      <c r="AF718" s="1">
        <v>1.4</v>
      </c>
      <c r="AG718" s="1">
        <v>1.4</v>
      </c>
      <c r="AH718" s="1">
        <v>141.54</v>
      </c>
      <c r="AI718" s="1">
        <v>1217</v>
      </c>
      <c r="AJ718" s="1">
        <v>1217</v>
      </c>
      <c r="AK718" s="1">
        <v>0</v>
      </c>
      <c r="AL718" s="1">
        <v>2.8913000000000002</v>
      </c>
      <c r="AM718" s="1">
        <v>0</v>
      </c>
      <c r="AN718" s="1">
        <v>0</v>
      </c>
      <c r="AO718" s="1">
        <v>0</v>
      </c>
      <c r="AP718" s="1">
        <v>0</v>
      </c>
      <c r="AQ718" s="1">
        <v>1.4</v>
      </c>
      <c r="AR718" s="1">
        <v>0</v>
      </c>
      <c r="AS718" s="1">
        <v>1078000</v>
      </c>
      <c r="AT718" s="1">
        <v>0</v>
      </c>
      <c r="AU718" s="1">
        <v>0</v>
      </c>
      <c r="AV718" s="1">
        <v>0</v>
      </c>
      <c r="AW718" s="1">
        <v>0</v>
      </c>
      <c r="AX718" s="1">
        <v>1078000</v>
      </c>
      <c r="AY718" s="1">
        <v>0</v>
      </c>
      <c r="AZ718" s="4" t="e">
        <f>AVERAGE(AW718:AY718)/AVERAGE(AT718:AV718)</f>
        <v>#DIV/0!</v>
      </c>
      <c r="BA718" s="5">
        <f>SUM(AW718:AY718)</f>
        <v>1078000</v>
      </c>
      <c r="BB718" s="1">
        <v>1</v>
      </c>
      <c r="BF718" s="1">
        <v>814</v>
      </c>
      <c r="BG718" s="1">
        <v>254</v>
      </c>
      <c r="BH718" s="1" t="b">
        <v>1</v>
      </c>
      <c r="BI718" s="1">
        <v>277</v>
      </c>
      <c r="BJ718" s="1">
        <v>912</v>
      </c>
      <c r="BK718" s="1">
        <v>1076</v>
      </c>
      <c r="BL718" s="1">
        <v>1076</v>
      </c>
    </row>
    <row r="719" spans="1:66" ht="15" x14ac:dyDescent="0.25">
      <c r="A719" s="1" t="s">
        <v>7027</v>
      </c>
      <c r="B719" s="1" t="s">
        <v>7027</v>
      </c>
      <c r="C719" s="1">
        <v>1</v>
      </c>
      <c r="D719" s="1">
        <v>1</v>
      </c>
      <c r="E719" s="1">
        <v>1</v>
      </c>
      <c r="F719" s="1" t="s">
        <v>7028</v>
      </c>
      <c r="G719" s="1" t="s">
        <v>7029</v>
      </c>
      <c r="H719" s="1" t="s">
        <v>7030</v>
      </c>
      <c r="I719" s="1">
        <v>1</v>
      </c>
      <c r="J719" s="1">
        <v>1</v>
      </c>
      <c r="K719" s="1">
        <v>1</v>
      </c>
      <c r="L719" s="1">
        <v>1</v>
      </c>
      <c r="M719" s="1">
        <v>0</v>
      </c>
      <c r="N719" s="1">
        <v>0</v>
      </c>
      <c r="O719" s="1">
        <v>0</v>
      </c>
      <c r="P719" s="1">
        <v>1</v>
      </c>
      <c r="Q719" s="1">
        <v>0</v>
      </c>
      <c r="R719" s="1">
        <v>0</v>
      </c>
      <c r="S719" s="1">
        <v>0</v>
      </c>
      <c r="T719" s="1">
        <v>0</v>
      </c>
      <c r="U719" s="1">
        <v>0</v>
      </c>
      <c r="V719" s="1">
        <v>1</v>
      </c>
      <c r="W719" s="1">
        <v>0</v>
      </c>
      <c r="X719" s="1">
        <v>0</v>
      </c>
      <c r="Y719" s="1">
        <v>0</v>
      </c>
      <c r="Z719" s="1">
        <v>0</v>
      </c>
      <c r="AA719" s="1">
        <v>0</v>
      </c>
      <c r="AB719" s="1">
        <v>1</v>
      </c>
      <c r="AC719" s="1">
        <v>0</v>
      </c>
      <c r="AD719" s="1">
        <v>0</v>
      </c>
      <c r="AE719" s="1">
        <v>5</v>
      </c>
      <c r="AF719" s="1">
        <v>5</v>
      </c>
      <c r="AG719" s="1">
        <v>5</v>
      </c>
      <c r="AH719" s="1">
        <v>31.484000000000002</v>
      </c>
      <c r="AI719" s="1">
        <v>282</v>
      </c>
      <c r="AJ719" s="1">
        <v>282</v>
      </c>
      <c r="AK719" s="1">
        <v>2.4331000000000001E-3</v>
      </c>
      <c r="AL719" s="1">
        <v>2.4933000000000001</v>
      </c>
      <c r="AM719" s="1">
        <v>0</v>
      </c>
      <c r="AN719" s="1">
        <v>0</v>
      </c>
      <c r="AO719" s="1">
        <v>0</v>
      </c>
      <c r="AP719" s="1">
        <v>5</v>
      </c>
      <c r="AQ719" s="1">
        <v>0</v>
      </c>
      <c r="AR719" s="1">
        <v>0</v>
      </c>
      <c r="AS719" s="1">
        <v>1045200</v>
      </c>
      <c r="AT719" s="1">
        <v>0</v>
      </c>
      <c r="AU719" s="1">
        <v>0</v>
      </c>
      <c r="AV719" s="1">
        <v>0</v>
      </c>
      <c r="AW719" s="1">
        <v>1045200</v>
      </c>
      <c r="AX719" s="1">
        <v>0</v>
      </c>
      <c r="AY719" s="1">
        <v>0</v>
      </c>
      <c r="AZ719" s="4" t="e">
        <f>AVERAGE(AW719:AY719)/AVERAGE(AT719:AV719)</f>
        <v>#DIV/0!</v>
      </c>
      <c r="BA719" s="5">
        <f>SUM(AW719:AY719)</f>
        <v>1045200</v>
      </c>
      <c r="BB719" s="1">
        <v>0</v>
      </c>
      <c r="BF719" s="1">
        <v>829</v>
      </c>
      <c r="BG719" s="1">
        <v>2503</v>
      </c>
      <c r="BH719" s="1" t="b">
        <v>1</v>
      </c>
      <c r="BI719" s="1">
        <v>2678</v>
      </c>
      <c r="BJ719" s="1">
        <v>8028</v>
      </c>
      <c r="BK719" s="1">
        <v>9252</v>
      </c>
      <c r="BL719" s="1">
        <v>9252</v>
      </c>
    </row>
    <row r="720" spans="1:66" ht="15" x14ac:dyDescent="0.25">
      <c r="A720" s="1" t="s">
        <v>3410</v>
      </c>
      <c r="B720" s="1" t="s">
        <v>3410</v>
      </c>
      <c r="C720" s="1">
        <v>1</v>
      </c>
      <c r="D720" s="1">
        <v>1</v>
      </c>
      <c r="E720" s="1">
        <v>1</v>
      </c>
      <c r="F720" s="1" t="s">
        <v>3411</v>
      </c>
      <c r="G720" s="1" t="s">
        <v>3412</v>
      </c>
      <c r="H720" s="1" t="s">
        <v>3413</v>
      </c>
      <c r="I720" s="1">
        <v>1</v>
      </c>
      <c r="J720" s="1">
        <v>1</v>
      </c>
      <c r="K720" s="1">
        <v>1</v>
      </c>
      <c r="L720" s="1">
        <v>1</v>
      </c>
      <c r="M720" s="1">
        <v>0</v>
      </c>
      <c r="N720" s="1">
        <v>0</v>
      </c>
      <c r="O720" s="1">
        <v>0</v>
      </c>
      <c r="P720" s="1">
        <v>0</v>
      </c>
      <c r="Q720" s="1">
        <v>0</v>
      </c>
      <c r="R720" s="1">
        <v>1</v>
      </c>
      <c r="S720" s="1">
        <v>0</v>
      </c>
      <c r="T720" s="1">
        <v>0</v>
      </c>
      <c r="U720" s="1">
        <v>0</v>
      </c>
      <c r="V720" s="1">
        <v>0</v>
      </c>
      <c r="W720" s="1">
        <v>0</v>
      </c>
      <c r="X720" s="1">
        <v>1</v>
      </c>
      <c r="Y720" s="1">
        <v>0</v>
      </c>
      <c r="Z720" s="1">
        <v>0</v>
      </c>
      <c r="AA720" s="1">
        <v>0</v>
      </c>
      <c r="AB720" s="1">
        <v>0</v>
      </c>
      <c r="AC720" s="1">
        <v>0</v>
      </c>
      <c r="AD720" s="1">
        <v>1</v>
      </c>
      <c r="AE720" s="1">
        <v>4.0999999999999996</v>
      </c>
      <c r="AF720" s="1">
        <v>4.0999999999999996</v>
      </c>
      <c r="AG720" s="1">
        <v>4.0999999999999996</v>
      </c>
      <c r="AH720" s="1">
        <v>40.968000000000004</v>
      </c>
      <c r="AI720" s="1">
        <v>368</v>
      </c>
      <c r="AJ720" s="1">
        <v>368</v>
      </c>
      <c r="AK720" s="1">
        <v>0</v>
      </c>
      <c r="AL720" s="1">
        <v>3.0750999999999999</v>
      </c>
      <c r="AM720" s="1">
        <v>0</v>
      </c>
      <c r="AN720" s="1">
        <v>0</v>
      </c>
      <c r="AO720" s="1">
        <v>0</v>
      </c>
      <c r="AP720" s="1">
        <v>0</v>
      </c>
      <c r="AQ720" s="1">
        <v>0</v>
      </c>
      <c r="AR720" s="1">
        <v>4.0999999999999996</v>
      </c>
      <c r="AS720" s="1">
        <v>1039600</v>
      </c>
      <c r="AT720" s="1">
        <v>0</v>
      </c>
      <c r="AU720" s="1">
        <v>0</v>
      </c>
      <c r="AV720" s="1">
        <v>0</v>
      </c>
      <c r="AW720" s="1">
        <v>0</v>
      </c>
      <c r="AX720" s="1">
        <v>0</v>
      </c>
      <c r="AY720" s="1">
        <v>1039600</v>
      </c>
      <c r="AZ720" s="4" t="e">
        <f>AVERAGE(AW720:AY720)/AVERAGE(AT720:AV720)</f>
        <v>#DIV/0!</v>
      </c>
      <c r="BA720" s="5">
        <f>SUM(AW720:AY720)</f>
        <v>1039600</v>
      </c>
      <c r="BB720" s="1">
        <v>1</v>
      </c>
      <c r="BF720" s="1">
        <v>414</v>
      </c>
      <c r="BG720" s="1">
        <v>2256</v>
      </c>
      <c r="BH720" s="1" t="b">
        <v>1</v>
      </c>
      <c r="BI720" s="1">
        <v>2416</v>
      </c>
      <c r="BJ720" s="1">
        <v>7292</v>
      </c>
      <c r="BK720" s="1">
        <v>8431</v>
      </c>
      <c r="BL720" s="1">
        <v>8431</v>
      </c>
    </row>
    <row r="721" spans="1:64" ht="15" x14ac:dyDescent="0.25">
      <c r="A721" s="1" t="s">
        <v>2306</v>
      </c>
      <c r="B721" s="1" t="s">
        <v>2306</v>
      </c>
      <c r="C721" s="1">
        <v>2</v>
      </c>
      <c r="D721" s="1">
        <v>2</v>
      </c>
      <c r="E721" s="1">
        <v>2</v>
      </c>
      <c r="F721" s="1" t="s">
        <v>2307</v>
      </c>
      <c r="G721" s="1" t="s">
        <v>2308</v>
      </c>
      <c r="H721" s="1" t="s">
        <v>2309</v>
      </c>
      <c r="I721" s="1">
        <v>1</v>
      </c>
      <c r="J721" s="1">
        <v>2</v>
      </c>
      <c r="K721" s="1">
        <v>2</v>
      </c>
      <c r="L721" s="1">
        <v>2</v>
      </c>
      <c r="M721" s="1">
        <v>1</v>
      </c>
      <c r="N721" s="1">
        <v>0</v>
      </c>
      <c r="O721" s="1">
        <v>0</v>
      </c>
      <c r="P721" s="1">
        <v>0</v>
      </c>
      <c r="Q721" s="1">
        <v>1</v>
      </c>
      <c r="R721" s="1">
        <v>0</v>
      </c>
      <c r="S721" s="1">
        <v>1</v>
      </c>
      <c r="T721" s="1">
        <v>0</v>
      </c>
      <c r="U721" s="1">
        <v>0</v>
      </c>
      <c r="V721" s="1">
        <v>0</v>
      </c>
      <c r="W721" s="1">
        <v>1</v>
      </c>
      <c r="X721" s="1">
        <v>0</v>
      </c>
      <c r="Y721" s="1">
        <v>1</v>
      </c>
      <c r="Z721" s="1">
        <v>0</v>
      </c>
      <c r="AA721" s="1">
        <v>0</v>
      </c>
      <c r="AB721" s="1">
        <v>0</v>
      </c>
      <c r="AC721" s="1">
        <v>1</v>
      </c>
      <c r="AD721" s="1">
        <v>0</v>
      </c>
      <c r="AE721" s="1">
        <v>1.1000000000000001</v>
      </c>
      <c r="AF721" s="1">
        <v>1.1000000000000001</v>
      </c>
      <c r="AG721" s="1">
        <v>1.1000000000000001</v>
      </c>
      <c r="AH721" s="1">
        <v>270.63</v>
      </c>
      <c r="AI721" s="1">
        <v>2468</v>
      </c>
      <c r="AJ721" s="1">
        <v>2468</v>
      </c>
      <c r="AK721" s="1">
        <v>0</v>
      </c>
      <c r="AL721" s="1">
        <v>4.0631000000000004</v>
      </c>
      <c r="AM721" s="1">
        <v>0.5</v>
      </c>
      <c r="AN721" s="1">
        <v>0</v>
      </c>
      <c r="AO721" s="1">
        <v>0</v>
      </c>
      <c r="AP721" s="1">
        <v>0</v>
      </c>
      <c r="AQ721" s="1">
        <v>0.6</v>
      </c>
      <c r="AR721" s="1">
        <v>0</v>
      </c>
      <c r="AS721" s="1">
        <v>1648200</v>
      </c>
      <c r="AT721" s="1">
        <v>670840</v>
      </c>
      <c r="AU721" s="1">
        <v>0</v>
      </c>
      <c r="AV721" s="1">
        <v>0</v>
      </c>
      <c r="AW721" s="1">
        <v>0</v>
      </c>
      <c r="AX721" s="1">
        <v>977350</v>
      </c>
      <c r="AY721" s="1">
        <v>0</v>
      </c>
      <c r="AZ721" s="4">
        <f>AVERAGE(AW721:AY721)/AVERAGE(AT721:AV721)</f>
        <v>1.4569047761016038</v>
      </c>
      <c r="BA721" s="5">
        <f>SUM(AW721:AY721)</f>
        <v>977350</v>
      </c>
      <c r="BB721" s="1">
        <v>2</v>
      </c>
      <c r="BF721" s="1">
        <v>289</v>
      </c>
      <c r="BG721" s="1" t="s">
        <v>2310</v>
      </c>
      <c r="BH721" s="1" t="s">
        <v>84</v>
      </c>
      <c r="BI721" s="1" t="s">
        <v>2311</v>
      </c>
      <c r="BJ721" s="1" t="s">
        <v>2312</v>
      </c>
      <c r="BK721" s="1" t="s">
        <v>2313</v>
      </c>
      <c r="BL721" s="1" t="s">
        <v>2313</v>
      </c>
    </row>
    <row r="722" spans="1:64" ht="15" x14ac:dyDescent="0.25">
      <c r="A722" s="1" t="s">
        <v>3793</v>
      </c>
      <c r="B722" s="1" t="s">
        <v>3793</v>
      </c>
      <c r="C722" s="1">
        <v>1</v>
      </c>
      <c r="D722" s="1">
        <v>1</v>
      </c>
      <c r="E722" s="1">
        <v>1</v>
      </c>
      <c r="F722" s="1" t="s">
        <v>3794</v>
      </c>
      <c r="G722" s="1" t="s">
        <v>3795</v>
      </c>
      <c r="H722" s="1" t="s">
        <v>3796</v>
      </c>
      <c r="I722" s="1">
        <v>1</v>
      </c>
      <c r="J722" s="1">
        <v>1</v>
      </c>
      <c r="K722" s="1">
        <v>1</v>
      </c>
      <c r="L722" s="1">
        <v>1</v>
      </c>
      <c r="M722" s="1">
        <v>0</v>
      </c>
      <c r="N722" s="1">
        <v>0</v>
      </c>
      <c r="O722" s="1">
        <v>0</v>
      </c>
      <c r="P722" s="1">
        <v>0</v>
      </c>
      <c r="Q722" s="1">
        <v>1</v>
      </c>
      <c r="R722" s="1">
        <v>0</v>
      </c>
      <c r="S722" s="1">
        <v>0</v>
      </c>
      <c r="T722" s="1">
        <v>0</v>
      </c>
      <c r="U722" s="1">
        <v>0</v>
      </c>
      <c r="V722" s="1">
        <v>0</v>
      </c>
      <c r="W722" s="1">
        <v>1</v>
      </c>
      <c r="X722" s="1">
        <v>0</v>
      </c>
      <c r="Y722" s="1">
        <v>0</v>
      </c>
      <c r="Z722" s="1">
        <v>0</v>
      </c>
      <c r="AA722" s="1">
        <v>0</v>
      </c>
      <c r="AB722" s="1">
        <v>0</v>
      </c>
      <c r="AC722" s="1">
        <v>1</v>
      </c>
      <c r="AD722" s="1">
        <v>0</v>
      </c>
      <c r="AE722" s="1">
        <v>2.2000000000000002</v>
      </c>
      <c r="AF722" s="1">
        <v>2.2000000000000002</v>
      </c>
      <c r="AG722" s="1">
        <v>2.2000000000000002</v>
      </c>
      <c r="AH722" s="1">
        <v>85.861999999999995</v>
      </c>
      <c r="AI722" s="1">
        <v>758</v>
      </c>
      <c r="AJ722" s="1">
        <v>758</v>
      </c>
      <c r="AK722" s="1">
        <v>0</v>
      </c>
      <c r="AL722" s="1">
        <v>3.1059999999999999</v>
      </c>
      <c r="AM722" s="1">
        <v>0</v>
      </c>
      <c r="AN722" s="1">
        <v>0</v>
      </c>
      <c r="AO722" s="1">
        <v>0</v>
      </c>
      <c r="AP722" s="1">
        <v>0</v>
      </c>
      <c r="AQ722" s="1">
        <v>2.2000000000000002</v>
      </c>
      <c r="AR722" s="1">
        <v>0</v>
      </c>
      <c r="AS722" s="1">
        <v>968060</v>
      </c>
      <c r="AT722" s="1">
        <v>0</v>
      </c>
      <c r="AU722" s="1">
        <v>0</v>
      </c>
      <c r="AV722" s="1">
        <v>0</v>
      </c>
      <c r="AW722" s="1">
        <v>0</v>
      </c>
      <c r="AX722" s="1">
        <v>968060</v>
      </c>
      <c r="AY722" s="1">
        <v>0</v>
      </c>
      <c r="AZ722" s="4" t="e">
        <f>AVERAGE(AW722:AY722)/AVERAGE(AT722:AV722)</f>
        <v>#DIV/0!</v>
      </c>
      <c r="BA722" s="5">
        <f>SUM(AW722:AY722)</f>
        <v>968060</v>
      </c>
      <c r="BB722" s="1">
        <v>0</v>
      </c>
      <c r="BF722" s="1">
        <v>457</v>
      </c>
      <c r="BG722" s="1">
        <v>3783</v>
      </c>
      <c r="BH722" s="1" t="b">
        <v>1</v>
      </c>
      <c r="BI722" s="1">
        <v>4035</v>
      </c>
      <c r="BJ722" s="1">
        <v>12232</v>
      </c>
      <c r="BK722" s="1">
        <v>14082</v>
      </c>
      <c r="BL722" s="1">
        <v>14082</v>
      </c>
    </row>
    <row r="723" spans="1:64" ht="15" x14ac:dyDescent="0.25">
      <c r="A723" s="1" t="s">
        <v>5374</v>
      </c>
      <c r="B723" s="1" t="s">
        <v>5374</v>
      </c>
      <c r="C723" s="1">
        <v>1</v>
      </c>
      <c r="D723" s="1">
        <v>1</v>
      </c>
      <c r="E723" s="1">
        <v>1</v>
      </c>
      <c r="F723" s="1" t="s">
        <v>5375</v>
      </c>
      <c r="G723" s="1" t="s">
        <v>5376</v>
      </c>
      <c r="H723" s="1" t="s">
        <v>5377</v>
      </c>
      <c r="I723" s="1">
        <v>1</v>
      </c>
      <c r="J723" s="1">
        <v>1</v>
      </c>
      <c r="K723" s="1">
        <v>1</v>
      </c>
      <c r="L723" s="1">
        <v>1</v>
      </c>
      <c r="M723" s="1">
        <v>0</v>
      </c>
      <c r="N723" s="1">
        <v>0</v>
      </c>
      <c r="O723" s="1">
        <v>0</v>
      </c>
      <c r="P723" s="1">
        <v>0</v>
      </c>
      <c r="Q723" s="1">
        <v>1</v>
      </c>
      <c r="R723" s="1">
        <v>0</v>
      </c>
      <c r="S723" s="1">
        <v>0</v>
      </c>
      <c r="T723" s="1">
        <v>0</v>
      </c>
      <c r="U723" s="1">
        <v>0</v>
      </c>
      <c r="V723" s="1">
        <v>0</v>
      </c>
      <c r="W723" s="1">
        <v>1</v>
      </c>
      <c r="X723" s="1">
        <v>0</v>
      </c>
      <c r="Y723" s="1">
        <v>0</v>
      </c>
      <c r="Z723" s="1">
        <v>0</v>
      </c>
      <c r="AA723" s="1">
        <v>0</v>
      </c>
      <c r="AB723" s="1">
        <v>0</v>
      </c>
      <c r="AC723" s="1">
        <v>1</v>
      </c>
      <c r="AD723" s="1">
        <v>0</v>
      </c>
      <c r="AE723" s="1">
        <v>3.3</v>
      </c>
      <c r="AF723" s="1">
        <v>3.3</v>
      </c>
      <c r="AG723" s="1">
        <v>3.3</v>
      </c>
      <c r="AH723" s="1">
        <v>60.082000000000001</v>
      </c>
      <c r="AI723" s="1">
        <v>542</v>
      </c>
      <c r="AJ723" s="1">
        <v>542</v>
      </c>
      <c r="AK723" s="1">
        <v>0</v>
      </c>
      <c r="AL723" s="1">
        <v>2.9344999999999999</v>
      </c>
      <c r="AM723" s="1">
        <v>0</v>
      </c>
      <c r="AN723" s="1">
        <v>0</v>
      </c>
      <c r="AO723" s="1">
        <v>0</v>
      </c>
      <c r="AP723" s="1">
        <v>0</v>
      </c>
      <c r="AQ723" s="1">
        <v>3.3</v>
      </c>
      <c r="AR723" s="1">
        <v>0</v>
      </c>
      <c r="AS723" s="1">
        <v>917350</v>
      </c>
      <c r="AT723" s="1">
        <v>0</v>
      </c>
      <c r="AU723" s="1">
        <v>0</v>
      </c>
      <c r="AV723" s="1">
        <v>0</v>
      </c>
      <c r="AW723" s="1">
        <v>0</v>
      </c>
      <c r="AX723" s="1">
        <v>917350</v>
      </c>
      <c r="AY723" s="1">
        <v>0</v>
      </c>
      <c r="AZ723" s="4" t="e">
        <f>AVERAGE(AW723:AY723)/AVERAGE(AT723:AV723)</f>
        <v>#DIV/0!</v>
      </c>
      <c r="BA723" s="5">
        <f>SUM(AW723:AY723)</f>
        <v>917350</v>
      </c>
      <c r="BB723" s="1">
        <v>1</v>
      </c>
      <c r="BF723" s="1">
        <v>636</v>
      </c>
      <c r="BG723" s="1">
        <v>6685</v>
      </c>
      <c r="BH723" s="1" t="b">
        <v>1</v>
      </c>
      <c r="BI723" s="1">
        <v>7237</v>
      </c>
      <c r="BJ723" s="1">
        <v>22160</v>
      </c>
      <c r="BK723" s="1">
        <v>25776</v>
      </c>
      <c r="BL723" s="1">
        <v>25776</v>
      </c>
    </row>
    <row r="724" spans="1:64" ht="15" x14ac:dyDescent="0.25">
      <c r="A724" s="1" t="s">
        <v>6786</v>
      </c>
      <c r="B724" s="1" t="s">
        <v>6786</v>
      </c>
      <c r="C724" s="1">
        <v>2</v>
      </c>
      <c r="D724" s="1">
        <v>2</v>
      </c>
      <c r="E724" s="1">
        <v>2</v>
      </c>
      <c r="F724" s="1" t="s">
        <v>6787</v>
      </c>
      <c r="G724" s="1" t="s">
        <v>6788</v>
      </c>
      <c r="H724" s="1" t="s">
        <v>6789</v>
      </c>
      <c r="I724" s="1">
        <v>1</v>
      </c>
      <c r="J724" s="1">
        <v>2</v>
      </c>
      <c r="K724" s="1">
        <v>2</v>
      </c>
      <c r="L724" s="1">
        <v>2</v>
      </c>
      <c r="M724" s="1">
        <v>0</v>
      </c>
      <c r="N724" s="1">
        <v>0</v>
      </c>
      <c r="O724" s="1">
        <v>0</v>
      </c>
      <c r="P724" s="1">
        <v>1</v>
      </c>
      <c r="Q724" s="1">
        <v>1</v>
      </c>
      <c r="R724" s="1">
        <v>1</v>
      </c>
      <c r="S724" s="1">
        <v>0</v>
      </c>
      <c r="T724" s="1">
        <v>0</v>
      </c>
      <c r="U724" s="1">
        <v>0</v>
      </c>
      <c r="V724" s="1">
        <v>1</v>
      </c>
      <c r="W724" s="1">
        <v>1</v>
      </c>
      <c r="X724" s="1">
        <v>1</v>
      </c>
      <c r="Y724" s="1">
        <v>0</v>
      </c>
      <c r="Z724" s="1">
        <v>0</v>
      </c>
      <c r="AA724" s="1">
        <v>0</v>
      </c>
      <c r="AB724" s="1">
        <v>1</v>
      </c>
      <c r="AC724" s="1">
        <v>1</v>
      </c>
      <c r="AD724" s="1">
        <v>1</v>
      </c>
      <c r="AE724" s="1">
        <v>1.2</v>
      </c>
      <c r="AF724" s="1">
        <v>1.2</v>
      </c>
      <c r="AG724" s="1">
        <v>1.2</v>
      </c>
      <c r="AH724" s="1">
        <v>164.2</v>
      </c>
      <c r="AI724" s="1">
        <v>1502</v>
      </c>
      <c r="AJ724" s="1">
        <v>1502</v>
      </c>
      <c r="AK724" s="1">
        <v>0</v>
      </c>
      <c r="AL724" s="1">
        <v>4.3673000000000002</v>
      </c>
      <c r="AM724" s="1">
        <v>0</v>
      </c>
      <c r="AN724" s="1">
        <v>0</v>
      </c>
      <c r="AO724" s="1">
        <v>0</v>
      </c>
      <c r="AP724" s="1">
        <v>0.6</v>
      </c>
      <c r="AQ724" s="1">
        <v>0.6</v>
      </c>
      <c r="AR724" s="1">
        <v>0.6</v>
      </c>
      <c r="AS724" s="1">
        <v>911650</v>
      </c>
      <c r="AT724" s="1">
        <v>0</v>
      </c>
      <c r="AU724" s="1">
        <v>0</v>
      </c>
      <c r="AV724" s="1">
        <v>0</v>
      </c>
      <c r="AW724" s="1">
        <v>0</v>
      </c>
      <c r="AX724" s="1">
        <v>0</v>
      </c>
      <c r="AY724" s="1">
        <v>911650</v>
      </c>
      <c r="AZ724" s="4" t="e">
        <f>AVERAGE(AW724:AY724)/AVERAGE(AT724:AV724)</f>
        <v>#DIV/0!</v>
      </c>
      <c r="BA724" s="5">
        <f>SUM(AW724:AY724)</f>
        <v>911650</v>
      </c>
      <c r="BB724" s="1">
        <v>3</v>
      </c>
      <c r="BF724" s="1">
        <v>801</v>
      </c>
      <c r="BG724" s="1" t="s">
        <v>6790</v>
      </c>
      <c r="BH724" s="1" t="s">
        <v>84</v>
      </c>
      <c r="BI724" s="1" t="s">
        <v>6791</v>
      </c>
      <c r="BJ724" s="1" t="s">
        <v>6792</v>
      </c>
      <c r="BK724" s="1" t="s">
        <v>6793</v>
      </c>
      <c r="BL724" s="1" t="s">
        <v>6794</v>
      </c>
    </row>
    <row r="725" spans="1:64" ht="15" x14ac:dyDescent="0.25">
      <c r="A725" s="1" t="s">
        <v>946</v>
      </c>
      <c r="B725" s="1" t="s">
        <v>947</v>
      </c>
      <c r="C725" s="1" t="s">
        <v>948</v>
      </c>
      <c r="D725" s="1" t="s">
        <v>948</v>
      </c>
      <c r="E725" s="1" t="s">
        <v>948</v>
      </c>
      <c r="F725" s="1" t="s">
        <v>949</v>
      </c>
      <c r="G725" s="1" t="s">
        <v>950</v>
      </c>
      <c r="H725" s="1" t="s">
        <v>951</v>
      </c>
      <c r="I725" s="1">
        <v>4</v>
      </c>
      <c r="J725" s="1">
        <v>6</v>
      </c>
      <c r="K725" s="1">
        <v>6</v>
      </c>
      <c r="L725" s="1">
        <v>6</v>
      </c>
      <c r="M725" s="1">
        <v>3</v>
      </c>
      <c r="N725" s="1">
        <v>4</v>
      </c>
      <c r="O725" s="1">
        <v>1</v>
      </c>
      <c r="P725" s="1">
        <v>0</v>
      </c>
      <c r="Q725" s="1">
        <v>1</v>
      </c>
      <c r="R725" s="1">
        <v>0</v>
      </c>
      <c r="S725" s="1">
        <v>3</v>
      </c>
      <c r="T725" s="1">
        <v>4</v>
      </c>
      <c r="U725" s="1">
        <v>1</v>
      </c>
      <c r="V725" s="1">
        <v>0</v>
      </c>
      <c r="W725" s="1">
        <v>1</v>
      </c>
      <c r="X725" s="1">
        <v>0</v>
      </c>
      <c r="Y725" s="1">
        <v>3</v>
      </c>
      <c r="Z725" s="1">
        <v>4</v>
      </c>
      <c r="AA725" s="1">
        <v>1</v>
      </c>
      <c r="AB725" s="1">
        <v>0</v>
      </c>
      <c r="AC725" s="1">
        <v>1</v>
      </c>
      <c r="AD725" s="1">
        <v>0</v>
      </c>
      <c r="AE725" s="1">
        <v>9.8000000000000007</v>
      </c>
      <c r="AF725" s="1">
        <v>9.8000000000000007</v>
      </c>
      <c r="AG725" s="1">
        <v>9.8000000000000007</v>
      </c>
      <c r="AH725" s="1">
        <v>112.89</v>
      </c>
      <c r="AI725" s="1">
        <v>1023</v>
      </c>
      <c r="AJ725" s="1" t="s">
        <v>952</v>
      </c>
      <c r="AK725" s="1">
        <v>0</v>
      </c>
      <c r="AL725" s="1">
        <v>14.728999999999999</v>
      </c>
      <c r="AM725" s="1">
        <v>5.5</v>
      </c>
      <c r="AN725" s="1">
        <v>6.8</v>
      </c>
      <c r="AO725" s="1">
        <v>2.5</v>
      </c>
      <c r="AP725" s="1">
        <v>0</v>
      </c>
      <c r="AQ725" s="1">
        <v>1.8</v>
      </c>
      <c r="AR725" s="1">
        <v>0</v>
      </c>
      <c r="AS725" s="1">
        <v>7923000</v>
      </c>
      <c r="AT725" s="1">
        <v>3416000</v>
      </c>
      <c r="AU725" s="1">
        <v>2832100</v>
      </c>
      <c r="AV725" s="1">
        <v>783890</v>
      </c>
      <c r="AW725" s="1">
        <v>0</v>
      </c>
      <c r="AX725" s="1">
        <v>891040</v>
      </c>
      <c r="AY725" s="1">
        <v>0</v>
      </c>
      <c r="AZ725" s="4">
        <f>AVERAGE(AW725:AY725)/AVERAGE(AT725:AV725)</f>
        <v>0.12671235311768078</v>
      </c>
      <c r="BA725" s="5">
        <f>SUM(AW725:AY725)</f>
        <v>891040</v>
      </c>
      <c r="BB725" s="1">
        <v>11</v>
      </c>
      <c r="BF725" s="1">
        <v>142</v>
      </c>
      <c r="BG725" s="1" t="s">
        <v>953</v>
      </c>
      <c r="BH725" s="1" t="s">
        <v>142</v>
      </c>
      <c r="BI725" s="1" t="s">
        <v>954</v>
      </c>
      <c r="BJ725" s="1" t="s">
        <v>955</v>
      </c>
      <c r="BK725" s="1" t="s">
        <v>956</v>
      </c>
      <c r="BL725" s="1" t="s">
        <v>957</v>
      </c>
    </row>
    <row r="726" spans="1:64" ht="15" x14ac:dyDescent="0.25">
      <c r="A726" s="1" t="s">
        <v>3771</v>
      </c>
      <c r="B726" s="1" t="s">
        <v>3771</v>
      </c>
      <c r="C726" s="1">
        <v>1</v>
      </c>
      <c r="D726" s="1">
        <v>1</v>
      </c>
      <c r="E726" s="1">
        <v>1</v>
      </c>
      <c r="F726" s="1" t="s">
        <v>3772</v>
      </c>
      <c r="G726" s="1" t="s">
        <v>3773</v>
      </c>
      <c r="H726" s="1" t="s">
        <v>3774</v>
      </c>
      <c r="I726" s="1">
        <v>1</v>
      </c>
      <c r="J726" s="1">
        <v>1</v>
      </c>
      <c r="K726" s="1">
        <v>1</v>
      </c>
      <c r="L726" s="1">
        <v>1</v>
      </c>
      <c r="M726" s="1">
        <v>0</v>
      </c>
      <c r="N726" s="1">
        <v>0</v>
      </c>
      <c r="O726" s="1">
        <v>0</v>
      </c>
      <c r="P726" s="1">
        <v>0</v>
      </c>
      <c r="Q726" s="1">
        <v>1</v>
      </c>
      <c r="R726" s="1">
        <v>0</v>
      </c>
      <c r="S726" s="1">
        <v>0</v>
      </c>
      <c r="T726" s="1">
        <v>0</v>
      </c>
      <c r="U726" s="1">
        <v>0</v>
      </c>
      <c r="V726" s="1">
        <v>0</v>
      </c>
      <c r="W726" s="1">
        <v>1</v>
      </c>
      <c r="X726" s="1">
        <v>0</v>
      </c>
      <c r="Y726" s="1">
        <v>0</v>
      </c>
      <c r="Z726" s="1">
        <v>0</v>
      </c>
      <c r="AA726" s="1">
        <v>0</v>
      </c>
      <c r="AB726" s="1">
        <v>0</v>
      </c>
      <c r="AC726" s="1">
        <v>1</v>
      </c>
      <c r="AD726" s="1">
        <v>0</v>
      </c>
      <c r="AE726" s="1">
        <v>2</v>
      </c>
      <c r="AF726" s="1">
        <v>2</v>
      </c>
      <c r="AG726" s="1">
        <v>2</v>
      </c>
      <c r="AH726" s="1">
        <v>81.073999999999998</v>
      </c>
      <c r="AI726" s="1">
        <v>709</v>
      </c>
      <c r="AJ726" s="1">
        <v>709</v>
      </c>
      <c r="AK726" s="1">
        <v>0</v>
      </c>
      <c r="AL726" s="1">
        <v>3.8035000000000001</v>
      </c>
      <c r="AM726" s="1">
        <v>0</v>
      </c>
      <c r="AN726" s="1">
        <v>0</v>
      </c>
      <c r="AO726" s="1">
        <v>0</v>
      </c>
      <c r="AP726" s="1">
        <v>0</v>
      </c>
      <c r="AQ726" s="1">
        <v>2</v>
      </c>
      <c r="AR726" s="1">
        <v>0</v>
      </c>
      <c r="AS726" s="1">
        <v>888720</v>
      </c>
      <c r="AT726" s="1">
        <v>0</v>
      </c>
      <c r="AU726" s="1">
        <v>0</v>
      </c>
      <c r="AV726" s="1">
        <v>0</v>
      </c>
      <c r="AW726" s="1">
        <v>0</v>
      </c>
      <c r="AX726" s="1">
        <v>888720</v>
      </c>
      <c r="AY726" s="1">
        <v>0</v>
      </c>
      <c r="AZ726" s="4" t="e">
        <f>AVERAGE(AW726:AY726)/AVERAGE(AT726:AV726)</f>
        <v>#DIV/0!</v>
      </c>
      <c r="BA726" s="5">
        <f>SUM(AW726:AY726)</f>
        <v>888720</v>
      </c>
      <c r="BB726" s="1">
        <v>1</v>
      </c>
      <c r="BF726" s="1">
        <v>454</v>
      </c>
      <c r="BG726" s="1">
        <v>224</v>
      </c>
      <c r="BH726" s="1" t="b">
        <v>1</v>
      </c>
      <c r="BI726" s="1">
        <v>245</v>
      </c>
      <c r="BJ726" s="1">
        <v>818</v>
      </c>
      <c r="BK726" s="1">
        <v>958</v>
      </c>
      <c r="BL726" s="1">
        <v>958</v>
      </c>
    </row>
    <row r="727" spans="1:64" ht="15" x14ac:dyDescent="0.25">
      <c r="A727" s="1" t="s">
        <v>1080</v>
      </c>
      <c r="B727" s="1" t="s">
        <v>1080</v>
      </c>
      <c r="C727" s="1">
        <v>2</v>
      </c>
      <c r="D727" s="1">
        <v>2</v>
      </c>
      <c r="E727" s="1">
        <v>2</v>
      </c>
      <c r="F727" s="1" t="s">
        <v>1081</v>
      </c>
      <c r="G727" s="1" t="s">
        <v>1082</v>
      </c>
      <c r="H727" s="1" t="s">
        <v>1083</v>
      </c>
      <c r="I727" s="1">
        <v>1</v>
      </c>
      <c r="J727" s="1">
        <v>2</v>
      </c>
      <c r="K727" s="1">
        <v>2</v>
      </c>
      <c r="L727" s="1">
        <v>2</v>
      </c>
      <c r="M727" s="1">
        <v>2</v>
      </c>
      <c r="N727" s="1">
        <v>1</v>
      </c>
      <c r="O727" s="1">
        <v>0</v>
      </c>
      <c r="P727" s="1">
        <v>1</v>
      </c>
      <c r="Q727" s="1">
        <v>0</v>
      </c>
      <c r="R727" s="1">
        <v>0</v>
      </c>
      <c r="S727" s="1">
        <v>2</v>
      </c>
      <c r="T727" s="1">
        <v>1</v>
      </c>
      <c r="U727" s="1">
        <v>0</v>
      </c>
      <c r="V727" s="1">
        <v>1</v>
      </c>
      <c r="W727" s="1">
        <v>0</v>
      </c>
      <c r="X727" s="1">
        <v>0</v>
      </c>
      <c r="Y727" s="1">
        <v>2</v>
      </c>
      <c r="Z727" s="1">
        <v>1</v>
      </c>
      <c r="AA727" s="1">
        <v>0</v>
      </c>
      <c r="AB727" s="1">
        <v>1</v>
      </c>
      <c r="AC727" s="1">
        <v>0</v>
      </c>
      <c r="AD727" s="1">
        <v>0</v>
      </c>
      <c r="AE727" s="1">
        <v>25</v>
      </c>
      <c r="AF727" s="1">
        <v>25</v>
      </c>
      <c r="AG727" s="1">
        <v>25</v>
      </c>
      <c r="AH727" s="1">
        <v>15.054</v>
      </c>
      <c r="AI727" s="1">
        <v>140</v>
      </c>
      <c r="AJ727" s="1">
        <v>140</v>
      </c>
      <c r="AK727" s="1">
        <v>0</v>
      </c>
      <c r="AL727" s="1">
        <v>10.319000000000001</v>
      </c>
      <c r="AM727" s="1">
        <v>25</v>
      </c>
      <c r="AN727" s="1">
        <v>11.4</v>
      </c>
      <c r="AO727" s="1">
        <v>0</v>
      </c>
      <c r="AP727" s="1">
        <v>11.4</v>
      </c>
      <c r="AQ727" s="1">
        <v>0</v>
      </c>
      <c r="AR727" s="1">
        <v>0</v>
      </c>
      <c r="AS727" s="1">
        <v>2749800</v>
      </c>
      <c r="AT727" s="1">
        <v>592180</v>
      </c>
      <c r="AU727" s="1">
        <v>1367400</v>
      </c>
      <c r="AV727" s="1">
        <v>0</v>
      </c>
      <c r="AW727" s="1">
        <v>790260</v>
      </c>
      <c r="AX727" s="1">
        <v>0</v>
      </c>
      <c r="AY727" s="1">
        <v>0</v>
      </c>
      <c r="AZ727" s="4">
        <f>AVERAGE(AW727:AY727)/AVERAGE(AT727:AV727)</f>
        <v>0.40328029475703975</v>
      </c>
      <c r="BA727" s="5">
        <f>SUM(AW727:AY727)</f>
        <v>790260</v>
      </c>
      <c r="BB727" s="1">
        <v>6</v>
      </c>
      <c r="BF727" s="1">
        <v>155</v>
      </c>
      <c r="BG727" s="1" t="s">
        <v>1084</v>
      </c>
      <c r="BH727" s="1" t="s">
        <v>84</v>
      </c>
      <c r="BI727" s="1" t="s">
        <v>1085</v>
      </c>
      <c r="BJ727" s="1" t="s">
        <v>1086</v>
      </c>
      <c r="BK727" s="1" t="s">
        <v>1087</v>
      </c>
      <c r="BL727" s="1" t="s">
        <v>1088</v>
      </c>
    </row>
    <row r="728" spans="1:64" ht="15" x14ac:dyDescent="0.25">
      <c r="A728" s="1" t="s">
        <v>3935</v>
      </c>
      <c r="B728" s="1" t="s">
        <v>3935</v>
      </c>
      <c r="C728" s="1">
        <v>1</v>
      </c>
      <c r="D728" s="1">
        <v>1</v>
      </c>
      <c r="E728" s="1">
        <v>1</v>
      </c>
      <c r="F728" s="1" t="s">
        <v>3936</v>
      </c>
      <c r="G728" s="1" t="s">
        <v>3937</v>
      </c>
      <c r="H728" s="1" t="s">
        <v>3938</v>
      </c>
      <c r="I728" s="1">
        <v>1</v>
      </c>
      <c r="J728" s="1">
        <v>1</v>
      </c>
      <c r="K728" s="1">
        <v>1</v>
      </c>
      <c r="L728" s="1">
        <v>1</v>
      </c>
      <c r="M728" s="1">
        <v>0</v>
      </c>
      <c r="N728" s="1">
        <v>0</v>
      </c>
      <c r="O728" s="1">
        <v>1</v>
      </c>
      <c r="P728" s="1">
        <v>0</v>
      </c>
      <c r="Q728" s="1">
        <v>1</v>
      </c>
      <c r="R728" s="1">
        <v>0</v>
      </c>
      <c r="S728" s="1">
        <v>0</v>
      </c>
      <c r="T728" s="1">
        <v>0</v>
      </c>
      <c r="U728" s="1">
        <v>1</v>
      </c>
      <c r="V728" s="1">
        <v>0</v>
      </c>
      <c r="W728" s="1">
        <v>1</v>
      </c>
      <c r="X728" s="1">
        <v>0</v>
      </c>
      <c r="Y728" s="1">
        <v>0</v>
      </c>
      <c r="Z728" s="1">
        <v>0</v>
      </c>
      <c r="AA728" s="1">
        <v>1</v>
      </c>
      <c r="AB728" s="1">
        <v>0</v>
      </c>
      <c r="AC728" s="1">
        <v>1</v>
      </c>
      <c r="AD728" s="1">
        <v>0</v>
      </c>
      <c r="AE728" s="1">
        <v>3.4</v>
      </c>
      <c r="AF728" s="1">
        <v>3.4</v>
      </c>
      <c r="AG728" s="1">
        <v>3.4</v>
      </c>
      <c r="AH728" s="1">
        <v>71.456000000000003</v>
      </c>
      <c r="AI728" s="1">
        <v>638</v>
      </c>
      <c r="AJ728" s="1">
        <v>638</v>
      </c>
      <c r="AK728" s="1">
        <v>7.2115E-3</v>
      </c>
      <c r="AL728" s="1">
        <v>2.3831000000000002</v>
      </c>
      <c r="AM728" s="1">
        <v>0</v>
      </c>
      <c r="AN728" s="1">
        <v>0</v>
      </c>
      <c r="AO728" s="1">
        <v>3.4</v>
      </c>
      <c r="AP728" s="1">
        <v>0</v>
      </c>
      <c r="AQ728" s="1">
        <v>3.4</v>
      </c>
      <c r="AR728" s="1">
        <v>0</v>
      </c>
      <c r="AS728" s="1">
        <v>0</v>
      </c>
      <c r="AT728" s="1">
        <v>0</v>
      </c>
      <c r="AU728" s="1">
        <v>0</v>
      </c>
      <c r="AV728" s="1">
        <v>0</v>
      </c>
      <c r="AW728" s="1">
        <v>0</v>
      </c>
      <c r="AX728" s="1">
        <v>0</v>
      </c>
      <c r="AY728" s="1">
        <v>0</v>
      </c>
      <c r="AZ728" s="4" t="e">
        <f>AVERAGE(AW728:AY728)/AVERAGE(AT728:AV728)</f>
        <v>#DIV/0!</v>
      </c>
      <c r="BA728" s="5">
        <f>SUM(AW728:AY728)</f>
        <v>0</v>
      </c>
      <c r="BB728" s="1">
        <v>2</v>
      </c>
      <c r="BF728" s="1">
        <v>475</v>
      </c>
      <c r="BG728" s="1">
        <v>6734</v>
      </c>
      <c r="BH728" s="1" t="b">
        <v>1</v>
      </c>
      <c r="BI728" s="1">
        <v>7288</v>
      </c>
      <c r="BJ728" s="1" t="s">
        <v>3939</v>
      </c>
      <c r="BK728" s="1" t="s">
        <v>3940</v>
      </c>
      <c r="BL728" s="1">
        <v>25995</v>
      </c>
    </row>
    <row r="729" spans="1:64" ht="15" x14ac:dyDescent="0.25">
      <c r="A729" s="1" t="s">
        <v>274</v>
      </c>
      <c r="B729" s="1" t="s">
        <v>274</v>
      </c>
      <c r="C729" s="1">
        <v>1</v>
      </c>
      <c r="D729" s="1">
        <v>1</v>
      </c>
      <c r="E729" s="1">
        <v>1</v>
      </c>
      <c r="F729" s="1" t="s">
        <v>275</v>
      </c>
      <c r="G729" s="1" t="s">
        <v>276</v>
      </c>
      <c r="H729" s="1" t="s">
        <v>277</v>
      </c>
      <c r="I729" s="1">
        <v>1</v>
      </c>
      <c r="J729" s="1">
        <v>1</v>
      </c>
      <c r="K729" s="1">
        <v>1</v>
      </c>
      <c r="L729" s="1">
        <v>1</v>
      </c>
      <c r="M729" s="1">
        <v>0</v>
      </c>
      <c r="N729" s="1">
        <v>0</v>
      </c>
      <c r="O729" s="1">
        <v>0</v>
      </c>
      <c r="P729" s="1">
        <v>1</v>
      </c>
      <c r="Q729" s="1">
        <v>0</v>
      </c>
      <c r="R729" s="1">
        <v>1</v>
      </c>
      <c r="S729" s="1">
        <v>0</v>
      </c>
      <c r="T729" s="1">
        <v>0</v>
      </c>
      <c r="U729" s="1">
        <v>0</v>
      </c>
      <c r="V729" s="1">
        <v>1</v>
      </c>
      <c r="W729" s="1">
        <v>0</v>
      </c>
      <c r="X729" s="1">
        <v>1</v>
      </c>
      <c r="Y729" s="1">
        <v>0</v>
      </c>
      <c r="Z729" s="1">
        <v>0</v>
      </c>
      <c r="AA729" s="1">
        <v>0</v>
      </c>
      <c r="AB729" s="1">
        <v>1</v>
      </c>
      <c r="AC729" s="1">
        <v>0</v>
      </c>
      <c r="AD729" s="1">
        <v>1</v>
      </c>
      <c r="AE729" s="1">
        <v>7.1</v>
      </c>
      <c r="AF729" s="1">
        <v>7.1</v>
      </c>
      <c r="AG729" s="1">
        <v>7.1</v>
      </c>
      <c r="AH729" s="1">
        <v>31.585000000000001</v>
      </c>
      <c r="AI729" s="1">
        <v>280</v>
      </c>
      <c r="AJ729" s="1">
        <v>280</v>
      </c>
      <c r="AK729" s="1">
        <v>1.2531E-3</v>
      </c>
      <c r="AL729" s="1">
        <v>2.8458999999999999</v>
      </c>
      <c r="AM729" s="1">
        <v>0</v>
      </c>
      <c r="AN729" s="1">
        <v>0</v>
      </c>
      <c r="AO729" s="1">
        <v>0</v>
      </c>
      <c r="AP729" s="1">
        <v>7.1</v>
      </c>
      <c r="AQ729" s="1">
        <v>0</v>
      </c>
      <c r="AR729" s="1">
        <v>7.1</v>
      </c>
      <c r="AS729" s="1">
        <v>0</v>
      </c>
      <c r="AT729" s="1">
        <v>0</v>
      </c>
      <c r="AU729" s="1">
        <v>0</v>
      </c>
      <c r="AV729" s="1">
        <v>0</v>
      </c>
      <c r="AW729" s="1">
        <v>0</v>
      </c>
      <c r="AX729" s="1">
        <v>0</v>
      </c>
      <c r="AY729" s="1">
        <v>0</v>
      </c>
      <c r="AZ729" s="4" t="e">
        <f>AVERAGE(AW729:AY729)/AVERAGE(AT729:AV729)</f>
        <v>#DIV/0!</v>
      </c>
      <c r="BA729" s="5">
        <f>SUM(AW729:AY729)</f>
        <v>0</v>
      </c>
      <c r="BB729" s="1">
        <v>2</v>
      </c>
      <c r="BF729" s="1">
        <v>66</v>
      </c>
      <c r="BG729" s="1">
        <v>5639</v>
      </c>
      <c r="BH729" s="1" t="b">
        <v>1</v>
      </c>
      <c r="BI729" s="1">
        <v>6129</v>
      </c>
      <c r="BJ729" s="1" t="s">
        <v>278</v>
      </c>
      <c r="BK729" s="1" t="s">
        <v>279</v>
      </c>
      <c r="BL729" s="1">
        <v>21394</v>
      </c>
    </row>
    <row r="730" spans="1:64" ht="15" x14ac:dyDescent="0.25">
      <c r="A730" s="1" t="s">
        <v>4744</v>
      </c>
      <c r="B730" s="1" t="s">
        <v>4744</v>
      </c>
      <c r="C730" s="1">
        <v>1</v>
      </c>
      <c r="D730" s="1">
        <v>1</v>
      </c>
      <c r="E730" s="1">
        <v>1</v>
      </c>
      <c r="F730" s="1" t="s">
        <v>4745</v>
      </c>
      <c r="G730" s="1" t="s">
        <v>4746</v>
      </c>
      <c r="H730" s="1" t="s">
        <v>4747</v>
      </c>
      <c r="I730" s="1">
        <v>1</v>
      </c>
      <c r="J730" s="1">
        <v>1</v>
      </c>
      <c r="K730" s="1">
        <v>1</v>
      </c>
      <c r="L730" s="1">
        <v>1</v>
      </c>
      <c r="M730" s="1">
        <v>0</v>
      </c>
      <c r="N730" s="1">
        <v>0</v>
      </c>
      <c r="O730" s="1">
        <v>0</v>
      </c>
      <c r="P730" s="1">
        <v>0</v>
      </c>
      <c r="Q730" s="1">
        <v>0</v>
      </c>
      <c r="R730" s="1">
        <v>1</v>
      </c>
      <c r="S730" s="1">
        <v>0</v>
      </c>
      <c r="T730" s="1">
        <v>0</v>
      </c>
      <c r="U730" s="1">
        <v>0</v>
      </c>
      <c r="V730" s="1">
        <v>0</v>
      </c>
      <c r="W730" s="1">
        <v>0</v>
      </c>
      <c r="X730" s="1">
        <v>1</v>
      </c>
      <c r="Y730" s="1">
        <v>0</v>
      </c>
      <c r="Z730" s="1">
        <v>0</v>
      </c>
      <c r="AA730" s="1">
        <v>0</v>
      </c>
      <c r="AB730" s="1">
        <v>0</v>
      </c>
      <c r="AC730" s="1">
        <v>0</v>
      </c>
      <c r="AD730" s="1">
        <v>1</v>
      </c>
      <c r="AE730" s="1">
        <v>4.7</v>
      </c>
      <c r="AF730" s="1">
        <v>4.7</v>
      </c>
      <c r="AG730" s="1">
        <v>4.7</v>
      </c>
      <c r="AH730" s="1">
        <v>49.741</v>
      </c>
      <c r="AI730" s="1">
        <v>451</v>
      </c>
      <c r="AJ730" s="1">
        <v>451</v>
      </c>
      <c r="AK730" s="1">
        <v>8.3932999999999994E-3</v>
      </c>
      <c r="AL730" s="1">
        <v>2.3637000000000001</v>
      </c>
      <c r="AM730" s="1">
        <v>0</v>
      </c>
      <c r="AN730" s="1">
        <v>0</v>
      </c>
      <c r="AO730" s="1">
        <v>0</v>
      </c>
      <c r="AP730" s="1">
        <v>0</v>
      </c>
      <c r="AQ730" s="1">
        <v>0</v>
      </c>
      <c r="AR730" s="1">
        <v>4.7</v>
      </c>
      <c r="AS730" s="1">
        <v>0</v>
      </c>
      <c r="AT730" s="1">
        <v>0</v>
      </c>
      <c r="AU730" s="1">
        <v>0</v>
      </c>
      <c r="AV730" s="1">
        <v>0</v>
      </c>
      <c r="AW730" s="1">
        <v>0</v>
      </c>
      <c r="AX730" s="1">
        <v>0</v>
      </c>
      <c r="AY730" s="1">
        <v>0</v>
      </c>
      <c r="AZ730" s="4" t="e">
        <f>AVERAGE(AW730:AY730)/AVERAGE(AT730:AV730)</f>
        <v>#DIV/0!</v>
      </c>
      <c r="BA730" s="5">
        <f>SUM(AW730:AY730)</f>
        <v>0</v>
      </c>
      <c r="BB730" s="1">
        <v>1</v>
      </c>
      <c r="BF730" s="1">
        <v>565</v>
      </c>
      <c r="BG730" s="1">
        <v>7543</v>
      </c>
      <c r="BH730" s="1" t="b">
        <v>1</v>
      </c>
      <c r="BI730" s="1">
        <v>8168</v>
      </c>
      <c r="BJ730" s="1">
        <v>25333</v>
      </c>
      <c r="BK730" s="1">
        <v>29561</v>
      </c>
      <c r="BL730" s="1">
        <v>29561</v>
      </c>
    </row>
    <row r="731" spans="1:64" ht="15" x14ac:dyDescent="0.25">
      <c r="A731" s="1" t="s">
        <v>4986</v>
      </c>
      <c r="B731" s="1" t="s">
        <v>4986</v>
      </c>
      <c r="C731" s="1">
        <v>1</v>
      </c>
      <c r="D731" s="1">
        <v>1</v>
      </c>
      <c r="E731" s="1">
        <v>1</v>
      </c>
      <c r="F731" s="1" t="s">
        <v>4987</v>
      </c>
      <c r="G731" s="1" t="s">
        <v>4988</v>
      </c>
      <c r="H731" s="1" t="s">
        <v>4989</v>
      </c>
      <c r="I731" s="1">
        <v>1</v>
      </c>
      <c r="J731" s="1">
        <v>1</v>
      </c>
      <c r="K731" s="1">
        <v>1</v>
      </c>
      <c r="L731" s="1">
        <v>1</v>
      </c>
      <c r="M731" s="1">
        <v>1</v>
      </c>
      <c r="N731" s="1">
        <v>0</v>
      </c>
      <c r="O731" s="1">
        <v>0</v>
      </c>
      <c r="P731" s="1">
        <v>0</v>
      </c>
      <c r="Q731" s="1">
        <v>0</v>
      </c>
      <c r="R731" s="1">
        <v>0</v>
      </c>
      <c r="S731" s="1">
        <v>1</v>
      </c>
      <c r="T731" s="1">
        <v>0</v>
      </c>
      <c r="U731" s="1">
        <v>0</v>
      </c>
      <c r="V731" s="1">
        <v>0</v>
      </c>
      <c r="W731" s="1">
        <v>0</v>
      </c>
      <c r="X731" s="1">
        <v>0</v>
      </c>
      <c r="Y731" s="1">
        <v>1</v>
      </c>
      <c r="Z731" s="1">
        <v>0</v>
      </c>
      <c r="AA731" s="1">
        <v>0</v>
      </c>
      <c r="AB731" s="1">
        <v>0</v>
      </c>
      <c r="AC731" s="1">
        <v>0</v>
      </c>
      <c r="AD731" s="1">
        <v>0</v>
      </c>
      <c r="AE731" s="1">
        <v>1.6</v>
      </c>
      <c r="AF731" s="1">
        <v>1.6</v>
      </c>
      <c r="AG731" s="1">
        <v>1.6</v>
      </c>
      <c r="AH731" s="1">
        <v>102.83</v>
      </c>
      <c r="AI731" s="1">
        <v>901</v>
      </c>
      <c r="AJ731" s="1">
        <v>901</v>
      </c>
      <c r="AK731" s="1">
        <v>7.2288999999999999E-3</v>
      </c>
      <c r="AL731" s="1">
        <v>2.4207999999999998</v>
      </c>
      <c r="AM731" s="1">
        <v>1.6</v>
      </c>
      <c r="AN731" s="1">
        <v>0</v>
      </c>
      <c r="AO731" s="1">
        <v>0</v>
      </c>
      <c r="AP731" s="1">
        <v>0</v>
      </c>
      <c r="AQ731" s="1">
        <v>0</v>
      </c>
      <c r="AR731" s="1">
        <v>0</v>
      </c>
      <c r="AS731" s="1">
        <v>0</v>
      </c>
      <c r="AT731" s="1">
        <v>0</v>
      </c>
      <c r="AU731" s="1">
        <v>0</v>
      </c>
      <c r="AV731" s="1">
        <v>0</v>
      </c>
      <c r="AW731" s="1">
        <v>0</v>
      </c>
      <c r="AX731" s="1">
        <v>0</v>
      </c>
      <c r="AY731" s="1">
        <v>0</v>
      </c>
      <c r="AZ731" s="4" t="e">
        <f>AVERAGE(AW731:AY731)/AVERAGE(AT731:AV731)</f>
        <v>#DIV/0!</v>
      </c>
      <c r="BA731" s="5">
        <f>SUM(AW731:AY731)</f>
        <v>0</v>
      </c>
      <c r="BB731" s="1">
        <v>1</v>
      </c>
      <c r="BF731" s="1">
        <v>592</v>
      </c>
      <c r="BG731" s="1">
        <v>29</v>
      </c>
      <c r="BH731" s="1" t="b">
        <v>1</v>
      </c>
      <c r="BI731" s="1">
        <v>29</v>
      </c>
      <c r="BJ731" s="1">
        <v>85</v>
      </c>
      <c r="BK731" s="1">
        <v>94</v>
      </c>
      <c r="BL731" s="1">
        <v>94</v>
      </c>
    </row>
    <row r="732" spans="1:64" ht="15" x14ac:dyDescent="0.25">
      <c r="A732" s="1" t="s">
        <v>186</v>
      </c>
      <c r="B732" s="1" t="s">
        <v>186</v>
      </c>
      <c r="C732" s="1">
        <v>1</v>
      </c>
      <c r="D732" s="1">
        <v>1</v>
      </c>
      <c r="E732" s="1">
        <v>1</v>
      </c>
      <c r="F732" s="1" t="s">
        <v>187</v>
      </c>
      <c r="G732" s="1" t="s">
        <v>188</v>
      </c>
      <c r="H732" s="1" t="s">
        <v>189</v>
      </c>
      <c r="I732" s="1">
        <v>1</v>
      </c>
      <c r="J732" s="1">
        <v>1</v>
      </c>
      <c r="K732" s="1">
        <v>1</v>
      </c>
      <c r="L732" s="1">
        <v>1</v>
      </c>
      <c r="M732" s="1">
        <v>0</v>
      </c>
      <c r="N732" s="1">
        <v>0</v>
      </c>
      <c r="O732" s="1">
        <v>0</v>
      </c>
      <c r="P732" s="1">
        <v>0</v>
      </c>
      <c r="Q732" s="1">
        <v>1</v>
      </c>
      <c r="R732" s="1">
        <v>0</v>
      </c>
      <c r="S732" s="1">
        <v>0</v>
      </c>
      <c r="T732" s="1">
        <v>0</v>
      </c>
      <c r="U732" s="1">
        <v>0</v>
      </c>
      <c r="V732" s="1">
        <v>0</v>
      </c>
      <c r="W732" s="1">
        <v>1</v>
      </c>
      <c r="X732" s="1">
        <v>0</v>
      </c>
      <c r="Y732" s="1">
        <v>0</v>
      </c>
      <c r="Z732" s="1">
        <v>0</v>
      </c>
      <c r="AA732" s="1">
        <v>0</v>
      </c>
      <c r="AB732" s="1">
        <v>0</v>
      </c>
      <c r="AC732" s="1">
        <v>1</v>
      </c>
      <c r="AD732" s="1">
        <v>0</v>
      </c>
      <c r="AE732" s="1">
        <v>1.5</v>
      </c>
      <c r="AF732" s="1">
        <v>1.5</v>
      </c>
      <c r="AG732" s="1">
        <v>1.5</v>
      </c>
      <c r="AH732" s="1">
        <v>98.911000000000001</v>
      </c>
      <c r="AI732" s="1">
        <v>870</v>
      </c>
      <c r="AJ732" s="1">
        <v>870</v>
      </c>
      <c r="AK732" s="1">
        <v>0</v>
      </c>
      <c r="AL732" s="1">
        <v>3.9205000000000001</v>
      </c>
      <c r="AM732" s="1">
        <v>0</v>
      </c>
      <c r="AN732" s="1">
        <v>0</v>
      </c>
      <c r="AO732" s="1">
        <v>0</v>
      </c>
      <c r="AP732" s="1">
        <v>0</v>
      </c>
      <c r="AQ732" s="1">
        <v>1.5</v>
      </c>
      <c r="AR732" s="1">
        <v>0</v>
      </c>
      <c r="AS732" s="1">
        <v>0</v>
      </c>
      <c r="AT732" s="1">
        <v>0</v>
      </c>
      <c r="AU732" s="1">
        <v>0</v>
      </c>
      <c r="AV732" s="1">
        <v>0</v>
      </c>
      <c r="AW732" s="1">
        <v>0</v>
      </c>
      <c r="AX732" s="1">
        <v>0</v>
      </c>
      <c r="AY732" s="1">
        <v>0</v>
      </c>
      <c r="AZ732" s="4" t="e">
        <f>AVERAGE(AW732:AY732)/AVERAGE(AT732:AV732)</f>
        <v>#DIV/0!</v>
      </c>
      <c r="BA732" s="5">
        <f>SUM(AW732:AY732)</f>
        <v>0</v>
      </c>
      <c r="BB732" s="1">
        <v>1</v>
      </c>
      <c r="BF732" s="1">
        <v>55</v>
      </c>
      <c r="BG732" s="1">
        <v>6952</v>
      </c>
      <c r="BH732" s="1" t="b">
        <v>1</v>
      </c>
      <c r="BI732" s="1">
        <v>7528</v>
      </c>
      <c r="BJ732" s="1">
        <v>23420</v>
      </c>
      <c r="BK732" s="1">
        <v>27424</v>
      </c>
      <c r="BL732" s="1">
        <v>27424</v>
      </c>
    </row>
    <row r="733" spans="1:64" ht="15" x14ac:dyDescent="0.25">
      <c r="A733" s="1" t="s">
        <v>246</v>
      </c>
      <c r="B733" s="1" t="s">
        <v>246</v>
      </c>
      <c r="C733" s="1">
        <v>1</v>
      </c>
      <c r="D733" s="1">
        <v>1</v>
      </c>
      <c r="E733" s="1">
        <v>1</v>
      </c>
      <c r="F733" s="1" t="s">
        <v>247</v>
      </c>
      <c r="G733" s="1" t="s">
        <v>248</v>
      </c>
      <c r="H733" s="1" t="s">
        <v>249</v>
      </c>
      <c r="I733" s="1">
        <v>1</v>
      </c>
      <c r="J733" s="1">
        <v>1</v>
      </c>
      <c r="K733" s="1">
        <v>1</v>
      </c>
      <c r="L733" s="1">
        <v>1</v>
      </c>
      <c r="M733" s="1">
        <v>1</v>
      </c>
      <c r="N733" s="1">
        <v>1</v>
      </c>
      <c r="O733" s="1">
        <v>0</v>
      </c>
      <c r="P733" s="1">
        <v>0</v>
      </c>
      <c r="Q733" s="1">
        <v>0</v>
      </c>
      <c r="R733" s="1">
        <v>0</v>
      </c>
      <c r="S733" s="1">
        <v>1</v>
      </c>
      <c r="T733" s="1">
        <v>1</v>
      </c>
      <c r="U733" s="1">
        <v>0</v>
      </c>
      <c r="V733" s="1">
        <v>0</v>
      </c>
      <c r="W733" s="1">
        <v>0</v>
      </c>
      <c r="X733" s="1">
        <v>0</v>
      </c>
      <c r="Y733" s="1">
        <v>1</v>
      </c>
      <c r="Z733" s="1">
        <v>1</v>
      </c>
      <c r="AA733" s="1">
        <v>0</v>
      </c>
      <c r="AB733" s="1">
        <v>0</v>
      </c>
      <c r="AC733" s="1">
        <v>0</v>
      </c>
      <c r="AD733" s="1">
        <v>0</v>
      </c>
      <c r="AE733" s="1">
        <v>1.8</v>
      </c>
      <c r="AF733" s="1">
        <v>1.8</v>
      </c>
      <c r="AG733" s="1">
        <v>1.8</v>
      </c>
      <c r="AH733" s="1">
        <v>87.686999999999998</v>
      </c>
      <c r="AI733" s="1">
        <v>778</v>
      </c>
      <c r="AJ733" s="1">
        <v>778</v>
      </c>
      <c r="AK733" s="1">
        <v>7.2550999999999996E-3</v>
      </c>
      <c r="AL733" s="1">
        <v>2.4283000000000001</v>
      </c>
      <c r="AM733" s="1">
        <v>1.8</v>
      </c>
      <c r="AN733" s="1">
        <v>1.8</v>
      </c>
      <c r="AO733" s="1">
        <v>0</v>
      </c>
      <c r="AP733" s="1">
        <v>0</v>
      </c>
      <c r="AQ733" s="1">
        <v>0</v>
      </c>
      <c r="AR733" s="1">
        <v>0</v>
      </c>
      <c r="AS733" s="1">
        <v>1484200</v>
      </c>
      <c r="AT733" s="1">
        <v>577630</v>
      </c>
      <c r="AU733" s="1">
        <v>906580</v>
      </c>
      <c r="AV733" s="1">
        <v>0</v>
      </c>
      <c r="AW733" s="1">
        <v>0</v>
      </c>
      <c r="AX733" s="1">
        <v>0</v>
      </c>
      <c r="AY733" s="1">
        <v>0</v>
      </c>
      <c r="AZ733" s="4">
        <f>AVERAGE(AW733:AY733)/AVERAGE(AT733:AV733)</f>
        <v>0</v>
      </c>
      <c r="BA733" s="5">
        <f>SUM(AW733:AY733)</f>
        <v>0</v>
      </c>
      <c r="BB733" s="1">
        <v>2</v>
      </c>
      <c r="BF733" s="1">
        <v>62</v>
      </c>
      <c r="BG733" s="1">
        <v>6343</v>
      </c>
      <c r="BH733" s="1" t="b">
        <v>1</v>
      </c>
      <c r="BI733" s="1">
        <v>6878</v>
      </c>
      <c r="BJ733" s="1" t="s">
        <v>250</v>
      </c>
      <c r="BK733" s="1" t="s">
        <v>251</v>
      </c>
      <c r="BL733" s="1">
        <v>24297</v>
      </c>
    </row>
    <row r="734" spans="1:64" ht="15" x14ac:dyDescent="0.25">
      <c r="A734" s="1" t="s">
        <v>446</v>
      </c>
      <c r="B734" s="1" t="s">
        <v>446</v>
      </c>
      <c r="C734" s="1">
        <v>1</v>
      </c>
      <c r="D734" s="1">
        <v>1</v>
      </c>
      <c r="E734" s="1">
        <v>1</v>
      </c>
      <c r="F734" s="1" t="s">
        <v>447</v>
      </c>
      <c r="G734" s="1" t="s">
        <v>448</v>
      </c>
      <c r="H734" s="1" t="s">
        <v>449</v>
      </c>
      <c r="I734" s="1">
        <v>1</v>
      </c>
      <c r="J734" s="1">
        <v>1</v>
      </c>
      <c r="K734" s="1">
        <v>1</v>
      </c>
      <c r="L734" s="1">
        <v>1</v>
      </c>
      <c r="M734" s="1">
        <v>1</v>
      </c>
      <c r="N734" s="1">
        <v>0</v>
      </c>
      <c r="O734" s="1">
        <v>0</v>
      </c>
      <c r="P734" s="1">
        <v>0</v>
      </c>
      <c r="Q734" s="1">
        <v>0</v>
      </c>
      <c r="R734" s="1">
        <v>0</v>
      </c>
      <c r="S734" s="1">
        <v>1</v>
      </c>
      <c r="T734" s="1">
        <v>0</v>
      </c>
      <c r="U734" s="1">
        <v>0</v>
      </c>
      <c r="V734" s="1">
        <v>0</v>
      </c>
      <c r="W734" s="1">
        <v>0</v>
      </c>
      <c r="X734" s="1">
        <v>0</v>
      </c>
      <c r="Y734" s="1">
        <v>1</v>
      </c>
      <c r="Z734" s="1">
        <v>0</v>
      </c>
      <c r="AA734" s="1">
        <v>0</v>
      </c>
      <c r="AB734" s="1">
        <v>0</v>
      </c>
      <c r="AC734" s="1">
        <v>0</v>
      </c>
      <c r="AD734" s="1">
        <v>0</v>
      </c>
      <c r="AE734" s="1">
        <v>4.3</v>
      </c>
      <c r="AF734" s="1">
        <v>4.3</v>
      </c>
      <c r="AG734" s="1">
        <v>4.3</v>
      </c>
      <c r="AH734" s="1">
        <v>104.85</v>
      </c>
      <c r="AI734" s="1">
        <v>911</v>
      </c>
      <c r="AJ734" s="1">
        <v>911</v>
      </c>
      <c r="AK734" s="1">
        <v>0</v>
      </c>
      <c r="AL734" s="1">
        <v>10.702</v>
      </c>
      <c r="AM734" s="1">
        <v>4.3</v>
      </c>
      <c r="AN734" s="1">
        <v>0</v>
      </c>
      <c r="AO734" s="1">
        <v>0</v>
      </c>
      <c r="AP734" s="1">
        <v>0</v>
      </c>
      <c r="AQ734" s="1">
        <v>0</v>
      </c>
      <c r="AR734" s="1">
        <v>0</v>
      </c>
      <c r="AS734" s="1">
        <v>4472700</v>
      </c>
      <c r="AT734" s="1">
        <v>4472700</v>
      </c>
      <c r="AU734" s="1">
        <v>0</v>
      </c>
      <c r="AV734" s="1">
        <v>0</v>
      </c>
      <c r="AW734" s="1">
        <v>0</v>
      </c>
      <c r="AX734" s="1">
        <v>0</v>
      </c>
      <c r="AY734" s="1">
        <v>0</v>
      </c>
      <c r="AZ734" s="4">
        <f>AVERAGE(AW734:AY734)/AVERAGE(AT734:AV734)</f>
        <v>0</v>
      </c>
      <c r="BA734" s="5">
        <f>SUM(AW734:AY734)</f>
        <v>0</v>
      </c>
      <c r="BB734" s="1">
        <v>1</v>
      </c>
      <c r="BF734" s="1">
        <v>84</v>
      </c>
      <c r="BG734" s="1">
        <v>2554</v>
      </c>
      <c r="BH734" s="1" t="b">
        <v>1</v>
      </c>
      <c r="BI734" s="1">
        <v>2734</v>
      </c>
      <c r="BJ734" s="1">
        <v>8215</v>
      </c>
      <c r="BK734" s="1">
        <v>9455</v>
      </c>
      <c r="BL734" s="1">
        <v>9455</v>
      </c>
    </row>
    <row r="735" spans="1:64" ht="15" x14ac:dyDescent="0.25">
      <c r="A735" s="1" t="s">
        <v>1491</v>
      </c>
      <c r="B735" s="1" t="s">
        <v>1491</v>
      </c>
      <c r="C735" s="1">
        <v>3</v>
      </c>
      <c r="D735" s="1">
        <v>3</v>
      </c>
      <c r="E735" s="1">
        <v>3</v>
      </c>
      <c r="F735" s="1" t="s">
        <v>1492</v>
      </c>
      <c r="G735" s="1" t="s">
        <v>1493</v>
      </c>
      <c r="H735" s="1" t="s">
        <v>1494</v>
      </c>
      <c r="I735" s="1">
        <v>1</v>
      </c>
      <c r="J735" s="1">
        <v>3</v>
      </c>
      <c r="K735" s="1">
        <v>3</v>
      </c>
      <c r="L735" s="1">
        <v>3</v>
      </c>
      <c r="M735" s="1">
        <v>2</v>
      </c>
      <c r="N735" s="1">
        <v>0</v>
      </c>
      <c r="O735" s="1">
        <v>1</v>
      </c>
      <c r="P735" s="1">
        <v>0</v>
      </c>
      <c r="Q735" s="1">
        <v>0</v>
      </c>
      <c r="R735" s="1">
        <v>0</v>
      </c>
      <c r="S735" s="1">
        <v>2</v>
      </c>
      <c r="T735" s="1">
        <v>0</v>
      </c>
      <c r="U735" s="1">
        <v>1</v>
      </c>
      <c r="V735" s="1">
        <v>0</v>
      </c>
      <c r="W735" s="1">
        <v>0</v>
      </c>
      <c r="X735" s="1">
        <v>0</v>
      </c>
      <c r="Y735" s="1">
        <v>2</v>
      </c>
      <c r="Z735" s="1">
        <v>0</v>
      </c>
      <c r="AA735" s="1">
        <v>1</v>
      </c>
      <c r="AB735" s="1">
        <v>0</v>
      </c>
      <c r="AC735" s="1">
        <v>0</v>
      </c>
      <c r="AD735" s="1">
        <v>0</v>
      </c>
      <c r="AE735" s="1">
        <v>21.8</v>
      </c>
      <c r="AF735" s="1">
        <v>21.8</v>
      </c>
      <c r="AG735" s="1">
        <v>21.8</v>
      </c>
      <c r="AH735" s="1">
        <v>35.853000000000002</v>
      </c>
      <c r="AI735" s="1">
        <v>316</v>
      </c>
      <c r="AJ735" s="1">
        <v>316</v>
      </c>
      <c r="AK735" s="1">
        <v>0</v>
      </c>
      <c r="AL735" s="1">
        <v>52.697000000000003</v>
      </c>
      <c r="AM735" s="1">
        <v>14.9</v>
      </c>
      <c r="AN735" s="1">
        <v>0</v>
      </c>
      <c r="AO735" s="1">
        <v>7</v>
      </c>
      <c r="AP735" s="1">
        <v>0</v>
      </c>
      <c r="AQ735" s="1">
        <v>0</v>
      </c>
      <c r="AR735" s="1">
        <v>0</v>
      </c>
      <c r="AS735" s="1">
        <v>27273000</v>
      </c>
      <c r="AT735" s="1">
        <v>24895000</v>
      </c>
      <c r="AU735" s="1">
        <v>0</v>
      </c>
      <c r="AV735" s="1">
        <v>2378200</v>
      </c>
      <c r="AW735" s="1">
        <v>0</v>
      </c>
      <c r="AX735" s="1">
        <v>0</v>
      </c>
      <c r="AY735" s="1">
        <v>0</v>
      </c>
      <c r="AZ735" s="4">
        <f>AVERAGE(AW735:AY735)/AVERAGE(AT735:AV735)</f>
        <v>0</v>
      </c>
      <c r="BA735" s="5">
        <f>SUM(AW735:AY735)</f>
        <v>0</v>
      </c>
      <c r="BB735" s="1">
        <v>4</v>
      </c>
      <c r="BF735" s="1">
        <v>198</v>
      </c>
      <c r="BG735" s="1" t="s">
        <v>1495</v>
      </c>
      <c r="BH735" s="1" t="s">
        <v>112</v>
      </c>
      <c r="BI735" s="1" t="s">
        <v>1496</v>
      </c>
      <c r="BJ735" s="1" t="s">
        <v>1497</v>
      </c>
      <c r="BK735" s="1" t="s">
        <v>1498</v>
      </c>
      <c r="BL735" s="1" t="s">
        <v>1499</v>
      </c>
    </row>
    <row r="736" spans="1:64" ht="15" x14ac:dyDescent="0.25">
      <c r="A736" s="1" t="s">
        <v>132</v>
      </c>
      <c r="B736" s="1" t="s">
        <v>132</v>
      </c>
      <c r="C736" s="1" t="s">
        <v>124</v>
      </c>
      <c r="D736" s="1" t="s">
        <v>124</v>
      </c>
      <c r="E736" s="1" t="s">
        <v>124</v>
      </c>
      <c r="F736" s="1" t="s">
        <v>133</v>
      </c>
      <c r="G736" s="1" t="s">
        <v>134</v>
      </c>
      <c r="H736" s="1" t="s">
        <v>135</v>
      </c>
      <c r="I736" s="1">
        <v>2</v>
      </c>
      <c r="J736" s="1">
        <v>1</v>
      </c>
      <c r="K736" s="1">
        <v>1</v>
      </c>
      <c r="L736" s="1">
        <v>1</v>
      </c>
      <c r="M736" s="1">
        <v>1</v>
      </c>
      <c r="N736" s="1">
        <v>0</v>
      </c>
      <c r="O736" s="1">
        <v>0</v>
      </c>
      <c r="P736" s="1">
        <v>0</v>
      </c>
      <c r="Q736" s="1">
        <v>0</v>
      </c>
      <c r="R736" s="1">
        <v>0</v>
      </c>
      <c r="S736" s="1">
        <v>1</v>
      </c>
      <c r="T736" s="1">
        <v>0</v>
      </c>
      <c r="U736" s="1">
        <v>0</v>
      </c>
      <c r="V736" s="1">
        <v>0</v>
      </c>
      <c r="W736" s="1">
        <v>0</v>
      </c>
      <c r="X736" s="1">
        <v>0</v>
      </c>
      <c r="Y736" s="1">
        <v>1</v>
      </c>
      <c r="Z736" s="1">
        <v>0</v>
      </c>
      <c r="AA736" s="1">
        <v>0</v>
      </c>
      <c r="AB736" s="1">
        <v>0</v>
      </c>
      <c r="AC736" s="1">
        <v>0</v>
      </c>
      <c r="AD736" s="1">
        <v>0</v>
      </c>
      <c r="AE736" s="1">
        <v>5.0999999999999996</v>
      </c>
      <c r="AF736" s="1">
        <v>5.0999999999999996</v>
      </c>
      <c r="AG736" s="1">
        <v>5.0999999999999996</v>
      </c>
      <c r="AH736" s="1">
        <v>36.018999999999998</v>
      </c>
      <c r="AI736" s="1">
        <v>316</v>
      </c>
      <c r="AJ736" s="1" t="s">
        <v>136</v>
      </c>
      <c r="AK736" s="1">
        <v>0</v>
      </c>
      <c r="AL736" s="1">
        <v>4.3570000000000002</v>
      </c>
      <c r="AM736" s="1">
        <v>5.0999999999999996</v>
      </c>
      <c r="AN736" s="1">
        <v>0</v>
      </c>
      <c r="AO736" s="1">
        <v>0</v>
      </c>
      <c r="AP736" s="1">
        <v>0</v>
      </c>
      <c r="AQ736" s="1">
        <v>0</v>
      </c>
      <c r="AR736" s="1">
        <v>0</v>
      </c>
      <c r="AS736" s="1">
        <v>6352300</v>
      </c>
      <c r="AT736" s="1">
        <v>6352300</v>
      </c>
      <c r="AU736" s="1">
        <v>0</v>
      </c>
      <c r="AV736" s="1">
        <v>0</v>
      </c>
      <c r="AW736" s="1">
        <v>0</v>
      </c>
      <c r="AX736" s="1">
        <v>0</v>
      </c>
      <c r="AY736" s="1">
        <v>0</v>
      </c>
      <c r="AZ736" s="4">
        <f>AVERAGE(AW736:AY736)/AVERAGE(AT736:AV736)</f>
        <v>0</v>
      </c>
      <c r="BA736" s="5">
        <f>SUM(AW736:AY736)</f>
        <v>0</v>
      </c>
      <c r="BB736" s="1">
        <v>1</v>
      </c>
      <c r="BF736" s="1">
        <v>7</v>
      </c>
      <c r="BG736" s="1">
        <v>4185</v>
      </c>
      <c r="BH736" s="1" t="b">
        <v>1</v>
      </c>
      <c r="BI736" s="1">
        <v>4468</v>
      </c>
      <c r="BJ736" s="1">
        <v>13442</v>
      </c>
      <c r="BK736" s="1">
        <v>15495</v>
      </c>
      <c r="BL736" s="1">
        <v>15495</v>
      </c>
    </row>
    <row r="737" spans="1:66" ht="15" x14ac:dyDescent="0.25">
      <c r="A737" s="1" t="s">
        <v>2612</v>
      </c>
      <c r="B737" s="1" t="s">
        <v>2612</v>
      </c>
      <c r="C737" s="1" t="s">
        <v>124</v>
      </c>
      <c r="D737" s="1" t="s">
        <v>124</v>
      </c>
      <c r="E737" s="1" t="s">
        <v>124</v>
      </c>
      <c r="F737" s="1" t="s">
        <v>2613</v>
      </c>
      <c r="G737" s="1" t="s">
        <v>2614</v>
      </c>
      <c r="H737" s="1" t="s">
        <v>2615</v>
      </c>
      <c r="I737" s="1">
        <v>2</v>
      </c>
      <c r="J737" s="1">
        <v>1</v>
      </c>
      <c r="K737" s="1">
        <v>1</v>
      </c>
      <c r="L737" s="1">
        <v>1</v>
      </c>
      <c r="M737" s="1">
        <v>1</v>
      </c>
      <c r="N737" s="1">
        <v>0</v>
      </c>
      <c r="O737" s="1">
        <v>1</v>
      </c>
      <c r="P737" s="1">
        <v>0</v>
      </c>
      <c r="Q737" s="1">
        <v>0</v>
      </c>
      <c r="R737" s="1">
        <v>0</v>
      </c>
      <c r="S737" s="1">
        <v>1</v>
      </c>
      <c r="T737" s="1">
        <v>0</v>
      </c>
      <c r="U737" s="1">
        <v>1</v>
      </c>
      <c r="V737" s="1">
        <v>0</v>
      </c>
      <c r="W737" s="1">
        <v>0</v>
      </c>
      <c r="X737" s="1">
        <v>0</v>
      </c>
      <c r="Y737" s="1">
        <v>1</v>
      </c>
      <c r="Z737" s="1">
        <v>0</v>
      </c>
      <c r="AA737" s="1">
        <v>1</v>
      </c>
      <c r="AB737" s="1">
        <v>0</v>
      </c>
      <c r="AC737" s="1">
        <v>0</v>
      </c>
      <c r="AD737" s="1">
        <v>0</v>
      </c>
      <c r="AE737" s="1">
        <v>8.4</v>
      </c>
      <c r="AF737" s="1">
        <v>8.4</v>
      </c>
      <c r="AG737" s="1">
        <v>8.4</v>
      </c>
      <c r="AH737" s="1">
        <v>36.787999999999997</v>
      </c>
      <c r="AI737" s="1">
        <v>323</v>
      </c>
      <c r="AJ737" s="1" t="s">
        <v>2616</v>
      </c>
      <c r="AK737" s="1">
        <v>0</v>
      </c>
      <c r="AL737" s="1">
        <v>26.131</v>
      </c>
      <c r="AM737" s="1">
        <v>8.4</v>
      </c>
      <c r="AN737" s="1">
        <v>0</v>
      </c>
      <c r="AO737" s="1">
        <v>8.4</v>
      </c>
      <c r="AP737" s="1">
        <v>0</v>
      </c>
      <c r="AQ737" s="1">
        <v>0</v>
      </c>
      <c r="AR737" s="1">
        <v>0</v>
      </c>
      <c r="AS737" s="1">
        <v>82898000</v>
      </c>
      <c r="AT737" s="1">
        <v>55096000</v>
      </c>
      <c r="AU737" s="1">
        <v>0</v>
      </c>
      <c r="AV737" s="1">
        <v>27802000</v>
      </c>
      <c r="AW737" s="1">
        <v>0</v>
      </c>
      <c r="AX737" s="1">
        <v>0</v>
      </c>
      <c r="AY737" s="1">
        <v>0</v>
      </c>
      <c r="AZ737" s="4">
        <f>AVERAGE(AW737:AY737)/AVERAGE(AT737:AV737)</f>
        <v>0</v>
      </c>
      <c r="BA737" s="5">
        <f>SUM(AW737:AY737)</f>
        <v>0</v>
      </c>
      <c r="BB737" s="1">
        <v>2</v>
      </c>
      <c r="BF737" s="1">
        <v>324</v>
      </c>
      <c r="BG737" s="1">
        <v>4839</v>
      </c>
      <c r="BH737" s="1" t="b">
        <v>1</v>
      </c>
      <c r="BI737" s="1">
        <v>5268</v>
      </c>
      <c r="BJ737" s="1" t="s">
        <v>2617</v>
      </c>
      <c r="BK737" s="1" t="s">
        <v>2618</v>
      </c>
      <c r="BL737" s="1">
        <v>18566</v>
      </c>
    </row>
    <row r="738" spans="1:66" ht="15" x14ac:dyDescent="0.25">
      <c r="A738" s="1" t="s">
        <v>835</v>
      </c>
      <c r="B738" s="1" t="s">
        <v>835</v>
      </c>
      <c r="C738" s="1">
        <v>1</v>
      </c>
      <c r="D738" s="1">
        <v>1</v>
      </c>
      <c r="E738" s="1">
        <v>1</v>
      </c>
      <c r="F738" s="1" t="s">
        <v>836</v>
      </c>
      <c r="G738" s="1" t="s">
        <v>837</v>
      </c>
      <c r="H738" s="1" t="s">
        <v>838</v>
      </c>
      <c r="I738" s="1">
        <v>1</v>
      </c>
      <c r="J738" s="1">
        <v>1</v>
      </c>
      <c r="K738" s="1">
        <v>1</v>
      </c>
      <c r="L738" s="1">
        <v>1</v>
      </c>
      <c r="M738" s="1">
        <v>0</v>
      </c>
      <c r="N738" s="1">
        <v>0</v>
      </c>
      <c r="O738" s="1">
        <v>1</v>
      </c>
      <c r="P738" s="1">
        <v>0</v>
      </c>
      <c r="Q738" s="1">
        <v>0</v>
      </c>
      <c r="R738" s="1">
        <v>0</v>
      </c>
      <c r="S738" s="1">
        <v>0</v>
      </c>
      <c r="T738" s="1">
        <v>0</v>
      </c>
      <c r="U738" s="1">
        <v>1</v>
      </c>
      <c r="V738" s="1">
        <v>0</v>
      </c>
      <c r="W738" s="1">
        <v>0</v>
      </c>
      <c r="X738" s="1">
        <v>0</v>
      </c>
      <c r="Y738" s="1">
        <v>0</v>
      </c>
      <c r="Z738" s="1">
        <v>0</v>
      </c>
      <c r="AA738" s="1">
        <v>1</v>
      </c>
      <c r="AB738" s="1">
        <v>0</v>
      </c>
      <c r="AC738" s="1">
        <v>0</v>
      </c>
      <c r="AD738" s="1">
        <v>0</v>
      </c>
      <c r="AE738" s="1">
        <v>4.4000000000000004</v>
      </c>
      <c r="AF738" s="1">
        <v>4.4000000000000004</v>
      </c>
      <c r="AG738" s="1">
        <v>4.4000000000000004</v>
      </c>
      <c r="AH738" s="1">
        <v>54.860999999999997</v>
      </c>
      <c r="AI738" s="1">
        <v>501</v>
      </c>
      <c r="AJ738" s="1">
        <v>501</v>
      </c>
      <c r="AK738" s="1">
        <v>0</v>
      </c>
      <c r="AL738" s="1">
        <v>7.0698999999999996</v>
      </c>
      <c r="AM738" s="1">
        <v>0</v>
      </c>
      <c r="AN738" s="1">
        <v>0</v>
      </c>
      <c r="AO738" s="1">
        <v>4.4000000000000004</v>
      </c>
      <c r="AP738" s="1">
        <v>0</v>
      </c>
      <c r="AQ738" s="1">
        <v>0</v>
      </c>
      <c r="AR738" s="1">
        <v>0</v>
      </c>
      <c r="AS738" s="1">
        <v>1875800</v>
      </c>
      <c r="AT738" s="1">
        <v>0</v>
      </c>
      <c r="AU738" s="1">
        <v>0</v>
      </c>
      <c r="AV738" s="1">
        <v>1875800</v>
      </c>
      <c r="AW738" s="1">
        <v>0</v>
      </c>
      <c r="AX738" s="1">
        <v>0</v>
      </c>
      <c r="AY738" s="1">
        <v>0</v>
      </c>
      <c r="AZ738" s="4">
        <f>AVERAGE(AW738:AY738)/AVERAGE(AT738:AV738)</f>
        <v>0</v>
      </c>
      <c r="BA738" s="5">
        <f>SUM(AW738:AY738)</f>
        <v>0</v>
      </c>
      <c r="BB738" s="1">
        <v>1</v>
      </c>
      <c r="BF738" s="1">
        <v>128</v>
      </c>
      <c r="BG738" s="1">
        <v>3535</v>
      </c>
      <c r="BH738" s="1" t="b">
        <v>1</v>
      </c>
      <c r="BI738" s="1">
        <v>3774</v>
      </c>
      <c r="BJ738" s="1">
        <v>11490</v>
      </c>
      <c r="BK738" s="1">
        <v>13263</v>
      </c>
      <c r="BL738" s="1">
        <v>13263</v>
      </c>
    </row>
    <row r="739" spans="1:66" ht="15" x14ac:dyDescent="0.25">
      <c r="A739" s="1" t="s">
        <v>871</v>
      </c>
      <c r="B739" s="1" t="s">
        <v>871</v>
      </c>
      <c r="C739" s="1">
        <v>4</v>
      </c>
      <c r="D739" s="1">
        <v>4</v>
      </c>
      <c r="E739" s="1">
        <v>4</v>
      </c>
      <c r="F739" s="1" t="s">
        <v>872</v>
      </c>
      <c r="G739" s="1" t="s">
        <v>873</v>
      </c>
      <c r="H739" s="1" t="s">
        <v>874</v>
      </c>
      <c r="I739" s="1">
        <v>1</v>
      </c>
      <c r="J739" s="1">
        <v>4</v>
      </c>
      <c r="K739" s="1">
        <v>4</v>
      </c>
      <c r="L739" s="1">
        <v>4</v>
      </c>
      <c r="M739" s="1">
        <v>4</v>
      </c>
      <c r="N739" s="1">
        <v>2</v>
      </c>
      <c r="O739" s="1">
        <v>2</v>
      </c>
      <c r="P739" s="1">
        <v>0</v>
      </c>
      <c r="Q739" s="1">
        <v>0</v>
      </c>
      <c r="R739" s="1">
        <v>0</v>
      </c>
      <c r="S739" s="1">
        <v>4</v>
      </c>
      <c r="T739" s="1">
        <v>2</v>
      </c>
      <c r="U739" s="1">
        <v>2</v>
      </c>
      <c r="V739" s="1">
        <v>0</v>
      </c>
      <c r="W739" s="1">
        <v>0</v>
      </c>
      <c r="X739" s="1">
        <v>0</v>
      </c>
      <c r="Y739" s="1">
        <v>4</v>
      </c>
      <c r="Z739" s="1">
        <v>2</v>
      </c>
      <c r="AA739" s="1">
        <v>2</v>
      </c>
      <c r="AB739" s="1">
        <v>0</v>
      </c>
      <c r="AC739" s="1">
        <v>0</v>
      </c>
      <c r="AD739" s="1">
        <v>0</v>
      </c>
      <c r="AE739" s="1">
        <v>22.5</v>
      </c>
      <c r="AF739" s="1">
        <v>22.5</v>
      </c>
      <c r="AG739" s="1">
        <v>22.5</v>
      </c>
      <c r="AH739" s="1">
        <v>39.42</v>
      </c>
      <c r="AI739" s="1">
        <v>364</v>
      </c>
      <c r="AJ739" s="1">
        <v>364</v>
      </c>
      <c r="AK739" s="1">
        <v>0</v>
      </c>
      <c r="AL739" s="1">
        <v>88.438000000000002</v>
      </c>
      <c r="AM739" s="1">
        <v>22.5</v>
      </c>
      <c r="AN739" s="1">
        <v>8.1999999999999993</v>
      </c>
      <c r="AO739" s="1">
        <v>8.1999999999999993</v>
      </c>
      <c r="AP739" s="1">
        <v>0</v>
      </c>
      <c r="AQ739" s="1">
        <v>0</v>
      </c>
      <c r="AR739" s="1">
        <v>0</v>
      </c>
      <c r="AS739" s="1">
        <v>56860000</v>
      </c>
      <c r="AT739" s="1">
        <v>39536000</v>
      </c>
      <c r="AU739" s="1">
        <v>11396000</v>
      </c>
      <c r="AV739" s="1">
        <v>5927300</v>
      </c>
      <c r="AW739" s="1">
        <v>0</v>
      </c>
      <c r="AX739" s="1">
        <v>0</v>
      </c>
      <c r="AY739" s="1">
        <v>0</v>
      </c>
      <c r="AZ739" s="4">
        <f>AVERAGE(AW739:AY739)/AVERAGE(AT739:AV739)</f>
        <v>0</v>
      </c>
      <c r="BA739" s="5">
        <f>SUM(AW739:AY739)</f>
        <v>0</v>
      </c>
      <c r="BB739" s="1">
        <v>10</v>
      </c>
      <c r="BF739" s="1">
        <v>134</v>
      </c>
      <c r="BG739" s="1" t="s">
        <v>875</v>
      </c>
      <c r="BH739" s="1" t="s">
        <v>145</v>
      </c>
      <c r="BI739" s="1" t="s">
        <v>876</v>
      </c>
      <c r="BJ739" s="1" t="s">
        <v>877</v>
      </c>
      <c r="BK739" s="1" t="s">
        <v>878</v>
      </c>
      <c r="BL739" s="1" t="s">
        <v>879</v>
      </c>
    </row>
    <row r="740" spans="1:66" ht="15" x14ac:dyDescent="0.25">
      <c r="A740" s="1" t="s">
        <v>880</v>
      </c>
      <c r="B740" s="1" t="s">
        <v>880</v>
      </c>
      <c r="C740" s="1">
        <v>1</v>
      </c>
      <c r="D740" s="1">
        <v>1</v>
      </c>
      <c r="E740" s="1">
        <v>1</v>
      </c>
      <c r="F740" s="1" t="s">
        <v>881</v>
      </c>
      <c r="G740" s="1" t="s">
        <v>882</v>
      </c>
      <c r="H740" s="1" t="s">
        <v>883</v>
      </c>
      <c r="I740" s="1">
        <v>1</v>
      </c>
      <c r="J740" s="1">
        <v>1</v>
      </c>
      <c r="K740" s="1">
        <v>1</v>
      </c>
      <c r="L740" s="1">
        <v>1</v>
      </c>
      <c r="M740" s="1">
        <v>1</v>
      </c>
      <c r="N740" s="1">
        <v>1</v>
      </c>
      <c r="O740" s="1">
        <v>0</v>
      </c>
      <c r="P740" s="1">
        <v>0</v>
      </c>
      <c r="Q740" s="1">
        <v>0</v>
      </c>
      <c r="R740" s="1">
        <v>0</v>
      </c>
      <c r="S740" s="1">
        <v>1</v>
      </c>
      <c r="T740" s="1">
        <v>1</v>
      </c>
      <c r="U740" s="1">
        <v>0</v>
      </c>
      <c r="V740" s="1">
        <v>0</v>
      </c>
      <c r="W740" s="1">
        <v>0</v>
      </c>
      <c r="X740" s="1">
        <v>0</v>
      </c>
      <c r="Y740" s="1">
        <v>1</v>
      </c>
      <c r="Z740" s="1">
        <v>1</v>
      </c>
      <c r="AA740" s="1">
        <v>0</v>
      </c>
      <c r="AB740" s="1">
        <v>0</v>
      </c>
      <c r="AC740" s="1">
        <v>0</v>
      </c>
      <c r="AD740" s="1">
        <v>0</v>
      </c>
      <c r="AE740" s="1">
        <v>4.3</v>
      </c>
      <c r="AF740" s="1">
        <v>4.3</v>
      </c>
      <c r="AG740" s="1">
        <v>4.3</v>
      </c>
      <c r="AH740" s="1">
        <v>38.713999999999999</v>
      </c>
      <c r="AI740" s="1">
        <v>346</v>
      </c>
      <c r="AJ740" s="1">
        <v>346</v>
      </c>
      <c r="AK740" s="1">
        <v>0</v>
      </c>
      <c r="AL740" s="1">
        <v>38.597999999999999</v>
      </c>
      <c r="AM740" s="1">
        <v>4.3</v>
      </c>
      <c r="AN740" s="1">
        <v>4.3</v>
      </c>
      <c r="AO740" s="1">
        <v>0</v>
      </c>
      <c r="AP740" s="1">
        <v>0</v>
      </c>
      <c r="AQ740" s="1">
        <v>0</v>
      </c>
      <c r="AR740" s="1">
        <v>0</v>
      </c>
      <c r="AS740" s="1">
        <v>28793000</v>
      </c>
      <c r="AT740" s="1">
        <v>28793000</v>
      </c>
      <c r="AU740" s="1">
        <v>0</v>
      </c>
      <c r="AV740" s="1">
        <v>0</v>
      </c>
      <c r="AW740" s="1">
        <v>0</v>
      </c>
      <c r="AX740" s="1">
        <v>0</v>
      </c>
      <c r="AY740" s="1">
        <v>0</v>
      </c>
      <c r="AZ740" s="4">
        <f>AVERAGE(AW740:AY740)/AVERAGE(AT740:AV740)</f>
        <v>0</v>
      </c>
      <c r="BA740" s="5">
        <f>SUM(AW740:AY740)</f>
        <v>0</v>
      </c>
      <c r="BB740" s="1">
        <v>3</v>
      </c>
      <c r="BF740" s="1">
        <v>135</v>
      </c>
      <c r="BG740" s="1">
        <v>511</v>
      </c>
      <c r="BH740" s="1" t="b">
        <v>1</v>
      </c>
      <c r="BI740" s="1">
        <v>552</v>
      </c>
      <c r="BJ740" s="1" t="s">
        <v>884</v>
      </c>
      <c r="BK740" s="1" t="s">
        <v>885</v>
      </c>
      <c r="BL740" s="1">
        <v>2054</v>
      </c>
    </row>
    <row r="741" spans="1:66" ht="15" x14ac:dyDescent="0.25">
      <c r="A741" s="1" t="s">
        <v>105</v>
      </c>
      <c r="B741" s="1" t="s">
        <v>105</v>
      </c>
      <c r="C741" s="1" t="s">
        <v>106</v>
      </c>
      <c r="D741" s="1" t="s">
        <v>106</v>
      </c>
      <c r="E741" s="1" t="s">
        <v>106</v>
      </c>
      <c r="F741" s="1" t="s">
        <v>107</v>
      </c>
      <c r="G741" s="1" t="s">
        <v>108</v>
      </c>
      <c r="H741" s="1" t="s">
        <v>109</v>
      </c>
      <c r="I741" s="1">
        <v>2</v>
      </c>
      <c r="J741" s="1">
        <v>3</v>
      </c>
      <c r="K741" s="1">
        <v>3</v>
      </c>
      <c r="L741" s="1">
        <v>3</v>
      </c>
      <c r="M741" s="1">
        <v>3</v>
      </c>
      <c r="N741" s="1">
        <v>2</v>
      </c>
      <c r="O741" s="1">
        <v>1</v>
      </c>
      <c r="P741" s="1">
        <v>1</v>
      </c>
      <c r="Q741" s="1">
        <v>0</v>
      </c>
      <c r="R741" s="1">
        <v>0</v>
      </c>
      <c r="S741" s="1">
        <v>3</v>
      </c>
      <c r="T741" s="1">
        <v>2</v>
      </c>
      <c r="U741" s="1">
        <v>1</v>
      </c>
      <c r="V741" s="1">
        <v>1</v>
      </c>
      <c r="W741" s="1">
        <v>0</v>
      </c>
      <c r="X741" s="1">
        <v>0</v>
      </c>
      <c r="Y741" s="1">
        <v>3</v>
      </c>
      <c r="Z741" s="1">
        <v>2</v>
      </c>
      <c r="AA741" s="1">
        <v>1</v>
      </c>
      <c r="AB741" s="1">
        <v>1</v>
      </c>
      <c r="AC741" s="1">
        <v>0</v>
      </c>
      <c r="AD741" s="1">
        <v>0</v>
      </c>
      <c r="AE741" s="1">
        <v>15.9</v>
      </c>
      <c r="AF741" s="1">
        <v>15.9</v>
      </c>
      <c r="AG741" s="1">
        <v>15.9</v>
      </c>
      <c r="AH741" s="1">
        <v>38.603999999999999</v>
      </c>
      <c r="AI741" s="1">
        <v>339</v>
      </c>
      <c r="AJ741" s="1" t="s">
        <v>110</v>
      </c>
      <c r="AK741" s="1">
        <v>0</v>
      </c>
      <c r="AL741" s="1">
        <v>93.028000000000006</v>
      </c>
      <c r="AM741" s="1">
        <v>15.9</v>
      </c>
      <c r="AN741" s="1">
        <v>13.3</v>
      </c>
      <c r="AO741" s="1">
        <v>4.7</v>
      </c>
      <c r="AP741" s="1">
        <v>4.7</v>
      </c>
      <c r="AQ741" s="1">
        <v>0</v>
      </c>
      <c r="AR741" s="1">
        <v>0</v>
      </c>
      <c r="AS741" s="1">
        <v>151490000</v>
      </c>
      <c r="AT741" s="1">
        <v>91532000</v>
      </c>
      <c r="AU741" s="1">
        <v>50703000</v>
      </c>
      <c r="AV741" s="1">
        <v>9253900</v>
      </c>
      <c r="AW741" s="1">
        <v>0</v>
      </c>
      <c r="AX741" s="1">
        <v>0</v>
      </c>
      <c r="AY741" s="1">
        <v>0</v>
      </c>
      <c r="AZ741" s="4">
        <f>AVERAGE(AW741:AY741)/AVERAGE(AT741:AV741)</f>
        <v>0</v>
      </c>
      <c r="BA741" s="5">
        <f>SUM(AW741:AY741)</f>
        <v>0</v>
      </c>
      <c r="BB741" s="1">
        <v>7</v>
      </c>
      <c r="BF741" s="1">
        <v>4</v>
      </c>
      <c r="BG741" s="1" t="s">
        <v>111</v>
      </c>
      <c r="BH741" s="1" t="s">
        <v>112</v>
      </c>
      <c r="BI741" s="1" t="s">
        <v>113</v>
      </c>
      <c r="BJ741" s="1" t="s">
        <v>114</v>
      </c>
      <c r="BK741" s="1" t="s">
        <v>115</v>
      </c>
      <c r="BL741" s="1" t="s">
        <v>116</v>
      </c>
    </row>
    <row r="742" spans="1:66" ht="15" x14ac:dyDescent="0.25">
      <c r="A742" s="1" t="s">
        <v>710</v>
      </c>
      <c r="B742" s="1" t="s">
        <v>710</v>
      </c>
      <c r="C742" s="1">
        <v>1</v>
      </c>
      <c r="D742" s="1">
        <v>1</v>
      </c>
      <c r="E742" s="1">
        <v>1</v>
      </c>
      <c r="F742" s="1" t="s">
        <v>711</v>
      </c>
      <c r="G742" s="1" t="s">
        <v>712</v>
      </c>
      <c r="H742" s="1" t="s">
        <v>713</v>
      </c>
      <c r="I742" s="1">
        <v>1</v>
      </c>
      <c r="J742" s="1">
        <v>1</v>
      </c>
      <c r="K742" s="1">
        <v>1</v>
      </c>
      <c r="L742" s="1">
        <v>1</v>
      </c>
      <c r="M742" s="1">
        <v>0</v>
      </c>
      <c r="N742" s="1">
        <v>0</v>
      </c>
      <c r="O742" s="1">
        <v>1</v>
      </c>
      <c r="P742" s="1">
        <v>0</v>
      </c>
      <c r="Q742" s="1">
        <v>0</v>
      </c>
      <c r="R742" s="1">
        <v>0</v>
      </c>
      <c r="S742" s="1">
        <v>0</v>
      </c>
      <c r="T742" s="1">
        <v>0</v>
      </c>
      <c r="U742" s="1">
        <v>1</v>
      </c>
      <c r="V742" s="1">
        <v>0</v>
      </c>
      <c r="W742" s="1">
        <v>0</v>
      </c>
      <c r="X742" s="1">
        <v>0</v>
      </c>
      <c r="Y742" s="1">
        <v>0</v>
      </c>
      <c r="Z742" s="1">
        <v>0</v>
      </c>
      <c r="AA742" s="1">
        <v>1</v>
      </c>
      <c r="AB742" s="1">
        <v>0</v>
      </c>
      <c r="AC742" s="1">
        <v>0</v>
      </c>
      <c r="AD742" s="1">
        <v>0</v>
      </c>
      <c r="AE742" s="1">
        <v>10.6</v>
      </c>
      <c r="AF742" s="1">
        <v>10.6</v>
      </c>
      <c r="AG742" s="1">
        <v>10.6</v>
      </c>
      <c r="AH742" s="1">
        <v>18.491</v>
      </c>
      <c r="AI742" s="1">
        <v>161</v>
      </c>
      <c r="AJ742" s="1">
        <v>161</v>
      </c>
      <c r="AK742" s="1">
        <v>8.3832000000000004E-3</v>
      </c>
      <c r="AL742" s="1">
        <v>2.3572000000000002</v>
      </c>
      <c r="AM742" s="1">
        <v>0</v>
      </c>
      <c r="AN742" s="1">
        <v>0</v>
      </c>
      <c r="AO742" s="1">
        <v>10.6</v>
      </c>
      <c r="AP742" s="1">
        <v>0</v>
      </c>
      <c r="AQ742" s="1">
        <v>0</v>
      </c>
      <c r="AR742" s="1">
        <v>0</v>
      </c>
      <c r="AS742" s="1">
        <v>835250</v>
      </c>
      <c r="AT742" s="1">
        <v>0</v>
      </c>
      <c r="AU742" s="1">
        <v>0</v>
      </c>
      <c r="AV742" s="1">
        <v>835250</v>
      </c>
      <c r="AW742" s="1">
        <v>0</v>
      </c>
      <c r="AX742" s="1">
        <v>0</v>
      </c>
      <c r="AY742" s="1">
        <v>0</v>
      </c>
      <c r="AZ742" s="4">
        <f>AVERAGE(AW742:AY742)/AVERAGE(AT742:AV742)</f>
        <v>0</v>
      </c>
      <c r="BA742" s="5">
        <f>SUM(AW742:AY742)</f>
        <v>0</v>
      </c>
      <c r="BB742" s="1">
        <v>1</v>
      </c>
      <c r="BF742" s="1">
        <v>114</v>
      </c>
      <c r="BG742" s="1">
        <v>3528</v>
      </c>
      <c r="BH742" s="1" t="b">
        <v>1</v>
      </c>
      <c r="BI742" s="1">
        <v>3766</v>
      </c>
      <c r="BJ742" s="1">
        <v>11463</v>
      </c>
      <c r="BK742" s="1">
        <v>13232</v>
      </c>
      <c r="BL742" s="1">
        <v>13232</v>
      </c>
    </row>
    <row r="743" spans="1:66" ht="15" x14ac:dyDescent="0.25">
      <c r="A743" s="1" t="s">
        <v>3588</v>
      </c>
      <c r="B743" s="1" t="s">
        <v>3588</v>
      </c>
      <c r="C743" s="1">
        <v>2</v>
      </c>
      <c r="D743" s="1">
        <v>2</v>
      </c>
      <c r="E743" s="1">
        <v>2</v>
      </c>
      <c r="F743" s="1" t="s">
        <v>3589</v>
      </c>
      <c r="G743" s="1" t="s">
        <v>3590</v>
      </c>
      <c r="H743" s="1" t="s">
        <v>3591</v>
      </c>
      <c r="I743" s="1">
        <v>1</v>
      </c>
      <c r="J743" s="1">
        <v>2</v>
      </c>
      <c r="K743" s="1">
        <v>2</v>
      </c>
      <c r="L743" s="1">
        <v>2</v>
      </c>
      <c r="M743" s="1">
        <v>1</v>
      </c>
      <c r="N743" s="1">
        <v>1</v>
      </c>
      <c r="O743" s="1">
        <v>1</v>
      </c>
      <c r="P743" s="1">
        <v>0</v>
      </c>
      <c r="Q743" s="1">
        <v>0</v>
      </c>
      <c r="R743" s="1">
        <v>0</v>
      </c>
      <c r="S743" s="1">
        <v>1</v>
      </c>
      <c r="T743" s="1">
        <v>1</v>
      </c>
      <c r="U743" s="1">
        <v>1</v>
      </c>
      <c r="V743" s="1">
        <v>0</v>
      </c>
      <c r="W743" s="1">
        <v>0</v>
      </c>
      <c r="X743" s="1">
        <v>0</v>
      </c>
      <c r="Y743" s="1">
        <v>1</v>
      </c>
      <c r="Z743" s="1">
        <v>1</v>
      </c>
      <c r="AA743" s="1">
        <v>1</v>
      </c>
      <c r="AB743" s="1">
        <v>0</v>
      </c>
      <c r="AC743" s="1">
        <v>0</v>
      </c>
      <c r="AD743" s="1">
        <v>0</v>
      </c>
      <c r="AE743" s="1">
        <v>4</v>
      </c>
      <c r="AF743" s="1">
        <v>4</v>
      </c>
      <c r="AG743" s="1">
        <v>4</v>
      </c>
      <c r="AH743" s="1">
        <v>51.901000000000003</v>
      </c>
      <c r="AI743" s="1">
        <v>475</v>
      </c>
      <c r="AJ743" s="1">
        <v>475</v>
      </c>
      <c r="AK743" s="1">
        <v>0</v>
      </c>
      <c r="AL743" s="1">
        <v>10.253</v>
      </c>
      <c r="AM743" s="1">
        <v>3.8</v>
      </c>
      <c r="AN743" s="1">
        <v>4</v>
      </c>
      <c r="AO743" s="1">
        <v>3.8</v>
      </c>
      <c r="AP743" s="1">
        <v>0</v>
      </c>
      <c r="AQ743" s="1">
        <v>0</v>
      </c>
      <c r="AR743" s="1">
        <v>0</v>
      </c>
      <c r="AS743" s="1">
        <v>6335200</v>
      </c>
      <c r="AT743" s="1">
        <v>0</v>
      </c>
      <c r="AU743" s="1">
        <v>6335200</v>
      </c>
      <c r="AV743" s="1">
        <v>0</v>
      </c>
      <c r="AW743" s="1">
        <v>0</v>
      </c>
      <c r="AX743" s="1">
        <v>0</v>
      </c>
      <c r="AY743" s="1">
        <v>0</v>
      </c>
      <c r="AZ743" s="4">
        <f>AVERAGE(AW743:AY743)/AVERAGE(AT743:AV743)</f>
        <v>0</v>
      </c>
      <c r="BA743" s="5">
        <f>SUM(AW743:AY743)</f>
        <v>0</v>
      </c>
      <c r="BB743" s="1">
        <v>3</v>
      </c>
      <c r="BF743" s="1">
        <v>434</v>
      </c>
      <c r="BG743" s="1" t="s">
        <v>3592</v>
      </c>
      <c r="BH743" s="1" t="s">
        <v>84</v>
      </c>
      <c r="BI743" s="1" t="s">
        <v>3593</v>
      </c>
      <c r="BJ743" s="1" t="s">
        <v>3594</v>
      </c>
      <c r="BK743" s="1" t="s">
        <v>3595</v>
      </c>
      <c r="BL743" s="1" t="s">
        <v>3596</v>
      </c>
    </row>
    <row r="744" spans="1:66" ht="15" x14ac:dyDescent="0.25">
      <c r="A744" s="1" t="s">
        <v>723</v>
      </c>
      <c r="B744" s="1" t="s">
        <v>723</v>
      </c>
      <c r="C744" s="1">
        <v>3</v>
      </c>
      <c r="D744" s="1">
        <v>3</v>
      </c>
      <c r="E744" s="1">
        <v>3</v>
      </c>
      <c r="F744" s="1" t="s">
        <v>724</v>
      </c>
      <c r="G744" s="1" t="s">
        <v>725</v>
      </c>
      <c r="H744" s="1" t="s">
        <v>726</v>
      </c>
      <c r="I744" s="1">
        <v>1</v>
      </c>
      <c r="J744" s="1">
        <v>3</v>
      </c>
      <c r="K744" s="1">
        <v>3</v>
      </c>
      <c r="L744" s="1">
        <v>3</v>
      </c>
      <c r="M744" s="1">
        <v>3</v>
      </c>
      <c r="N744" s="1">
        <v>1</v>
      </c>
      <c r="O744" s="1">
        <v>3</v>
      </c>
      <c r="P744" s="1">
        <v>0</v>
      </c>
      <c r="Q744" s="1">
        <v>0</v>
      </c>
      <c r="R744" s="1">
        <v>0</v>
      </c>
      <c r="S744" s="1">
        <v>3</v>
      </c>
      <c r="T744" s="1">
        <v>1</v>
      </c>
      <c r="U744" s="1">
        <v>3</v>
      </c>
      <c r="V744" s="1">
        <v>0</v>
      </c>
      <c r="W744" s="1">
        <v>0</v>
      </c>
      <c r="X744" s="1">
        <v>0</v>
      </c>
      <c r="Y744" s="1">
        <v>3</v>
      </c>
      <c r="Z744" s="1">
        <v>1</v>
      </c>
      <c r="AA744" s="1">
        <v>3</v>
      </c>
      <c r="AB744" s="1">
        <v>0</v>
      </c>
      <c r="AC744" s="1">
        <v>0</v>
      </c>
      <c r="AD744" s="1">
        <v>0</v>
      </c>
      <c r="AE744" s="1">
        <v>6</v>
      </c>
      <c r="AF744" s="1">
        <v>6</v>
      </c>
      <c r="AG744" s="1">
        <v>6</v>
      </c>
      <c r="AH744" s="1">
        <v>69.222999999999999</v>
      </c>
      <c r="AI744" s="1">
        <v>633</v>
      </c>
      <c r="AJ744" s="1">
        <v>633</v>
      </c>
      <c r="AK744" s="1">
        <v>0</v>
      </c>
      <c r="AL744" s="1">
        <v>6.3872999999999998</v>
      </c>
      <c r="AM744" s="1">
        <v>6</v>
      </c>
      <c r="AN744" s="1">
        <v>1.9</v>
      </c>
      <c r="AO744" s="1">
        <v>6</v>
      </c>
      <c r="AP744" s="1">
        <v>0</v>
      </c>
      <c r="AQ744" s="1">
        <v>0</v>
      </c>
      <c r="AR744" s="1">
        <v>0</v>
      </c>
      <c r="AS744" s="1">
        <v>4783000</v>
      </c>
      <c r="AT744" s="1">
        <v>2325800</v>
      </c>
      <c r="AU744" s="1">
        <v>728800</v>
      </c>
      <c r="AV744" s="1">
        <v>1728400</v>
      </c>
      <c r="AW744" s="1">
        <v>0</v>
      </c>
      <c r="AX744" s="1">
        <v>0</v>
      </c>
      <c r="AY744" s="1">
        <v>0</v>
      </c>
      <c r="AZ744" s="4">
        <f>AVERAGE(AW744:AY744)/AVERAGE(AT744:AV744)</f>
        <v>0</v>
      </c>
      <c r="BA744" s="5">
        <f>SUM(AW744:AY744)</f>
        <v>0</v>
      </c>
      <c r="BB744" s="1">
        <v>7</v>
      </c>
      <c r="BF744" s="1">
        <v>116</v>
      </c>
      <c r="BG744" s="1" t="s">
        <v>727</v>
      </c>
      <c r="BH744" s="1" t="s">
        <v>112</v>
      </c>
      <c r="BI744" s="1" t="s">
        <v>728</v>
      </c>
      <c r="BJ744" s="1" t="s">
        <v>729</v>
      </c>
      <c r="BK744" s="1" t="s">
        <v>730</v>
      </c>
      <c r="BL744" s="1" t="s">
        <v>731</v>
      </c>
    </row>
    <row r="745" spans="1:66" ht="15" x14ac:dyDescent="0.25">
      <c r="A745" s="1" t="s">
        <v>1308</v>
      </c>
      <c r="B745" s="1" t="s">
        <v>1308</v>
      </c>
      <c r="C745" s="1">
        <v>1</v>
      </c>
      <c r="D745" s="1">
        <v>1</v>
      </c>
      <c r="E745" s="1">
        <v>1</v>
      </c>
      <c r="F745" s="1" t="s">
        <v>1309</v>
      </c>
      <c r="G745" s="1" t="s">
        <v>1310</v>
      </c>
      <c r="H745" s="1" t="s">
        <v>1311</v>
      </c>
      <c r="I745" s="1">
        <v>1</v>
      </c>
      <c r="J745" s="1">
        <v>1</v>
      </c>
      <c r="K745" s="1">
        <v>1</v>
      </c>
      <c r="L745" s="1">
        <v>1</v>
      </c>
      <c r="M745" s="1">
        <v>1</v>
      </c>
      <c r="N745" s="1">
        <v>0</v>
      </c>
      <c r="O745" s="1">
        <v>0</v>
      </c>
      <c r="P745" s="1">
        <v>0</v>
      </c>
      <c r="Q745" s="1">
        <v>0</v>
      </c>
      <c r="R745" s="1">
        <v>0</v>
      </c>
      <c r="S745" s="1">
        <v>1</v>
      </c>
      <c r="T745" s="1">
        <v>0</v>
      </c>
      <c r="U745" s="1">
        <v>0</v>
      </c>
      <c r="V745" s="1">
        <v>0</v>
      </c>
      <c r="W745" s="1">
        <v>0</v>
      </c>
      <c r="X745" s="1">
        <v>0</v>
      </c>
      <c r="Y745" s="1">
        <v>1</v>
      </c>
      <c r="Z745" s="1">
        <v>0</v>
      </c>
      <c r="AA745" s="1">
        <v>0</v>
      </c>
      <c r="AB745" s="1">
        <v>0</v>
      </c>
      <c r="AC745" s="1">
        <v>0</v>
      </c>
      <c r="AD745" s="1">
        <v>0</v>
      </c>
      <c r="AE745" s="1">
        <v>16.3</v>
      </c>
      <c r="AF745" s="1">
        <v>16.3</v>
      </c>
      <c r="AG745" s="1">
        <v>16.3</v>
      </c>
      <c r="AH745" s="1">
        <v>13.696</v>
      </c>
      <c r="AI745" s="1">
        <v>129</v>
      </c>
      <c r="AJ745" s="1">
        <v>129</v>
      </c>
      <c r="AK745" s="1">
        <v>0</v>
      </c>
      <c r="AL745" s="1">
        <v>3.9878</v>
      </c>
      <c r="AM745" s="1">
        <v>16.3</v>
      </c>
      <c r="AN745" s="1">
        <v>0</v>
      </c>
      <c r="AO745" s="1">
        <v>0</v>
      </c>
      <c r="AP745" s="1">
        <v>0</v>
      </c>
      <c r="AQ745" s="1">
        <v>0</v>
      </c>
      <c r="AR745" s="1">
        <v>0</v>
      </c>
      <c r="AS745" s="1">
        <v>1500400</v>
      </c>
      <c r="AT745" s="1">
        <v>1500400</v>
      </c>
      <c r="AU745" s="1">
        <v>0</v>
      </c>
      <c r="AV745" s="1">
        <v>0</v>
      </c>
      <c r="AW745" s="1">
        <v>0</v>
      </c>
      <c r="AX745" s="1">
        <v>0</v>
      </c>
      <c r="AY745" s="1">
        <v>0</v>
      </c>
      <c r="AZ745" s="4">
        <f>AVERAGE(AW745:AY745)/AVERAGE(AT745:AV745)</f>
        <v>0</v>
      </c>
      <c r="BA745" s="5">
        <f>SUM(AW745:AY745)</f>
        <v>0</v>
      </c>
      <c r="BB745" s="1">
        <v>1</v>
      </c>
      <c r="BF745" s="1">
        <v>180</v>
      </c>
      <c r="BG745" s="1">
        <v>5489</v>
      </c>
      <c r="BH745" s="1" t="b">
        <v>1</v>
      </c>
      <c r="BI745" s="1">
        <v>5977</v>
      </c>
      <c r="BJ745" s="1">
        <v>18050</v>
      </c>
      <c r="BK745" s="1">
        <v>20888</v>
      </c>
      <c r="BL745" s="1">
        <v>20888</v>
      </c>
    </row>
    <row r="746" spans="1:66" ht="15" x14ac:dyDescent="0.25">
      <c r="A746" s="1" t="s">
        <v>1290</v>
      </c>
      <c r="B746" s="1" t="s">
        <v>1290</v>
      </c>
      <c r="C746" s="1">
        <v>8</v>
      </c>
      <c r="D746" s="1">
        <v>8</v>
      </c>
      <c r="E746" s="1">
        <v>8</v>
      </c>
      <c r="F746" s="1" t="s">
        <v>1291</v>
      </c>
      <c r="G746" s="1" t="s">
        <v>1292</v>
      </c>
      <c r="H746" s="1" t="s">
        <v>1293</v>
      </c>
      <c r="I746" s="1">
        <v>1</v>
      </c>
      <c r="J746" s="1">
        <v>8</v>
      </c>
      <c r="K746" s="1">
        <v>8</v>
      </c>
      <c r="L746" s="1">
        <v>8</v>
      </c>
      <c r="M746" s="1">
        <v>7</v>
      </c>
      <c r="N746" s="1">
        <v>4</v>
      </c>
      <c r="O746" s="1">
        <v>7</v>
      </c>
      <c r="P746" s="1">
        <v>0</v>
      </c>
      <c r="Q746" s="1">
        <v>0</v>
      </c>
      <c r="R746" s="1">
        <v>0</v>
      </c>
      <c r="S746" s="1">
        <v>7</v>
      </c>
      <c r="T746" s="1">
        <v>4</v>
      </c>
      <c r="U746" s="1">
        <v>7</v>
      </c>
      <c r="V746" s="1">
        <v>0</v>
      </c>
      <c r="W746" s="1">
        <v>0</v>
      </c>
      <c r="X746" s="1">
        <v>0</v>
      </c>
      <c r="Y746" s="1">
        <v>7</v>
      </c>
      <c r="Z746" s="1">
        <v>4</v>
      </c>
      <c r="AA746" s="1">
        <v>7</v>
      </c>
      <c r="AB746" s="1">
        <v>0</v>
      </c>
      <c r="AC746" s="1">
        <v>0</v>
      </c>
      <c r="AD746" s="1">
        <v>0</v>
      </c>
      <c r="AE746" s="1">
        <v>11</v>
      </c>
      <c r="AF746" s="1">
        <v>11</v>
      </c>
      <c r="AG746" s="1">
        <v>11</v>
      </c>
      <c r="AH746" s="1">
        <v>68.995999999999995</v>
      </c>
      <c r="AI746" s="1">
        <v>647</v>
      </c>
      <c r="AJ746" s="1">
        <v>647</v>
      </c>
      <c r="AK746" s="1">
        <v>0</v>
      </c>
      <c r="AL746" s="1">
        <v>32.496000000000002</v>
      </c>
      <c r="AM746" s="1">
        <v>9.6</v>
      </c>
      <c r="AN746" s="1">
        <v>7.7</v>
      </c>
      <c r="AO746" s="1">
        <v>11</v>
      </c>
      <c r="AP746" s="1">
        <v>0</v>
      </c>
      <c r="AQ746" s="1">
        <v>0</v>
      </c>
      <c r="AR746" s="1">
        <v>0</v>
      </c>
      <c r="AS746" s="1">
        <v>109070000</v>
      </c>
      <c r="AT746" s="1">
        <v>54497000</v>
      </c>
      <c r="AU746" s="1">
        <v>20735000</v>
      </c>
      <c r="AV746" s="1">
        <v>33842000</v>
      </c>
      <c r="AW746" s="1">
        <v>0</v>
      </c>
      <c r="AX746" s="1">
        <v>0</v>
      </c>
      <c r="AY746" s="1">
        <v>0</v>
      </c>
      <c r="AZ746" s="4">
        <f>AVERAGE(AW746:AY746)/AVERAGE(AT746:AV746)</f>
        <v>0</v>
      </c>
      <c r="BA746" s="5">
        <f>SUM(AW746:AY746)</f>
        <v>0</v>
      </c>
      <c r="BB746" s="1">
        <v>18</v>
      </c>
      <c r="BF746" s="1">
        <v>178</v>
      </c>
      <c r="BG746" s="1" t="s">
        <v>1294</v>
      </c>
      <c r="BH746" s="1" t="s">
        <v>163</v>
      </c>
      <c r="BI746" s="1" t="s">
        <v>1295</v>
      </c>
      <c r="BJ746" s="1" t="s">
        <v>1296</v>
      </c>
      <c r="BK746" s="1" t="s">
        <v>1297</v>
      </c>
      <c r="BL746" s="1" t="s">
        <v>1298</v>
      </c>
      <c r="BM746" s="1">
        <v>126</v>
      </c>
      <c r="BN746" s="1">
        <v>412</v>
      </c>
    </row>
    <row r="747" spans="1:66" ht="15" x14ac:dyDescent="0.25">
      <c r="A747" s="1" t="s">
        <v>1875</v>
      </c>
      <c r="B747" s="1" t="s">
        <v>1875</v>
      </c>
      <c r="C747" s="1">
        <v>2</v>
      </c>
      <c r="D747" s="1">
        <v>2</v>
      </c>
      <c r="E747" s="1">
        <v>2</v>
      </c>
      <c r="F747" s="1" t="s">
        <v>1876</v>
      </c>
      <c r="G747" s="1" t="s">
        <v>1877</v>
      </c>
      <c r="H747" s="1" t="s">
        <v>1878</v>
      </c>
      <c r="I747" s="1">
        <v>1</v>
      </c>
      <c r="J747" s="1">
        <v>2</v>
      </c>
      <c r="K747" s="1">
        <v>2</v>
      </c>
      <c r="L747" s="1">
        <v>2</v>
      </c>
      <c r="M747" s="1">
        <v>1</v>
      </c>
      <c r="N747" s="1">
        <v>2</v>
      </c>
      <c r="O747" s="1">
        <v>0</v>
      </c>
      <c r="P747" s="1">
        <v>0</v>
      </c>
      <c r="Q747" s="1">
        <v>0</v>
      </c>
      <c r="R747" s="1">
        <v>0</v>
      </c>
      <c r="S747" s="1">
        <v>1</v>
      </c>
      <c r="T747" s="1">
        <v>2</v>
      </c>
      <c r="U747" s="1">
        <v>0</v>
      </c>
      <c r="V747" s="1">
        <v>0</v>
      </c>
      <c r="W747" s="1">
        <v>0</v>
      </c>
      <c r="X747" s="1">
        <v>0</v>
      </c>
      <c r="Y747" s="1">
        <v>1</v>
      </c>
      <c r="Z747" s="1">
        <v>2</v>
      </c>
      <c r="AA747" s="1">
        <v>0</v>
      </c>
      <c r="AB747" s="1">
        <v>0</v>
      </c>
      <c r="AC747" s="1">
        <v>0</v>
      </c>
      <c r="AD747" s="1">
        <v>0</v>
      </c>
      <c r="AE747" s="1">
        <v>5.9</v>
      </c>
      <c r="AF747" s="1">
        <v>5.9</v>
      </c>
      <c r="AG747" s="1">
        <v>5.9</v>
      </c>
      <c r="AH747" s="1">
        <v>50.118000000000002</v>
      </c>
      <c r="AI747" s="1">
        <v>437</v>
      </c>
      <c r="AJ747" s="1">
        <v>437</v>
      </c>
      <c r="AK747" s="1">
        <v>0</v>
      </c>
      <c r="AL747" s="1">
        <v>5.9534000000000002</v>
      </c>
      <c r="AM747" s="1">
        <v>3</v>
      </c>
      <c r="AN747" s="1">
        <v>5.9</v>
      </c>
      <c r="AO747" s="1">
        <v>0</v>
      </c>
      <c r="AP747" s="1">
        <v>0</v>
      </c>
      <c r="AQ747" s="1">
        <v>0</v>
      </c>
      <c r="AR747" s="1">
        <v>0</v>
      </c>
      <c r="AS747" s="1">
        <v>2071500</v>
      </c>
      <c r="AT747" s="1">
        <v>833120</v>
      </c>
      <c r="AU747" s="1">
        <v>1238300</v>
      </c>
      <c r="AV747" s="1">
        <v>0</v>
      </c>
      <c r="AW747" s="1">
        <v>0</v>
      </c>
      <c r="AX747" s="1">
        <v>0</v>
      </c>
      <c r="AY747" s="1">
        <v>0</v>
      </c>
      <c r="AZ747" s="4">
        <f>AVERAGE(AW747:AY747)/AVERAGE(AT747:AV747)</f>
        <v>0</v>
      </c>
      <c r="BA747" s="5">
        <f>SUM(AW747:AY747)</f>
        <v>0</v>
      </c>
      <c r="BB747" s="1">
        <v>3</v>
      </c>
      <c r="BF747" s="1">
        <v>239</v>
      </c>
      <c r="BG747" s="1" t="s">
        <v>1879</v>
      </c>
      <c r="BH747" s="1" t="s">
        <v>84</v>
      </c>
      <c r="BI747" s="1" t="s">
        <v>1880</v>
      </c>
      <c r="BJ747" s="1" t="s">
        <v>1881</v>
      </c>
      <c r="BK747" s="1" t="s">
        <v>1882</v>
      </c>
      <c r="BL747" s="1" t="s">
        <v>1883</v>
      </c>
    </row>
    <row r="748" spans="1:66" ht="15" x14ac:dyDescent="0.25">
      <c r="A748" s="1" t="s">
        <v>1408</v>
      </c>
      <c r="B748" s="1" t="s">
        <v>1408</v>
      </c>
      <c r="C748" s="1">
        <v>2</v>
      </c>
      <c r="D748" s="1">
        <v>1</v>
      </c>
      <c r="E748" s="1">
        <v>1</v>
      </c>
      <c r="F748" s="1" t="s">
        <v>1409</v>
      </c>
      <c r="G748" s="1" t="s">
        <v>1410</v>
      </c>
      <c r="H748" s="1" t="s">
        <v>1411</v>
      </c>
      <c r="I748" s="1">
        <v>1</v>
      </c>
      <c r="J748" s="1">
        <v>2</v>
      </c>
      <c r="K748" s="1">
        <v>1</v>
      </c>
      <c r="L748" s="1">
        <v>1</v>
      </c>
      <c r="M748" s="1">
        <v>2</v>
      </c>
      <c r="N748" s="1">
        <v>1</v>
      </c>
      <c r="O748" s="1">
        <v>1</v>
      </c>
      <c r="P748" s="1">
        <v>1</v>
      </c>
      <c r="Q748" s="1">
        <v>0</v>
      </c>
      <c r="R748" s="1">
        <v>0</v>
      </c>
      <c r="S748" s="1">
        <v>1</v>
      </c>
      <c r="T748" s="1">
        <v>0</v>
      </c>
      <c r="U748" s="1">
        <v>0</v>
      </c>
      <c r="V748" s="1">
        <v>0</v>
      </c>
      <c r="W748" s="1">
        <v>0</v>
      </c>
      <c r="X748" s="1">
        <v>0</v>
      </c>
      <c r="Y748" s="1">
        <v>1</v>
      </c>
      <c r="Z748" s="1">
        <v>0</v>
      </c>
      <c r="AA748" s="1">
        <v>0</v>
      </c>
      <c r="AB748" s="1">
        <v>0</v>
      </c>
      <c r="AC748" s="1">
        <v>0</v>
      </c>
      <c r="AD748" s="1">
        <v>0</v>
      </c>
      <c r="AE748" s="1">
        <v>11.8</v>
      </c>
      <c r="AF748" s="1">
        <v>8.3000000000000007</v>
      </c>
      <c r="AG748" s="1">
        <v>8.3000000000000007</v>
      </c>
      <c r="AH748" s="1">
        <v>46.985999999999997</v>
      </c>
      <c r="AI748" s="1">
        <v>434</v>
      </c>
      <c r="AJ748" s="1">
        <v>434</v>
      </c>
      <c r="AK748" s="1">
        <v>0</v>
      </c>
      <c r="AL748" s="1">
        <v>72.695999999999998</v>
      </c>
      <c r="AM748" s="1">
        <v>11.8</v>
      </c>
      <c r="AN748" s="1">
        <v>3.5</v>
      </c>
      <c r="AO748" s="1">
        <v>3.5</v>
      </c>
      <c r="AP748" s="1">
        <v>3.5</v>
      </c>
      <c r="AQ748" s="1">
        <v>0</v>
      </c>
      <c r="AR748" s="1">
        <v>0</v>
      </c>
      <c r="AS748" s="1">
        <v>34542000</v>
      </c>
      <c r="AT748" s="1">
        <v>34542000</v>
      </c>
      <c r="AU748" s="1">
        <v>0</v>
      </c>
      <c r="AV748" s="1">
        <v>0</v>
      </c>
      <c r="AW748" s="1">
        <v>0</v>
      </c>
      <c r="AX748" s="1">
        <v>0</v>
      </c>
      <c r="AY748" s="1">
        <v>0</v>
      </c>
      <c r="AZ748" s="4">
        <f>AVERAGE(AW748:AY748)/AVERAGE(AT748:AV748)</f>
        <v>0</v>
      </c>
      <c r="BA748" s="5">
        <f>SUM(AW748:AY748)</f>
        <v>0</v>
      </c>
      <c r="BB748" s="1">
        <v>1</v>
      </c>
      <c r="BF748" s="1">
        <v>190</v>
      </c>
      <c r="BG748" s="1" t="s">
        <v>1412</v>
      </c>
      <c r="BH748" s="1" t="s">
        <v>1413</v>
      </c>
      <c r="BI748" s="1" t="s">
        <v>1414</v>
      </c>
      <c r="BJ748" s="1" t="s">
        <v>1415</v>
      </c>
      <c r="BK748" s="1" t="s">
        <v>1416</v>
      </c>
      <c r="BL748" s="1" t="s">
        <v>1417</v>
      </c>
    </row>
    <row r="749" spans="1:66" ht="15" x14ac:dyDescent="0.25">
      <c r="A749" s="1" t="s">
        <v>6923</v>
      </c>
      <c r="B749" s="1" t="s">
        <v>6923</v>
      </c>
      <c r="C749" s="1">
        <v>1</v>
      </c>
      <c r="D749" s="1">
        <v>1</v>
      </c>
      <c r="E749" s="1">
        <v>1</v>
      </c>
      <c r="F749" s="1" t="s">
        <v>6924</v>
      </c>
      <c r="G749" s="1" t="s">
        <v>6925</v>
      </c>
      <c r="H749" s="1" t="s">
        <v>6926</v>
      </c>
      <c r="I749" s="1">
        <v>1</v>
      </c>
      <c r="J749" s="1">
        <v>1</v>
      </c>
      <c r="K749" s="1">
        <v>1</v>
      </c>
      <c r="L749" s="1">
        <v>1</v>
      </c>
      <c r="M749" s="1">
        <v>0</v>
      </c>
      <c r="N749" s="1">
        <v>1</v>
      </c>
      <c r="O749" s="1">
        <v>1</v>
      </c>
      <c r="P749" s="1">
        <v>0</v>
      </c>
      <c r="Q749" s="1">
        <v>0</v>
      </c>
      <c r="R749" s="1">
        <v>0</v>
      </c>
      <c r="S749" s="1">
        <v>0</v>
      </c>
      <c r="T749" s="1">
        <v>1</v>
      </c>
      <c r="U749" s="1">
        <v>1</v>
      </c>
      <c r="V749" s="1">
        <v>0</v>
      </c>
      <c r="W749" s="1">
        <v>0</v>
      </c>
      <c r="X749" s="1">
        <v>0</v>
      </c>
      <c r="Y749" s="1">
        <v>0</v>
      </c>
      <c r="Z749" s="1">
        <v>1</v>
      </c>
      <c r="AA749" s="1">
        <v>1</v>
      </c>
      <c r="AB749" s="1">
        <v>0</v>
      </c>
      <c r="AC749" s="1">
        <v>0</v>
      </c>
      <c r="AD749" s="1">
        <v>0</v>
      </c>
      <c r="AE749" s="1">
        <v>2.2000000000000002</v>
      </c>
      <c r="AF749" s="1">
        <v>2.2000000000000002</v>
      </c>
      <c r="AG749" s="1">
        <v>2.2000000000000002</v>
      </c>
      <c r="AH749" s="1">
        <v>57.563000000000002</v>
      </c>
      <c r="AI749" s="1">
        <v>508</v>
      </c>
      <c r="AJ749" s="1">
        <v>508</v>
      </c>
      <c r="AK749" s="1">
        <v>0</v>
      </c>
      <c r="AL749" s="1">
        <v>3.2372999999999998</v>
      </c>
      <c r="AM749" s="1">
        <v>0</v>
      </c>
      <c r="AN749" s="1">
        <v>2.2000000000000002</v>
      </c>
      <c r="AO749" s="1">
        <v>2.2000000000000002</v>
      </c>
      <c r="AP749" s="1">
        <v>0</v>
      </c>
      <c r="AQ749" s="1">
        <v>0</v>
      </c>
      <c r="AR749" s="1">
        <v>0</v>
      </c>
      <c r="AS749" s="1">
        <v>1028900</v>
      </c>
      <c r="AT749" s="1">
        <v>0</v>
      </c>
      <c r="AU749" s="1">
        <v>539470</v>
      </c>
      <c r="AV749" s="1">
        <v>489420</v>
      </c>
      <c r="AW749" s="1">
        <v>0</v>
      </c>
      <c r="AX749" s="1">
        <v>0</v>
      </c>
      <c r="AY749" s="1">
        <v>0</v>
      </c>
      <c r="AZ749" s="4">
        <f>AVERAGE(AW749:AY749)/AVERAGE(AT749:AV749)</f>
        <v>0</v>
      </c>
      <c r="BA749" s="5">
        <f>SUM(AW749:AY749)</f>
        <v>0</v>
      </c>
      <c r="BB749" s="1">
        <v>2</v>
      </c>
      <c r="BF749" s="1">
        <v>817</v>
      </c>
      <c r="BG749" s="1">
        <v>166</v>
      </c>
      <c r="BH749" s="1" t="b">
        <v>1</v>
      </c>
      <c r="BI749" s="1">
        <v>177</v>
      </c>
      <c r="BJ749" s="1" t="s">
        <v>6927</v>
      </c>
      <c r="BK749" s="1" t="s">
        <v>6928</v>
      </c>
      <c r="BL749" s="1">
        <v>725</v>
      </c>
    </row>
    <row r="750" spans="1:66" ht="15" x14ac:dyDescent="0.25">
      <c r="A750" s="1" t="s">
        <v>2377</v>
      </c>
      <c r="B750" s="1" t="s">
        <v>2377</v>
      </c>
      <c r="C750" s="1">
        <v>2</v>
      </c>
      <c r="D750" s="1">
        <v>2</v>
      </c>
      <c r="E750" s="1">
        <v>2</v>
      </c>
      <c r="F750" s="1" t="s">
        <v>2378</v>
      </c>
      <c r="G750" s="1" t="s">
        <v>2379</v>
      </c>
      <c r="H750" s="1" t="s">
        <v>2380</v>
      </c>
      <c r="I750" s="1">
        <v>1</v>
      </c>
      <c r="J750" s="1">
        <v>2</v>
      </c>
      <c r="K750" s="1">
        <v>2</v>
      </c>
      <c r="L750" s="1">
        <v>2</v>
      </c>
      <c r="M750" s="1">
        <v>2</v>
      </c>
      <c r="N750" s="1">
        <v>0</v>
      </c>
      <c r="O750" s="1">
        <v>0</v>
      </c>
      <c r="P750" s="1">
        <v>0</v>
      </c>
      <c r="Q750" s="1">
        <v>0</v>
      </c>
      <c r="R750" s="1">
        <v>0</v>
      </c>
      <c r="S750" s="1">
        <v>2</v>
      </c>
      <c r="T750" s="1">
        <v>0</v>
      </c>
      <c r="U750" s="1">
        <v>0</v>
      </c>
      <c r="V750" s="1">
        <v>0</v>
      </c>
      <c r="W750" s="1">
        <v>0</v>
      </c>
      <c r="X750" s="1">
        <v>0</v>
      </c>
      <c r="Y750" s="1">
        <v>2</v>
      </c>
      <c r="Z750" s="1">
        <v>0</v>
      </c>
      <c r="AA750" s="1">
        <v>0</v>
      </c>
      <c r="AB750" s="1">
        <v>0</v>
      </c>
      <c r="AC750" s="1">
        <v>0</v>
      </c>
      <c r="AD750" s="1">
        <v>0</v>
      </c>
      <c r="AE750" s="1">
        <v>1</v>
      </c>
      <c r="AF750" s="1">
        <v>1</v>
      </c>
      <c r="AG750" s="1">
        <v>1</v>
      </c>
      <c r="AH750" s="1">
        <v>273.42</v>
      </c>
      <c r="AI750" s="1">
        <v>2511</v>
      </c>
      <c r="AJ750" s="1">
        <v>2511</v>
      </c>
      <c r="AK750" s="1">
        <v>0</v>
      </c>
      <c r="AL750" s="1">
        <v>3.3319999999999999</v>
      </c>
      <c r="AM750" s="1">
        <v>1</v>
      </c>
      <c r="AN750" s="1">
        <v>0</v>
      </c>
      <c r="AO750" s="1">
        <v>0</v>
      </c>
      <c r="AP750" s="1">
        <v>0</v>
      </c>
      <c r="AQ750" s="1">
        <v>0</v>
      </c>
      <c r="AR750" s="1">
        <v>0</v>
      </c>
      <c r="AS750" s="1">
        <v>1073000</v>
      </c>
      <c r="AT750" s="1">
        <v>1073000</v>
      </c>
      <c r="AU750" s="1">
        <v>0</v>
      </c>
      <c r="AV750" s="1">
        <v>0</v>
      </c>
      <c r="AW750" s="1">
        <v>0</v>
      </c>
      <c r="AX750" s="1">
        <v>0</v>
      </c>
      <c r="AY750" s="1">
        <v>0</v>
      </c>
      <c r="AZ750" s="4">
        <f>AVERAGE(AW750:AY750)/AVERAGE(AT750:AV750)</f>
        <v>0</v>
      </c>
      <c r="BA750" s="5">
        <f>SUM(AW750:AY750)</f>
        <v>0</v>
      </c>
      <c r="BB750" s="1">
        <v>2</v>
      </c>
      <c r="BF750" s="1">
        <v>297</v>
      </c>
      <c r="BG750" s="1" t="s">
        <v>2381</v>
      </c>
      <c r="BH750" s="1" t="s">
        <v>84</v>
      </c>
      <c r="BI750" s="1" t="s">
        <v>2382</v>
      </c>
      <c r="BJ750" s="1" t="s">
        <v>2383</v>
      </c>
      <c r="BK750" s="1" t="s">
        <v>2384</v>
      </c>
      <c r="BL750" s="1" t="s">
        <v>2384</v>
      </c>
      <c r="BM750" s="1">
        <v>203</v>
      </c>
      <c r="BN750" s="1">
        <v>2232</v>
      </c>
    </row>
    <row r="751" spans="1:66" ht="15" x14ac:dyDescent="0.25">
      <c r="A751" s="1" t="s">
        <v>3218</v>
      </c>
      <c r="B751" s="1" t="s">
        <v>3218</v>
      </c>
      <c r="C751" s="1" t="s">
        <v>124</v>
      </c>
      <c r="D751" s="1" t="s">
        <v>124</v>
      </c>
      <c r="E751" s="1" t="s">
        <v>124</v>
      </c>
      <c r="F751" s="1" t="s">
        <v>3219</v>
      </c>
      <c r="G751" s="1" t="s">
        <v>3220</v>
      </c>
      <c r="H751" s="1" t="s">
        <v>3221</v>
      </c>
      <c r="I751" s="1">
        <v>2</v>
      </c>
      <c r="J751" s="1">
        <v>1</v>
      </c>
      <c r="K751" s="1">
        <v>1</v>
      </c>
      <c r="L751" s="1">
        <v>1</v>
      </c>
      <c r="M751" s="1">
        <v>0</v>
      </c>
      <c r="N751" s="1">
        <v>0</v>
      </c>
      <c r="O751" s="1">
        <v>1</v>
      </c>
      <c r="P751" s="1">
        <v>0</v>
      </c>
      <c r="Q751" s="1">
        <v>0</v>
      </c>
      <c r="R751" s="1">
        <v>0</v>
      </c>
      <c r="S751" s="1">
        <v>0</v>
      </c>
      <c r="T751" s="1">
        <v>0</v>
      </c>
      <c r="U751" s="1">
        <v>1</v>
      </c>
      <c r="V751" s="1">
        <v>0</v>
      </c>
      <c r="W751" s="1">
        <v>0</v>
      </c>
      <c r="X751" s="1">
        <v>0</v>
      </c>
      <c r="Y751" s="1">
        <v>0</v>
      </c>
      <c r="Z751" s="1">
        <v>0</v>
      </c>
      <c r="AA751" s="1">
        <v>1</v>
      </c>
      <c r="AB751" s="1">
        <v>0</v>
      </c>
      <c r="AC751" s="1">
        <v>0</v>
      </c>
      <c r="AD751" s="1">
        <v>0</v>
      </c>
      <c r="AE751" s="1">
        <v>29.6</v>
      </c>
      <c r="AF751" s="1">
        <v>29.6</v>
      </c>
      <c r="AG751" s="1">
        <v>29.6</v>
      </c>
      <c r="AH751" s="1">
        <v>12.179</v>
      </c>
      <c r="AI751" s="1">
        <v>108</v>
      </c>
      <c r="AJ751" s="1" t="s">
        <v>3222</v>
      </c>
      <c r="AK751" s="1">
        <v>0</v>
      </c>
      <c r="AL751" s="1">
        <v>3.1783000000000001</v>
      </c>
      <c r="AM751" s="1">
        <v>0</v>
      </c>
      <c r="AN751" s="1">
        <v>0</v>
      </c>
      <c r="AO751" s="1">
        <v>29.6</v>
      </c>
      <c r="AP751" s="1">
        <v>0</v>
      </c>
      <c r="AQ751" s="1">
        <v>0</v>
      </c>
      <c r="AR751" s="1">
        <v>0</v>
      </c>
      <c r="AS751" s="1">
        <v>2687200</v>
      </c>
      <c r="AT751" s="1">
        <v>0</v>
      </c>
      <c r="AU751" s="1">
        <v>0</v>
      </c>
      <c r="AV751" s="1">
        <v>2687200</v>
      </c>
      <c r="AW751" s="1">
        <v>0</v>
      </c>
      <c r="AX751" s="1">
        <v>0</v>
      </c>
      <c r="AY751" s="1">
        <v>0</v>
      </c>
      <c r="AZ751" s="4">
        <f>AVERAGE(AW751:AY751)/AVERAGE(AT751:AV751)</f>
        <v>0</v>
      </c>
      <c r="BA751" s="5">
        <f>SUM(AW751:AY751)</f>
        <v>0</v>
      </c>
      <c r="BB751" s="1">
        <v>1</v>
      </c>
      <c r="BF751" s="1">
        <v>392</v>
      </c>
      <c r="BG751" s="1">
        <v>4207</v>
      </c>
      <c r="BH751" s="1" t="b">
        <v>1</v>
      </c>
      <c r="BI751" s="1">
        <v>4490</v>
      </c>
      <c r="BJ751" s="1">
        <v>13521</v>
      </c>
      <c r="BK751" s="1">
        <v>15589</v>
      </c>
      <c r="BL751" s="1">
        <v>15589</v>
      </c>
    </row>
    <row r="752" spans="1:66" ht="15" x14ac:dyDescent="0.25">
      <c r="A752" s="1" t="s">
        <v>6245</v>
      </c>
      <c r="B752" s="1" t="s">
        <v>6245</v>
      </c>
      <c r="C752" s="1">
        <v>3</v>
      </c>
      <c r="D752" s="1">
        <v>3</v>
      </c>
      <c r="E752" s="1">
        <v>3</v>
      </c>
      <c r="F752" s="1" t="s">
        <v>6246</v>
      </c>
      <c r="G752" s="1" t="s">
        <v>6247</v>
      </c>
      <c r="H752" s="1" t="s">
        <v>6248</v>
      </c>
      <c r="I752" s="1">
        <v>1</v>
      </c>
      <c r="J752" s="1">
        <v>3</v>
      </c>
      <c r="K752" s="1">
        <v>3</v>
      </c>
      <c r="L752" s="1">
        <v>3</v>
      </c>
      <c r="M752" s="1">
        <v>3</v>
      </c>
      <c r="N752" s="1">
        <v>0</v>
      </c>
      <c r="O752" s="1">
        <v>0</v>
      </c>
      <c r="P752" s="1">
        <v>0</v>
      </c>
      <c r="Q752" s="1">
        <v>0</v>
      </c>
      <c r="R752" s="1">
        <v>0</v>
      </c>
      <c r="S752" s="1">
        <v>3</v>
      </c>
      <c r="T752" s="1">
        <v>0</v>
      </c>
      <c r="U752" s="1">
        <v>0</v>
      </c>
      <c r="V752" s="1">
        <v>0</v>
      </c>
      <c r="W752" s="1">
        <v>0</v>
      </c>
      <c r="X752" s="1">
        <v>0</v>
      </c>
      <c r="Y752" s="1">
        <v>3</v>
      </c>
      <c r="Z752" s="1">
        <v>0</v>
      </c>
      <c r="AA752" s="1">
        <v>0</v>
      </c>
      <c r="AB752" s="1">
        <v>0</v>
      </c>
      <c r="AC752" s="1">
        <v>0</v>
      </c>
      <c r="AD752" s="1">
        <v>0</v>
      </c>
      <c r="AE752" s="1">
        <v>25.3</v>
      </c>
      <c r="AF752" s="1">
        <v>25.3</v>
      </c>
      <c r="AG752" s="1">
        <v>25.3</v>
      </c>
      <c r="AH752" s="1">
        <v>17.218</v>
      </c>
      <c r="AI752" s="1">
        <v>154</v>
      </c>
      <c r="AJ752" s="1">
        <v>154</v>
      </c>
      <c r="AK752" s="1">
        <v>0</v>
      </c>
      <c r="AL752" s="1">
        <v>5.3102999999999998</v>
      </c>
      <c r="AM752" s="1">
        <v>25.3</v>
      </c>
      <c r="AN752" s="1">
        <v>0</v>
      </c>
      <c r="AO752" s="1">
        <v>0</v>
      </c>
      <c r="AP752" s="1">
        <v>0</v>
      </c>
      <c r="AQ752" s="1">
        <v>0</v>
      </c>
      <c r="AR752" s="1">
        <v>0</v>
      </c>
      <c r="AS752" s="1">
        <v>2642300</v>
      </c>
      <c r="AT752" s="1">
        <v>2642300</v>
      </c>
      <c r="AU752" s="1">
        <v>0</v>
      </c>
      <c r="AV752" s="1">
        <v>0</v>
      </c>
      <c r="AW752" s="1">
        <v>0</v>
      </c>
      <c r="AX752" s="1">
        <v>0</v>
      </c>
      <c r="AY752" s="1">
        <v>0</v>
      </c>
      <c r="AZ752" s="4">
        <f>AVERAGE(AW752:AY752)/AVERAGE(AT752:AV752)</f>
        <v>0</v>
      </c>
      <c r="BA752" s="5">
        <f>SUM(AW752:AY752)</f>
        <v>0</v>
      </c>
      <c r="BB752" s="1">
        <v>3</v>
      </c>
      <c r="BF752" s="1">
        <v>736</v>
      </c>
      <c r="BG752" s="1" t="s">
        <v>6249</v>
      </c>
      <c r="BH752" s="1" t="s">
        <v>112</v>
      </c>
      <c r="BI752" s="1" t="s">
        <v>6250</v>
      </c>
      <c r="BJ752" s="1" t="s">
        <v>6251</v>
      </c>
      <c r="BK752" s="1" t="s">
        <v>6252</v>
      </c>
      <c r="BL752" s="1" t="s">
        <v>6252</v>
      </c>
    </row>
    <row r="753" spans="1:66" ht="15" x14ac:dyDescent="0.25">
      <c r="A753" s="1" t="s">
        <v>4635</v>
      </c>
      <c r="B753" s="1" t="s">
        <v>4635</v>
      </c>
      <c r="C753" s="1">
        <v>4</v>
      </c>
      <c r="D753" s="1">
        <v>2</v>
      </c>
      <c r="E753" s="1">
        <v>2</v>
      </c>
      <c r="F753" s="1" t="s">
        <v>4636</v>
      </c>
      <c r="G753" s="1" t="s">
        <v>4637</v>
      </c>
      <c r="H753" s="1" t="s">
        <v>4638</v>
      </c>
      <c r="I753" s="1">
        <v>1</v>
      </c>
      <c r="J753" s="1">
        <v>4</v>
      </c>
      <c r="K753" s="1">
        <v>2</v>
      </c>
      <c r="L753" s="1">
        <v>2</v>
      </c>
      <c r="M753" s="1">
        <v>3</v>
      </c>
      <c r="N753" s="1">
        <v>2</v>
      </c>
      <c r="O753" s="1">
        <v>1</v>
      </c>
      <c r="P753" s="1">
        <v>2</v>
      </c>
      <c r="Q753" s="1">
        <v>2</v>
      </c>
      <c r="R753" s="1">
        <v>0</v>
      </c>
      <c r="S753" s="1">
        <v>1</v>
      </c>
      <c r="T753" s="1">
        <v>1</v>
      </c>
      <c r="U753" s="1">
        <v>0</v>
      </c>
      <c r="V753" s="1">
        <v>0</v>
      </c>
      <c r="W753" s="1">
        <v>0</v>
      </c>
      <c r="X753" s="1">
        <v>0</v>
      </c>
      <c r="Y753" s="1">
        <v>1</v>
      </c>
      <c r="Z753" s="1">
        <v>1</v>
      </c>
      <c r="AA753" s="1">
        <v>0</v>
      </c>
      <c r="AB753" s="1">
        <v>0</v>
      </c>
      <c r="AC753" s="1">
        <v>0</v>
      </c>
      <c r="AD753" s="1">
        <v>0</v>
      </c>
      <c r="AE753" s="1">
        <v>4.0999999999999996</v>
      </c>
      <c r="AF753" s="1">
        <v>2.5</v>
      </c>
      <c r="AG753" s="1">
        <v>2.5</v>
      </c>
      <c r="AH753" s="1">
        <v>111.02</v>
      </c>
      <c r="AI753" s="1">
        <v>1037</v>
      </c>
      <c r="AJ753" s="1">
        <v>1037</v>
      </c>
      <c r="AK753" s="1">
        <v>0</v>
      </c>
      <c r="AL753" s="1">
        <v>2.8847</v>
      </c>
      <c r="AM753" s="1">
        <v>2.5</v>
      </c>
      <c r="AN753" s="1">
        <v>2.6</v>
      </c>
      <c r="AO753" s="1">
        <v>1.1000000000000001</v>
      </c>
      <c r="AP753" s="1">
        <v>1.5</v>
      </c>
      <c r="AQ753" s="1">
        <v>1.5</v>
      </c>
      <c r="AR753" s="1">
        <v>0</v>
      </c>
      <c r="AS753" s="1">
        <v>1427500</v>
      </c>
      <c r="AT753" s="1">
        <v>512420</v>
      </c>
      <c r="AU753" s="1">
        <v>915060</v>
      </c>
      <c r="AV753" s="1">
        <v>0</v>
      </c>
      <c r="AW753" s="1">
        <v>0</v>
      </c>
      <c r="AX753" s="1">
        <v>0</v>
      </c>
      <c r="AY753" s="1">
        <v>0</v>
      </c>
      <c r="AZ753" s="4">
        <f>AVERAGE(AW753:AY753)/AVERAGE(AT753:AV753)</f>
        <v>0</v>
      </c>
      <c r="BA753" s="5">
        <f>SUM(AW753:AY753)</f>
        <v>0</v>
      </c>
      <c r="BB753" s="1">
        <v>1</v>
      </c>
      <c r="BF753" s="1">
        <v>553</v>
      </c>
      <c r="BG753" s="1" t="s">
        <v>4639</v>
      </c>
      <c r="BH753" s="1" t="s">
        <v>4640</v>
      </c>
      <c r="BI753" s="1" t="s">
        <v>4641</v>
      </c>
      <c r="BJ753" s="1" t="s">
        <v>4642</v>
      </c>
      <c r="BK753" s="1" t="s">
        <v>4643</v>
      </c>
      <c r="BL753" s="1" t="s">
        <v>4644</v>
      </c>
    </row>
    <row r="754" spans="1:66" ht="15" x14ac:dyDescent="0.25">
      <c r="A754" s="1" t="s">
        <v>2710</v>
      </c>
      <c r="B754" s="1" t="s">
        <v>2710</v>
      </c>
      <c r="C754" s="1">
        <v>1</v>
      </c>
      <c r="D754" s="1">
        <v>1</v>
      </c>
      <c r="E754" s="1">
        <v>1</v>
      </c>
      <c r="F754" s="1" t="s">
        <v>2711</v>
      </c>
      <c r="G754" s="1" t="s">
        <v>2712</v>
      </c>
      <c r="H754" s="1" t="s">
        <v>2713</v>
      </c>
      <c r="I754" s="1">
        <v>1</v>
      </c>
      <c r="J754" s="1">
        <v>1</v>
      </c>
      <c r="K754" s="1">
        <v>1</v>
      </c>
      <c r="L754" s="1">
        <v>1</v>
      </c>
      <c r="M754" s="1">
        <v>1</v>
      </c>
      <c r="N754" s="1">
        <v>1</v>
      </c>
      <c r="O754" s="1">
        <v>0</v>
      </c>
      <c r="P754" s="1">
        <v>0</v>
      </c>
      <c r="Q754" s="1">
        <v>0</v>
      </c>
      <c r="R754" s="1">
        <v>0</v>
      </c>
      <c r="S754" s="1">
        <v>1</v>
      </c>
      <c r="T754" s="1">
        <v>1</v>
      </c>
      <c r="U754" s="1">
        <v>0</v>
      </c>
      <c r="V754" s="1">
        <v>0</v>
      </c>
      <c r="W754" s="1">
        <v>0</v>
      </c>
      <c r="X754" s="1">
        <v>0</v>
      </c>
      <c r="Y754" s="1">
        <v>1</v>
      </c>
      <c r="Z754" s="1">
        <v>1</v>
      </c>
      <c r="AA754" s="1">
        <v>0</v>
      </c>
      <c r="AB754" s="1">
        <v>0</v>
      </c>
      <c r="AC754" s="1">
        <v>0</v>
      </c>
      <c r="AD754" s="1">
        <v>0</v>
      </c>
      <c r="AE754" s="1">
        <v>16.899999999999999</v>
      </c>
      <c r="AF754" s="1">
        <v>16.899999999999999</v>
      </c>
      <c r="AG754" s="1">
        <v>16.899999999999999</v>
      </c>
      <c r="AH754" s="1">
        <v>7.8501000000000003</v>
      </c>
      <c r="AI754" s="1">
        <v>71</v>
      </c>
      <c r="AJ754" s="1">
        <v>71</v>
      </c>
      <c r="AK754" s="1">
        <v>8.3631999999999995E-3</v>
      </c>
      <c r="AL754" s="1">
        <v>2.3426</v>
      </c>
      <c r="AM754" s="1">
        <v>16.899999999999999</v>
      </c>
      <c r="AN754" s="1">
        <v>16.899999999999999</v>
      </c>
      <c r="AO754" s="1">
        <v>0</v>
      </c>
      <c r="AP754" s="1">
        <v>0</v>
      </c>
      <c r="AQ754" s="1">
        <v>0</v>
      </c>
      <c r="AR754" s="1">
        <v>0</v>
      </c>
      <c r="AS754" s="1">
        <v>352850</v>
      </c>
      <c r="AT754" s="1">
        <v>0</v>
      </c>
      <c r="AU754" s="1">
        <v>352850</v>
      </c>
      <c r="AV754" s="1">
        <v>0</v>
      </c>
      <c r="AW754" s="1">
        <v>0</v>
      </c>
      <c r="AX754" s="1">
        <v>0</v>
      </c>
      <c r="AY754" s="1">
        <v>0</v>
      </c>
      <c r="AZ754" s="4">
        <f>AVERAGE(AW754:AY754)/AVERAGE(AT754:AV754)</f>
        <v>0</v>
      </c>
      <c r="BA754" s="5">
        <f>SUM(AW754:AY754)</f>
        <v>0</v>
      </c>
      <c r="BB754" s="1">
        <v>2</v>
      </c>
      <c r="BF754" s="1">
        <v>336</v>
      </c>
      <c r="BG754" s="1">
        <v>700</v>
      </c>
      <c r="BH754" s="1" t="b">
        <v>1</v>
      </c>
      <c r="BI754" s="1">
        <v>756</v>
      </c>
      <c r="BJ754" s="1" t="s">
        <v>2714</v>
      </c>
      <c r="BK754" s="1" t="s">
        <v>2715</v>
      </c>
      <c r="BL754" s="1">
        <v>2724</v>
      </c>
    </row>
    <row r="755" spans="1:66" ht="15" x14ac:dyDescent="0.25">
      <c r="A755" s="1" t="s">
        <v>2458</v>
      </c>
      <c r="B755" s="1" t="s">
        <v>2458</v>
      </c>
      <c r="C755" s="1">
        <v>1</v>
      </c>
      <c r="D755" s="1">
        <v>1</v>
      </c>
      <c r="E755" s="1">
        <v>1</v>
      </c>
      <c r="F755" s="1" t="s">
        <v>2459</v>
      </c>
      <c r="G755" s="1" t="s">
        <v>2460</v>
      </c>
      <c r="H755" s="1" t="s">
        <v>2461</v>
      </c>
      <c r="I755" s="1">
        <v>1</v>
      </c>
      <c r="J755" s="1">
        <v>1</v>
      </c>
      <c r="K755" s="1">
        <v>1</v>
      </c>
      <c r="L755" s="1">
        <v>1</v>
      </c>
      <c r="M755" s="1">
        <v>1</v>
      </c>
      <c r="N755" s="1">
        <v>1</v>
      </c>
      <c r="O755" s="1">
        <v>0</v>
      </c>
      <c r="P755" s="1">
        <v>0</v>
      </c>
      <c r="Q755" s="1">
        <v>0</v>
      </c>
      <c r="R755" s="1">
        <v>0</v>
      </c>
      <c r="S755" s="1">
        <v>1</v>
      </c>
      <c r="T755" s="1">
        <v>1</v>
      </c>
      <c r="U755" s="1">
        <v>0</v>
      </c>
      <c r="V755" s="1">
        <v>0</v>
      </c>
      <c r="W755" s="1">
        <v>0</v>
      </c>
      <c r="X755" s="1">
        <v>0</v>
      </c>
      <c r="Y755" s="1">
        <v>1</v>
      </c>
      <c r="Z755" s="1">
        <v>1</v>
      </c>
      <c r="AA755" s="1">
        <v>0</v>
      </c>
      <c r="AB755" s="1">
        <v>0</v>
      </c>
      <c r="AC755" s="1">
        <v>0</v>
      </c>
      <c r="AD755" s="1">
        <v>0</v>
      </c>
      <c r="AE755" s="1">
        <v>21.4</v>
      </c>
      <c r="AF755" s="1">
        <v>21.4</v>
      </c>
      <c r="AG755" s="1">
        <v>21.4</v>
      </c>
      <c r="AH755" s="1">
        <v>13.802</v>
      </c>
      <c r="AI755" s="1">
        <v>126</v>
      </c>
      <c r="AJ755" s="1">
        <v>126</v>
      </c>
      <c r="AK755" s="1">
        <v>0</v>
      </c>
      <c r="AL755" s="1">
        <v>20.286999999999999</v>
      </c>
      <c r="AM755" s="1">
        <v>21.4</v>
      </c>
      <c r="AN755" s="1">
        <v>21.4</v>
      </c>
      <c r="AO755" s="1">
        <v>0</v>
      </c>
      <c r="AP755" s="1">
        <v>0</v>
      </c>
      <c r="AQ755" s="1">
        <v>0</v>
      </c>
      <c r="AR755" s="1">
        <v>0</v>
      </c>
      <c r="AS755" s="1">
        <v>11583000</v>
      </c>
      <c r="AT755" s="1">
        <v>7948400</v>
      </c>
      <c r="AU755" s="1">
        <v>3634900</v>
      </c>
      <c r="AV755" s="1">
        <v>0</v>
      </c>
      <c r="AW755" s="1">
        <v>0</v>
      </c>
      <c r="AX755" s="1">
        <v>0</v>
      </c>
      <c r="AY755" s="1">
        <v>0</v>
      </c>
      <c r="AZ755" s="4">
        <f>AVERAGE(AW755:AY755)/AVERAGE(AT755:AV755)</f>
        <v>0</v>
      </c>
      <c r="BA755" s="5">
        <f>SUM(AW755:AY755)</f>
        <v>0</v>
      </c>
      <c r="BB755" s="1">
        <v>4</v>
      </c>
      <c r="BF755" s="1">
        <v>306</v>
      </c>
      <c r="BG755" s="1">
        <v>2821</v>
      </c>
      <c r="BH755" s="1" t="b">
        <v>1</v>
      </c>
      <c r="BI755" s="1">
        <v>3019</v>
      </c>
      <c r="BJ755" s="1" t="s">
        <v>2462</v>
      </c>
      <c r="BK755" s="1" t="s">
        <v>2463</v>
      </c>
      <c r="BL755" s="1">
        <v>10518</v>
      </c>
    </row>
    <row r="756" spans="1:66" ht="15" x14ac:dyDescent="0.25">
      <c r="A756" s="1" t="s">
        <v>3368</v>
      </c>
      <c r="B756" s="1" t="s">
        <v>3368</v>
      </c>
      <c r="C756" s="1" t="s">
        <v>3369</v>
      </c>
      <c r="D756" s="1" t="s">
        <v>3370</v>
      </c>
      <c r="E756" s="1" t="s">
        <v>3370</v>
      </c>
      <c r="F756" s="1" t="s">
        <v>3371</v>
      </c>
      <c r="G756" s="1" t="s">
        <v>3372</v>
      </c>
      <c r="H756" s="1" t="s">
        <v>3373</v>
      </c>
      <c r="I756" s="1">
        <v>5</v>
      </c>
      <c r="J756" s="1">
        <v>5</v>
      </c>
      <c r="K756" s="1">
        <v>1</v>
      </c>
      <c r="L756" s="1">
        <v>1</v>
      </c>
      <c r="M756" s="1">
        <v>2</v>
      </c>
      <c r="N756" s="1">
        <v>1</v>
      </c>
      <c r="O756" s="1">
        <v>1</v>
      </c>
      <c r="P756" s="1">
        <v>4</v>
      </c>
      <c r="Q756" s="1">
        <v>4</v>
      </c>
      <c r="R756" s="1">
        <v>2</v>
      </c>
      <c r="S756" s="1">
        <v>1</v>
      </c>
      <c r="T756" s="1">
        <v>0</v>
      </c>
      <c r="U756" s="1">
        <v>0</v>
      </c>
      <c r="V756" s="1">
        <v>0</v>
      </c>
      <c r="W756" s="1">
        <v>0</v>
      </c>
      <c r="X756" s="1">
        <v>0</v>
      </c>
      <c r="Y756" s="1">
        <v>1</v>
      </c>
      <c r="Z756" s="1">
        <v>0</v>
      </c>
      <c r="AA756" s="1">
        <v>0</v>
      </c>
      <c r="AB756" s="1">
        <v>0</v>
      </c>
      <c r="AC756" s="1">
        <v>0</v>
      </c>
      <c r="AD756" s="1">
        <v>0</v>
      </c>
      <c r="AE756" s="1">
        <v>45.6</v>
      </c>
      <c r="AF756" s="1">
        <v>23.5</v>
      </c>
      <c r="AG756" s="1">
        <v>23.5</v>
      </c>
      <c r="AH756" s="1">
        <v>15.404</v>
      </c>
      <c r="AI756" s="1">
        <v>136</v>
      </c>
      <c r="AJ756" s="1" t="s">
        <v>3374</v>
      </c>
      <c r="AK756" s="1">
        <v>0</v>
      </c>
      <c r="AL756" s="1">
        <v>128.91</v>
      </c>
      <c r="AM756" s="1">
        <v>30.1</v>
      </c>
      <c r="AN756" s="1">
        <v>6.6</v>
      </c>
      <c r="AO756" s="1">
        <v>6.6</v>
      </c>
      <c r="AP756" s="1">
        <v>22.1</v>
      </c>
      <c r="AQ756" s="1">
        <v>22.1</v>
      </c>
      <c r="AR756" s="1">
        <v>11.8</v>
      </c>
      <c r="AS756" s="1">
        <v>14147000</v>
      </c>
      <c r="AT756" s="1">
        <v>14147000</v>
      </c>
      <c r="AU756" s="1">
        <v>0</v>
      </c>
      <c r="AV756" s="1">
        <v>0</v>
      </c>
      <c r="AW756" s="1">
        <v>0</v>
      </c>
      <c r="AX756" s="1">
        <v>0</v>
      </c>
      <c r="AY756" s="1">
        <v>0</v>
      </c>
      <c r="AZ756" s="4">
        <f>AVERAGE(AW756:AY756)/AVERAGE(AT756:AV756)</f>
        <v>0</v>
      </c>
      <c r="BA756" s="5">
        <f>SUM(AW756:AY756)</f>
        <v>0</v>
      </c>
      <c r="BB756" s="1">
        <v>1</v>
      </c>
      <c r="BF756" s="1">
        <v>410</v>
      </c>
      <c r="BG756" s="1" t="s">
        <v>3375</v>
      </c>
      <c r="BH756" s="1" t="s">
        <v>3376</v>
      </c>
      <c r="BI756" s="1" t="s">
        <v>3377</v>
      </c>
      <c r="BJ756" s="1" t="s">
        <v>3378</v>
      </c>
      <c r="BK756" s="1" t="s">
        <v>3379</v>
      </c>
      <c r="BL756" s="1" t="s">
        <v>3380</v>
      </c>
    </row>
    <row r="757" spans="1:66" ht="15" x14ac:dyDescent="0.25">
      <c r="A757" s="1" t="s">
        <v>1482</v>
      </c>
      <c r="B757" s="1" t="s">
        <v>1482</v>
      </c>
      <c r="C757" s="1">
        <v>2</v>
      </c>
      <c r="D757" s="1">
        <v>2</v>
      </c>
      <c r="E757" s="1">
        <v>2</v>
      </c>
      <c r="F757" s="1" t="s">
        <v>1483</v>
      </c>
      <c r="G757" s="1" t="s">
        <v>1484</v>
      </c>
      <c r="H757" s="1" t="s">
        <v>1485</v>
      </c>
      <c r="I757" s="1">
        <v>1</v>
      </c>
      <c r="J757" s="1">
        <v>2</v>
      </c>
      <c r="K757" s="1">
        <v>2</v>
      </c>
      <c r="L757" s="1">
        <v>2</v>
      </c>
      <c r="M757" s="1">
        <v>2</v>
      </c>
      <c r="N757" s="1">
        <v>1</v>
      </c>
      <c r="O757" s="1">
        <v>0</v>
      </c>
      <c r="P757" s="1">
        <v>0</v>
      </c>
      <c r="Q757" s="1">
        <v>0</v>
      </c>
      <c r="R757" s="1">
        <v>0</v>
      </c>
      <c r="S757" s="1">
        <v>2</v>
      </c>
      <c r="T757" s="1">
        <v>1</v>
      </c>
      <c r="U757" s="1">
        <v>0</v>
      </c>
      <c r="V757" s="1">
        <v>0</v>
      </c>
      <c r="W757" s="1">
        <v>0</v>
      </c>
      <c r="X757" s="1">
        <v>0</v>
      </c>
      <c r="Y757" s="1">
        <v>2</v>
      </c>
      <c r="Z757" s="1">
        <v>1</v>
      </c>
      <c r="AA757" s="1">
        <v>0</v>
      </c>
      <c r="AB757" s="1">
        <v>0</v>
      </c>
      <c r="AC757" s="1">
        <v>0</v>
      </c>
      <c r="AD757" s="1">
        <v>0</v>
      </c>
      <c r="AE757" s="1">
        <v>4.5999999999999996</v>
      </c>
      <c r="AF757" s="1">
        <v>4.5999999999999996</v>
      </c>
      <c r="AG757" s="1">
        <v>4.5999999999999996</v>
      </c>
      <c r="AH757" s="1">
        <v>81.744</v>
      </c>
      <c r="AI757" s="1">
        <v>745</v>
      </c>
      <c r="AJ757" s="1">
        <v>745</v>
      </c>
      <c r="AK757" s="1">
        <v>0</v>
      </c>
      <c r="AL757" s="1">
        <v>3.738</v>
      </c>
      <c r="AM757" s="1">
        <v>4.5999999999999996</v>
      </c>
      <c r="AN757" s="1">
        <v>2.7</v>
      </c>
      <c r="AO757" s="1">
        <v>0</v>
      </c>
      <c r="AP757" s="1">
        <v>0</v>
      </c>
      <c r="AQ757" s="1">
        <v>0</v>
      </c>
      <c r="AR757" s="1">
        <v>0</v>
      </c>
      <c r="AS757" s="1">
        <v>1839900</v>
      </c>
      <c r="AT757" s="1">
        <v>1225200</v>
      </c>
      <c r="AU757" s="1">
        <v>614680</v>
      </c>
      <c r="AV757" s="1">
        <v>0</v>
      </c>
      <c r="AW757" s="1">
        <v>0</v>
      </c>
      <c r="AX757" s="1">
        <v>0</v>
      </c>
      <c r="AY757" s="1">
        <v>0</v>
      </c>
      <c r="AZ757" s="4">
        <f>AVERAGE(AW757:AY757)/AVERAGE(AT757:AV757)</f>
        <v>0</v>
      </c>
      <c r="BA757" s="5">
        <f>SUM(AW757:AY757)</f>
        <v>0</v>
      </c>
      <c r="BB757" s="1">
        <v>2</v>
      </c>
      <c r="BF757" s="1">
        <v>197</v>
      </c>
      <c r="BG757" s="1" t="s">
        <v>1486</v>
      </c>
      <c r="BH757" s="1" t="s">
        <v>84</v>
      </c>
      <c r="BI757" s="1" t="s">
        <v>1487</v>
      </c>
      <c r="BJ757" s="1" t="s">
        <v>1488</v>
      </c>
      <c r="BK757" s="1" t="s">
        <v>1489</v>
      </c>
      <c r="BL757" s="1" t="s">
        <v>1490</v>
      </c>
      <c r="BM757" s="1">
        <v>147</v>
      </c>
      <c r="BN757" s="1">
        <v>180</v>
      </c>
    </row>
    <row r="758" spans="1:66" ht="15" x14ac:dyDescent="0.25">
      <c r="A758" s="1" t="s">
        <v>6814</v>
      </c>
      <c r="B758" s="1" t="s">
        <v>6814</v>
      </c>
      <c r="C758" s="1">
        <v>3</v>
      </c>
      <c r="D758" s="1">
        <v>3</v>
      </c>
      <c r="E758" s="1">
        <v>3</v>
      </c>
      <c r="F758" s="1" t="s">
        <v>6815</v>
      </c>
      <c r="G758" s="1" t="s">
        <v>6816</v>
      </c>
      <c r="H758" s="1" t="s">
        <v>6817</v>
      </c>
      <c r="I758" s="1">
        <v>1</v>
      </c>
      <c r="J758" s="1">
        <v>3</v>
      </c>
      <c r="K758" s="1">
        <v>3</v>
      </c>
      <c r="L758" s="1">
        <v>3</v>
      </c>
      <c r="M758" s="1">
        <v>1</v>
      </c>
      <c r="N758" s="1">
        <v>3</v>
      </c>
      <c r="O758" s="1">
        <v>2</v>
      </c>
      <c r="P758" s="1">
        <v>0</v>
      </c>
      <c r="Q758" s="1">
        <v>0</v>
      </c>
      <c r="R758" s="1">
        <v>0</v>
      </c>
      <c r="S758" s="1">
        <v>1</v>
      </c>
      <c r="T758" s="1">
        <v>3</v>
      </c>
      <c r="U758" s="1">
        <v>2</v>
      </c>
      <c r="V758" s="1">
        <v>0</v>
      </c>
      <c r="W758" s="1">
        <v>0</v>
      </c>
      <c r="X758" s="1">
        <v>0</v>
      </c>
      <c r="Y758" s="1">
        <v>1</v>
      </c>
      <c r="Z758" s="1">
        <v>3</v>
      </c>
      <c r="AA758" s="1">
        <v>2</v>
      </c>
      <c r="AB758" s="1">
        <v>0</v>
      </c>
      <c r="AC758" s="1">
        <v>0</v>
      </c>
      <c r="AD758" s="1">
        <v>0</v>
      </c>
      <c r="AE758" s="1">
        <v>3</v>
      </c>
      <c r="AF758" s="1">
        <v>3</v>
      </c>
      <c r="AG758" s="1">
        <v>3</v>
      </c>
      <c r="AH758" s="1">
        <v>187.02</v>
      </c>
      <c r="AI758" s="1">
        <v>1709</v>
      </c>
      <c r="AJ758" s="1">
        <v>1709</v>
      </c>
      <c r="AK758" s="1">
        <v>0</v>
      </c>
      <c r="AL758" s="1">
        <v>8.4177999999999997</v>
      </c>
      <c r="AM758" s="1">
        <v>0.9</v>
      </c>
      <c r="AN758" s="1">
        <v>3</v>
      </c>
      <c r="AO758" s="1">
        <v>2.2999999999999998</v>
      </c>
      <c r="AP758" s="1">
        <v>0</v>
      </c>
      <c r="AQ758" s="1">
        <v>0</v>
      </c>
      <c r="AR758" s="1">
        <v>0</v>
      </c>
      <c r="AS758" s="1">
        <v>7145600</v>
      </c>
      <c r="AT758" s="1">
        <v>1453400</v>
      </c>
      <c r="AU758" s="1">
        <v>5692300</v>
      </c>
      <c r="AV758" s="1">
        <v>0</v>
      </c>
      <c r="AW758" s="1">
        <v>0</v>
      </c>
      <c r="AX758" s="1">
        <v>0</v>
      </c>
      <c r="AY758" s="1">
        <v>0</v>
      </c>
      <c r="AZ758" s="4">
        <f>AVERAGE(AW758:AY758)/AVERAGE(AT758:AV758)</f>
        <v>0</v>
      </c>
      <c r="BA758" s="5">
        <f>SUM(AW758:AY758)</f>
        <v>0</v>
      </c>
      <c r="BB758" s="1">
        <v>5</v>
      </c>
      <c r="BF758" s="1">
        <v>804</v>
      </c>
      <c r="BG758" s="1" t="s">
        <v>6818</v>
      </c>
      <c r="BH758" s="1" t="s">
        <v>112</v>
      </c>
      <c r="BI758" s="1" t="s">
        <v>6819</v>
      </c>
      <c r="BJ758" s="1" t="s">
        <v>6820</v>
      </c>
      <c r="BK758" s="1" t="s">
        <v>6821</v>
      </c>
      <c r="BL758" s="1" t="s">
        <v>6822</v>
      </c>
    </row>
    <row r="759" spans="1:66" ht="15" x14ac:dyDescent="0.25">
      <c r="A759" s="1" t="s">
        <v>826</v>
      </c>
      <c r="B759" s="1" t="s">
        <v>826</v>
      </c>
      <c r="C759" s="1">
        <v>3</v>
      </c>
      <c r="D759" s="1">
        <v>3</v>
      </c>
      <c r="E759" s="1">
        <v>3</v>
      </c>
      <c r="F759" s="1" t="s">
        <v>827</v>
      </c>
      <c r="G759" s="1" t="s">
        <v>828</v>
      </c>
      <c r="H759" s="1" t="s">
        <v>829</v>
      </c>
      <c r="I759" s="1">
        <v>1</v>
      </c>
      <c r="J759" s="1">
        <v>3</v>
      </c>
      <c r="K759" s="1">
        <v>3</v>
      </c>
      <c r="L759" s="1">
        <v>3</v>
      </c>
      <c r="M759" s="1">
        <v>1</v>
      </c>
      <c r="N759" s="1">
        <v>2</v>
      </c>
      <c r="O759" s="1">
        <v>1</v>
      </c>
      <c r="P759" s="1">
        <v>0</v>
      </c>
      <c r="Q759" s="1">
        <v>0</v>
      </c>
      <c r="R759" s="1">
        <v>0</v>
      </c>
      <c r="S759" s="1">
        <v>1</v>
      </c>
      <c r="T759" s="1">
        <v>2</v>
      </c>
      <c r="U759" s="1">
        <v>1</v>
      </c>
      <c r="V759" s="1">
        <v>0</v>
      </c>
      <c r="W759" s="1">
        <v>0</v>
      </c>
      <c r="X759" s="1">
        <v>0</v>
      </c>
      <c r="Y759" s="1">
        <v>1</v>
      </c>
      <c r="Z759" s="1">
        <v>2</v>
      </c>
      <c r="AA759" s="1">
        <v>1</v>
      </c>
      <c r="AB759" s="1">
        <v>0</v>
      </c>
      <c r="AC759" s="1">
        <v>0</v>
      </c>
      <c r="AD759" s="1">
        <v>0</v>
      </c>
      <c r="AE759" s="1">
        <v>22.6</v>
      </c>
      <c r="AF759" s="1">
        <v>22.6</v>
      </c>
      <c r="AG759" s="1">
        <v>22.6</v>
      </c>
      <c r="AH759" s="1">
        <v>36.688000000000002</v>
      </c>
      <c r="AI759" s="1">
        <v>332</v>
      </c>
      <c r="AJ759" s="1">
        <v>332</v>
      </c>
      <c r="AK759" s="1">
        <v>0</v>
      </c>
      <c r="AL759" s="1">
        <v>52.395000000000003</v>
      </c>
      <c r="AM759" s="1">
        <v>10.5</v>
      </c>
      <c r="AN759" s="1">
        <v>16.600000000000001</v>
      </c>
      <c r="AO759" s="1">
        <v>6</v>
      </c>
      <c r="AP759" s="1">
        <v>0</v>
      </c>
      <c r="AQ759" s="1">
        <v>0</v>
      </c>
      <c r="AR759" s="1">
        <v>0</v>
      </c>
      <c r="AS759" s="1">
        <v>17244000</v>
      </c>
      <c r="AT759" s="1">
        <v>7459600</v>
      </c>
      <c r="AU759" s="1">
        <v>5876300</v>
      </c>
      <c r="AV759" s="1">
        <v>3908200</v>
      </c>
      <c r="AW759" s="1">
        <v>0</v>
      </c>
      <c r="AX759" s="1">
        <v>0</v>
      </c>
      <c r="AY759" s="1">
        <v>0</v>
      </c>
      <c r="AZ759" s="4">
        <f>AVERAGE(AW759:AY759)/AVERAGE(AT759:AV759)</f>
        <v>0</v>
      </c>
      <c r="BA759" s="5">
        <f>SUM(AW759:AY759)</f>
        <v>0</v>
      </c>
      <c r="BB759" s="1">
        <v>4</v>
      </c>
      <c r="BF759" s="1">
        <v>127</v>
      </c>
      <c r="BG759" s="1" t="s">
        <v>830</v>
      </c>
      <c r="BH759" s="1" t="s">
        <v>112</v>
      </c>
      <c r="BI759" s="1" t="s">
        <v>831</v>
      </c>
      <c r="BJ759" s="1" t="s">
        <v>832</v>
      </c>
      <c r="BK759" s="1" t="s">
        <v>833</v>
      </c>
      <c r="BL759" s="1" t="s">
        <v>834</v>
      </c>
    </row>
    <row r="760" spans="1:66" ht="15" x14ac:dyDescent="0.25">
      <c r="A760" s="1" t="s">
        <v>1051</v>
      </c>
      <c r="B760" s="1" t="s">
        <v>1051</v>
      </c>
      <c r="C760" s="1">
        <v>1</v>
      </c>
      <c r="D760" s="1">
        <v>1</v>
      </c>
      <c r="E760" s="1">
        <v>1</v>
      </c>
      <c r="F760" s="1" t="s">
        <v>1052</v>
      </c>
      <c r="G760" s="1" t="s">
        <v>1053</v>
      </c>
      <c r="H760" s="1" t="s">
        <v>1054</v>
      </c>
      <c r="I760" s="1">
        <v>1</v>
      </c>
      <c r="J760" s="1">
        <v>1</v>
      </c>
      <c r="K760" s="1">
        <v>1</v>
      </c>
      <c r="L760" s="1">
        <v>1</v>
      </c>
      <c r="M760" s="1">
        <v>1</v>
      </c>
      <c r="N760" s="1">
        <v>0</v>
      </c>
      <c r="O760" s="1">
        <v>0</v>
      </c>
      <c r="P760" s="1">
        <v>0</v>
      </c>
      <c r="Q760" s="1">
        <v>0</v>
      </c>
      <c r="R760" s="1">
        <v>0</v>
      </c>
      <c r="S760" s="1">
        <v>1</v>
      </c>
      <c r="T760" s="1">
        <v>0</v>
      </c>
      <c r="U760" s="1">
        <v>0</v>
      </c>
      <c r="V760" s="1">
        <v>0</v>
      </c>
      <c r="W760" s="1">
        <v>0</v>
      </c>
      <c r="X760" s="1">
        <v>0</v>
      </c>
      <c r="Y760" s="1">
        <v>1</v>
      </c>
      <c r="Z760" s="1">
        <v>0</v>
      </c>
      <c r="AA760" s="1">
        <v>0</v>
      </c>
      <c r="AB760" s="1">
        <v>0</v>
      </c>
      <c r="AC760" s="1">
        <v>0</v>
      </c>
      <c r="AD760" s="1">
        <v>0</v>
      </c>
      <c r="AE760" s="1">
        <v>6</v>
      </c>
      <c r="AF760" s="1">
        <v>6</v>
      </c>
      <c r="AG760" s="1">
        <v>6</v>
      </c>
      <c r="AH760" s="1">
        <v>36.637999999999998</v>
      </c>
      <c r="AI760" s="1">
        <v>334</v>
      </c>
      <c r="AJ760" s="1">
        <v>334</v>
      </c>
      <c r="AK760" s="1">
        <v>0</v>
      </c>
      <c r="AL760" s="1">
        <v>189.5</v>
      </c>
      <c r="AM760" s="1">
        <v>6</v>
      </c>
      <c r="AN760" s="1">
        <v>0</v>
      </c>
      <c r="AO760" s="1">
        <v>0</v>
      </c>
      <c r="AP760" s="1">
        <v>0</v>
      </c>
      <c r="AQ760" s="1">
        <v>0</v>
      </c>
      <c r="AR760" s="1">
        <v>0</v>
      </c>
      <c r="AS760" s="1">
        <v>59775000</v>
      </c>
      <c r="AT760" s="1">
        <v>59775000</v>
      </c>
      <c r="AU760" s="1">
        <v>0</v>
      </c>
      <c r="AV760" s="1">
        <v>0</v>
      </c>
      <c r="AW760" s="1">
        <v>0</v>
      </c>
      <c r="AX760" s="1">
        <v>0</v>
      </c>
      <c r="AY760" s="1">
        <v>0</v>
      </c>
      <c r="AZ760" s="4">
        <f>AVERAGE(AW760:AY760)/AVERAGE(AT760:AV760)</f>
        <v>0</v>
      </c>
      <c r="BA760" s="5">
        <f>SUM(AW760:AY760)</f>
        <v>0</v>
      </c>
      <c r="BB760" s="1">
        <v>2</v>
      </c>
      <c r="BF760" s="1">
        <v>152</v>
      </c>
      <c r="BG760" s="1">
        <v>3122</v>
      </c>
      <c r="BH760" s="1" t="b">
        <v>1</v>
      </c>
      <c r="BI760" s="1">
        <v>3338</v>
      </c>
      <c r="BJ760" s="1" t="s">
        <v>1055</v>
      </c>
      <c r="BK760" s="1" t="s">
        <v>1056</v>
      </c>
      <c r="BL760" s="1">
        <v>11703</v>
      </c>
    </row>
    <row r="761" spans="1:66" ht="15" x14ac:dyDescent="0.25">
      <c r="A761" s="1" t="s">
        <v>1205</v>
      </c>
      <c r="B761" s="1" t="s">
        <v>1205</v>
      </c>
      <c r="C761" s="1">
        <v>2</v>
      </c>
      <c r="D761" s="1">
        <v>2</v>
      </c>
      <c r="E761" s="1">
        <v>2</v>
      </c>
      <c r="F761" s="1" t="s">
        <v>1206</v>
      </c>
      <c r="G761" s="1" t="s">
        <v>1207</v>
      </c>
      <c r="H761" s="1" t="s">
        <v>1208</v>
      </c>
      <c r="I761" s="1">
        <v>1</v>
      </c>
      <c r="J761" s="1">
        <v>2</v>
      </c>
      <c r="K761" s="1">
        <v>2</v>
      </c>
      <c r="L761" s="1">
        <v>2</v>
      </c>
      <c r="M761" s="1">
        <v>2</v>
      </c>
      <c r="N761" s="1">
        <v>1</v>
      </c>
      <c r="O761" s="1">
        <v>1</v>
      </c>
      <c r="P761" s="1">
        <v>0</v>
      </c>
      <c r="Q761" s="1">
        <v>0</v>
      </c>
      <c r="R761" s="1">
        <v>0</v>
      </c>
      <c r="S761" s="1">
        <v>2</v>
      </c>
      <c r="T761" s="1">
        <v>1</v>
      </c>
      <c r="U761" s="1">
        <v>1</v>
      </c>
      <c r="V761" s="1">
        <v>0</v>
      </c>
      <c r="W761" s="1">
        <v>0</v>
      </c>
      <c r="X761" s="1">
        <v>0</v>
      </c>
      <c r="Y761" s="1">
        <v>2</v>
      </c>
      <c r="Z761" s="1">
        <v>1</v>
      </c>
      <c r="AA761" s="1">
        <v>1</v>
      </c>
      <c r="AB761" s="1">
        <v>0</v>
      </c>
      <c r="AC761" s="1">
        <v>0</v>
      </c>
      <c r="AD761" s="1">
        <v>0</v>
      </c>
      <c r="AE761" s="1">
        <v>34.1</v>
      </c>
      <c r="AF761" s="1">
        <v>34.1</v>
      </c>
      <c r="AG761" s="1">
        <v>34.1</v>
      </c>
      <c r="AH761" s="1">
        <v>14.715999999999999</v>
      </c>
      <c r="AI761" s="1">
        <v>135</v>
      </c>
      <c r="AJ761" s="1">
        <v>135</v>
      </c>
      <c r="AK761" s="1">
        <v>0</v>
      </c>
      <c r="AL761" s="1">
        <v>11.965999999999999</v>
      </c>
      <c r="AM761" s="1">
        <v>34.1</v>
      </c>
      <c r="AN761" s="1">
        <v>13.3</v>
      </c>
      <c r="AO761" s="1">
        <v>13.3</v>
      </c>
      <c r="AP761" s="1">
        <v>0</v>
      </c>
      <c r="AQ761" s="1">
        <v>0</v>
      </c>
      <c r="AR761" s="1">
        <v>0</v>
      </c>
      <c r="AS761" s="1">
        <v>29994000</v>
      </c>
      <c r="AT761" s="1">
        <v>16578000</v>
      </c>
      <c r="AU761" s="1">
        <v>7335500</v>
      </c>
      <c r="AV761" s="1">
        <v>6080900</v>
      </c>
      <c r="AW761" s="1">
        <v>0</v>
      </c>
      <c r="AX761" s="1">
        <v>0</v>
      </c>
      <c r="AY761" s="1">
        <v>0</v>
      </c>
      <c r="AZ761" s="4">
        <f>AVERAGE(AW761:AY761)/AVERAGE(AT761:AV761)</f>
        <v>0</v>
      </c>
      <c r="BA761" s="5">
        <f>SUM(AW761:AY761)</f>
        <v>0</v>
      </c>
      <c r="BB761" s="1">
        <v>5</v>
      </c>
      <c r="BF761" s="1">
        <v>168</v>
      </c>
      <c r="BG761" s="1" t="s">
        <v>1209</v>
      </c>
      <c r="BH761" s="1" t="s">
        <v>84</v>
      </c>
      <c r="BI761" s="1" t="s">
        <v>1210</v>
      </c>
      <c r="BJ761" s="1" t="s">
        <v>1211</v>
      </c>
      <c r="BK761" s="1" t="s">
        <v>1212</v>
      </c>
      <c r="BL761" s="1" t="s">
        <v>1213</v>
      </c>
    </row>
    <row r="762" spans="1:66" ht="15" x14ac:dyDescent="0.25">
      <c r="A762" s="1" t="s">
        <v>1427</v>
      </c>
      <c r="B762" s="1" t="s">
        <v>1427</v>
      </c>
      <c r="C762" s="1">
        <v>2</v>
      </c>
      <c r="D762" s="1">
        <v>2</v>
      </c>
      <c r="E762" s="1">
        <v>2</v>
      </c>
      <c r="F762" s="1" t="s">
        <v>1428</v>
      </c>
      <c r="G762" s="1" t="s">
        <v>1429</v>
      </c>
      <c r="H762" s="1" t="s">
        <v>1430</v>
      </c>
      <c r="I762" s="1">
        <v>1</v>
      </c>
      <c r="J762" s="1">
        <v>2</v>
      </c>
      <c r="K762" s="1">
        <v>2</v>
      </c>
      <c r="L762" s="1">
        <v>2</v>
      </c>
      <c r="M762" s="1">
        <v>2</v>
      </c>
      <c r="N762" s="1">
        <v>1</v>
      </c>
      <c r="O762" s="1">
        <v>1</v>
      </c>
      <c r="P762" s="1">
        <v>0</v>
      </c>
      <c r="Q762" s="1">
        <v>0</v>
      </c>
      <c r="R762" s="1">
        <v>0</v>
      </c>
      <c r="S762" s="1">
        <v>2</v>
      </c>
      <c r="T762" s="1">
        <v>1</v>
      </c>
      <c r="U762" s="1">
        <v>1</v>
      </c>
      <c r="V762" s="1">
        <v>0</v>
      </c>
      <c r="W762" s="1">
        <v>0</v>
      </c>
      <c r="X762" s="1">
        <v>0</v>
      </c>
      <c r="Y762" s="1">
        <v>2</v>
      </c>
      <c r="Z762" s="1">
        <v>1</v>
      </c>
      <c r="AA762" s="1">
        <v>1</v>
      </c>
      <c r="AB762" s="1">
        <v>0</v>
      </c>
      <c r="AC762" s="1">
        <v>0</v>
      </c>
      <c r="AD762" s="1">
        <v>0</v>
      </c>
      <c r="AE762" s="1">
        <v>33.9</v>
      </c>
      <c r="AF762" s="1">
        <v>33.9</v>
      </c>
      <c r="AG762" s="1">
        <v>33.9</v>
      </c>
      <c r="AH762" s="1">
        <v>12.476000000000001</v>
      </c>
      <c r="AI762" s="1">
        <v>115</v>
      </c>
      <c r="AJ762" s="1">
        <v>115</v>
      </c>
      <c r="AK762" s="1">
        <v>0</v>
      </c>
      <c r="AL762" s="1">
        <v>9.4872999999999994</v>
      </c>
      <c r="AM762" s="1">
        <v>33.9</v>
      </c>
      <c r="AN762" s="1">
        <v>9.6</v>
      </c>
      <c r="AO762" s="1">
        <v>9.6</v>
      </c>
      <c r="AP762" s="1">
        <v>0</v>
      </c>
      <c r="AQ762" s="1">
        <v>0</v>
      </c>
      <c r="AR762" s="1">
        <v>0</v>
      </c>
      <c r="AS762" s="1">
        <v>9836300</v>
      </c>
      <c r="AT762" s="1">
        <v>6619300</v>
      </c>
      <c r="AU762" s="1">
        <v>1047600</v>
      </c>
      <c r="AV762" s="1">
        <v>2169400</v>
      </c>
      <c r="AW762" s="1">
        <v>0</v>
      </c>
      <c r="AX762" s="1">
        <v>0</v>
      </c>
      <c r="AY762" s="1">
        <v>0</v>
      </c>
      <c r="AZ762" s="4">
        <f>AVERAGE(AW762:AY762)/AVERAGE(AT762:AV762)</f>
        <v>0</v>
      </c>
      <c r="BA762" s="5">
        <f>SUM(AW762:AY762)</f>
        <v>0</v>
      </c>
      <c r="BB762" s="1">
        <v>9</v>
      </c>
      <c r="BF762" s="1">
        <v>192</v>
      </c>
      <c r="BG762" s="1" t="s">
        <v>1431</v>
      </c>
      <c r="BH762" s="1" t="s">
        <v>84</v>
      </c>
      <c r="BI762" s="1" t="s">
        <v>1432</v>
      </c>
      <c r="BJ762" s="1" t="s">
        <v>1433</v>
      </c>
      <c r="BK762" s="1" t="s">
        <v>1434</v>
      </c>
      <c r="BL762" s="1" t="s">
        <v>1435</v>
      </c>
      <c r="BM762" s="1">
        <v>135</v>
      </c>
      <c r="BN762" s="1">
        <v>3</v>
      </c>
    </row>
    <row r="763" spans="1:66" ht="15" x14ac:dyDescent="0.25">
      <c r="A763" s="1" t="s">
        <v>2655</v>
      </c>
      <c r="B763" s="1" t="s">
        <v>2655</v>
      </c>
      <c r="C763" s="1">
        <v>1</v>
      </c>
      <c r="D763" s="1">
        <v>1</v>
      </c>
      <c r="E763" s="1">
        <v>1</v>
      </c>
      <c r="F763" s="1" t="s">
        <v>2656</v>
      </c>
      <c r="G763" s="1" t="s">
        <v>2657</v>
      </c>
      <c r="H763" s="1" t="s">
        <v>2658</v>
      </c>
      <c r="I763" s="1">
        <v>1</v>
      </c>
      <c r="J763" s="1">
        <v>1</v>
      </c>
      <c r="K763" s="1">
        <v>1</v>
      </c>
      <c r="L763" s="1">
        <v>1</v>
      </c>
      <c r="M763" s="1">
        <v>0</v>
      </c>
      <c r="N763" s="1">
        <v>0</v>
      </c>
      <c r="O763" s="1">
        <v>1</v>
      </c>
      <c r="P763" s="1">
        <v>0</v>
      </c>
      <c r="Q763" s="1">
        <v>0</v>
      </c>
      <c r="R763" s="1">
        <v>0</v>
      </c>
      <c r="S763" s="1">
        <v>0</v>
      </c>
      <c r="T763" s="1">
        <v>0</v>
      </c>
      <c r="U763" s="1">
        <v>1</v>
      </c>
      <c r="V763" s="1">
        <v>0</v>
      </c>
      <c r="W763" s="1">
        <v>0</v>
      </c>
      <c r="X763" s="1">
        <v>0</v>
      </c>
      <c r="Y763" s="1">
        <v>0</v>
      </c>
      <c r="Z763" s="1">
        <v>0</v>
      </c>
      <c r="AA763" s="1">
        <v>1</v>
      </c>
      <c r="AB763" s="1">
        <v>0</v>
      </c>
      <c r="AC763" s="1">
        <v>0</v>
      </c>
      <c r="AD763" s="1">
        <v>0</v>
      </c>
      <c r="AE763" s="1">
        <v>7.4</v>
      </c>
      <c r="AF763" s="1">
        <v>7.4</v>
      </c>
      <c r="AG763" s="1">
        <v>7.4</v>
      </c>
      <c r="AH763" s="1">
        <v>45.374000000000002</v>
      </c>
      <c r="AI763" s="1">
        <v>391</v>
      </c>
      <c r="AJ763" s="1">
        <v>391</v>
      </c>
      <c r="AK763" s="1">
        <v>0</v>
      </c>
      <c r="AL763" s="1">
        <v>5.4638</v>
      </c>
      <c r="AM763" s="1">
        <v>0</v>
      </c>
      <c r="AN763" s="1">
        <v>0</v>
      </c>
      <c r="AO763" s="1">
        <v>7.4</v>
      </c>
      <c r="AP763" s="1">
        <v>0</v>
      </c>
      <c r="AQ763" s="1">
        <v>0</v>
      </c>
      <c r="AR763" s="1">
        <v>0</v>
      </c>
      <c r="AS763" s="1">
        <v>3027400</v>
      </c>
      <c r="AT763" s="1">
        <v>0</v>
      </c>
      <c r="AU763" s="1">
        <v>0</v>
      </c>
      <c r="AV763" s="1">
        <v>3027400</v>
      </c>
      <c r="AW763" s="1">
        <v>0</v>
      </c>
      <c r="AX763" s="1">
        <v>0</v>
      </c>
      <c r="AY763" s="1">
        <v>0</v>
      </c>
      <c r="AZ763" s="4">
        <f>AVERAGE(AW763:AY763)/AVERAGE(AT763:AV763)</f>
        <v>0</v>
      </c>
      <c r="BA763" s="5">
        <f>SUM(AW763:AY763)</f>
        <v>0</v>
      </c>
      <c r="BB763" s="1">
        <v>1</v>
      </c>
      <c r="BF763" s="1">
        <v>329</v>
      </c>
      <c r="BG763" s="1">
        <v>1872</v>
      </c>
      <c r="BH763" s="1" t="b">
        <v>1</v>
      </c>
      <c r="BI763" s="1">
        <v>2010</v>
      </c>
      <c r="BJ763" s="1">
        <v>6050</v>
      </c>
      <c r="BK763" s="1">
        <v>7016</v>
      </c>
      <c r="BL763" s="1">
        <v>7016</v>
      </c>
      <c r="BM763" s="1">
        <v>241</v>
      </c>
      <c r="BN763" s="1">
        <v>210</v>
      </c>
    </row>
    <row r="764" spans="1:66" ht="15" x14ac:dyDescent="0.25">
      <c r="A764" s="1" t="s">
        <v>5894</v>
      </c>
      <c r="B764" s="1" t="s">
        <v>5894</v>
      </c>
      <c r="C764" s="1">
        <v>1</v>
      </c>
      <c r="D764" s="1">
        <v>1</v>
      </c>
      <c r="E764" s="1">
        <v>1</v>
      </c>
      <c r="F764" s="1" t="s">
        <v>5895</v>
      </c>
      <c r="G764" s="1" t="s">
        <v>5896</v>
      </c>
      <c r="H764" s="1" t="s">
        <v>5897</v>
      </c>
      <c r="I764" s="1">
        <v>1</v>
      </c>
      <c r="J764" s="1">
        <v>1</v>
      </c>
      <c r="K764" s="1">
        <v>1</v>
      </c>
      <c r="L764" s="1">
        <v>1</v>
      </c>
      <c r="M764" s="1">
        <v>1</v>
      </c>
      <c r="N764" s="1">
        <v>0</v>
      </c>
      <c r="O764" s="1">
        <v>0</v>
      </c>
      <c r="P764" s="1">
        <v>0</v>
      </c>
      <c r="Q764" s="1">
        <v>0</v>
      </c>
      <c r="R764" s="1">
        <v>0</v>
      </c>
      <c r="S764" s="1">
        <v>1</v>
      </c>
      <c r="T764" s="1">
        <v>0</v>
      </c>
      <c r="U764" s="1">
        <v>0</v>
      </c>
      <c r="V764" s="1">
        <v>0</v>
      </c>
      <c r="W764" s="1">
        <v>0</v>
      </c>
      <c r="X764" s="1">
        <v>0</v>
      </c>
      <c r="Y764" s="1">
        <v>1</v>
      </c>
      <c r="Z764" s="1">
        <v>0</v>
      </c>
      <c r="AA764" s="1">
        <v>0</v>
      </c>
      <c r="AB764" s="1">
        <v>0</v>
      </c>
      <c r="AC764" s="1">
        <v>0</v>
      </c>
      <c r="AD764" s="1">
        <v>0</v>
      </c>
      <c r="AE764" s="1">
        <v>10.6</v>
      </c>
      <c r="AF764" s="1">
        <v>10.6</v>
      </c>
      <c r="AG764" s="1">
        <v>10.6</v>
      </c>
      <c r="AH764" s="1">
        <v>33.31</v>
      </c>
      <c r="AI764" s="1">
        <v>284</v>
      </c>
      <c r="AJ764" s="1">
        <v>284</v>
      </c>
      <c r="AK764" s="1">
        <v>2.4450000000000001E-3</v>
      </c>
      <c r="AL764" s="1">
        <v>2.5459000000000001</v>
      </c>
      <c r="AM764" s="1">
        <v>10.6</v>
      </c>
      <c r="AN764" s="1">
        <v>0</v>
      </c>
      <c r="AO764" s="1">
        <v>0</v>
      </c>
      <c r="AP764" s="1">
        <v>0</v>
      </c>
      <c r="AQ764" s="1">
        <v>0</v>
      </c>
      <c r="AR764" s="1">
        <v>0</v>
      </c>
      <c r="AS764" s="1">
        <v>5057900</v>
      </c>
      <c r="AT764" s="1">
        <v>5057900</v>
      </c>
      <c r="AU764" s="1">
        <v>0</v>
      </c>
      <c r="AV764" s="1">
        <v>0</v>
      </c>
      <c r="AW764" s="1">
        <v>0</v>
      </c>
      <c r="AX764" s="1">
        <v>0</v>
      </c>
      <c r="AY764" s="1">
        <v>0</v>
      </c>
      <c r="AZ764" s="4">
        <f>AVERAGE(AW764:AY764)/AVERAGE(AT764:AV764)</f>
        <v>0</v>
      </c>
      <c r="BA764" s="5">
        <f>SUM(AW764:AY764)</f>
        <v>0</v>
      </c>
      <c r="BB764" s="1">
        <v>1</v>
      </c>
      <c r="BF764" s="1">
        <v>695</v>
      </c>
      <c r="BG764" s="1">
        <v>3754</v>
      </c>
      <c r="BH764" s="1" t="b">
        <v>1</v>
      </c>
      <c r="BI764" s="1">
        <v>4006</v>
      </c>
      <c r="BJ764" s="1">
        <v>12156</v>
      </c>
      <c r="BK764" s="1">
        <v>14002</v>
      </c>
      <c r="BL764" s="1">
        <v>14002</v>
      </c>
    </row>
    <row r="765" spans="1:66" ht="15" x14ac:dyDescent="0.25">
      <c r="A765" s="1" t="s">
        <v>308</v>
      </c>
      <c r="B765" s="1" t="s">
        <v>308</v>
      </c>
      <c r="C765" s="1">
        <v>1</v>
      </c>
      <c r="D765" s="1">
        <v>1</v>
      </c>
      <c r="E765" s="1">
        <v>1</v>
      </c>
      <c r="F765" s="1" t="s">
        <v>309</v>
      </c>
      <c r="G765" s="1" t="s">
        <v>310</v>
      </c>
      <c r="H765" s="1" t="s">
        <v>311</v>
      </c>
      <c r="I765" s="1">
        <v>1</v>
      </c>
      <c r="J765" s="1">
        <v>1</v>
      </c>
      <c r="K765" s="1">
        <v>1</v>
      </c>
      <c r="L765" s="1">
        <v>1</v>
      </c>
      <c r="M765" s="1">
        <v>0</v>
      </c>
      <c r="N765" s="1">
        <v>1</v>
      </c>
      <c r="O765" s="1">
        <v>0</v>
      </c>
      <c r="P765" s="1">
        <v>0</v>
      </c>
      <c r="Q765" s="1">
        <v>0</v>
      </c>
      <c r="R765" s="1">
        <v>0</v>
      </c>
      <c r="S765" s="1">
        <v>0</v>
      </c>
      <c r="T765" s="1">
        <v>1</v>
      </c>
      <c r="U765" s="1">
        <v>0</v>
      </c>
      <c r="V765" s="1">
        <v>0</v>
      </c>
      <c r="W765" s="1">
        <v>0</v>
      </c>
      <c r="X765" s="1">
        <v>0</v>
      </c>
      <c r="Y765" s="1">
        <v>0</v>
      </c>
      <c r="Z765" s="1">
        <v>1</v>
      </c>
      <c r="AA765" s="1">
        <v>0</v>
      </c>
      <c r="AB765" s="1">
        <v>0</v>
      </c>
      <c r="AC765" s="1">
        <v>0</v>
      </c>
      <c r="AD765" s="1">
        <v>0</v>
      </c>
      <c r="AE765" s="1">
        <v>1.5</v>
      </c>
      <c r="AF765" s="1">
        <v>1.5</v>
      </c>
      <c r="AG765" s="1">
        <v>1.5</v>
      </c>
      <c r="AH765" s="1">
        <v>116.92</v>
      </c>
      <c r="AI765" s="1">
        <v>1046</v>
      </c>
      <c r="AJ765" s="1">
        <v>1046</v>
      </c>
      <c r="AK765" s="1">
        <v>0</v>
      </c>
      <c r="AL765" s="1">
        <v>3.1802999999999999</v>
      </c>
      <c r="AM765" s="1">
        <v>0</v>
      </c>
      <c r="AN765" s="1">
        <v>1.5</v>
      </c>
      <c r="AO765" s="1">
        <v>0</v>
      </c>
      <c r="AP765" s="1">
        <v>0</v>
      </c>
      <c r="AQ765" s="1">
        <v>0</v>
      </c>
      <c r="AR765" s="1">
        <v>0</v>
      </c>
      <c r="AS765" s="1">
        <v>433070</v>
      </c>
      <c r="AT765" s="1">
        <v>0</v>
      </c>
      <c r="AU765" s="1">
        <v>433070</v>
      </c>
      <c r="AV765" s="1">
        <v>0</v>
      </c>
      <c r="AW765" s="1">
        <v>0</v>
      </c>
      <c r="AX765" s="1">
        <v>0</v>
      </c>
      <c r="AY765" s="1">
        <v>0</v>
      </c>
      <c r="AZ765" s="4">
        <f>AVERAGE(AW765:AY765)/AVERAGE(AT765:AV765)</f>
        <v>0</v>
      </c>
      <c r="BA765" s="5">
        <f>SUM(AW765:AY765)</f>
        <v>0</v>
      </c>
      <c r="BB765" s="1">
        <v>1</v>
      </c>
      <c r="BF765" s="1">
        <v>70</v>
      </c>
      <c r="BG765" s="1">
        <v>710</v>
      </c>
      <c r="BH765" s="1" t="b">
        <v>1</v>
      </c>
      <c r="BI765" s="1">
        <v>766</v>
      </c>
      <c r="BJ765" s="1">
        <v>2362</v>
      </c>
      <c r="BK765" s="1">
        <v>2768</v>
      </c>
      <c r="BL765" s="1">
        <v>2768</v>
      </c>
    </row>
    <row r="766" spans="1:66" ht="15" x14ac:dyDescent="0.25">
      <c r="A766" s="1" t="s">
        <v>6895</v>
      </c>
      <c r="B766" s="1" t="s">
        <v>6895</v>
      </c>
      <c r="C766" s="1">
        <v>1</v>
      </c>
      <c r="D766" s="1">
        <v>1</v>
      </c>
      <c r="E766" s="1">
        <v>1</v>
      </c>
      <c r="F766" s="1" t="s">
        <v>6896</v>
      </c>
      <c r="G766" s="1" t="s">
        <v>6897</v>
      </c>
      <c r="H766" s="1" t="s">
        <v>6898</v>
      </c>
      <c r="I766" s="1">
        <v>1</v>
      </c>
      <c r="J766" s="1">
        <v>1</v>
      </c>
      <c r="K766" s="1">
        <v>1</v>
      </c>
      <c r="L766" s="1">
        <v>1</v>
      </c>
      <c r="M766" s="1">
        <v>0</v>
      </c>
      <c r="N766" s="1">
        <v>1</v>
      </c>
      <c r="O766" s="1">
        <v>1</v>
      </c>
      <c r="P766" s="1">
        <v>0</v>
      </c>
      <c r="Q766" s="1">
        <v>0</v>
      </c>
      <c r="R766" s="1">
        <v>0</v>
      </c>
      <c r="S766" s="1">
        <v>0</v>
      </c>
      <c r="T766" s="1">
        <v>1</v>
      </c>
      <c r="U766" s="1">
        <v>1</v>
      </c>
      <c r="V766" s="1">
        <v>0</v>
      </c>
      <c r="W766" s="1">
        <v>0</v>
      </c>
      <c r="X766" s="1">
        <v>0</v>
      </c>
      <c r="Y766" s="1">
        <v>0</v>
      </c>
      <c r="Z766" s="1">
        <v>1</v>
      </c>
      <c r="AA766" s="1">
        <v>1</v>
      </c>
      <c r="AB766" s="1">
        <v>0</v>
      </c>
      <c r="AC766" s="1">
        <v>0</v>
      </c>
      <c r="AD766" s="1">
        <v>0</v>
      </c>
      <c r="AE766" s="1">
        <v>7.9</v>
      </c>
      <c r="AF766" s="1">
        <v>7.9</v>
      </c>
      <c r="AG766" s="1">
        <v>7.9</v>
      </c>
      <c r="AH766" s="1">
        <v>43.786000000000001</v>
      </c>
      <c r="AI766" s="1">
        <v>394</v>
      </c>
      <c r="AJ766" s="1">
        <v>394</v>
      </c>
      <c r="AK766" s="1">
        <v>0</v>
      </c>
      <c r="AL766" s="1">
        <v>13.303000000000001</v>
      </c>
      <c r="AM766" s="1">
        <v>0</v>
      </c>
      <c r="AN766" s="1">
        <v>7.9</v>
      </c>
      <c r="AO766" s="1">
        <v>7.9</v>
      </c>
      <c r="AP766" s="1">
        <v>0</v>
      </c>
      <c r="AQ766" s="1">
        <v>0</v>
      </c>
      <c r="AR766" s="1">
        <v>0</v>
      </c>
      <c r="AS766" s="1">
        <v>13444000</v>
      </c>
      <c r="AT766" s="1">
        <v>0</v>
      </c>
      <c r="AU766" s="1">
        <v>9072900</v>
      </c>
      <c r="AV766" s="1">
        <v>4371000</v>
      </c>
      <c r="AW766" s="1">
        <v>0</v>
      </c>
      <c r="AX766" s="1">
        <v>0</v>
      </c>
      <c r="AY766" s="1">
        <v>0</v>
      </c>
      <c r="AZ766" s="4">
        <f>AVERAGE(AW766:AY766)/AVERAGE(AT766:AV766)</f>
        <v>0</v>
      </c>
      <c r="BA766" s="5">
        <f>SUM(AW766:AY766)</f>
        <v>0</v>
      </c>
      <c r="BB766" s="1">
        <v>1</v>
      </c>
      <c r="BF766" s="1">
        <v>813</v>
      </c>
      <c r="BG766" s="1">
        <v>2723</v>
      </c>
      <c r="BH766" s="1" t="b">
        <v>1</v>
      </c>
      <c r="BI766" s="1">
        <v>2913</v>
      </c>
      <c r="BJ766" s="1" t="s">
        <v>6899</v>
      </c>
      <c r="BK766" s="1" t="s">
        <v>6900</v>
      </c>
      <c r="BL766" s="1">
        <v>10160</v>
      </c>
    </row>
    <row r="767" spans="1:66" ht="15" x14ac:dyDescent="0.25">
      <c r="A767" s="1" t="s">
        <v>1347</v>
      </c>
      <c r="B767" s="1" t="s">
        <v>1347</v>
      </c>
      <c r="C767" s="1">
        <v>5</v>
      </c>
      <c r="D767" s="1">
        <v>5</v>
      </c>
      <c r="E767" s="1">
        <v>5</v>
      </c>
      <c r="F767" s="1" t="s">
        <v>1348</v>
      </c>
      <c r="G767" s="1" t="s">
        <v>1349</v>
      </c>
      <c r="H767" s="1" t="s">
        <v>1350</v>
      </c>
      <c r="I767" s="1">
        <v>1</v>
      </c>
      <c r="J767" s="1">
        <v>5</v>
      </c>
      <c r="K767" s="1">
        <v>5</v>
      </c>
      <c r="L767" s="1">
        <v>5</v>
      </c>
      <c r="M767" s="1">
        <v>4</v>
      </c>
      <c r="N767" s="1">
        <v>4</v>
      </c>
      <c r="O767" s="1">
        <v>2</v>
      </c>
      <c r="P767" s="1">
        <v>0</v>
      </c>
      <c r="Q767" s="1">
        <v>0</v>
      </c>
      <c r="R767" s="1">
        <v>0</v>
      </c>
      <c r="S767" s="1">
        <v>4</v>
      </c>
      <c r="T767" s="1">
        <v>4</v>
      </c>
      <c r="U767" s="1">
        <v>2</v>
      </c>
      <c r="V767" s="1">
        <v>0</v>
      </c>
      <c r="W767" s="1">
        <v>0</v>
      </c>
      <c r="X767" s="1">
        <v>0</v>
      </c>
      <c r="Y767" s="1">
        <v>4</v>
      </c>
      <c r="Z767" s="1">
        <v>4</v>
      </c>
      <c r="AA767" s="1">
        <v>2</v>
      </c>
      <c r="AB767" s="1">
        <v>0</v>
      </c>
      <c r="AC767" s="1">
        <v>0</v>
      </c>
      <c r="AD767" s="1">
        <v>0</v>
      </c>
      <c r="AE767" s="1">
        <v>15.9</v>
      </c>
      <c r="AF767" s="1">
        <v>15.9</v>
      </c>
      <c r="AG767" s="1">
        <v>15.9</v>
      </c>
      <c r="AH767" s="1">
        <v>39.232999999999997</v>
      </c>
      <c r="AI767" s="1">
        <v>359</v>
      </c>
      <c r="AJ767" s="1">
        <v>359</v>
      </c>
      <c r="AK767" s="1">
        <v>0</v>
      </c>
      <c r="AL767" s="1">
        <v>11.704000000000001</v>
      </c>
      <c r="AM767" s="1">
        <v>12.8</v>
      </c>
      <c r="AN767" s="1">
        <v>13.9</v>
      </c>
      <c r="AO767" s="1">
        <v>7.5</v>
      </c>
      <c r="AP767" s="1">
        <v>0</v>
      </c>
      <c r="AQ767" s="1">
        <v>0</v>
      </c>
      <c r="AR767" s="1">
        <v>0</v>
      </c>
      <c r="AS767" s="1">
        <v>16929000</v>
      </c>
      <c r="AT767" s="1">
        <v>8637100</v>
      </c>
      <c r="AU767" s="1">
        <v>5866100</v>
      </c>
      <c r="AV767" s="1">
        <v>2426200</v>
      </c>
      <c r="AW767" s="1">
        <v>0</v>
      </c>
      <c r="AX767" s="1">
        <v>0</v>
      </c>
      <c r="AY767" s="1">
        <v>0</v>
      </c>
      <c r="AZ767" s="4">
        <f>AVERAGE(AW767:AY767)/AVERAGE(AT767:AV767)</f>
        <v>0</v>
      </c>
      <c r="BA767" s="5">
        <f>SUM(AW767:AY767)</f>
        <v>0</v>
      </c>
      <c r="BB767" s="1">
        <v>12</v>
      </c>
      <c r="BF767" s="1">
        <v>184</v>
      </c>
      <c r="BG767" s="1" t="s">
        <v>1351</v>
      </c>
      <c r="BH767" s="1" t="s">
        <v>138</v>
      </c>
      <c r="BI767" s="1" t="s">
        <v>1352</v>
      </c>
      <c r="BJ767" s="1" t="s">
        <v>1353</v>
      </c>
      <c r="BK767" s="1" t="s">
        <v>1354</v>
      </c>
      <c r="BL767" s="1" t="s">
        <v>1355</v>
      </c>
      <c r="BM767" s="1" t="s">
        <v>1356</v>
      </c>
      <c r="BN767" s="1" t="s">
        <v>1357</v>
      </c>
    </row>
    <row r="768" spans="1:66" ht="15" x14ac:dyDescent="0.25">
      <c r="A768" s="1" t="s">
        <v>190</v>
      </c>
      <c r="B768" s="1" t="s">
        <v>190</v>
      </c>
      <c r="C768" s="1">
        <v>4</v>
      </c>
      <c r="D768" s="1">
        <v>4</v>
      </c>
      <c r="E768" s="1">
        <v>4</v>
      </c>
      <c r="F768" s="1" t="s">
        <v>191</v>
      </c>
      <c r="G768" s="1" t="s">
        <v>192</v>
      </c>
      <c r="H768" s="1" t="s">
        <v>193</v>
      </c>
      <c r="I768" s="1">
        <v>1</v>
      </c>
      <c r="J768" s="1">
        <v>4</v>
      </c>
      <c r="K768" s="1">
        <v>4</v>
      </c>
      <c r="L768" s="1">
        <v>4</v>
      </c>
      <c r="M768" s="1">
        <v>2</v>
      </c>
      <c r="N768" s="1">
        <v>0</v>
      </c>
      <c r="O768" s="1">
        <v>2</v>
      </c>
      <c r="P768" s="1">
        <v>0</v>
      </c>
      <c r="Q768" s="1">
        <v>0</v>
      </c>
      <c r="R768" s="1">
        <v>0</v>
      </c>
      <c r="S768" s="1">
        <v>2</v>
      </c>
      <c r="T768" s="1">
        <v>0</v>
      </c>
      <c r="U768" s="1">
        <v>2</v>
      </c>
      <c r="V768" s="1">
        <v>0</v>
      </c>
      <c r="W768" s="1">
        <v>0</v>
      </c>
      <c r="X768" s="1">
        <v>0</v>
      </c>
      <c r="Y768" s="1">
        <v>2</v>
      </c>
      <c r="Z768" s="1">
        <v>0</v>
      </c>
      <c r="AA768" s="1">
        <v>2</v>
      </c>
      <c r="AB768" s="1">
        <v>0</v>
      </c>
      <c r="AC768" s="1">
        <v>0</v>
      </c>
      <c r="AD768" s="1">
        <v>0</v>
      </c>
      <c r="AE768" s="1">
        <v>11.8</v>
      </c>
      <c r="AF768" s="1">
        <v>11.8</v>
      </c>
      <c r="AG768" s="1">
        <v>11.8</v>
      </c>
      <c r="AH768" s="1">
        <v>54.122</v>
      </c>
      <c r="AI768" s="1">
        <v>501</v>
      </c>
      <c r="AJ768" s="1">
        <v>501</v>
      </c>
      <c r="AK768" s="1">
        <v>0</v>
      </c>
      <c r="AL768" s="1">
        <v>8.0136000000000003</v>
      </c>
      <c r="AM768" s="1">
        <v>6</v>
      </c>
      <c r="AN768" s="1">
        <v>0</v>
      </c>
      <c r="AO768" s="1">
        <v>5.8</v>
      </c>
      <c r="AP768" s="1">
        <v>0</v>
      </c>
      <c r="AQ768" s="1">
        <v>0</v>
      </c>
      <c r="AR768" s="1">
        <v>0</v>
      </c>
      <c r="AS768" s="1">
        <v>1840800</v>
      </c>
      <c r="AT768" s="1">
        <v>0</v>
      </c>
      <c r="AU768" s="1">
        <v>0</v>
      </c>
      <c r="AV768" s="1">
        <v>1840800</v>
      </c>
      <c r="AW768" s="1">
        <v>0</v>
      </c>
      <c r="AX768" s="1">
        <v>0</v>
      </c>
      <c r="AY768" s="1">
        <v>0</v>
      </c>
      <c r="AZ768" s="4">
        <f>AVERAGE(AW768:AY768)/AVERAGE(AT768:AV768)</f>
        <v>0</v>
      </c>
      <c r="BA768" s="5">
        <f>SUM(AW768:AY768)</f>
        <v>0</v>
      </c>
      <c r="BB768" s="1">
        <v>4</v>
      </c>
      <c r="BF768" s="1">
        <v>56</v>
      </c>
      <c r="BG768" s="1" t="s">
        <v>194</v>
      </c>
      <c r="BH768" s="1" t="s">
        <v>145</v>
      </c>
      <c r="BI768" s="1" t="s">
        <v>195</v>
      </c>
      <c r="BJ768" s="1" t="s">
        <v>196</v>
      </c>
      <c r="BK768" s="1" t="s">
        <v>197</v>
      </c>
      <c r="BL768" s="1" t="s">
        <v>197</v>
      </c>
    </row>
    <row r="769" spans="1:66" ht="15" x14ac:dyDescent="0.25">
      <c r="A769" s="1" t="s">
        <v>1600</v>
      </c>
      <c r="B769" s="1" t="s">
        <v>1601</v>
      </c>
      <c r="C769" s="1" t="s">
        <v>1602</v>
      </c>
      <c r="D769" s="1" t="s">
        <v>1602</v>
      </c>
      <c r="E769" s="1" t="s">
        <v>1602</v>
      </c>
      <c r="F769" s="1" t="s">
        <v>1603</v>
      </c>
      <c r="G769" s="1" t="s">
        <v>1604</v>
      </c>
      <c r="H769" s="1" t="s">
        <v>1605</v>
      </c>
      <c r="I769" s="1">
        <v>3</v>
      </c>
      <c r="J769" s="1">
        <v>3</v>
      </c>
      <c r="K769" s="1">
        <v>3</v>
      </c>
      <c r="L769" s="1">
        <v>3</v>
      </c>
      <c r="M769" s="1">
        <v>3</v>
      </c>
      <c r="N769" s="1">
        <v>2</v>
      </c>
      <c r="O769" s="1">
        <v>1</v>
      </c>
      <c r="P769" s="1">
        <v>0</v>
      </c>
      <c r="Q769" s="1">
        <v>0</v>
      </c>
      <c r="R769" s="1">
        <v>0</v>
      </c>
      <c r="S769" s="1">
        <v>3</v>
      </c>
      <c r="T769" s="1">
        <v>2</v>
      </c>
      <c r="U769" s="1">
        <v>1</v>
      </c>
      <c r="V769" s="1">
        <v>0</v>
      </c>
      <c r="W769" s="1">
        <v>0</v>
      </c>
      <c r="X769" s="1">
        <v>0</v>
      </c>
      <c r="Y769" s="1">
        <v>3</v>
      </c>
      <c r="Z769" s="1">
        <v>2</v>
      </c>
      <c r="AA769" s="1">
        <v>1</v>
      </c>
      <c r="AB769" s="1">
        <v>0</v>
      </c>
      <c r="AC769" s="1">
        <v>0</v>
      </c>
      <c r="AD769" s="1">
        <v>0</v>
      </c>
      <c r="AE769" s="1">
        <v>24.4</v>
      </c>
      <c r="AF769" s="1">
        <v>24.4</v>
      </c>
      <c r="AG769" s="1">
        <v>24.4</v>
      </c>
      <c r="AH769" s="1">
        <v>28.803999999999998</v>
      </c>
      <c r="AI769" s="1">
        <v>254</v>
      </c>
      <c r="AJ769" s="1" t="s">
        <v>1606</v>
      </c>
      <c r="AK769" s="1">
        <v>0</v>
      </c>
      <c r="AL769" s="1">
        <v>60.781999999999996</v>
      </c>
      <c r="AM769" s="1">
        <v>24.4</v>
      </c>
      <c r="AN769" s="1">
        <v>18.899999999999999</v>
      </c>
      <c r="AO769" s="1">
        <v>10.6</v>
      </c>
      <c r="AP769" s="1">
        <v>0</v>
      </c>
      <c r="AQ769" s="1">
        <v>0</v>
      </c>
      <c r="AR769" s="1">
        <v>0</v>
      </c>
      <c r="AS769" s="1">
        <v>64961000</v>
      </c>
      <c r="AT769" s="1">
        <v>29376000</v>
      </c>
      <c r="AU769" s="1">
        <v>29393000</v>
      </c>
      <c r="AV769" s="1">
        <v>6191700</v>
      </c>
      <c r="AW769" s="1">
        <v>0</v>
      </c>
      <c r="AX769" s="1">
        <v>0</v>
      </c>
      <c r="AY769" s="1">
        <v>0</v>
      </c>
      <c r="AZ769" s="4">
        <f>AVERAGE(AW769:AY769)/AVERAGE(AT769:AV769)</f>
        <v>0</v>
      </c>
      <c r="BA769" s="5">
        <f>SUM(AW769:AY769)</f>
        <v>0</v>
      </c>
      <c r="BB769" s="1">
        <v>6</v>
      </c>
      <c r="BF769" s="1">
        <v>209</v>
      </c>
      <c r="BG769" s="1" t="s">
        <v>1607</v>
      </c>
      <c r="BH769" s="1" t="s">
        <v>112</v>
      </c>
      <c r="BI769" s="1" t="s">
        <v>1608</v>
      </c>
      <c r="BJ769" s="1" t="s">
        <v>1609</v>
      </c>
      <c r="BK769" s="1" t="s">
        <v>1610</v>
      </c>
      <c r="BL769" s="1" t="s">
        <v>1611</v>
      </c>
      <c r="BM769" s="1">
        <v>165</v>
      </c>
      <c r="BN769" s="1">
        <v>206</v>
      </c>
    </row>
    <row r="770" spans="1:66" ht="15" x14ac:dyDescent="0.25">
      <c r="A770" s="1" t="s">
        <v>2548</v>
      </c>
      <c r="B770" s="1" t="s">
        <v>2548</v>
      </c>
      <c r="C770" s="1">
        <v>1</v>
      </c>
      <c r="D770" s="1">
        <v>1</v>
      </c>
      <c r="E770" s="1">
        <v>1</v>
      </c>
      <c r="F770" s="1" t="s">
        <v>2549</v>
      </c>
      <c r="G770" s="1" t="s">
        <v>2550</v>
      </c>
      <c r="H770" s="1" t="s">
        <v>2551</v>
      </c>
      <c r="I770" s="1">
        <v>1</v>
      </c>
      <c r="J770" s="1">
        <v>1</v>
      </c>
      <c r="K770" s="1">
        <v>1</v>
      </c>
      <c r="L770" s="1">
        <v>1</v>
      </c>
      <c r="M770" s="1">
        <v>1</v>
      </c>
      <c r="N770" s="1">
        <v>1</v>
      </c>
      <c r="O770" s="1">
        <v>0</v>
      </c>
      <c r="P770" s="1">
        <v>0</v>
      </c>
      <c r="Q770" s="1">
        <v>0</v>
      </c>
      <c r="R770" s="1">
        <v>0</v>
      </c>
      <c r="S770" s="1">
        <v>1</v>
      </c>
      <c r="T770" s="1">
        <v>1</v>
      </c>
      <c r="U770" s="1">
        <v>0</v>
      </c>
      <c r="V770" s="1">
        <v>0</v>
      </c>
      <c r="W770" s="1">
        <v>0</v>
      </c>
      <c r="X770" s="1">
        <v>0</v>
      </c>
      <c r="Y770" s="1">
        <v>1</v>
      </c>
      <c r="Z770" s="1">
        <v>1</v>
      </c>
      <c r="AA770" s="1">
        <v>0</v>
      </c>
      <c r="AB770" s="1">
        <v>0</v>
      </c>
      <c r="AC770" s="1">
        <v>0</v>
      </c>
      <c r="AD770" s="1">
        <v>0</v>
      </c>
      <c r="AE770" s="1">
        <v>3.3</v>
      </c>
      <c r="AF770" s="1">
        <v>3.3</v>
      </c>
      <c r="AG770" s="1">
        <v>3.3</v>
      </c>
      <c r="AH770" s="1">
        <v>53.139000000000003</v>
      </c>
      <c r="AI770" s="1">
        <v>483</v>
      </c>
      <c r="AJ770" s="1">
        <v>483</v>
      </c>
      <c r="AK770" s="1">
        <v>0</v>
      </c>
      <c r="AL770" s="1">
        <v>21.541</v>
      </c>
      <c r="AM770" s="1">
        <v>3.3</v>
      </c>
      <c r="AN770" s="1">
        <v>3.3</v>
      </c>
      <c r="AO770" s="1">
        <v>0</v>
      </c>
      <c r="AP770" s="1">
        <v>0</v>
      </c>
      <c r="AQ770" s="1">
        <v>0</v>
      </c>
      <c r="AR770" s="1">
        <v>0</v>
      </c>
      <c r="AS770" s="1">
        <v>6479700</v>
      </c>
      <c r="AT770" s="1">
        <v>3135900</v>
      </c>
      <c r="AU770" s="1">
        <v>3343700</v>
      </c>
      <c r="AV770" s="1">
        <v>0</v>
      </c>
      <c r="AW770" s="1">
        <v>0</v>
      </c>
      <c r="AX770" s="1">
        <v>0</v>
      </c>
      <c r="AY770" s="1">
        <v>0</v>
      </c>
      <c r="AZ770" s="4">
        <f>AVERAGE(AW770:AY770)/AVERAGE(AT770:AV770)</f>
        <v>0</v>
      </c>
      <c r="BA770" s="5">
        <f>SUM(AW770:AY770)</f>
        <v>0</v>
      </c>
      <c r="BB770" s="1">
        <v>2</v>
      </c>
      <c r="BF770" s="1">
        <v>317</v>
      </c>
      <c r="BG770" s="1">
        <v>6563</v>
      </c>
      <c r="BH770" s="1" t="b">
        <v>1</v>
      </c>
      <c r="BI770" s="1">
        <v>7114</v>
      </c>
      <c r="BJ770" s="1" t="s">
        <v>2552</v>
      </c>
      <c r="BK770" s="1" t="s">
        <v>2553</v>
      </c>
      <c r="BL770" s="1">
        <v>25343</v>
      </c>
    </row>
    <row r="771" spans="1:66" ht="15" x14ac:dyDescent="0.25">
      <c r="A771" s="1" t="s">
        <v>3209</v>
      </c>
      <c r="B771" s="1" t="s">
        <v>3209</v>
      </c>
      <c r="C771" s="1">
        <v>2</v>
      </c>
      <c r="D771" s="1">
        <v>2</v>
      </c>
      <c r="E771" s="1">
        <v>2</v>
      </c>
      <c r="F771" s="1" t="s">
        <v>3210</v>
      </c>
      <c r="G771" s="1" t="s">
        <v>3211</v>
      </c>
      <c r="H771" s="1" t="s">
        <v>3212</v>
      </c>
      <c r="I771" s="1">
        <v>1</v>
      </c>
      <c r="J771" s="1">
        <v>2</v>
      </c>
      <c r="K771" s="1">
        <v>2</v>
      </c>
      <c r="L771" s="1">
        <v>2</v>
      </c>
      <c r="M771" s="1">
        <v>2</v>
      </c>
      <c r="N771" s="1">
        <v>0</v>
      </c>
      <c r="O771" s="1">
        <v>1</v>
      </c>
      <c r="P771" s="1">
        <v>0</v>
      </c>
      <c r="Q771" s="1">
        <v>0</v>
      </c>
      <c r="R771" s="1">
        <v>0</v>
      </c>
      <c r="S771" s="1">
        <v>2</v>
      </c>
      <c r="T771" s="1">
        <v>0</v>
      </c>
      <c r="U771" s="1">
        <v>1</v>
      </c>
      <c r="V771" s="1">
        <v>0</v>
      </c>
      <c r="W771" s="1">
        <v>0</v>
      </c>
      <c r="X771" s="1">
        <v>0</v>
      </c>
      <c r="Y771" s="1">
        <v>2</v>
      </c>
      <c r="Z771" s="1">
        <v>0</v>
      </c>
      <c r="AA771" s="1">
        <v>1</v>
      </c>
      <c r="AB771" s="1">
        <v>0</v>
      </c>
      <c r="AC771" s="1">
        <v>0</v>
      </c>
      <c r="AD771" s="1">
        <v>0</v>
      </c>
      <c r="AE771" s="1">
        <v>20</v>
      </c>
      <c r="AF771" s="1">
        <v>20</v>
      </c>
      <c r="AG771" s="1">
        <v>20</v>
      </c>
      <c r="AH771" s="1">
        <v>18.012</v>
      </c>
      <c r="AI771" s="1">
        <v>165</v>
      </c>
      <c r="AJ771" s="1">
        <v>165</v>
      </c>
      <c r="AK771" s="1">
        <v>0</v>
      </c>
      <c r="AL771" s="1">
        <v>46.697000000000003</v>
      </c>
      <c r="AM771" s="1">
        <v>20</v>
      </c>
      <c r="AN771" s="1">
        <v>0</v>
      </c>
      <c r="AO771" s="1">
        <v>10.9</v>
      </c>
      <c r="AP771" s="1">
        <v>0</v>
      </c>
      <c r="AQ771" s="1">
        <v>0</v>
      </c>
      <c r="AR771" s="1">
        <v>0</v>
      </c>
      <c r="AS771" s="1">
        <v>9482200</v>
      </c>
      <c r="AT771" s="1">
        <v>6410100</v>
      </c>
      <c r="AU771" s="1">
        <v>0</v>
      </c>
      <c r="AV771" s="1">
        <v>3072100</v>
      </c>
      <c r="AW771" s="1">
        <v>0</v>
      </c>
      <c r="AX771" s="1">
        <v>0</v>
      </c>
      <c r="AY771" s="1">
        <v>0</v>
      </c>
      <c r="AZ771" s="4">
        <f>AVERAGE(AW771:AY771)/AVERAGE(AT771:AV771)</f>
        <v>0</v>
      </c>
      <c r="BA771" s="5">
        <f>SUM(AW771:AY771)</f>
        <v>0</v>
      </c>
      <c r="BB771" s="1">
        <v>3</v>
      </c>
      <c r="BF771" s="1">
        <v>391</v>
      </c>
      <c r="BG771" s="1" t="s">
        <v>3213</v>
      </c>
      <c r="BH771" s="1" t="s">
        <v>84</v>
      </c>
      <c r="BI771" s="1" t="s">
        <v>3214</v>
      </c>
      <c r="BJ771" s="1" t="s">
        <v>3215</v>
      </c>
      <c r="BK771" s="1" t="s">
        <v>3216</v>
      </c>
      <c r="BL771" s="1" t="s">
        <v>3217</v>
      </c>
    </row>
    <row r="772" spans="1:66" ht="15" x14ac:dyDescent="0.25">
      <c r="A772" s="1" t="s">
        <v>1947</v>
      </c>
      <c r="B772" s="1" t="s">
        <v>1947</v>
      </c>
      <c r="C772" s="1">
        <v>1</v>
      </c>
      <c r="D772" s="1">
        <v>1</v>
      </c>
      <c r="E772" s="1">
        <v>1</v>
      </c>
      <c r="F772" s="1" t="s">
        <v>1948</v>
      </c>
      <c r="G772" s="1" t="s">
        <v>1949</v>
      </c>
      <c r="H772" s="1" t="s">
        <v>1950</v>
      </c>
      <c r="I772" s="1">
        <v>1</v>
      </c>
      <c r="J772" s="1">
        <v>1</v>
      </c>
      <c r="K772" s="1">
        <v>1</v>
      </c>
      <c r="L772" s="1">
        <v>1</v>
      </c>
      <c r="M772" s="1">
        <v>1</v>
      </c>
      <c r="N772" s="1">
        <v>0</v>
      </c>
      <c r="O772" s="1">
        <v>0</v>
      </c>
      <c r="P772" s="1">
        <v>0</v>
      </c>
      <c r="Q772" s="1">
        <v>0</v>
      </c>
      <c r="R772" s="1">
        <v>0</v>
      </c>
      <c r="S772" s="1">
        <v>1</v>
      </c>
      <c r="T772" s="1">
        <v>0</v>
      </c>
      <c r="U772" s="1">
        <v>0</v>
      </c>
      <c r="V772" s="1">
        <v>0</v>
      </c>
      <c r="W772" s="1">
        <v>0</v>
      </c>
      <c r="X772" s="1">
        <v>0</v>
      </c>
      <c r="Y772" s="1">
        <v>1</v>
      </c>
      <c r="Z772" s="1">
        <v>0</v>
      </c>
      <c r="AA772" s="1">
        <v>0</v>
      </c>
      <c r="AB772" s="1">
        <v>0</v>
      </c>
      <c r="AC772" s="1">
        <v>0</v>
      </c>
      <c r="AD772" s="1">
        <v>0</v>
      </c>
      <c r="AE772" s="1">
        <v>9.8000000000000007</v>
      </c>
      <c r="AF772" s="1">
        <v>9.8000000000000007</v>
      </c>
      <c r="AG772" s="1">
        <v>9.8000000000000007</v>
      </c>
      <c r="AH772" s="1">
        <v>22.085999999999999</v>
      </c>
      <c r="AI772" s="1">
        <v>214</v>
      </c>
      <c r="AJ772" s="1">
        <v>214</v>
      </c>
      <c r="AK772" s="1">
        <v>0</v>
      </c>
      <c r="AL772" s="1">
        <v>14.789</v>
      </c>
      <c r="AM772" s="1">
        <v>9.8000000000000007</v>
      </c>
      <c r="AN772" s="1">
        <v>0</v>
      </c>
      <c r="AO772" s="1">
        <v>0</v>
      </c>
      <c r="AP772" s="1">
        <v>0</v>
      </c>
      <c r="AQ772" s="1">
        <v>0</v>
      </c>
      <c r="AR772" s="1">
        <v>0</v>
      </c>
      <c r="AS772" s="1">
        <v>6283600</v>
      </c>
      <c r="AT772" s="1">
        <v>6283600</v>
      </c>
      <c r="AU772" s="1">
        <v>0</v>
      </c>
      <c r="AV772" s="1">
        <v>0</v>
      </c>
      <c r="AW772" s="1">
        <v>0</v>
      </c>
      <c r="AX772" s="1">
        <v>0</v>
      </c>
      <c r="AY772" s="1">
        <v>0</v>
      </c>
      <c r="AZ772" s="4">
        <f>AVERAGE(AW772:AY772)/AVERAGE(AT772:AV772)</f>
        <v>0</v>
      </c>
      <c r="BA772" s="5">
        <f>SUM(AW772:AY772)</f>
        <v>0</v>
      </c>
      <c r="BB772" s="1">
        <v>1</v>
      </c>
      <c r="BF772" s="1">
        <v>247</v>
      </c>
      <c r="BG772" s="1">
        <v>2491</v>
      </c>
      <c r="BH772" s="1" t="b">
        <v>1</v>
      </c>
      <c r="BI772" s="1">
        <v>2666</v>
      </c>
      <c r="BJ772" s="1" t="s">
        <v>1951</v>
      </c>
      <c r="BK772" s="1" t="s">
        <v>1952</v>
      </c>
      <c r="BL772" s="1">
        <v>9217</v>
      </c>
    </row>
    <row r="773" spans="1:66" ht="15" x14ac:dyDescent="0.25">
      <c r="A773" s="1" t="s">
        <v>1838</v>
      </c>
      <c r="B773" s="1" t="s">
        <v>1838</v>
      </c>
      <c r="C773" s="1">
        <v>1</v>
      </c>
      <c r="D773" s="1">
        <v>1</v>
      </c>
      <c r="E773" s="1">
        <v>1</v>
      </c>
      <c r="F773" s="1" t="s">
        <v>1839</v>
      </c>
      <c r="G773" s="1" t="s">
        <v>1840</v>
      </c>
      <c r="H773" s="1" t="s">
        <v>1841</v>
      </c>
      <c r="I773" s="1">
        <v>1</v>
      </c>
      <c r="J773" s="1">
        <v>1</v>
      </c>
      <c r="K773" s="1">
        <v>1</v>
      </c>
      <c r="L773" s="1">
        <v>1</v>
      </c>
      <c r="M773" s="1">
        <v>1</v>
      </c>
      <c r="N773" s="1">
        <v>0</v>
      </c>
      <c r="O773" s="1">
        <v>0</v>
      </c>
      <c r="P773" s="1">
        <v>0</v>
      </c>
      <c r="Q773" s="1">
        <v>0</v>
      </c>
      <c r="R773" s="1">
        <v>0</v>
      </c>
      <c r="S773" s="1">
        <v>1</v>
      </c>
      <c r="T773" s="1">
        <v>0</v>
      </c>
      <c r="U773" s="1">
        <v>0</v>
      </c>
      <c r="V773" s="1">
        <v>0</v>
      </c>
      <c r="W773" s="1">
        <v>0</v>
      </c>
      <c r="X773" s="1">
        <v>0</v>
      </c>
      <c r="Y773" s="1">
        <v>1</v>
      </c>
      <c r="Z773" s="1">
        <v>0</v>
      </c>
      <c r="AA773" s="1">
        <v>0</v>
      </c>
      <c r="AB773" s="1">
        <v>0</v>
      </c>
      <c r="AC773" s="1">
        <v>0</v>
      </c>
      <c r="AD773" s="1">
        <v>0</v>
      </c>
      <c r="AE773" s="1">
        <v>8.5</v>
      </c>
      <c r="AF773" s="1">
        <v>8.5</v>
      </c>
      <c r="AG773" s="1">
        <v>8.5</v>
      </c>
      <c r="AH773" s="1">
        <v>25.898</v>
      </c>
      <c r="AI773" s="1">
        <v>234</v>
      </c>
      <c r="AJ773" s="1">
        <v>234</v>
      </c>
      <c r="AK773" s="1">
        <v>0</v>
      </c>
      <c r="AL773" s="1">
        <v>4.1877000000000004</v>
      </c>
      <c r="AM773" s="1">
        <v>8.5</v>
      </c>
      <c r="AN773" s="1">
        <v>0</v>
      </c>
      <c r="AO773" s="1">
        <v>0</v>
      </c>
      <c r="AP773" s="1">
        <v>0</v>
      </c>
      <c r="AQ773" s="1">
        <v>0</v>
      </c>
      <c r="AR773" s="1">
        <v>0</v>
      </c>
      <c r="AS773" s="1">
        <v>5764100</v>
      </c>
      <c r="AT773" s="1">
        <v>5764100</v>
      </c>
      <c r="AU773" s="1">
        <v>0</v>
      </c>
      <c r="AV773" s="1">
        <v>0</v>
      </c>
      <c r="AW773" s="1">
        <v>0</v>
      </c>
      <c r="AX773" s="1">
        <v>0</v>
      </c>
      <c r="AY773" s="1">
        <v>0</v>
      </c>
      <c r="AZ773" s="4">
        <f>AVERAGE(AW773:AY773)/AVERAGE(AT773:AV773)</f>
        <v>0</v>
      </c>
      <c r="BA773" s="5">
        <f>SUM(AW773:AY773)</f>
        <v>0</v>
      </c>
      <c r="BB773" s="1">
        <v>1</v>
      </c>
      <c r="BF773" s="1">
        <v>234</v>
      </c>
      <c r="BG773" s="1">
        <v>5658</v>
      </c>
      <c r="BH773" s="1" t="b">
        <v>1</v>
      </c>
      <c r="BI773" s="1">
        <v>6149</v>
      </c>
      <c r="BJ773" s="1">
        <v>18539</v>
      </c>
      <c r="BK773" s="1">
        <v>21441</v>
      </c>
      <c r="BL773" s="1">
        <v>21441</v>
      </c>
    </row>
    <row r="774" spans="1:66" ht="15" x14ac:dyDescent="0.25">
      <c r="A774" s="1" t="s">
        <v>2775</v>
      </c>
      <c r="B774" s="1" t="s">
        <v>2775</v>
      </c>
      <c r="C774" s="1">
        <v>1</v>
      </c>
      <c r="D774" s="1">
        <v>1</v>
      </c>
      <c r="E774" s="1">
        <v>1</v>
      </c>
      <c r="F774" s="1" t="s">
        <v>2776</v>
      </c>
      <c r="G774" s="1" t="s">
        <v>2777</v>
      </c>
      <c r="H774" s="1" t="s">
        <v>2778</v>
      </c>
      <c r="I774" s="1">
        <v>1</v>
      </c>
      <c r="J774" s="1">
        <v>1</v>
      </c>
      <c r="K774" s="1">
        <v>1</v>
      </c>
      <c r="L774" s="1">
        <v>1</v>
      </c>
      <c r="M774" s="1">
        <v>1</v>
      </c>
      <c r="N774" s="1">
        <v>0</v>
      </c>
      <c r="O774" s="1">
        <v>0</v>
      </c>
      <c r="P774" s="1">
        <v>0</v>
      </c>
      <c r="Q774" s="1">
        <v>0</v>
      </c>
      <c r="R774" s="1">
        <v>0</v>
      </c>
      <c r="S774" s="1">
        <v>1</v>
      </c>
      <c r="T774" s="1">
        <v>0</v>
      </c>
      <c r="U774" s="1">
        <v>0</v>
      </c>
      <c r="V774" s="1">
        <v>0</v>
      </c>
      <c r="W774" s="1">
        <v>0</v>
      </c>
      <c r="X774" s="1">
        <v>0</v>
      </c>
      <c r="Y774" s="1">
        <v>1</v>
      </c>
      <c r="Z774" s="1">
        <v>0</v>
      </c>
      <c r="AA774" s="1">
        <v>0</v>
      </c>
      <c r="AB774" s="1">
        <v>0</v>
      </c>
      <c r="AC774" s="1">
        <v>0</v>
      </c>
      <c r="AD774" s="1">
        <v>0</v>
      </c>
      <c r="AE774" s="1">
        <v>8.1</v>
      </c>
      <c r="AF774" s="1">
        <v>8.1</v>
      </c>
      <c r="AG774" s="1">
        <v>8.1</v>
      </c>
      <c r="AH774" s="1">
        <v>27.399000000000001</v>
      </c>
      <c r="AI774" s="1">
        <v>246</v>
      </c>
      <c r="AJ774" s="1">
        <v>246</v>
      </c>
      <c r="AK774" s="1">
        <v>0</v>
      </c>
      <c r="AL774" s="1">
        <v>3.5392000000000001</v>
      </c>
      <c r="AM774" s="1">
        <v>8.1</v>
      </c>
      <c r="AN774" s="1">
        <v>0</v>
      </c>
      <c r="AO774" s="1">
        <v>0</v>
      </c>
      <c r="AP774" s="1">
        <v>0</v>
      </c>
      <c r="AQ774" s="1">
        <v>0</v>
      </c>
      <c r="AR774" s="1">
        <v>0</v>
      </c>
      <c r="AS774" s="1">
        <v>8727400</v>
      </c>
      <c r="AT774" s="1">
        <v>8727400</v>
      </c>
      <c r="AU774" s="1">
        <v>0</v>
      </c>
      <c r="AV774" s="1">
        <v>0</v>
      </c>
      <c r="AW774" s="1">
        <v>0</v>
      </c>
      <c r="AX774" s="1">
        <v>0</v>
      </c>
      <c r="AY774" s="1">
        <v>0</v>
      </c>
      <c r="AZ774" s="4">
        <f>AVERAGE(AW774:AY774)/AVERAGE(AT774:AV774)</f>
        <v>0</v>
      </c>
      <c r="BA774" s="5">
        <f>SUM(AW774:AY774)</f>
        <v>0</v>
      </c>
      <c r="BB774" s="1">
        <v>2</v>
      </c>
      <c r="BF774" s="1">
        <v>342</v>
      </c>
      <c r="BG774" s="1">
        <v>1861</v>
      </c>
      <c r="BH774" s="1" t="b">
        <v>1</v>
      </c>
      <c r="BI774" s="1">
        <v>1999</v>
      </c>
      <c r="BJ774" s="1" t="s">
        <v>2779</v>
      </c>
      <c r="BK774" s="1" t="s">
        <v>2780</v>
      </c>
      <c r="BL774" s="1">
        <v>6988</v>
      </c>
    </row>
    <row r="775" spans="1:66" ht="15" x14ac:dyDescent="0.25">
      <c r="A775" s="1" t="s">
        <v>1999</v>
      </c>
      <c r="B775" s="1" t="s">
        <v>1999</v>
      </c>
      <c r="C775" s="1">
        <v>1</v>
      </c>
      <c r="D775" s="1">
        <v>1</v>
      </c>
      <c r="E775" s="1">
        <v>1</v>
      </c>
      <c r="F775" s="1" t="s">
        <v>2000</v>
      </c>
      <c r="G775" s="1" t="s">
        <v>2001</v>
      </c>
      <c r="H775" s="1" t="s">
        <v>2002</v>
      </c>
      <c r="I775" s="1">
        <v>1</v>
      </c>
      <c r="J775" s="1">
        <v>1</v>
      </c>
      <c r="K775" s="1">
        <v>1</v>
      </c>
      <c r="L775" s="1">
        <v>1</v>
      </c>
      <c r="M775" s="1">
        <v>1</v>
      </c>
      <c r="N775" s="1">
        <v>1</v>
      </c>
      <c r="O775" s="1">
        <v>0</v>
      </c>
      <c r="P775" s="1">
        <v>0</v>
      </c>
      <c r="Q775" s="1">
        <v>0</v>
      </c>
      <c r="R775" s="1">
        <v>0</v>
      </c>
      <c r="S775" s="1">
        <v>1</v>
      </c>
      <c r="T775" s="1">
        <v>1</v>
      </c>
      <c r="U775" s="1">
        <v>0</v>
      </c>
      <c r="V775" s="1">
        <v>0</v>
      </c>
      <c r="W775" s="1">
        <v>0</v>
      </c>
      <c r="X775" s="1">
        <v>0</v>
      </c>
      <c r="Y775" s="1">
        <v>1</v>
      </c>
      <c r="Z775" s="1">
        <v>1</v>
      </c>
      <c r="AA775" s="1">
        <v>0</v>
      </c>
      <c r="AB775" s="1">
        <v>0</v>
      </c>
      <c r="AC775" s="1">
        <v>0</v>
      </c>
      <c r="AD775" s="1">
        <v>0</v>
      </c>
      <c r="AE775" s="1">
        <v>30.5</v>
      </c>
      <c r="AF775" s="1">
        <v>30.5</v>
      </c>
      <c r="AG775" s="1">
        <v>30.5</v>
      </c>
      <c r="AH775" s="1">
        <v>11.74</v>
      </c>
      <c r="AI775" s="1">
        <v>105</v>
      </c>
      <c r="AJ775" s="1">
        <v>105</v>
      </c>
      <c r="AK775" s="1">
        <v>0</v>
      </c>
      <c r="AL775" s="1">
        <v>222.63</v>
      </c>
      <c r="AM775" s="1">
        <v>30.5</v>
      </c>
      <c r="AN775" s="1">
        <v>30.5</v>
      </c>
      <c r="AO775" s="1">
        <v>0</v>
      </c>
      <c r="AP775" s="1">
        <v>0</v>
      </c>
      <c r="AQ775" s="1">
        <v>0</v>
      </c>
      <c r="AR775" s="1">
        <v>0</v>
      </c>
      <c r="AS775" s="1">
        <v>146550000</v>
      </c>
      <c r="AT775" s="1">
        <v>120080000</v>
      </c>
      <c r="AU775" s="1">
        <v>26465000</v>
      </c>
      <c r="AV775" s="1">
        <v>0</v>
      </c>
      <c r="AW775" s="1">
        <v>0</v>
      </c>
      <c r="AX775" s="1">
        <v>0</v>
      </c>
      <c r="AY775" s="1">
        <v>0</v>
      </c>
      <c r="AZ775" s="4">
        <f>AVERAGE(AW775:AY775)/AVERAGE(AT775:AV775)</f>
        <v>0</v>
      </c>
      <c r="BA775" s="5">
        <f>SUM(AW775:AY775)</f>
        <v>0</v>
      </c>
      <c r="BB775" s="1">
        <v>2</v>
      </c>
      <c r="BF775" s="1">
        <v>253</v>
      </c>
      <c r="BG775" s="1">
        <v>3355</v>
      </c>
      <c r="BH775" s="1" t="b">
        <v>1</v>
      </c>
      <c r="BI775" s="1">
        <v>3581</v>
      </c>
      <c r="BJ775" s="1" t="s">
        <v>2003</v>
      </c>
      <c r="BK775" s="1" t="s">
        <v>2004</v>
      </c>
      <c r="BL775" s="1">
        <v>12538</v>
      </c>
    </row>
    <row r="776" spans="1:66" ht="15" x14ac:dyDescent="0.25">
      <c r="A776" s="1" t="s">
        <v>270</v>
      </c>
      <c r="B776" s="1" t="s">
        <v>270</v>
      </c>
      <c r="C776" s="1">
        <v>1</v>
      </c>
      <c r="D776" s="1">
        <v>1</v>
      </c>
      <c r="E776" s="1">
        <v>1</v>
      </c>
      <c r="F776" s="1" t="s">
        <v>271</v>
      </c>
      <c r="G776" s="1" t="s">
        <v>272</v>
      </c>
      <c r="H776" s="1" t="s">
        <v>273</v>
      </c>
      <c r="I776" s="1">
        <v>1</v>
      </c>
      <c r="J776" s="1">
        <v>1</v>
      </c>
      <c r="K776" s="1">
        <v>1</v>
      </c>
      <c r="L776" s="1">
        <v>1</v>
      </c>
      <c r="M776" s="1">
        <v>1</v>
      </c>
      <c r="N776" s="1">
        <v>0</v>
      </c>
      <c r="O776" s="1">
        <v>0</v>
      </c>
      <c r="P776" s="1">
        <v>0</v>
      </c>
      <c r="Q776" s="1">
        <v>0</v>
      </c>
      <c r="R776" s="1">
        <v>0</v>
      </c>
      <c r="S776" s="1">
        <v>1</v>
      </c>
      <c r="T776" s="1">
        <v>0</v>
      </c>
      <c r="U776" s="1">
        <v>0</v>
      </c>
      <c r="V776" s="1">
        <v>0</v>
      </c>
      <c r="W776" s="1">
        <v>0</v>
      </c>
      <c r="X776" s="1">
        <v>0</v>
      </c>
      <c r="Y776" s="1">
        <v>1</v>
      </c>
      <c r="Z776" s="1">
        <v>0</v>
      </c>
      <c r="AA776" s="1">
        <v>0</v>
      </c>
      <c r="AB776" s="1">
        <v>0</v>
      </c>
      <c r="AC776" s="1">
        <v>0</v>
      </c>
      <c r="AD776" s="1">
        <v>0</v>
      </c>
      <c r="AE776" s="1">
        <v>5.2</v>
      </c>
      <c r="AF776" s="1">
        <v>5.2</v>
      </c>
      <c r="AG776" s="1">
        <v>5.2</v>
      </c>
      <c r="AH776" s="1">
        <v>38.286999999999999</v>
      </c>
      <c r="AI776" s="1">
        <v>347</v>
      </c>
      <c r="AJ776" s="1">
        <v>347</v>
      </c>
      <c r="AK776" s="1">
        <v>7.2202000000000004E-3</v>
      </c>
      <c r="AL776" s="1">
        <v>2.3898000000000001</v>
      </c>
      <c r="AM776" s="1">
        <v>5.2</v>
      </c>
      <c r="AN776" s="1">
        <v>0</v>
      </c>
      <c r="AO776" s="1">
        <v>0</v>
      </c>
      <c r="AP776" s="1">
        <v>0</v>
      </c>
      <c r="AQ776" s="1">
        <v>0</v>
      </c>
      <c r="AR776" s="1">
        <v>0</v>
      </c>
      <c r="AS776" s="1">
        <v>788660</v>
      </c>
      <c r="AT776" s="1">
        <v>788660</v>
      </c>
      <c r="AU776" s="1">
        <v>0</v>
      </c>
      <c r="AV776" s="1">
        <v>0</v>
      </c>
      <c r="AW776" s="1">
        <v>0</v>
      </c>
      <c r="AX776" s="1">
        <v>0</v>
      </c>
      <c r="AY776" s="1">
        <v>0</v>
      </c>
      <c r="AZ776" s="4">
        <f>AVERAGE(AW776:AY776)/AVERAGE(AT776:AV776)</f>
        <v>0</v>
      </c>
      <c r="BA776" s="5">
        <f>SUM(AW776:AY776)</f>
        <v>0</v>
      </c>
      <c r="BB776" s="1">
        <v>1</v>
      </c>
      <c r="BF776" s="1">
        <v>65</v>
      </c>
      <c r="BG776" s="1">
        <v>6452</v>
      </c>
      <c r="BH776" s="1" t="b">
        <v>1</v>
      </c>
      <c r="BI776" s="1">
        <v>6995</v>
      </c>
      <c r="BJ776" s="1">
        <v>21345</v>
      </c>
      <c r="BK776" s="1">
        <v>24792</v>
      </c>
      <c r="BL776" s="1">
        <v>24792</v>
      </c>
    </row>
    <row r="777" spans="1:66" ht="15" x14ac:dyDescent="0.25">
      <c r="A777" s="1" t="s">
        <v>2018</v>
      </c>
      <c r="B777" s="1" t="s">
        <v>2018</v>
      </c>
      <c r="C777" s="1">
        <v>1</v>
      </c>
      <c r="D777" s="1">
        <v>1</v>
      </c>
      <c r="E777" s="1">
        <v>1</v>
      </c>
      <c r="F777" s="1" t="s">
        <v>2019</v>
      </c>
      <c r="G777" s="1" t="s">
        <v>2020</v>
      </c>
      <c r="H777" s="1" t="s">
        <v>2021</v>
      </c>
      <c r="I777" s="1">
        <v>1</v>
      </c>
      <c r="J777" s="1">
        <v>1</v>
      </c>
      <c r="K777" s="1">
        <v>1</v>
      </c>
      <c r="L777" s="1">
        <v>1</v>
      </c>
      <c r="M777" s="1">
        <v>1</v>
      </c>
      <c r="N777" s="1">
        <v>1</v>
      </c>
      <c r="O777" s="1">
        <v>0</v>
      </c>
      <c r="P777" s="1">
        <v>0</v>
      </c>
      <c r="Q777" s="1">
        <v>0</v>
      </c>
      <c r="R777" s="1">
        <v>0</v>
      </c>
      <c r="S777" s="1">
        <v>1</v>
      </c>
      <c r="T777" s="1">
        <v>1</v>
      </c>
      <c r="U777" s="1">
        <v>0</v>
      </c>
      <c r="V777" s="1">
        <v>0</v>
      </c>
      <c r="W777" s="1">
        <v>0</v>
      </c>
      <c r="X777" s="1">
        <v>0</v>
      </c>
      <c r="Y777" s="1">
        <v>1</v>
      </c>
      <c r="Z777" s="1">
        <v>1</v>
      </c>
      <c r="AA777" s="1">
        <v>0</v>
      </c>
      <c r="AB777" s="1">
        <v>0</v>
      </c>
      <c r="AC777" s="1">
        <v>0</v>
      </c>
      <c r="AD777" s="1">
        <v>0</v>
      </c>
      <c r="AE777" s="1">
        <v>7.5</v>
      </c>
      <c r="AF777" s="1">
        <v>7.5</v>
      </c>
      <c r="AG777" s="1">
        <v>7.5</v>
      </c>
      <c r="AH777" s="1">
        <v>55.991999999999997</v>
      </c>
      <c r="AI777" s="1">
        <v>504</v>
      </c>
      <c r="AJ777" s="1">
        <v>504</v>
      </c>
      <c r="AK777" s="1">
        <v>0</v>
      </c>
      <c r="AL777" s="1">
        <v>14.781000000000001</v>
      </c>
      <c r="AM777" s="1">
        <v>7.5</v>
      </c>
      <c r="AN777" s="1">
        <v>7.5</v>
      </c>
      <c r="AO777" s="1">
        <v>0</v>
      </c>
      <c r="AP777" s="1">
        <v>0</v>
      </c>
      <c r="AQ777" s="1">
        <v>0</v>
      </c>
      <c r="AR777" s="1">
        <v>0</v>
      </c>
      <c r="AS777" s="1">
        <v>10677000</v>
      </c>
      <c r="AT777" s="1">
        <v>7067900</v>
      </c>
      <c r="AU777" s="1">
        <v>3609300</v>
      </c>
      <c r="AV777" s="1">
        <v>0</v>
      </c>
      <c r="AW777" s="1">
        <v>0</v>
      </c>
      <c r="AX777" s="1">
        <v>0</v>
      </c>
      <c r="AY777" s="1">
        <v>0</v>
      </c>
      <c r="AZ777" s="4">
        <f>AVERAGE(AW777:AY777)/AVERAGE(AT777:AV777)</f>
        <v>0</v>
      </c>
      <c r="BA777" s="5">
        <f>SUM(AW777:AY777)</f>
        <v>0</v>
      </c>
      <c r="BB777" s="1">
        <v>2</v>
      </c>
      <c r="BF777" s="1">
        <v>256</v>
      </c>
      <c r="BG777" s="1">
        <v>6633</v>
      </c>
      <c r="BH777" s="1" t="b">
        <v>1</v>
      </c>
      <c r="BI777" s="1">
        <v>7185</v>
      </c>
      <c r="BJ777" s="1" t="s">
        <v>2022</v>
      </c>
      <c r="BK777" s="1" t="s">
        <v>2023</v>
      </c>
      <c r="BL777" s="1">
        <v>25573</v>
      </c>
    </row>
    <row r="778" spans="1:66" ht="15" x14ac:dyDescent="0.25">
      <c r="A778" s="1" t="s">
        <v>4433</v>
      </c>
      <c r="B778" s="1" t="s">
        <v>4433</v>
      </c>
      <c r="C778" s="1">
        <v>1</v>
      </c>
      <c r="D778" s="1">
        <v>1</v>
      </c>
      <c r="E778" s="1">
        <v>1</v>
      </c>
      <c r="F778" s="1" t="s">
        <v>4434</v>
      </c>
      <c r="G778" s="1" t="s">
        <v>4435</v>
      </c>
      <c r="H778" s="1" t="s">
        <v>4436</v>
      </c>
      <c r="I778" s="1">
        <v>1</v>
      </c>
      <c r="J778" s="1">
        <v>1</v>
      </c>
      <c r="K778" s="1">
        <v>1</v>
      </c>
      <c r="L778" s="1">
        <v>1</v>
      </c>
      <c r="M778" s="1">
        <v>0</v>
      </c>
      <c r="N778" s="1">
        <v>0</v>
      </c>
      <c r="O778" s="1">
        <v>1</v>
      </c>
      <c r="P778" s="1">
        <v>0</v>
      </c>
      <c r="Q778" s="1">
        <v>0</v>
      </c>
      <c r="R778" s="1">
        <v>0</v>
      </c>
      <c r="S778" s="1">
        <v>0</v>
      </c>
      <c r="T778" s="1">
        <v>0</v>
      </c>
      <c r="U778" s="1">
        <v>1</v>
      </c>
      <c r="V778" s="1">
        <v>0</v>
      </c>
      <c r="W778" s="1">
        <v>0</v>
      </c>
      <c r="X778" s="1">
        <v>0</v>
      </c>
      <c r="Y778" s="1">
        <v>0</v>
      </c>
      <c r="Z778" s="1">
        <v>0</v>
      </c>
      <c r="AA778" s="1">
        <v>1</v>
      </c>
      <c r="AB778" s="1">
        <v>0</v>
      </c>
      <c r="AC778" s="1">
        <v>0</v>
      </c>
      <c r="AD778" s="1">
        <v>0</v>
      </c>
      <c r="AE778" s="1">
        <v>5.5</v>
      </c>
      <c r="AF778" s="1">
        <v>5.5</v>
      </c>
      <c r="AG778" s="1">
        <v>5.5</v>
      </c>
      <c r="AH778" s="1">
        <v>56.597999999999999</v>
      </c>
      <c r="AI778" s="1">
        <v>541</v>
      </c>
      <c r="AJ778" s="1">
        <v>541</v>
      </c>
      <c r="AK778" s="1">
        <v>0</v>
      </c>
      <c r="AL778" s="1">
        <v>21.224</v>
      </c>
      <c r="AM778" s="1">
        <v>0</v>
      </c>
      <c r="AN778" s="1">
        <v>0</v>
      </c>
      <c r="AO778" s="1">
        <v>5.5</v>
      </c>
      <c r="AP778" s="1">
        <v>0</v>
      </c>
      <c r="AQ778" s="1">
        <v>0</v>
      </c>
      <c r="AR778" s="1">
        <v>0</v>
      </c>
      <c r="AS778" s="1">
        <v>11237000</v>
      </c>
      <c r="AT778" s="1">
        <v>0</v>
      </c>
      <c r="AU778" s="1">
        <v>0</v>
      </c>
      <c r="AV778" s="1">
        <v>11237000</v>
      </c>
      <c r="AW778" s="1">
        <v>0</v>
      </c>
      <c r="AX778" s="1">
        <v>0</v>
      </c>
      <c r="AY778" s="1">
        <v>0</v>
      </c>
      <c r="AZ778" s="4">
        <f>AVERAGE(AW778:AY778)/AVERAGE(AT778:AV778)</f>
        <v>0</v>
      </c>
      <c r="BA778" s="5">
        <f>SUM(AW778:AY778)</f>
        <v>0</v>
      </c>
      <c r="BB778" s="1">
        <v>1</v>
      </c>
      <c r="BF778" s="1">
        <v>529</v>
      </c>
      <c r="BG778" s="1">
        <v>6307</v>
      </c>
      <c r="BH778" s="1" t="b">
        <v>1</v>
      </c>
      <c r="BI778" s="1">
        <v>6842</v>
      </c>
      <c r="BJ778" s="1">
        <v>20832</v>
      </c>
      <c r="BK778" s="1">
        <v>24183</v>
      </c>
      <c r="BL778" s="1">
        <v>24183</v>
      </c>
    </row>
    <row r="779" spans="1:66" ht="15" x14ac:dyDescent="0.25">
      <c r="A779" s="1" t="s">
        <v>168</v>
      </c>
      <c r="B779" s="1" t="s">
        <v>168</v>
      </c>
      <c r="C779" s="1">
        <v>2</v>
      </c>
      <c r="D779" s="1">
        <v>2</v>
      </c>
      <c r="E779" s="1">
        <v>2</v>
      </c>
      <c r="F779" s="1" t="s">
        <v>169</v>
      </c>
      <c r="G779" s="1" t="s">
        <v>170</v>
      </c>
      <c r="H779" s="1" t="s">
        <v>171</v>
      </c>
      <c r="I779" s="1">
        <v>1</v>
      </c>
      <c r="J779" s="1">
        <v>2</v>
      </c>
      <c r="K779" s="1">
        <v>2</v>
      </c>
      <c r="L779" s="1">
        <v>2</v>
      </c>
      <c r="M779" s="1">
        <v>2</v>
      </c>
      <c r="N779" s="1">
        <v>1</v>
      </c>
      <c r="O779" s="1">
        <v>0</v>
      </c>
      <c r="P779" s="1">
        <v>0</v>
      </c>
      <c r="Q779" s="1">
        <v>0</v>
      </c>
      <c r="R779" s="1">
        <v>0</v>
      </c>
      <c r="S779" s="1">
        <v>2</v>
      </c>
      <c r="T779" s="1">
        <v>1</v>
      </c>
      <c r="U779" s="1">
        <v>0</v>
      </c>
      <c r="V779" s="1">
        <v>0</v>
      </c>
      <c r="W779" s="1">
        <v>0</v>
      </c>
      <c r="X779" s="1">
        <v>0</v>
      </c>
      <c r="Y779" s="1">
        <v>2</v>
      </c>
      <c r="Z779" s="1">
        <v>1</v>
      </c>
      <c r="AA779" s="1">
        <v>0</v>
      </c>
      <c r="AB779" s="1">
        <v>0</v>
      </c>
      <c r="AC779" s="1">
        <v>0</v>
      </c>
      <c r="AD779" s="1">
        <v>0</v>
      </c>
      <c r="AE779" s="1">
        <v>12.3</v>
      </c>
      <c r="AF779" s="1">
        <v>12.3</v>
      </c>
      <c r="AG779" s="1">
        <v>12.3</v>
      </c>
      <c r="AH779" s="1">
        <v>23.353999999999999</v>
      </c>
      <c r="AI779" s="1">
        <v>211</v>
      </c>
      <c r="AJ779" s="1">
        <v>211</v>
      </c>
      <c r="AK779" s="1">
        <v>0</v>
      </c>
      <c r="AL779" s="1">
        <v>6.7953999999999999</v>
      </c>
      <c r="AM779" s="1">
        <v>12.3</v>
      </c>
      <c r="AN779" s="1">
        <v>5.7</v>
      </c>
      <c r="AO779" s="1">
        <v>0</v>
      </c>
      <c r="AP779" s="1">
        <v>0</v>
      </c>
      <c r="AQ779" s="1">
        <v>0</v>
      </c>
      <c r="AR779" s="1">
        <v>0</v>
      </c>
      <c r="AS779" s="1">
        <v>3224500</v>
      </c>
      <c r="AT779" s="1">
        <v>2571000</v>
      </c>
      <c r="AU779" s="1">
        <v>653540</v>
      </c>
      <c r="AV779" s="1">
        <v>0</v>
      </c>
      <c r="AW779" s="1">
        <v>0</v>
      </c>
      <c r="AX779" s="1">
        <v>0</v>
      </c>
      <c r="AY779" s="1">
        <v>0</v>
      </c>
      <c r="AZ779" s="4">
        <f>AVERAGE(AW779:AY779)/AVERAGE(AT779:AV779)</f>
        <v>0</v>
      </c>
      <c r="BA779" s="5">
        <f>SUM(AW779:AY779)</f>
        <v>0</v>
      </c>
      <c r="BB779" s="1">
        <v>4</v>
      </c>
      <c r="BF779" s="1">
        <v>53</v>
      </c>
      <c r="BG779" s="1" t="s">
        <v>172</v>
      </c>
      <c r="BH779" s="1" t="s">
        <v>84</v>
      </c>
      <c r="BI779" s="1" t="s">
        <v>173</v>
      </c>
      <c r="BJ779" s="1" t="s">
        <v>174</v>
      </c>
      <c r="BK779" s="1" t="s">
        <v>175</v>
      </c>
      <c r="BL779" s="1" t="s">
        <v>176</v>
      </c>
      <c r="BM779" s="1">
        <v>17</v>
      </c>
      <c r="BN779" s="1">
        <v>1</v>
      </c>
    </row>
    <row r="780" spans="1:66" ht="15" x14ac:dyDescent="0.25">
      <c r="A780" s="1" t="s">
        <v>839</v>
      </c>
      <c r="B780" s="1" t="s">
        <v>839</v>
      </c>
      <c r="C780" s="1">
        <v>1</v>
      </c>
      <c r="D780" s="1">
        <v>1</v>
      </c>
      <c r="E780" s="1">
        <v>1</v>
      </c>
      <c r="F780" s="1" t="s">
        <v>840</v>
      </c>
      <c r="G780" s="1" t="s">
        <v>841</v>
      </c>
      <c r="H780" s="1" t="s">
        <v>842</v>
      </c>
      <c r="I780" s="1">
        <v>1</v>
      </c>
      <c r="J780" s="1">
        <v>1</v>
      </c>
      <c r="K780" s="1">
        <v>1</v>
      </c>
      <c r="L780" s="1">
        <v>1</v>
      </c>
      <c r="M780" s="1">
        <v>1</v>
      </c>
      <c r="N780" s="1">
        <v>1</v>
      </c>
      <c r="O780" s="1">
        <v>0</v>
      </c>
      <c r="P780" s="1">
        <v>0</v>
      </c>
      <c r="Q780" s="1">
        <v>0</v>
      </c>
      <c r="R780" s="1">
        <v>0</v>
      </c>
      <c r="S780" s="1">
        <v>1</v>
      </c>
      <c r="T780" s="1">
        <v>1</v>
      </c>
      <c r="U780" s="1">
        <v>0</v>
      </c>
      <c r="V780" s="1">
        <v>0</v>
      </c>
      <c r="W780" s="1">
        <v>0</v>
      </c>
      <c r="X780" s="1">
        <v>0</v>
      </c>
      <c r="Y780" s="1">
        <v>1</v>
      </c>
      <c r="Z780" s="1">
        <v>1</v>
      </c>
      <c r="AA780" s="1">
        <v>0</v>
      </c>
      <c r="AB780" s="1">
        <v>0</v>
      </c>
      <c r="AC780" s="1">
        <v>0</v>
      </c>
      <c r="AD780" s="1">
        <v>0</v>
      </c>
      <c r="AE780" s="1">
        <v>22.1</v>
      </c>
      <c r="AF780" s="1">
        <v>22.1</v>
      </c>
      <c r="AG780" s="1">
        <v>22.1</v>
      </c>
      <c r="AH780" s="1">
        <v>15.936</v>
      </c>
      <c r="AI780" s="1">
        <v>154</v>
      </c>
      <c r="AJ780" s="1">
        <v>154</v>
      </c>
      <c r="AK780" s="1">
        <v>0</v>
      </c>
      <c r="AL780" s="1">
        <v>3.4007000000000001</v>
      </c>
      <c r="AM780" s="1">
        <v>22.1</v>
      </c>
      <c r="AN780" s="1">
        <v>22.1</v>
      </c>
      <c r="AO780" s="1">
        <v>0</v>
      </c>
      <c r="AP780" s="1">
        <v>0</v>
      </c>
      <c r="AQ780" s="1">
        <v>0</v>
      </c>
      <c r="AR780" s="1">
        <v>0</v>
      </c>
      <c r="AS780" s="1">
        <v>11787000</v>
      </c>
      <c r="AT780" s="1">
        <v>10363000</v>
      </c>
      <c r="AU780" s="1">
        <v>1423700</v>
      </c>
      <c r="AV780" s="1">
        <v>0</v>
      </c>
      <c r="AW780" s="1">
        <v>0</v>
      </c>
      <c r="AX780" s="1">
        <v>0</v>
      </c>
      <c r="AY780" s="1">
        <v>0</v>
      </c>
      <c r="AZ780" s="4">
        <f>AVERAGE(AW780:AY780)/AVERAGE(AT780:AV780)</f>
        <v>0</v>
      </c>
      <c r="BA780" s="5">
        <f>SUM(AW780:AY780)</f>
        <v>0</v>
      </c>
      <c r="BB780" s="1">
        <v>3</v>
      </c>
      <c r="BF780" s="1">
        <v>129</v>
      </c>
      <c r="BG780" s="1">
        <v>2287</v>
      </c>
      <c r="BH780" s="1" t="b">
        <v>1</v>
      </c>
      <c r="BI780" s="1">
        <v>2450</v>
      </c>
      <c r="BJ780" s="1" t="s">
        <v>843</v>
      </c>
      <c r="BK780" s="1" t="s">
        <v>844</v>
      </c>
      <c r="BL780" s="1">
        <v>8547</v>
      </c>
    </row>
    <row r="781" spans="1:66" ht="15" x14ac:dyDescent="0.25">
      <c r="A781" s="1" t="s">
        <v>4236</v>
      </c>
      <c r="B781" s="1" t="s">
        <v>4236</v>
      </c>
      <c r="C781" s="1">
        <v>1</v>
      </c>
      <c r="D781" s="1">
        <v>1</v>
      </c>
      <c r="E781" s="1">
        <v>1</v>
      </c>
      <c r="F781" s="1" t="s">
        <v>4237</v>
      </c>
      <c r="G781" s="1" t="s">
        <v>4238</v>
      </c>
      <c r="H781" s="1" t="s">
        <v>4239</v>
      </c>
      <c r="I781" s="1">
        <v>1</v>
      </c>
      <c r="J781" s="1">
        <v>1</v>
      </c>
      <c r="K781" s="1">
        <v>1</v>
      </c>
      <c r="L781" s="1">
        <v>1</v>
      </c>
      <c r="M781" s="1">
        <v>1</v>
      </c>
      <c r="N781" s="1">
        <v>1</v>
      </c>
      <c r="O781" s="1">
        <v>1</v>
      </c>
      <c r="P781" s="1">
        <v>0</v>
      </c>
      <c r="Q781" s="1">
        <v>0</v>
      </c>
      <c r="R781" s="1">
        <v>0</v>
      </c>
      <c r="S781" s="1">
        <v>1</v>
      </c>
      <c r="T781" s="1">
        <v>1</v>
      </c>
      <c r="U781" s="1">
        <v>1</v>
      </c>
      <c r="V781" s="1">
        <v>0</v>
      </c>
      <c r="W781" s="1">
        <v>0</v>
      </c>
      <c r="X781" s="1">
        <v>0</v>
      </c>
      <c r="Y781" s="1">
        <v>1</v>
      </c>
      <c r="Z781" s="1">
        <v>1</v>
      </c>
      <c r="AA781" s="1">
        <v>1</v>
      </c>
      <c r="AB781" s="1">
        <v>0</v>
      </c>
      <c r="AC781" s="1">
        <v>0</v>
      </c>
      <c r="AD781" s="1">
        <v>0</v>
      </c>
      <c r="AE781" s="1">
        <v>4</v>
      </c>
      <c r="AF781" s="1">
        <v>4</v>
      </c>
      <c r="AG781" s="1">
        <v>4</v>
      </c>
      <c r="AH781" s="1">
        <v>25.003</v>
      </c>
      <c r="AI781" s="1">
        <v>226</v>
      </c>
      <c r="AJ781" s="1">
        <v>226</v>
      </c>
      <c r="AK781" s="1">
        <v>1.2562999999999999E-3</v>
      </c>
      <c r="AL781" s="1">
        <v>2.8631000000000002</v>
      </c>
      <c r="AM781" s="1">
        <v>4</v>
      </c>
      <c r="AN781" s="1">
        <v>4</v>
      </c>
      <c r="AO781" s="1">
        <v>4</v>
      </c>
      <c r="AP781" s="1">
        <v>0</v>
      </c>
      <c r="AQ781" s="1">
        <v>0</v>
      </c>
      <c r="AR781" s="1">
        <v>0</v>
      </c>
      <c r="AS781" s="1">
        <v>2857100</v>
      </c>
      <c r="AT781" s="1">
        <v>1237100</v>
      </c>
      <c r="AU781" s="1">
        <v>922680</v>
      </c>
      <c r="AV781" s="1">
        <v>697380</v>
      </c>
      <c r="AW781" s="1">
        <v>0</v>
      </c>
      <c r="AX781" s="1">
        <v>0</v>
      </c>
      <c r="AY781" s="1">
        <v>0</v>
      </c>
      <c r="AZ781" s="4">
        <f>AVERAGE(AW781:AY781)/AVERAGE(AT781:AV781)</f>
        <v>0</v>
      </c>
      <c r="BA781" s="5">
        <f>SUM(AW781:AY781)</f>
        <v>0</v>
      </c>
      <c r="BB781" s="1">
        <v>3</v>
      </c>
      <c r="BF781" s="1">
        <v>507</v>
      </c>
      <c r="BG781" s="1">
        <v>8</v>
      </c>
      <c r="BH781" s="1" t="b">
        <v>1</v>
      </c>
      <c r="BI781" s="1">
        <v>8</v>
      </c>
      <c r="BJ781" s="1" t="s">
        <v>4240</v>
      </c>
      <c r="BK781" s="1" t="s">
        <v>4241</v>
      </c>
      <c r="BL781" s="1">
        <v>31</v>
      </c>
    </row>
    <row r="782" spans="1:66" ht="15" x14ac:dyDescent="0.25">
      <c r="A782" s="1" t="s">
        <v>4717</v>
      </c>
      <c r="B782" s="1" t="s">
        <v>4717</v>
      </c>
      <c r="C782" s="1">
        <v>2</v>
      </c>
      <c r="D782" s="1">
        <v>2</v>
      </c>
      <c r="E782" s="1">
        <v>2</v>
      </c>
      <c r="F782" s="1" t="s">
        <v>4718</v>
      </c>
      <c r="G782" s="1" t="s">
        <v>4719</v>
      </c>
      <c r="H782" s="1" t="s">
        <v>4720</v>
      </c>
      <c r="I782" s="1">
        <v>1</v>
      </c>
      <c r="J782" s="1">
        <v>2</v>
      </c>
      <c r="K782" s="1">
        <v>2</v>
      </c>
      <c r="L782" s="1">
        <v>2</v>
      </c>
      <c r="M782" s="1">
        <v>2</v>
      </c>
      <c r="N782" s="1">
        <v>1</v>
      </c>
      <c r="O782" s="1">
        <v>1</v>
      </c>
      <c r="P782" s="1">
        <v>0</v>
      </c>
      <c r="Q782" s="1">
        <v>0</v>
      </c>
      <c r="R782" s="1">
        <v>0</v>
      </c>
      <c r="S782" s="1">
        <v>2</v>
      </c>
      <c r="T782" s="1">
        <v>1</v>
      </c>
      <c r="U782" s="1">
        <v>1</v>
      </c>
      <c r="V782" s="1">
        <v>0</v>
      </c>
      <c r="W782" s="1">
        <v>0</v>
      </c>
      <c r="X782" s="1">
        <v>0</v>
      </c>
      <c r="Y782" s="1">
        <v>2</v>
      </c>
      <c r="Z782" s="1">
        <v>1</v>
      </c>
      <c r="AA782" s="1">
        <v>1</v>
      </c>
      <c r="AB782" s="1">
        <v>0</v>
      </c>
      <c r="AC782" s="1">
        <v>0</v>
      </c>
      <c r="AD782" s="1">
        <v>0</v>
      </c>
      <c r="AE782" s="1">
        <v>2.6</v>
      </c>
      <c r="AF782" s="1">
        <v>2.6</v>
      </c>
      <c r="AG782" s="1">
        <v>2.6</v>
      </c>
      <c r="AH782" s="1">
        <v>124.6</v>
      </c>
      <c r="AI782" s="1">
        <v>1117</v>
      </c>
      <c r="AJ782" s="1">
        <v>1117</v>
      </c>
      <c r="AK782" s="1">
        <v>0</v>
      </c>
      <c r="AL782" s="1">
        <v>4.9954000000000001</v>
      </c>
      <c r="AM782" s="1">
        <v>2.6</v>
      </c>
      <c r="AN782" s="1">
        <v>1.6</v>
      </c>
      <c r="AO782" s="1">
        <v>1.6</v>
      </c>
      <c r="AP782" s="1">
        <v>0</v>
      </c>
      <c r="AQ782" s="1">
        <v>0</v>
      </c>
      <c r="AR782" s="1">
        <v>0</v>
      </c>
      <c r="AS782" s="1">
        <v>12792000</v>
      </c>
      <c r="AT782" s="1">
        <v>4279500</v>
      </c>
      <c r="AU782" s="1">
        <v>6131400</v>
      </c>
      <c r="AV782" s="1">
        <v>2381100</v>
      </c>
      <c r="AW782" s="1">
        <v>0</v>
      </c>
      <c r="AX782" s="1">
        <v>0</v>
      </c>
      <c r="AY782" s="1">
        <v>0</v>
      </c>
      <c r="AZ782" s="4">
        <f>AVERAGE(AW782:AY782)/AVERAGE(AT782:AV782)</f>
        <v>0</v>
      </c>
      <c r="BA782" s="5">
        <f>SUM(AW782:AY782)</f>
        <v>0</v>
      </c>
      <c r="BB782" s="1">
        <v>4</v>
      </c>
      <c r="BF782" s="1">
        <v>562</v>
      </c>
      <c r="BG782" s="1" t="s">
        <v>4721</v>
      </c>
      <c r="BH782" s="1" t="s">
        <v>84</v>
      </c>
      <c r="BI782" s="1" t="s">
        <v>4722</v>
      </c>
      <c r="BJ782" s="1" t="s">
        <v>4723</v>
      </c>
      <c r="BK782" s="1" t="s">
        <v>4724</v>
      </c>
      <c r="BL782" s="1" t="s">
        <v>4725</v>
      </c>
    </row>
    <row r="783" spans="1:66" ht="15" x14ac:dyDescent="0.25">
      <c r="A783" s="1" t="s">
        <v>4045</v>
      </c>
      <c r="B783" s="1" t="s">
        <v>4045</v>
      </c>
      <c r="C783" s="1">
        <v>3</v>
      </c>
      <c r="D783" s="1">
        <v>3</v>
      </c>
      <c r="E783" s="1">
        <v>3</v>
      </c>
      <c r="F783" s="1" t="s">
        <v>4046</v>
      </c>
      <c r="G783" s="1" t="s">
        <v>4047</v>
      </c>
      <c r="H783" s="1" t="s">
        <v>4048</v>
      </c>
      <c r="I783" s="1">
        <v>1</v>
      </c>
      <c r="J783" s="1">
        <v>3</v>
      </c>
      <c r="K783" s="1">
        <v>3</v>
      </c>
      <c r="L783" s="1">
        <v>3</v>
      </c>
      <c r="M783" s="1">
        <v>1</v>
      </c>
      <c r="N783" s="1">
        <v>3</v>
      </c>
      <c r="O783" s="1">
        <v>0</v>
      </c>
      <c r="P783" s="1">
        <v>0</v>
      </c>
      <c r="Q783" s="1">
        <v>0</v>
      </c>
      <c r="R783" s="1">
        <v>0</v>
      </c>
      <c r="S783" s="1">
        <v>1</v>
      </c>
      <c r="T783" s="1">
        <v>3</v>
      </c>
      <c r="U783" s="1">
        <v>0</v>
      </c>
      <c r="V783" s="1">
        <v>0</v>
      </c>
      <c r="W783" s="1">
        <v>0</v>
      </c>
      <c r="X783" s="1">
        <v>0</v>
      </c>
      <c r="Y783" s="1">
        <v>1</v>
      </c>
      <c r="Z783" s="1">
        <v>3</v>
      </c>
      <c r="AA783" s="1">
        <v>0</v>
      </c>
      <c r="AB783" s="1">
        <v>0</v>
      </c>
      <c r="AC783" s="1">
        <v>0</v>
      </c>
      <c r="AD783" s="1">
        <v>0</v>
      </c>
      <c r="AE783" s="1">
        <v>1.6</v>
      </c>
      <c r="AF783" s="1">
        <v>1.6</v>
      </c>
      <c r="AG783" s="1">
        <v>1.6</v>
      </c>
      <c r="AH783" s="1">
        <v>284.54000000000002</v>
      </c>
      <c r="AI783" s="1">
        <v>2472</v>
      </c>
      <c r="AJ783" s="1">
        <v>2472</v>
      </c>
      <c r="AK783" s="1">
        <v>0</v>
      </c>
      <c r="AL783" s="1">
        <v>9.6697000000000006</v>
      </c>
      <c r="AM783" s="1">
        <v>0.5</v>
      </c>
      <c r="AN783" s="1">
        <v>1.6</v>
      </c>
      <c r="AO783" s="1">
        <v>0</v>
      </c>
      <c r="AP783" s="1">
        <v>0</v>
      </c>
      <c r="AQ783" s="1">
        <v>0</v>
      </c>
      <c r="AR783" s="1">
        <v>0</v>
      </c>
      <c r="AS783" s="1">
        <v>4966900</v>
      </c>
      <c r="AT783" s="1">
        <v>1012400</v>
      </c>
      <c r="AU783" s="1">
        <v>3954500</v>
      </c>
      <c r="AV783" s="1">
        <v>0</v>
      </c>
      <c r="AW783" s="1">
        <v>0</v>
      </c>
      <c r="AX783" s="1">
        <v>0</v>
      </c>
      <c r="AY783" s="1">
        <v>0</v>
      </c>
      <c r="AZ783" s="4">
        <f>AVERAGE(AW783:AY783)/AVERAGE(AT783:AV783)</f>
        <v>0</v>
      </c>
      <c r="BA783" s="5">
        <f>SUM(AW783:AY783)</f>
        <v>0</v>
      </c>
      <c r="BB783" s="1">
        <v>5</v>
      </c>
      <c r="BF783" s="1">
        <v>486</v>
      </c>
      <c r="BG783" s="1" t="s">
        <v>4049</v>
      </c>
      <c r="BH783" s="1" t="s">
        <v>112</v>
      </c>
      <c r="BI783" s="1" t="s">
        <v>4050</v>
      </c>
      <c r="BJ783" s="1" t="s">
        <v>4051</v>
      </c>
      <c r="BK783" s="1" t="s">
        <v>4052</v>
      </c>
      <c r="BL783" s="1" t="s">
        <v>4053</v>
      </c>
      <c r="BM783" s="1">
        <v>342</v>
      </c>
      <c r="BN783" s="1">
        <v>1</v>
      </c>
    </row>
    <row r="784" spans="1:66" ht="15" x14ac:dyDescent="0.25">
      <c r="A784" s="1" t="s">
        <v>3570</v>
      </c>
      <c r="B784" s="1" t="s">
        <v>3570</v>
      </c>
      <c r="C784" s="1">
        <v>3</v>
      </c>
      <c r="D784" s="1">
        <v>3</v>
      </c>
      <c r="E784" s="1">
        <v>3</v>
      </c>
      <c r="F784" s="1" t="s">
        <v>3571</v>
      </c>
      <c r="G784" s="1" t="s">
        <v>3572</v>
      </c>
      <c r="H784" s="1" t="s">
        <v>3573</v>
      </c>
      <c r="I784" s="1">
        <v>1</v>
      </c>
      <c r="J784" s="1">
        <v>3</v>
      </c>
      <c r="K784" s="1">
        <v>3</v>
      </c>
      <c r="L784" s="1">
        <v>3</v>
      </c>
      <c r="M784" s="1">
        <v>2</v>
      </c>
      <c r="N784" s="1">
        <v>1</v>
      </c>
      <c r="O784" s="1">
        <v>0</v>
      </c>
      <c r="P784" s="1">
        <v>0</v>
      </c>
      <c r="Q784" s="1">
        <v>0</v>
      </c>
      <c r="R784" s="1">
        <v>0</v>
      </c>
      <c r="S784" s="1">
        <v>2</v>
      </c>
      <c r="T784" s="1">
        <v>1</v>
      </c>
      <c r="U784" s="1">
        <v>0</v>
      </c>
      <c r="V784" s="1">
        <v>0</v>
      </c>
      <c r="W784" s="1">
        <v>0</v>
      </c>
      <c r="X784" s="1">
        <v>0</v>
      </c>
      <c r="Y784" s="1">
        <v>2</v>
      </c>
      <c r="Z784" s="1">
        <v>1</v>
      </c>
      <c r="AA784" s="1">
        <v>0</v>
      </c>
      <c r="AB784" s="1">
        <v>0</v>
      </c>
      <c r="AC784" s="1">
        <v>0</v>
      </c>
      <c r="AD784" s="1">
        <v>0</v>
      </c>
      <c r="AE784" s="1">
        <v>1.8</v>
      </c>
      <c r="AF784" s="1">
        <v>1.8</v>
      </c>
      <c r="AG784" s="1">
        <v>1.8</v>
      </c>
      <c r="AH784" s="1">
        <v>274.61</v>
      </c>
      <c r="AI784" s="1">
        <v>2364</v>
      </c>
      <c r="AJ784" s="1">
        <v>2364</v>
      </c>
      <c r="AK784" s="1">
        <v>0</v>
      </c>
      <c r="AL784" s="1">
        <v>4.5457000000000001</v>
      </c>
      <c r="AM784" s="1">
        <v>1.4</v>
      </c>
      <c r="AN784" s="1">
        <v>0.5</v>
      </c>
      <c r="AO784" s="1">
        <v>0</v>
      </c>
      <c r="AP784" s="1">
        <v>0</v>
      </c>
      <c r="AQ784" s="1">
        <v>0</v>
      </c>
      <c r="AR784" s="1">
        <v>0</v>
      </c>
      <c r="AS784" s="1">
        <v>4268100</v>
      </c>
      <c r="AT784" s="1">
        <v>3506800</v>
      </c>
      <c r="AU784" s="1">
        <v>761330</v>
      </c>
      <c r="AV784" s="1">
        <v>0</v>
      </c>
      <c r="AW784" s="1">
        <v>0</v>
      </c>
      <c r="AX784" s="1">
        <v>0</v>
      </c>
      <c r="AY784" s="1">
        <v>0</v>
      </c>
      <c r="AZ784" s="4">
        <f>AVERAGE(AW784:AY784)/AVERAGE(AT784:AV784)</f>
        <v>0</v>
      </c>
      <c r="BA784" s="5">
        <f>SUM(AW784:AY784)</f>
        <v>0</v>
      </c>
      <c r="BB784" s="1">
        <v>3</v>
      </c>
      <c r="BF784" s="1">
        <v>432</v>
      </c>
      <c r="BG784" s="1" t="s">
        <v>3574</v>
      </c>
      <c r="BH784" s="1" t="s">
        <v>112</v>
      </c>
      <c r="BI784" s="1" t="s">
        <v>3575</v>
      </c>
      <c r="BJ784" s="1" t="s">
        <v>3576</v>
      </c>
      <c r="BK784" s="1" t="s">
        <v>3577</v>
      </c>
      <c r="BL784" s="1" t="s">
        <v>3577</v>
      </c>
      <c r="BM784" s="1">
        <v>299</v>
      </c>
      <c r="BN784" s="1">
        <v>1468</v>
      </c>
    </row>
    <row r="785" spans="1:66" ht="15" x14ac:dyDescent="0.25">
      <c r="A785" s="1" t="s">
        <v>2098</v>
      </c>
      <c r="B785" s="1" t="s">
        <v>2098</v>
      </c>
      <c r="C785" s="1">
        <v>1</v>
      </c>
      <c r="D785" s="1">
        <v>1</v>
      </c>
      <c r="E785" s="1">
        <v>1</v>
      </c>
      <c r="F785" s="1" t="s">
        <v>2099</v>
      </c>
      <c r="G785" s="1" t="s">
        <v>2100</v>
      </c>
      <c r="H785" s="1" t="s">
        <v>2101</v>
      </c>
      <c r="I785" s="1">
        <v>1</v>
      </c>
      <c r="J785" s="1">
        <v>1</v>
      </c>
      <c r="K785" s="1">
        <v>1</v>
      </c>
      <c r="L785" s="1">
        <v>1</v>
      </c>
      <c r="M785" s="1">
        <v>1</v>
      </c>
      <c r="N785" s="1">
        <v>0</v>
      </c>
      <c r="O785" s="1">
        <v>0</v>
      </c>
      <c r="P785" s="1">
        <v>0</v>
      </c>
      <c r="Q785" s="1">
        <v>0</v>
      </c>
      <c r="R785" s="1">
        <v>0</v>
      </c>
      <c r="S785" s="1">
        <v>1</v>
      </c>
      <c r="T785" s="1">
        <v>0</v>
      </c>
      <c r="U785" s="1">
        <v>0</v>
      </c>
      <c r="V785" s="1">
        <v>0</v>
      </c>
      <c r="W785" s="1">
        <v>0</v>
      </c>
      <c r="X785" s="1">
        <v>0</v>
      </c>
      <c r="Y785" s="1">
        <v>1</v>
      </c>
      <c r="Z785" s="1">
        <v>0</v>
      </c>
      <c r="AA785" s="1">
        <v>0</v>
      </c>
      <c r="AB785" s="1">
        <v>0</v>
      </c>
      <c r="AC785" s="1">
        <v>0</v>
      </c>
      <c r="AD785" s="1">
        <v>0</v>
      </c>
      <c r="AE785" s="1">
        <v>13.6</v>
      </c>
      <c r="AF785" s="1">
        <v>13.6</v>
      </c>
      <c r="AG785" s="1">
        <v>13.6</v>
      </c>
      <c r="AH785" s="1">
        <v>22.390999999999998</v>
      </c>
      <c r="AI785" s="1">
        <v>199</v>
      </c>
      <c r="AJ785" s="1">
        <v>199</v>
      </c>
      <c r="AK785" s="1">
        <v>0</v>
      </c>
      <c r="AL785" s="1">
        <v>4.0492999999999997</v>
      </c>
      <c r="AM785" s="1">
        <v>13.6</v>
      </c>
      <c r="AN785" s="1">
        <v>0</v>
      </c>
      <c r="AO785" s="1">
        <v>0</v>
      </c>
      <c r="AP785" s="1">
        <v>0</v>
      </c>
      <c r="AQ785" s="1">
        <v>0</v>
      </c>
      <c r="AR785" s="1">
        <v>0</v>
      </c>
      <c r="AS785" s="1">
        <v>2751900</v>
      </c>
      <c r="AT785" s="1">
        <v>2751900</v>
      </c>
      <c r="AU785" s="1">
        <v>0</v>
      </c>
      <c r="AV785" s="1">
        <v>0</v>
      </c>
      <c r="AW785" s="1">
        <v>0</v>
      </c>
      <c r="AX785" s="1">
        <v>0</v>
      </c>
      <c r="AY785" s="1">
        <v>0</v>
      </c>
      <c r="AZ785" s="4">
        <f>AVERAGE(AW785:AY785)/AVERAGE(AT785:AV785)</f>
        <v>0</v>
      </c>
      <c r="BA785" s="5">
        <f>SUM(AW785:AY785)</f>
        <v>0</v>
      </c>
      <c r="BB785" s="1">
        <v>1</v>
      </c>
      <c r="BF785" s="1">
        <v>266</v>
      </c>
      <c r="BG785" s="1">
        <v>6783</v>
      </c>
      <c r="BH785" s="1" t="b">
        <v>1</v>
      </c>
      <c r="BI785" s="1">
        <v>7340</v>
      </c>
      <c r="BJ785" s="1">
        <v>22464</v>
      </c>
      <c r="BK785" s="1">
        <v>26145</v>
      </c>
      <c r="BL785" s="1">
        <v>26145</v>
      </c>
    </row>
    <row r="786" spans="1:66" ht="15" x14ac:dyDescent="0.25">
      <c r="A786" s="1" t="s">
        <v>4350</v>
      </c>
      <c r="B786" s="1" t="s">
        <v>4350</v>
      </c>
      <c r="C786" s="1">
        <v>1</v>
      </c>
      <c r="D786" s="1">
        <v>1</v>
      </c>
      <c r="E786" s="1">
        <v>1</v>
      </c>
      <c r="F786" s="1" t="s">
        <v>4351</v>
      </c>
      <c r="G786" s="1" t="s">
        <v>4352</v>
      </c>
      <c r="H786" s="1" t="s">
        <v>4353</v>
      </c>
      <c r="I786" s="1">
        <v>1</v>
      </c>
      <c r="J786" s="1">
        <v>1</v>
      </c>
      <c r="K786" s="1">
        <v>1</v>
      </c>
      <c r="L786" s="1">
        <v>1</v>
      </c>
      <c r="M786" s="1">
        <v>1</v>
      </c>
      <c r="N786" s="1">
        <v>0</v>
      </c>
      <c r="O786" s="1">
        <v>0</v>
      </c>
      <c r="P786" s="1">
        <v>0</v>
      </c>
      <c r="Q786" s="1">
        <v>0</v>
      </c>
      <c r="R786" s="1">
        <v>0</v>
      </c>
      <c r="S786" s="1">
        <v>1</v>
      </c>
      <c r="T786" s="1">
        <v>0</v>
      </c>
      <c r="U786" s="1">
        <v>0</v>
      </c>
      <c r="V786" s="1">
        <v>0</v>
      </c>
      <c r="W786" s="1">
        <v>0</v>
      </c>
      <c r="X786" s="1">
        <v>0</v>
      </c>
      <c r="Y786" s="1">
        <v>1</v>
      </c>
      <c r="Z786" s="1">
        <v>0</v>
      </c>
      <c r="AA786" s="1">
        <v>0</v>
      </c>
      <c r="AB786" s="1">
        <v>0</v>
      </c>
      <c r="AC786" s="1">
        <v>0</v>
      </c>
      <c r="AD786" s="1">
        <v>0</v>
      </c>
      <c r="AE786" s="1">
        <v>15.3</v>
      </c>
      <c r="AF786" s="1">
        <v>15.3</v>
      </c>
      <c r="AG786" s="1">
        <v>15.3</v>
      </c>
      <c r="AH786" s="1">
        <v>13.132999999999999</v>
      </c>
      <c r="AI786" s="1">
        <v>118</v>
      </c>
      <c r="AJ786" s="1">
        <v>118</v>
      </c>
      <c r="AK786" s="1">
        <v>0</v>
      </c>
      <c r="AL786" s="1">
        <v>4.0652999999999997</v>
      </c>
      <c r="AM786" s="1">
        <v>15.3</v>
      </c>
      <c r="AN786" s="1">
        <v>0</v>
      </c>
      <c r="AO786" s="1">
        <v>0</v>
      </c>
      <c r="AP786" s="1">
        <v>0</v>
      </c>
      <c r="AQ786" s="1">
        <v>0</v>
      </c>
      <c r="AR786" s="1">
        <v>0</v>
      </c>
      <c r="AS786" s="1">
        <v>1137400</v>
      </c>
      <c r="AT786" s="1">
        <v>1137400</v>
      </c>
      <c r="AU786" s="1">
        <v>0</v>
      </c>
      <c r="AV786" s="1">
        <v>0</v>
      </c>
      <c r="AW786" s="1">
        <v>0</v>
      </c>
      <c r="AX786" s="1">
        <v>0</v>
      </c>
      <c r="AY786" s="1">
        <v>0</v>
      </c>
      <c r="AZ786" s="4">
        <f>AVERAGE(AW786:AY786)/AVERAGE(AT786:AV786)</f>
        <v>0</v>
      </c>
      <c r="BA786" s="5">
        <f>SUM(AW786:AY786)</f>
        <v>0</v>
      </c>
      <c r="BB786" s="1">
        <v>1</v>
      </c>
      <c r="BF786" s="1">
        <v>519</v>
      </c>
      <c r="BG786" s="1">
        <v>6948</v>
      </c>
      <c r="BH786" s="1" t="b">
        <v>1</v>
      </c>
      <c r="BI786" s="1">
        <v>7524</v>
      </c>
      <c r="BJ786" s="1">
        <v>23404</v>
      </c>
      <c r="BK786" s="1">
        <v>27405</v>
      </c>
      <c r="BL786" s="1">
        <v>27405</v>
      </c>
    </row>
    <row r="787" spans="1:66" ht="15" x14ac:dyDescent="0.25">
      <c r="A787" s="1" t="s">
        <v>1932</v>
      </c>
      <c r="B787" s="1" t="s">
        <v>1932</v>
      </c>
      <c r="C787" s="1">
        <v>1</v>
      </c>
      <c r="D787" s="1">
        <v>1</v>
      </c>
      <c r="E787" s="1">
        <v>1</v>
      </c>
      <c r="F787" s="1" t="s">
        <v>1933</v>
      </c>
      <c r="G787" s="1" t="s">
        <v>1934</v>
      </c>
      <c r="H787" s="1" t="s">
        <v>1935</v>
      </c>
      <c r="I787" s="1">
        <v>1</v>
      </c>
      <c r="J787" s="1">
        <v>1</v>
      </c>
      <c r="K787" s="1">
        <v>1</v>
      </c>
      <c r="L787" s="1">
        <v>1</v>
      </c>
      <c r="M787" s="1">
        <v>1</v>
      </c>
      <c r="N787" s="1">
        <v>1</v>
      </c>
      <c r="O787" s="1">
        <v>1</v>
      </c>
      <c r="P787" s="1">
        <v>0</v>
      </c>
      <c r="Q787" s="1">
        <v>0</v>
      </c>
      <c r="R787" s="1">
        <v>0</v>
      </c>
      <c r="S787" s="1">
        <v>1</v>
      </c>
      <c r="T787" s="1">
        <v>1</v>
      </c>
      <c r="U787" s="1">
        <v>1</v>
      </c>
      <c r="V787" s="1">
        <v>0</v>
      </c>
      <c r="W787" s="1">
        <v>0</v>
      </c>
      <c r="X787" s="1">
        <v>0</v>
      </c>
      <c r="Y787" s="1">
        <v>1</v>
      </c>
      <c r="Z787" s="1">
        <v>1</v>
      </c>
      <c r="AA787" s="1">
        <v>1</v>
      </c>
      <c r="AB787" s="1">
        <v>0</v>
      </c>
      <c r="AC787" s="1">
        <v>0</v>
      </c>
      <c r="AD787" s="1">
        <v>0</v>
      </c>
      <c r="AE787" s="1">
        <v>6.6</v>
      </c>
      <c r="AF787" s="1">
        <v>6.6</v>
      </c>
      <c r="AG787" s="1">
        <v>6.6</v>
      </c>
      <c r="AH787" s="1">
        <v>67.876999999999995</v>
      </c>
      <c r="AI787" s="1">
        <v>623</v>
      </c>
      <c r="AJ787" s="1">
        <v>623</v>
      </c>
      <c r="AK787" s="1">
        <v>0</v>
      </c>
      <c r="AL787" s="1">
        <v>16.050999999999998</v>
      </c>
      <c r="AM787" s="1">
        <v>6.6</v>
      </c>
      <c r="AN787" s="1">
        <v>6.6</v>
      </c>
      <c r="AO787" s="1">
        <v>6.6</v>
      </c>
      <c r="AP787" s="1">
        <v>0</v>
      </c>
      <c r="AQ787" s="1">
        <v>0</v>
      </c>
      <c r="AR787" s="1">
        <v>0</v>
      </c>
      <c r="AS787" s="1">
        <v>21960000</v>
      </c>
      <c r="AT787" s="1">
        <v>14282000</v>
      </c>
      <c r="AU787" s="1">
        <v>2071600</v>
      </c>
      <c r="AV787" s="1">
        <v>5606800</v>
      </c>
      <c r="AW787" s="1">
        <v>0</v>
      </c>
      <c r="AX787" s="1">
        <v>0</v>
      </c>
      <c r="AY787" s="1">
        <v>0</v>
      </c>
      <c r="AZ787" s="4">
        <f>AVERAGE(AW787:AY787)/AVERAGE(AT787:AV787)</f>
        <v>0</v>
      </c>
      <c r="BA787" s="5">
        <f>SUM(AW787:AY787)</f>
        <v>0</v>
      </c>
      <c r="BB787" s="1">
        <v>5</v>
      </c>
      <c r="BF787" s="1">
        <v>245</v>
      </c>
      <c r="BG787" s="1">
        <v>2382</v>
      </c>
      <c r="BH787" s="1" t="b">
        <v>1</v>
      </c>
      <c r="BI787" s="1">
        <v>2555</v>
      </c>
      <c r="BJ787" s="1" t="s">
        <v>1936</v>
      </c>
      <c r="BK787" s="1" t="s">
        <v>1937</v>
      </c>
      <c r="BL787" s="1">
        <v>8856</v>
      </c>
    </row>
    <row r="788" spans="1:66" ht="15" x14ac:dyDescent="0.25">
      <c r="A788" s="1" t="s">
        <v>2716</v>
      </c>
      <c r="B788" s="1" t="s">
        <v>2716</v>
      </c>
      <c r="C788" s="1">
        <v>4</v>
      </c>
      <c r="D788" s="1">
        <v>4</v>
      </c>
      <c r="E788" s="1">
        <v>4</v>
      </c>
      <c r="F788" s="1" t="s">
        <v>2717</v>
      </c>
      <c r="G788" s="1" t="s">
        <v>2718</v>
      </c>
      <c r="H788" s="1" t="s">
        <v>2719</v>
      </c>
      <c r="I788" s="1">
        <v>1</v>
      </c>
      <c r="J788" s="1">
        <v>4</v>
      </c>
      <c r="K788" s="1">
        <v>4</v>
      </c>
      <c r="L788" s="1">
        <v>4</v>
      </c>
      <c r="M788" s="1">
        <v>4</v>
      </c>
      <c r="N788" s="1">
        <v>2</v>
      </c>
      <c r="O788" s="1">
        <v>0</v>
      </c>
      <c r="P788" s="1">
        <v>0</v>
      </c>
      <c r="Q788" s="1">
        <v>0</v>
      </c>
      <c r="R788" s="1">
        <v>0</v>
      </c>
      <c r="S788" s="1">
        <v>4</v>
      </c>
      <c r="T788" s="1">
        <v>2</v>
      </c>
      <c r="U788" s="1">
        <v>0</v>
      </c>
      <c r="V788" s="1">
        <v>0</v>
      </c>
      <c r="W788" s="1">
        <v>0</v>
      </c>
      <c r="X788" s="1">
        <v>0</v>
      </c>
      <c r="Y788" s="1">
        <v>4</v>
      </c>
      <c r="Z788" s="1">
        <v>2</v>
      </c>
      <c r="AA788" s="1">
        <v>0</v>
      </c>
      <c r="AB788" s="1">
        <v>0</v>
      </c>
      <c r="AC788" s="1">
        <v>0</v>
      </c>
      <c r="AD788" s="1">
        <v>0</v>
      </c>
      <c r="AE788" s="1">
        <v>25.9</v>
      </c>
      <c r="AF788" s="1">
        <v>25.9</v>
      </c>
      <c r="AG788" s="1">
        <v>25.9</v>
      </c>
      <c r="AH788" s="1">
        <v>30.791</v>
      </c>
      <c r="AI788" s="1">
        <v>286</v>
      </c>
      <c r="AJ788" s="1">
        <v>286</v>
      </c>
      <c r="AK788" s="1">
        <v>0</v>
      </c>
      <c r="AL788" s="1">
        <v>62.594000000000001</v>
      </c>
      <c r="AM788" s="1">
        <v>25.9</v>
      </c>
      <c r="AN788" s="1">
        <v>16.8</v>
      </c>
      <c r="AO788" s="1">
        <v>0</v>
      </c>
      <c r="AP788" s="1">
        <v>0</v>
      </c>
      <c r="AQ788" s="1">
        <v>0</v>
      </c>
      <c r="AR788" s="1">
        <v>0</v>
      </c>
      <c r="AS788" s="1">
        <v>30633000</v>
      </c>
      <c r="AT788" s="1">
        <v>22736000</v>
      </c>
      <c r="AU788" s="1">
        <v>7896900</v>
      </c>
      <c r="AV788" s="1">
        <v>0</v>
      </c>
      <c r="AW788" s="1">
        <v>0</v>
      </c>
      <c r="AX788" s="1">
        <v>0</v>
      </c>
      <c r="AY788" s="1">
        <v>0</v>
      </c>
      <c r="AZ788" s="4">
        <f>AVERAGE(AW788:AY788)/AVERAGE(AT788:AV788)</f>
        <v>0</v>
      </c>
      <c r="BA788" s="5">
        <f>SUM(AW788:AY788)</f>
        <v>0</v>
      </c>
      <c r="BB788" s="1">
        <v>6</v>
      </c>
      <c r="BF788" s="1">
        <v>337</v>
      </c>
      <c r="BG788" s="1" t="s">
        <v>2720</v>
      </c>
      <c r="BH788" s="1" t="s">
        <v>145</v>
      </c>
      <c r="BI788" s="1" t="s">
        <v>2721</v>
      </c>
      <c r="BJ788" s="1" t="s">
        <v>2722</v>
      </c>
      <c r="BK788" s="1" t="s">
        <v>2723</v>
      </c>
      <c r="BL788" s="1" t="s">
        <v>2724</v>
      </c>
    </row>
    <row r="789" spans="1:66" ht="15" x14ac:dyDescent="0.25">
      <c r="A789" s="1" t="s">
        <v>3977</v>
      </c>
      <c r="B789" s="1" t="s">
        <v>3977</v>
      </c>
      <c r="C789" s="1">
        <v>15</v>
      </c>
      <c r="D789" s="1">
        <v>1</v>
      </c>
      <c r="E789" s="1">
        <v>1</v>
      </c>
      <c r="F789" s="1" t="s">
        <v>3978</v>
      </c>
      <c r="G789" s="1" t="s">
        <v>3979</v>
      </c>
      <c r="H789" s="1" t="s">
        <v>3980</v>
      </c>
      <c r="I789" s="1">
        <v>1</v>
      </c>
      <c r="J789" s="1">
        <v>15</v>
      </c>
      <c r="K789" s="1">
        <v>1</v>
      </c>
      <c r="L789" s="1">
        <v>1</v>
      </c>
      <c r="M789" s="1">
        <v>12</v>
      </c>
      <c r="N789" s="1">
        <v>8</v>
      </c>
      <c r="O789" s="1">
        <v>9</v>
      </c>
      <c r="P789" s="1">
        <v>8</v>
      </c>
      <c r="Q789" s="1">
        <v>12</v>
      </c>
      <c r="R789" s="1">
        <v>10</v>
      </c>
      <c r="S789" s="1">
        <v>1</v>
      </c>
      <c r="T789" s="1">
        <v>1</v>
      </c>
      <c r="U789" s="1">
        <v>0</v>
      </c>
      <c r="V789" s="1">
        <v>0</v>
      </c>
      <c r="W789" s="1">
        <v>0</v>
      </c>
      <c r="X789" s="1">
        <v>0</v>
      </c>
      <c r="Y789" s="1">
        <v>1</v>
      </c>
      <c r="Z789" s="1">
        <v>1</v>
      </c>
      <c r="AA789" s="1">
        <v>0</v>
      </c>
      <c r="AB789" s="1">
        <v>0</v>
      </c>
      <c r="AC789" s="1">
        <v>0</v>
      </c>
      <c r="AD789" s="1">
        <v>0</v>
      </c>
      <c r="AE789" s="1">
        <v>29.1</v>
      </c>
      <c r="AF789" s="1">
        <v>3.1</v>
      </c>
      <c r="AG789" s="1">
        <v>3.1</v>
      </c>
      <c r="AH789" s="1">
        <v>50.432000000000002</v>
      </c>
      <c r="AI789" s="1">
        <v>450</v>
      </c>
      <c r="AJ789" s="1">
        <v>450</v>
      </c>
      <c r="AK789" s="1">
        <v>0</v>
      </c>
      <c r="AL789" s="1">
        <v>3.9302000000000001</v>
      </c>
      <c r="AM789" s="1">
        <v>25.6</v>
      </c>
      <c r="AN789" s="1">
        <v>23.1</v>
      </c>
      <c r="AO789" s="1">
        <v>23.3</v>
      </c>
      <c r="AP789" s="1">
        <v>18.2</v>
      </c>
      <c r="AQ789" s="1">
        <v>25.8</v>
      </c>
      <c r="AR789" s="1">
        <v>25.8</v>
      </c>
      <c r="AS789" s="1">
        <v>6519800</v>
      </c>
      <c r="AT789" s="1">
        <v>4657500</v>
      </c>
      <c r="AU789" s="1">
        <v>1862300</v>
      </c>
      <c r="AV789" s="1">
        <v>0</v>
      </c>
      <c r="AW789" s="1">
        <v>0</v>
      </c>
      <c r="AX789" s="1">
        <v>0</v>
      </c>
      <c r="AY789" s="1">
        <v>0</v>
      </c>
      <c r="AZ789" s="4">
        <f>AVERAGE(AW789:AY789)/AVERAGE(AT789:AV789)</f>
        <v>0</v>
      </c>
      <c r="BA789" s="5">
        <f>SUM(AW789:AY789)</f>
        <v>0</v>
      </c>
      <c r="BB789" s="1">
        <v>2</v>
      </c>
      <c r="BF789" s="1">
        <v>480</v>
      </c>
      <c r="BG789" s="1" t="s">
        <v>3981</v>
      </c>
      <c r="BH789" s="1" t="s">
        <v>3982</v>
      </c>
      <c r="BI789" s="1" t="s">
        <v>3983</v>
      </c>
      <c r="BJ789" s="1" t="s">
        <v>3984</v>
      </c>
      <c r="BK789" s="1" t="s">
        <v>3985</v>
      </c>
      <c r="BL789" s="1" t="s">
        <v>3986</v>
      </c>
      <c r="BM789" s="1" t="s">
        <v>3987</v>
      </c>
      <c r="BN789" s="1" t="s">
        <v>3988</v>
      </c>
    </row>
    <row r="790" spans="1:66" ht="15" x14ac:dyDescent="0.25">
      <c r="A790" s="1" t="s">
        <v>5994</v>
      </c>
      <c r="B790" s="1" t="s">
        <v>5994</v>
      </c>
      <c r="C790" s="1">
        <v>10</v>
      </c>
      <c r="D790" s="1">
        <v>3</v>
      </c>
      <c r="E790" s="1">
        <v>3</v>
      </c>
      <c r="F790" s="1" t="s">
        <v>5995</v>
      </c>
      <c r="G790" s="1" t="s">
        <v>5996</v>
      </c>
      <c r="H790" s="1" t="s">
        <v>5997</v>
      </c>
      <c r="I790" s="1">
        <v>1</v>
      </c>
      <c r="J790" s="1">
        <v>10</v>
      </c>
      <c r="K790" s="1">
        <v>3</v>
      </c>
      <c r="L790" s="1">
        <v>3</v>
      </c>
      <c r="M790" s="1">
        <v>9</v>
      </c>
      <c r="N790" s="1">
        <v>8</v>
      </c>
      <c r="O790" s="1">
        <v>6</v>
      </c>
      <c r="P790" s="1">
        <v>4</v>
      </c>
      <c r="Q790" s="1">
        <v>6</v>
      </c>
      <c r="R790" s="1">
        <v>6</v>
      </c>
      <c r="S790" s="1">
        <v>2</v>
      </c>
      <c r="T790" s="1">
        <v>3</v>
      </c>
      <c r="U790" s="1">
        <v>1</v>
      </c>
      <c r="V790" s="1">
        <v>0</v>
      </c>
      <c r="W790" s="1">
        <v>0</v>
      </c>
      <c r="X790" s="1">
        <v>1</v>
      </c>
      <c r="Y790" s="1">
        <v>2</v>
      </c>
      <c r="Z790" s="1">
        <v>3</v>
      </c>
      <c r="AA790" s="1">
        <v>1</v>
      </c>
      <c r="AB790" s="1">
        <v>0</v>
      </c>
      <c r="AC790" s="1">
        <v>0</v>
      </c>
      <c r="AD790" s="1">
        <v>1</v>
      </c>
      <c r="AE790" s="1">
        <v>32.700000000000003</v>
      </c>
      <c r="AF790" s="1">
        <v>11</v>
      </c>
      <c r="AG790" s="1">
        <v>11</v>
      </c>
      <c r="AH790" s="1">
        <v>49.856999999999999</v>
      </c>
      <c r="AI790" s="1">
        <v>446</v>
      </c>
      <c r="AJ790" s="1">
        <v>446</v>
      </c>
      <c r="AK790" s="1">
        <v>0</v>
      </c>
      <c r="AL790" s="1">
        <v>8.0998999999999999</v>
      </c>
      <c r="AM790" s="1">
        <v>29.1</v>
      </c>
      <c r="AN790" s="1">
        <v>30.5</v>
      </c>
      <c r="AO790" s="1">
        <v>23.5</v>
      </c>
      <c r="AP790" s="1">
        <v>8.6999999999999993</v>
      </c>
      <c r="AQ790" s="1">
        <v>13</v>
      </c>
      <c r="AR790" s="1">
        <v>14.6</v>
      </c>
      <c r="AS790" s="1">
        <v>12734000</v>
      </c>
      <c r="AT790" s="1">
        <v>4685700</v>
      </c>
      <c r="AU790" s="1">
        <v>3898100</v>
      </c>
      <c r="AV790" s="1">
        <v>4149900</v>
      </c>
      <c r="AW790" s="1">
        <v>0</v>
      </c>
      <c r="AX790" s="1">
        <v>0</v>
      </c>
      <c r="AY790" s="1">
        <v>0</v>
      </c>
      <c r="AZ790" s="4">
        <f>AVERAGE(AW790:AY790)/AVERAGE(AT790:AV790)</f>
        <v>0</v>
      </c>
      <c r="BA790" s="5">
        <f>SUM(AW790:AY790)</f>
        <v>0</v>
      </c>
      <c r="BB790" s="1">
        <v>9</v>
      </c>
      <c r="BF790" s="1">
        <v>707</v>
      </c>
      <c r="BG790" s="1" t="s">
        <v>5998</v>
      </c>
      <c r="BH790" s="1" t="s">
        <v>5999</v>
      </c>
      <c r="BI790" s="1" t="s">
        <v>6000</v>
      </c>
      <c r="BJ790" s="1" t="s">
        <v>6001</v>
      </c>
      <c r="BK790" s="1" t="s">
        <v>6002</v>
      </c>
      <c r="BL790" s="1" t="s">
        <v>6003</v>
      </c>
      <c r="BM790" s="1" t="s">
        <v>6004</v>
      </c>
      <c r="BN790" s="1" t="s">
        <v>4580</v>
      </c>
    </row>
    <row r="791" spans="1:66" ht="15" x14ac:dyDescent="0.25">
      <c r="A791" s="1" t="s">
        <v>1241</v>
      </c>
      <c r="B791" s="1" t="s">
        <v>1241</v>
      </c>
      <c r="C791" s="1">
        <v>1</v>
      </c>
      <c r="D791" s="1">
        <v>1</v>
      </c>
      <c r="E791" s="1">
        <v>1</v>
      </c>
      <c r="F791" s="1" t="s">
        <v>1242</v>
      </c>
      <c r="G791" s="1" t="s">
        <v>1243</v>
      </c>
      <c r="H791" s="1" t="s">
        <v>1244</v>
      </c>
      <c r="I791" s="1">
        <v>1</v>
      </c>
      <c r="J791" s="1">
        <v>1</v>
      </c>
      <c r="K791" s="1">
        <v>1</v>
      </c>
      <c r="L791" s="1">
        <v>1</v>
      </c>
      <c r="M791" s="1">
        <v>1</v>
      </c>
      <c r="N791" s="1">
        <v>1</v>
      </c>
      <c r="O791" s="1">
        <v>1</v>
      </c>
      <c r="P791" s="1">
        <v>0</v>
      </c>
      <c r="Q791" s="1">
        <v>0</v>
      </c>
      <c r="R791" s="1">
        <v>0</v>
      </c>
      <c r="S791" s="1">
        <v>1</v>
      </c>
      <c r="T791" s="1">
        <v>1</v>
      </c>
      <c r="U791" s="1">
        <v>1</v>
      </c>
      <c r="V791" s="1">
        <v>0</v>
      </c>
      <c r="W791" s="1">
        <v>0</v>
      </c>
      <c r="X791" s="1">
        <v>0</v>
      </c>
      <c r="Y791" s="1">
        <v>1</v>
      </c>
      <c r="Z791" s="1">
        <v>1</v>
      </c>
      <c r="AA791" s="1">
        <v>1</v>
      </c>
      <c r="AB791" s="1">
        <v>0</v>
      </c>
      <c r="AC791" s="1">
        <v>0</v>
      </c>
      <c r="AD791" s="1">
        <v>0</v>
      </c>
      <c r="AE791" s="1">
        <v>17</v>
      </c>
      <c r="AF791" s="1">
        <v>17</v>
      </c>
      <c r="AG791" s="1">
        <v>17</v>
      </c>
      <c r="AH791" s="1">
        <v>24.824000000000002</v>
      </c>
      <c r="AI791" s="1">
        <v>223</v>
      </c>
      <c r="AJ791" s="1">
        <v>223</v>
      </c>
      <c r="AK791" s="1">
        <v>0</v>
      </c>
      <c r="AL791" s="1">
        <v>208.6</v>
      </c>
      <c r="AM791" s="1">
        <v>17</v>
      </c>
      <c r="AN791" s="1">
        <v>17</v>
      </c>
      <c r="AO791" s="1">
        <v>17</v>
      </c>
      <c r="AP791" s="1">
        <v>0</v>
      </c>
      <c r="AQ791" s="1">
        <v>0</v>
      </c>
      <c r="AR791" s="1">
        <v>0</v>
      </c>
      <c r="AS791" s="1">
        <v>78906000</v>
      </c>
      <c r="AT791" s="1">
        <v>32746000</v>
      </c>
      <c r="AU791" s="1">
        <v>34877000</v>
      </c>
      <c r="AV791" s="1">
        <v>11282000</v>
      </c>
      <c r="AW791" s="1">
        <v>0</v>
      </c>
      <c r="AX791" s="1">
        <v>0</v>
      </c>
      <c r="AY791" s="1">
        <v>0</v>
      </c>
      <c r="AZ791" s="4">
        <f>AVERAGE(AW791:AY791)/AVERAGE(AT791:AV791)</f>
        <v>0</v>
      </c>
      <c r="BA791" s="5">
        <f>SUM(AW791:AY791)</f>
        <v>0</v>
      </c>
      <c r="BB791" s="1">
        <v>7</v>
      </c>
      <c r="BF791" s="1">
        <v>172</v>
      </c>
      <c r="BG791" s="1">
        <v>7378</v>
      </c>
      <c r="BH791" s="1" t="b">
        <v>1</v>
      </c>
      <c r="BI791" s="1" t="s">
        <v>1245</v>
      </c>
      <c r="BJ791" s="1" t="s">
        <v>1246</v>
      </c>
      <c r="BK791" s="1" t="s">
        <v>1247</v>
      </c>
      <c r="BL791" s="1">
        <v>28966</v>
      </c>
      <c r="BM791" s="1">
        <v>122</v>
      </c>
      <c r="BN791" s="1">
        <v>179</v>
      </c>
    </row>
    <row r="792" spans="1:66" ht="15" x14ac:dyDescent="0.25">
      <c r="A792" s="1" t="s">
        <v>519</v>
      </c>
      <c r="B792" s="1" t="s">
        <v>519</v>
      </c>
      <c r="C792" s="1">
        <v>1</v>
      </c>
      <c r="D792" s="1">
        <v>1</v>
      </c>
      <c r="E792" s="1">
        <v>1</v>
      </c>
      <c r="F792" s="1" t="s">
        <v>520</v>
      </c>
      <c r="G792" s="1" t="s">
        <v>521</v>
      </c>
      <c r="H792" s="1" t="s">
        <v>522</v>
      </c>
      <c r="I792" s="1">
        <v>1</v>
      </c>
      <c r="J792" s="1">
        <v>1</v>
      </c>
      <c r="K792" s="1">
        <v>1</v>
      </c>
      <c r="L792" s="1">
        <v>1</v>
      </c>
      <c r="M792" s="1">
        <v>1</v>
      </c>
      <c r="N792" s="1">
        <v>0</v>
      </c>
      <c r="O792" s="1">
        <v>0</v>
      </c>
      <c r="P792" s="1">
        <v>0</v>
      </c>
      <c r="Q792" s="1">
        <v>0</v>
      </c>
      <c r="R792" s="1">
        <v>0</v>
      </c>
      <c r="S792" s="1">
        <v>1</v>
      </c>
      <c r="T792" s="1">
        <v>0</v>
      </c>
      <c r="U792" s="1">
        <v>0</v>
      </c>
      <c r="V792" s="1">
        <v>0</v>
      </c>
      <c r="W792" s="1">
        <v>0</v>
      </c>
      <c r="X792" s="1">
        <v>0</v>
      </c>
      <c r="Y792" s="1">
        <v>1</v>
      </c>
      <c r="Z792" s="1">
        <v>0</v>
      </c>
      <c r="AA792" s="1">
        <v>0</v>
      </c>
      <c r="AB792" s="1">
        <v>0</v>
      </c>
      <c r="AC792" s="1">
        <v>0</v>
      </c>
      <c r="AD792" s="1">
        <v>0</v>
      </c>
      <c r="AE792" s="1">
        <v>5.9</v>
      </c>
      <c r="AF792" s="1">
        <v>5.9</v>
      </c>
      <c r="AG792" s="1">
        <v>5.9</v>
      </c>
      <c r="AH792" s="1">
        <v>55.023000000000003</v>
      </c>
      <c r="AI792" s="1">
        <v>494</v>
      </c>
      <c r="AJ792" s="1">
        <v>494</v>
      </c>
      <c r="AK792" s="1">
        <v>0</v>
      </c>
      <c r="AL792" s="1">
        <v>3.4899</v>
      </c>
      <c r="AM792" s="1">
        <v>5.9</v>
      </c>
      <c r="AN792" s="1">
        <v>0</v>
      </c>
      <c r="AO792" s="1">
        <v>0</v>
      </c>
      <c r="AP792" s="1">
        <v>0</v>
      </c>
      <c r="AQ792" s="1">
        <v>0</v>
      </c>
      <c r="AR792" s="1">
        <v>0</v>
      </c>
      <c r="AS792" s="1">
        <v>1130700</v>
      </c>
      <c r="AT792" s="1">
        <v>1130700</v>
      </c>
      <c r="AU792" s="1">
        <v>0</v>
      </c>
      <c r="AV792" s="1">
        <v>0</v>
      </c>
      <c r="AW792" s="1">
        <v>0</v>
      </c>
      <c r="AX792" s="1">
        <v>0</v>
      </c>
      <c r="AY792" s="1">
        <v>0</v>
      </c>
      <c r="AZ792" s="4">
        <f>AVERAGE(AW792:AY792)/AVERAGE(AT792:AV792)</f>
        <v>0</v>
      </c>
      <c r="BA792" s="5">
        <f>SUM(AW792:AY792)</f>
        <v>0</v>
      </c>
      <c r="BB792" s="1">
        <v>1</v>
      </c>
      <c r="BF792" s="1">
        <v>93</v>
      </c>
      <c r="BG792" s="1">
        <v>5473</v>
      </c>
      <c r="BH792" s="1" t="b">
        <v>1</v>
      </c>
      <c r="BI792" s="1">
        <v>5959</v>
      </c>
      <c r="BJ792" s="1">
        <v>18001</v>
      </c>
      <c r="BK792" s="1">
        <v>20832</v>
      </c>
      <c r="BL792" s="1">
        <v>20832</v>
      </c>
    </row>
  </sheetData>
  <sortState ref="A2:BN792">
    <sortCondition descending="1" ref="BA2:BA792"/>
  </sortState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proteinGroups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Meierhofer</dc:creator>
  <cp:lastModifiedBy>David Meierhofer K4.2006  1542</cp:lastModifiedBy>
  <dcterms:created xsi:type="dcterms:W3CDTF">2019-05-08T08:02:58Z</dcterms:created>
  <dcterms:modified xsi:type="dcterms:W3CDTF">2019-05-08T08:09:14Z</dcterms:modified>
</cp:coreProperties>
</file>