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anDiskSecureAccessV2.0\DATA\Final manuscripts\PARPi immune\"/>
    </mc:Choice>
  </mc:AlternateContent>
  <bookViews>
    <workbookView xWindow="0" yWindow="0" windowWidth="28800" windowHeight="12300"/>
  </bookViews>
  <sheets>
    <sheet name="Up-regulated_BP" sheetId="1" r:id="rId1"/>
    <sheet name="Up-regulated_MF" sheetId="2" r:id="rId2"/>
    <sheet name="Up-regulated_CC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2" i="1" l="1"/>
  <c r="C133" i="1"/>
  <c r="C134" i="1"/>
  <c r="C135" i="1"/>
  <c r="C136" i="1"/>
  <c r="C137" i="1"/>
  <c r="C138" i="1"/>
  <c r="C139" i="1"/>
  <c r="C140" i="1"/>
  <c r="C131" i="1"/>
  <c r="B132" i="1"/>
  <c r="B133" i="1"/>
  <c r="B134" i="1"/>
  <c r="B135" i="1"/>
  <c r="B136" i="1"/>
  <c r="B137" i="1"/>
  <c r="B138" i="1"/>
  <c r="B139" i="1"/>
  <c r="B140" i="1"/>
  <c r="B131" i="1"/>
</calcChain>
</file>

<file path=xl/sharedStrings.xml><?xml version="1.0" encoding="utf-8"?>
<sst xmlns="http://schemas.openxmlformats.org/spreadsheetml/2006/main" count="657" uniqueCount="421">
  <si>
    <t>Category</t>
  </si>
  <si>
    <t>Term</t>
  </si>
  <si>
    <t>Count</t>
  </si>
  <si>
    <t>%</t>
  </si>
  <si>
    <t>PValue</t>
  </si>
  <si>
    <t>Genes</t>
  </si>
  <si>
    <t>List Total</t>
  </si>
  <si>
    <t>Pop Hits</t>
  </si>
  <si>
    <t>Pop Total</t>
  </si>
  <si>
    <t>Fold Enrichment</t>
  </si>
  <si>
    <t>Bonferroni</t>
  </si>
  <si>
    <t>Benjamini</t>
  </si>
  <si>
    <t>FDR</t>
  </si>
  <si>
    <t>GOTERM_BP_DIRECT</t>
  </si>
  <si>
    <t>GO:0060337~type I interferon signaling pathway</t>
  </si>
  <si>
    <t>GO:0010951~negative regulation of endopeptidase activity</t>
  </si>
  <si>
    <t>GO:0051607~defense response to virus</t>
  </si>
  <si>
    <t>GO:0045071~negative regulation of viral genome replication</t>
  </si>
  <si>
    <t>GO:0060333~interferon-gamma-mediated signaling pathway</t>
  </si>
  <si>
    <t>GO:0009615~response to virus</t>
  </si>
  <si>
    <t>GO:0006954~inflammatory response</t>
  </si>
  <si>
    <t>GO:0045944~positive regulation of transcription from RNA polymerase II promoter</t>
  </si>
  <si>
    <t>GO:0007155~cell adhesion</t>
  </si>
  <si>
    <t>GO:0010628~positive regulation of gene expression</t>
  </si>
  <si>
    <t>GO:0001570~vasculogenesis</t>
  </si>
  <si>
    <t>GO:0006366~transcription from RNA polymerase II promoter</t>
  </si>
  <si>
    <t>GOTERM_CC_DIRECT</t>
  </si>
  <si>
    <t>GO:0005615~extracellular space</t>
  </si>
  <si>
    <t>GO:0031012~extracellular matrix</t>
  </si>
  <si>
    <t>GO:0005829~cytosol</t>
  </si>
  <si>
    <t>GO:0070062~extracellular exosome</t>
  </si>
  <si>
    <t>GO:0009986~cell surface</t>
  </si>
  <si>
    <t>GO:0005667~transcription factor complex</t>
  </si>
  <si>
    <t>GO:0016020~membrane</t>
  </si>
  <si>
    <t>GO:0005925~focal adhesion</t>
  </si>
  <si>
    <t>GO:0043005~neuron projection</t>
  </si>
  <si>
    <t>GOTERM_MF_DIRECT</t>
  </si>
  <si>
    <t>GO:0042802~identical protein binding</t>
  </si>
  <si>
    <t>GO:0005515~protein binding</t>
  </si>
  <si>
    <t>GO:0004867~serine-type endopeptidase inhibitor activity</t>
  </si>
  <si>
    <t>GO:0000978~RNA polymerase II core promoter proximal region sequence-specific DNA binding</t>
  </si>
  <si>
    <t>GO:0019899~enzyme binding</t>
  </si>
  <si>
    <t>GO:0005178~integrin binding</t>
  </si>
  <si>
    <t>GO:0001077~transcriptional activator activity, RNA polymerase II core promoter proximal region sequence-specific binding</t>
  </si>
  <si>
    <t>GO:0050900~leukocyte migration</t>
  </si>
  <si>
    <t>CD84, SLC16A1, CAV1, ITGA5, LCK, SLC3A2, ITGA4, SLC7A5, SIRPA, MMP1, SPN, FN1</t>
  </si>
  <si>
    <t>GO:0045060~negative thymic T cell selection</t>
  </si>
  <si>
    <t>DOCK2, CD3E, ZAP70, GLI3, SPN</t>
  </si>
  <si>
    <t>IFIT3, IFIT1, ISG15, HLA-A, OAS1, OAS2, HLA-B, XAF1</t>
  </si>
  <si>
    <t>GO:0030217~T cell differentiation</t>
  </si>
  <si>
    <t>PTPRC, PREX1, LCK, ZAP70, VAV1, RHOH</t>
  </si>
  <si>
    <t>GO:0006955~immune response</t>
  </si>
  <si>
    <t>FYB, CRIP1, HLA-A, OAS1, HLA-B, CTSS, OAS2, VAV1, WAS, TNFRSF10A, SERPINB9, TNFRSF10B, IL1RAP, ZAP70, NGFR, TCF12, IL1A, SPN</t>
  </si>
  <si>
    <t>GO:0031295~T cell costimulation</t>
  </si>
  <si>
    <t>CAV1, CD3G, CD3E, LGALS1, LCK, GRAP2, VAV1, SPN</t>
  </si>
  <si>
    <t>GO:0050852~T cell receptor signaling pathway</t>
  </si>
  <si>
    <t>FYB, PTPRC, CD3G, CD3E, LCK, ZAP70, GRAP2, WAS, PAG1, THY1</t>
  </si>
  <si>
    <t>GO:0001525~angiogenesis</t>
  </si>
  <si>
    <t>NRCAM, FZD8, WARS, CAV1, ITGA5, JUN, ENPEP, JAG1, ECM1, NCL, FN1, THY1</t>
  </si>
  <si>
    <t>GO:0097190~apoptotic signaling pathway</t>
  </si>
  <si>
    <t>ANXA6, CAV1, CD3E, MLLT11, NGFR, SPN, DAPK1</t>
  </si>
  <si>
    <t>GO:0030334~regulation of cell migration</t>
  </si>
  <si>
    <t>SLK, SERPINE2, JAG1, NEXN, SPATA13, TGFB1, THY1</t>
  </si>
  <si>
    <t>GO:0042981~regulation of apoptotic process</t>
  </si>
  <si>
    <t>TNFRSF10A, TNFRSF10B, SARM1, SLK, CD3E, LGALS1, NGFR, GDF15, ALX4, TGFB1, DAPK1</t>
  </si>
  <si>
    <t>SERPINB9, CAV1, CD3E, TNC, VIM, LEF1, CDK6, RDX, HMGA2, TGFB1, IL1A, FN1</t>
  </si>
  <si>
    <t>SOX1, SOX2, JAG1, POU1F1, TCF7L2, GLI3, TGFB1, HSPH1, BCL11B, CEBPZ, ALX4, IL1A, FZD8, NOS1, SSBP2, IKZF1, HCLS1, BARHL2, LEF1, RB1, IFI16, HMGA2, NCL, JUN, ZFPM2, TCF12, PEG3</t>
  </si>
  <si>
    <t>GO:0042493~response to drug</t>
  </si>
  <si>
    <t>SORD, LGALS1, FZD1, NCKAP1L, DPYSL2, ADA, TGFB1, POR, DAB1, JUN, LCK, SMPD1, DUSP6</t>
  </si>
  <si>
    <t>GO:0007162~negative regulation of cell adhesion</t>
  </si>
  <si>
    <t>LPXN, DAB1, TNC, SPN, ARHGDIB</t>
  </si>
  <si>
    <t>TNC, NINJ2, CD99, ITGA4, PCDHGC3, SIRPA, THY1, TNFAIP6, LPXN, KIAA1462, PKP1, ITGA5, CNTNAP2, PARVB, FN1, CDH11</t>
  </si>
  <si>
    <t>GO:0042270~protection from natural killer cell mediated cytotoxicity</t>
  </si>
  <si>
    <t>SERPINB9, HLA-A, HLA-B</t>
  </si>
  <si>
    <t>GO:0045879~negative regulation of smoothened signaling pathway</t>
  </si>
  <si>
    <t>SERPINE2, CD3E, RB1, GLI3</t>
  </si>
  <si>
    <t>GO:0007399~nervous system development</t>
  </si>
  <si>
    <t>PCSK2, STMN3, MAP1B, SMPD1, NINJ2, EVL, DPYSL2, JAG1, NRGN, SLC7A5, DLG2, ITM2A</t>
  </si>
  <si>
    <t>GO:0042110~T cell activation</t>
  </si>
  <si>
    <t>CD3G, CD3E, ZAP70, WAS, ADA</t>
  </si>
  <si>
    <t>GO:0007166~cell surface receptor signaling pathway</t>
  </si>
  <si>
    <t>TNFRSF10A, PTPRC, CD3G, TNFRSF10B, CD3E, TSPAN7, EVL, TSPAN8, CD53, NPY1R, SPN</t>
  </si>
  <si>
    <t>GO:0042060~wound healing</t>
  </si>
  <si>
    <t>MACF1, TNC, SERPINB2, SCARB1, GLI3, FN1</t>
  </si>
  <si>
    <t>GO:0043547~positive regulation of GTPase activity</t>
  </si>
  <si>
    <t>DLC1, CAV2, SNX18, ARFGAP3, PREX1, NCKAP1L, ARHGAP15, VAV1, THY1, ARHGAP30, DOCK2, FNBP1, JUN, RIN1, NEFL, SPATA13, ARHGDIB</t>
  </si>
  <si>
    <t>GO:0035987~endodermal cell differentiation</t>
  </si>
  <si>
    <t>ITGA5, ITGA4, HMGA2, FN1</t>
  </si>
  <si>
    <t>GO:0033077~T cell differentiation in thymus</t>
  </si>
  <si>
    <t>FZD8, BCL11B, CDK6, GLI3</t>
  </si>
  <si>
    <t>GO:0046638~positive regulation of alpha-beta T cell differentiation</t>
  </si>
  <si>
    <t>ZAP70, GLI3, ADA</t>
  </si>
  <si>
    <t>GO:0001960~negative regulation of cytokine-mediated signaling pathway</t>
  </si>
  <si>
    <t>PTPRC, CAV1, ECM1</t>
  </si>
  <si>
    <t>GO:0050853~B cell receptor signaling pathway</t>
  </si>
  <si>
    <t>PTPRC, LCK, ZAP70, NCKAP1L, PRKCB</t>
  </si>
  <si>
    <t>GO:0048146~positive regulation of fibroblast proliferation</t>
  </si>
  <si>
    <t>JUN, CDK6, RNASEH2B, TGFB1, FN1</t>
  </si>
  <si>
    <t>GO:0043392~negative regulation of DNA binding</t>
  </si>
  <si>
    <t>JUN, LEF1, IFI16, HMGA2</t>
  </si>
  <si>
    <t>GO:0019882~antigen processing and presentation</t>
  </si>
  <si>
    <t>RAB3B, HLA-A, FCGRT, HLA-B, CTSS</t>
  </si>
  <si>
    <t>GO:0061564~axon development</t>
  </si>
  <si>
    <t>NEFL, NEFM, GAP43</t>
  </si>
  <si>
    <t>IFIT3, PTPRC, IFIT1, POLR3K, ISG15, OAS1, OAS2, IFI16</t>
  </si>
  <si>
    <t>GO:0008285~negative regulation of cell proliferation</t>
  </si>
  <si>
    <t>DLC1, RBBP4, CDK6, RB1, POU1F1, GLI3, TGFB1, IFIT3, WARS, SERPINE2, BCL11B, JUN, IL1A</t>
  </si>
  <si>
    <t>GO:0042102~positive regulation of T cell proliferation</t>
  </si>
  <si>
    <t>PTPRC, CD3E, NCKAP1L, SASH3, SPN</t>
  </si>
  <si>
    <t>GO:0045892~negative regulation of transcription, DNA-templated</t>
  </si>
  <si>
    <t>IKZF1, FZD1, LEF1, IFI16, BASP1, RB1, HMGA2, NR0B1, GLI3, TCF7L2, TGFB1, ATXN1, ZNF703, JUN, ZFPM2</t>
  </si>
  <si>
    <t>GO:0007165~signal transduction</t>
  </si>
  <si>
    <t>DLC1, CD53, ARHGAP15, APBB1IP, LPXN, BCL11B, PAG1, SPN, FYB, LGALS1, DPYSL2, HMGA2, ECM1, PRKCB, DAPK1, TNFRSF10A, GRP, LSP1, ARHGAP30, TNFAIP6, SARM1, TNFRSF10B, PKP1, SMPD1, RIN1, NRGN, GDF15</t>
  </si>
  <si>
    <t>GO:0009611~response to wounding</t>
  </si>
  <si>
    <t>TNC, SOX2, TGFB1, GAP43, FN1</t>
  </si>
  <si>
    <t>GO:0006164~purine nucleotide biosynthetic process</t>
  </si>
  <si>
    <t>MTHFD1, OAS1, OAS2</t>
  </si>
  <si>
    <t>GO:0030516~regulation of axon extension</t>
  </si>
  <si>
    <t>NRCAM, BARHL2, DPYSL2</t>
  </si>
  <si>
    <t>GO:0042127~regulation of cell proliferation</t>
  </si>
  <si>
    <t>TNFRSF10A, PLA2G4A, TNFRSF10B, JUN, TNC, LCK, JAG1, NGFR</t>
  </si>
  <si>
    <t>TNFRSF10A, TNFAIP6, TNFRSF10B, IL1RAP, LYZ, ZAP70, NGFR, IFI16, ECM1, TGFB1, IL1A, EPHA2</t>
  </si>
  <si>
    <t>GO:0030890~positive regulation of B cell proliferation</t>
  </si>
  <si>
    <t>PTPRC, NCKAP1L, SASH3, ADA</t>
  </si>
  <si>
    <t>GO:0002250~adaptive immune response</t>
  </si>
  <si>
    <t>CD84, SH2D1A, ZAP70, CD1C, CTSS, PAG1, PRKCB</t>
  </si>
  <si>
    <t>IFIT1, ISG15, OAS1, IFI16</t>
  </si>
  <si>
    <t>GO:0045445~myoblast differentiation</t>
  </si>
  <si>
    <t>LGALS1, JAG1, RB1</t>
  </si>
  <si>
    <t>GO:2000679~positive regulation of transcription regulatory region DNA binding</t>
  </si>
  <si>
    <t>RB1, HMGA2, TGFB1</t>
  </si>
  <si>
    <t>IFIT3, IFIT1, OAS1, CDK6, OAS2, HMGA2</t>
  </si>
  <si>
    <t>GO:0070848~response to growth factor</t>
  </si>
  <si>
    <t>SOX2, EPHA2, DUSP6</t>
  </si>
  <si>
    <t>GO:0006816~calcium ion transport</t>
  </si>
  <si>
    <t>ANXA6, CACNA2D1, CAV1, SLC3A2, PRKCB</t>
  </si>
  <si>
    <t>GO:0022617~extracellular matrix disassembly</t>
  </si>
  <si>
    <t>CTSS, TPSAB1, LCP1, MMP1, FN1</t>
  </si>
  <si>
    <t>GO:0006461~protein complex assembly</t>
  </si>
  <si>
    <t>LPXN, CD3G, CD3E, IL1RAP, NCKAP1L, WAS</t>
  </si>
  <si>
    <t>GO:0090090~negative regulation of canonical Wnt signaling pathway</t>
  </si>
  <si>
    <t>CTHRC1, CAV1, SOX2, FZD1, LEF1, GLI3, TCF7L2</t>
  </si>
  <si>
    <t>GO:0035023~regulation of Rho protein signal transduction</t>
  </si>
  <si>
    <t>DLC1, PREX1, SPATA13, VAV1, ARHGDIB</t>
  </si>
  <si>
    <t>GO:0050731~positive regulation of peptidyl-tyrosine phosphorylation</t>
  </si>
  <si>
    <t>CD3E, ITGA5, HCLS1, TGFB1, EHD4</t>
  </si>
  <si>
    <t>GO:0050771~negative regulation of axonogenesis</t>
  </si>
  <si>
    <t>DAB1, NGFR, THY1</t>
  </si>
  <si>
    <t>GO:0042246~tissue regeneration</t>
  </si>
  <si>
    <t>SOX2, NINJ2, GAP43</t>
  </si>
  <si>
    <t>GO:0006919~activation of cysteine-type endopeptidase activity involved in apoptotic process</t>
  </si>
  <si>
    <t>TNFRSF10A, DLC1, TNFRSF10B, LCK, NGFR</t>
  </si>
  <si>
    <t>GO:0051726~regulation of cell cycle</t>
  </si>
  <si>
    <t>PTPRC, ZNF703, RBBP4, JUN, KIAA0101, RB1</t>
  </si>
  <si>
    <t>GO:0051897~positive regulation of protein kinase B signaling</t>
  </si>
  <si>
    <t>AKR1C3, HCLS1, TSPYL5, TCF7L2, TGFB1</t>
  </si>
  <si>
    <t>GO:1902895~positive regulation of pri-miRNA transcription from RNA polymerase II promoter</t>
  </si>
  <si>
    <t>JUN, NGFR, TGFB1</t>
  </si>
  <si>
    <t>GO:0050850~positive regulation of calcium-mediated signaling</t>
  </si>
  <si>
    <t>CD3E, ZAP70, ADA</t>
  </si>
  <si>
    <t>GO:0016477~cell migration</t>
  </si>
  <si>
    <t>CTHRC1, ENPEP, SPATA13, TGFB1, LCP1, EPHA2, SDC2</t>
  </si>
  <si>
    <t>GO:0097150~neuronal stem cell population maintenance</t>
  </si>
  <si>
    <t>SOX2, IGF2BP1, JAG1</t>
  </si>
  <si>
    <t>GO:0035307~positive regulation of protein dephosphorylation</t>
  </si>
  <si>
    <t>DLC1, SMPD1, TGFB1</t>
  </si>
  <si>
    <t>GO:0034113~heterotypic cell-cell adhesion</t>
  </si>
  <si>
    <t>NRCAM, ITGA5, ITGA4</t>
  </si>
  <si>
    <t>GO:0071345~cellular response to cytokine stimulus</t>
  </si>
  <si>
    <t>HCLS1, LEF1, ITGA4</t>
  </si>
  <si>
    <t>GO:0050776~regulation of immune response</t>
  </si>
  <si>
    <t>SH2D1A, CD3G, CD3E, HLA-A, CD1C, HLA-B, ITGA4</t>
  </si>
  <si>
    <t>GO:0051056~regulation of small GTPase mediated signal transduction</t>
  </si>
  <si>
    <t>ARHGAP30, DLC1, ARHGAP15, VAV1, ARHGDIB, RHOH</t>
  </si>
  <si>
    <t>GO:0042475~odontogenesis of dentin-containing tooth</t>
  </si>
  <si>
    <t>BCL11B, TNC, LEF1, GLI3</t>
  </si>
  <si>
    <t>GO:0002486~antigen processing and presentation of endogenous peptide antigen via MHC class I via ER pathway, TAP-independent</t>
  </si>
  <si>
    <t>HLA-A, HLA-B</t>
  </si>
  <si>
    <t>GO:0043932~ossification involved in bone remodeling</t>
  </si>
  <si>
    <t>CTHRC1, TGFB1</t>
  </si>
  <si>
    <t>GO:0098903~regulation of membrane repolarization during action potential</t>
  </si>
  <si>
    <t>CACNA2D1, CAV1</t>
  </si>
  <si>
    <t>GO:0019065~receptor-mediated endocytosis of virus by host cell</t>
  </si>
  <si>
    <t>CAV2, CAV1</t>
  </si>
  <si>
    <t>GO:0034111~negative regulation of homotypic cell-cell adhesion</t>
  </si>
  <si>
    <t>ZNF703, RDX</t>
  </si>
  <si>
    <t>GO:0033693~neurofilament bundle assembly</t>
  </si>
  <si>
    <t>NEFL, NEFM</t>
  </si>
  <si>
    <t>GO:0002317~plasma cell differentiation</t>
  </si>
  <si>
    <t>LGALS1, ITM2A</t>
  </si>
  <si>
    <t>GO:0033144~negative regulation of intracellular steroid hormone receptor signaling pathway</t>
  </si>
  <si>
    <t>HMGA2, NR0B1</t>
  </si>
  <si>
    <t>GO:0033632~regulation of cell-cell adhesion mediated by integrin</t>
  </si>
  <si>
    <t>FERMT3, ADA</t>
  </si>
  <si>
    <t>GO:0000122~negative regulation of transcription from RNA polymerase II promoter</t>
  </si>
  <si>
    <t>FZD8, CAV1, HIST1H1D, IKZF1, HCLS1, SOX2, LEF1, RB1, IFI16, HMGA2, POU1F1, NR0B1, GLI3, TCF7L2, TGFB1, ZFPM2, PEG3</t>
  </si>
  <si>
    <t>CAV1, ZFPM2, TGFB1, EPHA2</t>
  </si>
  <si>
    <t>GO:0050680~negative regulation of epithelial cell proliferation</t>
  </si>
  <si>
    <t>SOX2, CDK6, RB1, TGFB1</t>
  </si>
  <si>
    <t>GO:0030335~positive regulation of cell migration</t>
  </si>
  <si>
    <t>TNFAIP6, ZNF703, ITGA5, FERMT3, LEF1, RDX, TGFB1</t>
  </si>
  <si>
    <t>GO:0007159~leukocyte cell-cell adhesion</t>
  </si>
  <si>
    <t>ITGA5, FERMT3, ITGA4</t>
  </si>
  <si>
    <t>GO:0030097~hemopoiesis</t>
  </si>
  <si>
    <t>CRIP2, LCK, JAG1, IFI16</t>
  </si>
  <si>
    <t>GO:0030041~actin filament polymerization</t>
  </si>
  <si>
    <t>PREX1, HCLS1, WAS</t>
  </si>
  <si>
    <t>SSBP2, SOX1, SOX2, BARHL2, LEF1, POU1F1, HMGA2, GLI3, JUN, BCL11B, CEBPZ, ALX4, TCF12</t>
  </si>
  <si>
    <t>GO:0043372~positive regulation of CD4-positive, alpha-beta T cell differentiation</t>
  </si>
  <si>
    <t>NCKAP1L, SASH3</t>
  </si>
  <si>
    <t>GO:0060364~frontal suture morphogenesis</t>
  </si>
  <si>
    <t>GLI3, TGFB1</t>
  </si>
  <si>
    <t>GO:0021861~forebrain radial glial cell differentiation</t>
  </si>
  <si>
    <t>LEF1, GLI3</t>
  </si>
  <si>
    <t>GO:0018916~nitrobenzene metabolic process</t>
  </si>
  <si>
    <t>GSTM1, GSTM4</t>
  </si>
  <si>
    <t>GO:0002248~connective tissue replacement involved in inflammatory response wound healing</t>
  </si>
  <si>
    <t>TGFB1, IL1A</t>
  </si>
  <si>
    <t>GO:0031507~heterochromatin assembly</t>
  </si>
  <si>
    <t>BAHCC1, HMGA2</t>
  </si>
  <si>
    <t>GO:0006968~cellular defense response</t>
  </si>
  <si>
    <t>LSP1, SH2D1A, DCDC2, SPN</t>
  </si>
  <si>
    <t>GO:0060395~SMAD protein signal transduction</t>
  </si>
  <si>
    <t>JUN, VIM, GDF15, TGFB1</t>
  </si>
  <si>
    <t>GO:0050690~regulation of defense response to virus by virus</t>
  </si>
  <si>
    <t>DOCK2, LCK, HLA-A</t>
  </si>
  <si>
    <t>GO:0016050~vesicle organization</t>
  </si>
  <si>
    <t>CAV2, SNX18, CAV1</t>
  </si>
  <si>
    <t>GO:0021983~pituitary gland development</t>
  </si>
  <si>
    <t>SOX2, HMGA2, NR0B1</t>
  </si>
  <si>
    <t>GO:0043065~positive regulation of apoptotic process</t>
  </si>
  <si>
    <t>PNMA2, MLLT11, SMPD1, NGFR, HMGA2, ANO6, VAV1, TGFB1, DUSP6</t>
  </si>
  <si>
    <t>GO:0055072~iron ion homeostasis</t>
  </si>
  <si>
    <t>HMOX2, STEAP1, FTL</t>
  </si>
  <si>
    <t>GO:0045773~positive regulation of axon extension</t>
  </si>
  <si>
    <t>MACF1, MAP1B, FN1</t>
  </si>
  <si>
    <t>GO:0006952~defense response</t>
  </si>
  <si>
    <t>CD84, HLA-B, TPSAB1, WAS</t>
  </si>
  <si>
    <t>GO:0033153~T cell receptor V(D)J recombination</t>
  </si>
  <si>
    <t>BCL11B, LEF1</t>
  </si>
  <si>
    <t>GO:0070836~caveola assembly</t>
  </si>
  <si>
    <t>GO:0016202~regulation of striated muscle tissue development</t>
  </si>
  <si>
    <t>LEF1, TGFB1</t>
  </si>
  <si>
    <t>GO:0014012~peripheral nervous system axon regeneration</t>
  </si>
  <si>
    <t>TNC, NEFL</t>
  </si>
  <si>
    <t>GO:0035630~bone mineralization involved in bone maturation</t>
  </si>
  <si>
    <t>PHOSPHO1, ANO6</t>
  </si>
  <si>
    <t>GO:0043154~negative regulation of cysteine-type endopeptidase activity involved in apoptotic process</t>
  </si>
  <si>
    <t>SERPINB9, LEF1, NGFR, POR</t>
  </si>
  <si>
    <t>HLA-A, OAS1, OAS2, HLA-B</t>
  </si>
  <si>
    <t>GO:1902042~negative regulation of extrinsic apoptotic signaling pathway via death domain receptors</t>
  </si>
  <si>
    <t>TNFRSF10A, TNFRSF10B, DAPK1</t>
  </si>
  <si>
    <t>GO:0010718~positive regulation of epithelial to mesenchymal transition</t>
  </si>
  <si>
    <t>ZNF703, LEF1, TGFB1</t>
  </si>
  <si>
    <t>GO:0001837~epithelial to mesenchymal transition</t>
  </si>
  <si>
    <t>LEF1, HMGA2, TGFB1</t>
  </si>
  <si>
    <t>GO:0006685~sphingomyelin catabolic process</t>
  </si>
  <si>
    <t>SMPDL3A, SMPD1</t>
  </si>
  <si>
    <t>GO:0007044~cell-substrate junction assembly</t>
  </si>
  <si>
    <t>ITGA5, FN1</t>
  </si>
  <si>
    <t>GO:0071799~cellular response to prostaglandin D stimulus</t>
  </si>
  <si>
    <t>AKR1C3, TNC</t>
  </si>
  <si>
    <t>GO:0046632~alpha-beta T cell differentiation</t>
  </si>
  <si>
    <t>GO:0008152~metabolic process</t>
  </si>
  <si>
    <t>GSTM1, BCAT1, GSTM4, CES1, LYZ, UGT3A2</t>
  </si>
  <si>
    <t>GO:0006865~amino acid transport</t>
  </si>
  <si>
    <t>SLC6A6, SLC3A2, SLC7A5</t>
  </si>
  <si>
    <t>GO:0030501~positive regulation of bone mineralization</t>
  </si>
  <si>
    <t>ISG15, ANO6, TGFB1</t>
  </si>
  <si>
    <t>GO:0048565~digestive tract development</t>
  </si>
  <si>
    <t>RB1, ALX4, TGFB1</t>
  </si>
  <si>
    <t>SERPINB9, SERPINE2, SERPINB8, SERPINB2, SERPINH1</t>
  </si>
  <si>
    <t>GO:0001666~response to hypoxia</t>
  </si>
  <si>
    <t>HMOX2, CAV1, NOS1, TGFB1, ADA, PRKCB</t>
  </si>
  <si>
    <t>GO:0001843~neural tube closure</t>
  </si>
  <si>
    <t>MTHFD1, DLC1, CC2D2A, TGFB1</t>
  </si>
  <si>
    <t>GO:0033622~integrin activation</t>
  </si>
  <si>
    <t>FERMT3, FN1</t>
  </si>
  <si>
    <t>GO:0030854~positive regulation of granulocyte differentiation</t>
  </si>
  <si>
    <t>HCLS1, LEF1</t>
  </si>
  <si>
    <t>GO:0042178~xenobiotic catabolic process</t>
  </si>
  <si>
    <t>GO:0008625~extrinsic apoptotic signaling pathway via death domain receptors</t>
  </si>
  <si>
    <t>GO:0034446~substrate adhesion-dependent cell spreading</t>
  </si>
  <si>
    <t>FERMT3, ITGA4, FN1</t>
  </si>
  <si>
    <t>DLC1, PTPRC, CAV2, CAV1, TNC, VIM, FZD1, AKAP12, CD99, RDX, EVL, ITGA4, CSRP1, NEXN, APBB1IP, EPHA2, THY1, ANXA6, LPXN, ITGA5, PARVB, LCP1</t>
  </si>
  <si>
    <t>FERMT3, JAG1, ARHGAP15, SLC7A5, SLC26A2, MTHFD1, HMOX2, SLC16A1, DAB1, MGRN1, IL1RAP, CNTNAP2, ANO6, SLC1A1, DLG2, SPN, FTL, CD3G, HLA-A, SLC3A2, HLA-B, IFI16, NR0B1, NCL, SIRPA, POR, SERPINB9, RPS4Y1, KDSR, ADD3, STEAP1, CAV2, CAV1, ARFGAP3, SORD, TNC, PCDHGC3, OAS2, ADA, PCSK2, ANXA6, DOCK2, SYNPR, LPXN, SLC30A3, DNAJA4, ARHGDIB, EHD4, PTPRC, HCLS1, FADS2, NCKAP1L, EVL, DPYSL2, ITGA4, LSP1, DDX54, CDH11</t>
  </si>
  <si>
    <t>DLC1, PREX1, SYT6, ARHGAP15, GLI3, SLC7A5, CMBL, AKR1C3, MTHFD1, GSTM1, WARS, HSPH1, SH2D1A, DAB1, GSTM4, SERPINE2, MGRN1, OPLAH, ISG15, SDPR, PHOSPHO1, IL1A, FTL, RHOH, CDK6, IFI16, WAS, THY1, PRKCB, ARHGAP30, SERPINB9, JUN, SERPINB8, CC2D2A, LCK, RPS4Y1, NGFR, GRAP2, ADD3, PARVB, LCP1, BCAT1, ARFGAP3, RAB3B, SORD, VIM, SOX2, IGF2BP1, OAS1, OAS2, TPM2, APBB1IP, ADA, DOCK2, ZAP70, XAF1, DNAJA4, NEFL, ARHGDIB, FYB, UAP1, CES1, NOS1, POLR3K, MAP1B, NCKAP1L, EVL, DPYSL2, SAMSN1, VAV1, IFIT3, IFIT1, PLA2G4A, SARM1, SSNA1, DUSP6</t>
  </si>
  <si>
    <t>FERMT3, TSPAN8, CD53, ENPEP, SLC7A5, SLC26A2, CMBL, AKR1C3, MTHFD1, WARS, HSPH1, SLC16A1, SLK, MGRN1, SMPDL3A, NEGR1, ANO6, SLC1A1, SPN, FTL, HLA-A, LYZ, SLC3A2, HLA-B, BASP1, WAS, NCL, SIRPA, THY1, PRKCB, CD84, SERPINB9, SERPINB8, LCK, LCP1, SNX18, RAB3B, SORD, ABHD6, VIM, PPT2, RDX, PCDHGC3, SERPINH1, ITM2A, ANXA6, TTYH3, DOCK2, SCARB1, FN1, ARHGDIB, EHD4, PTPRC, CACNA2D1, LGALS1, NCKAP1L, DPYSL2, ITGA4, CSRP1, ECM1, LSP1, PKP1, SMPD1, GDF15, CDH11</t>
  </si>
  <si>
    <t>GO:0005886~plasma membrane</t>
  </si>
  <si>
    <t>SYT1, PREX1, SYT6, CD53, JAG1, ENPEP, SLC26A2, SLC7A5, SDC2, TGFB1, NRCAM, HMOX2, SLC16A1, MGRN1, IL1RAP, SPG20, SLC1A1, NEGR1, ANO6, PAG1, DLG2, SPN, RHOH, PCDHGA12, CD3G, CD3E, HLA-A, SLC3A2, HLA-B, PCDH7, BASP1, SIRPA, PRKCB, THY1, DAPK1, CD84, TNFRSF10A, TNFRSF10B, LCK, SERPINB2, RIN1, NGFR, ADD3, STEAP1, PARVB, GAP43, LCP1, CAV2, CAV1, RAB3B, ABHD6, VIM, AKAP12, RDX, FCGRT, PCDHGC3, ADA, ITM2A, ADRB3, TTYH3, LPXN, MACF1, ZAP70, SCARB1, EHD4, FYB, PTPRC, UAP1, CACNA2D1, MAP1B, FZD1, CD1C, CD99, NPY1R, ITGA4, VAV1, EPHA2, LSP1, FNBP1, PKP1, ITGA5, SLC6A6, SMPD1, SSNA1, CDH11</t>
  </si>
  <si>
    <t>GO:0005887~integral component of plasma membrane</t>
  </si>
  <si>
    <t>CAV2, CAV1, NINJ2, TSPAN7, TSPAN8, JAG1, CD53, ENPEP, APCDD1, SLC7A5, SLC26A2, NRCAM, ADRB3, SLC16A1, IL1RAP, SCARB1, SLC30A3, SLC1A1, SPN, PAG1, PTPRC, CD3G, CD3E, HLA-A, CD1C, CD99, FADS2, NCKAP1L, HLA-B, PCDH7, NPY1R, EPHA2, THY1, TNFRSF10A, CD84, TNFRSF10B, SLC6A6, NGFR, STEAP1</t>
  </si>
  <si>
    <t>GO:0005856~cytoskeleton</t>
  </si>
  <si>
    <t>NOS1, VIM, AKAP12, EVL, RDX, DPYSL2, BASP1, NEXN, APBB1IP, DOCK2, FNBP1, MACF1, CC2D2A, RIN1, ADD3, PARVB, ARHGDIB</t>
  </si>
  <si>
    <t>PTPRC, LGALS1, SLC3A2, HLA-A, FZD1, HLA-B, CD53, ITGA4, ADA, EPHA2, TGFB1, SDC2, TNFRSF10A, TNFRSF10B, ITGA5, CNTNAP2, SCARB1, NGFR, ANO6, SPN</t>
  </si>
  <si>
    <t>GO:0005901~caveola</t>
  </si>
  <si>
    <t>DLC1, CAV2, CAV1, NOS1, SDPR, SCARB1, PRKCDBP</t>
  </si>
  <si>
    <t>GO:0005911~cell-cell junction</t>
  </si>
  <si>
    <t>PCDHGA12, KIAA1462, CD3E, ITGA5, ZAP70, CD53, ADD3, VAV1, WAS, STEAP1</t>
  </si>
  <si>
    <t>GO:0005737~cytoplasm</t>
  </si>
  <si>
    <t>DLC1, CTHRC1, RBM3, PREX1, GLI3, SLC7A5, TGFB1, GSTM1, AKR1C3, WARS, HSPH1, SH2D1A, GSTM4, MGRN1, SLK, DNTT, GRWD1, SDPR, SPG20, FTL, RHOH, SSBP2, STMN3, BARHL2, GPRASP1, SLC3A2, LEF1, DCDC2, PRKCDBP, CDK6, BASP1, IFI16, NR0B1, METTL7B, PRKCB, DAPK1, SERPINB9, LARP6, TAGLN, HSPB8, MLLT11, SERPINB2, RIN1, ZFPM2, GRAP2, ADD3, SPATA13, GAP43, LCP1, ARFGAP3, RAB3B, VIM, SOX2, AKAP12, KIAA0101, IGF2BP1, OAS1, RDX, OAS2, POU1F1, TCF7L2, ADA, LPXN, ZNF703, MACF1, ZAP70, SCARB1, RNF168, SLC30A3, MT1B, NEFL, ARHGDIB, GIMAP2, UAP1, CRIP1, NOS1, IKZF1, HCLS1, MAP1A, LGALS1, MAP1B, CD99, EVL, DPYSL2, ATXN1, IFIT3, PLA2G4A, IFIT1, SARM1, CIRBP, GDF15, TCF12, SASH3, CDH11, DUSP6</t>
  </si>
  <si>
    <t>GO:0001772~immunological synapse</t>
  </si>
  <si>
    <t>CD3E, LCK, ZAP70, CD53, RHOH</t>
  </si>
  <si>
    <t>GO:0042101~T cell receptor complex</t>
  </si>
  <si>
    <t>CD3G, CD3E, ZAP70, APBB1IP</t>
  </si>
  <si>
    <t>GO:0045121~membrane raft</t>
  </si>
  <si>
    <t>CAV2, PTPRC, CAV1, NOS1, SDPR, LCK, ZAP70, SERPINH1, PAG1, THY1</t>
  </si>
  <si>
    <t>GO:0005883~neurofilament</t>
  </si>
  <si>
    <t>INA, NEFL, NEFM</t>
  </si>
  <si>
    <t>GO:0030426~growth cone</t>
  </si>
  <si>
    <t>STMN3, PREX1, IGF2BP1, DPYSL2, BASP1, NEFL, THY1</t>
  </si>
  <si>
    <t>GO:0032587~ruffle membrane</t>
  </si>
  <si>
    <t>DLC1, MACF1, ITGA5, SPATA13, LCP1, EPHA2</t>
  </si>
  <si>
    <t>CTHRC1, SORD, TNC, RDX, SERPINH1, TGFB1, ADA, PCSK2, SERPINE2, SMPDL3A, OLFM3, SPN, IL1A, FN1, INA, CES1, LGALS1, LYZ, CTSS, ECM1, GRP, SERPINB9, TNFAIP6, SERPINB8, SMPD1, SERPINB2, KDSR, GDF15, TPSAB1, LCP1</t>
  </si>
  <si>
    <t>GO:0030054~cell junction</t>
  </si>
  <si>
    <t>FYB, SYT1, DLGAP1, FERMT3, MAP1B, SYT6, BASP1, ADA, SYNPR, SARM1, SLC30A3, OLFM3, GAP43, DLG2</t>
  </si>
  <si>
    <t>GO:0030424~axon</t>
  </si>
  <si>
    <t>SARM1, STMN3, IGF2BP1, CNTNAP2, NRGN, NEFL, TGFB1, NEFM, GAP43</t>
  </si>
  <si>
    <t>GO:0031410~cytoplasmic vesicle</t>
  </si>
  <si>
    <t>ARHGAP30, CAV2, SNX18, PLA2G4A, CAV1, FNBP1, ITGA5, ENPEP, ARHGDIB</t>
  </si>
  <si>
    <t>NRCAM, SYT1, SYNPR, DAB1, STMN3, BCL11B, VIM, SLC30A3, NGFR</t>
  </si>
  <si>
    <t>SERPINE2, CRIP2, LGALS1, TNC, VIM, TPSAB1, ECM1, TGFB1, MMP1, FN1</t>
  </si>
  <si>
    <t>GO:0030027~lamellipodium</t>
  </si>
  <si>
    <t>IGF2BP1, EVL, RDX, APBB1IP, SPATA13, PARVB, EPHA2</t>
  </si>
  <si>
    <t>GO:0005938~cell cortex</t>
  </si>
  <si>
    <t>CAV1, FNBP1, CRIP2, AKAP12, ADD3, NCL</t>
  </si>
  <si>
    <t>GO:0009897~external side of plasma membrane</t>
  </si>
  <si>
    <t>NRCAM, PTPRC, CD3E, ITGA5, ENPEP, ADA, SPN, THY1</t>
  </si>
  <si>
    <t>GO:0001726~ruffle</t>
  </si>
  <si>
    <t>ITGA5, CDK6, RDX, SAMSN1, LCP1</t>
  </si>
  <si>
    <t>GO:0045202~synapse</t>
  </si>
  <si>
    <t>NRCAM, DLGAP1, SARM1, NOS1, ITGA5, SPG20, OLFM3</t>
  </si>
  <si>
    <t>GO:0014069~postsynaptic density</t>
  </si>
  <si>
    <t>DLGAP1, DAB1, MAP1B, NRGN, ADD3, DLG2, GAP43</t>
  </si>
  <si>
    <t>GO:0002102~podosome</t>
  </si>
  <si>
    <t>LPXN, FERMT3, LCP1</t>
  </si>
  <si>
    <t>GO:0016324~apical plasma membrane</t>
  </si>
  <si>
    <t>CAV1, SLC3A2, RDX, ENPEP, JAG1, SLC7A5, SLC1A1, FN1, THY1</t>
  </si>
  <si>
    <t>GO:0032993~protein-DNA complex</t>
  </si>
  <si>
    <t>LEF1, HMGA2, TCF7L2</t>
  </si>
  <si>
    <t>HCLS1, JUN, SOX2, LEF1, POU1F1, ALX4, TCF12</t>
  </si>
  <si>
    <t>GO:0043209~myelin sheath</t>
  </si>
  <si>
    <t>INA, CNRIP1, RDX, DPYSL2, NEFL, THY1</t>
  </si>
  <si>
    <t>GO:0031234~extrinsic component of cytoplasmic side of plasma membrane</t>
  </si>
  <si>
    <t>CAV2, SNX18, LCK, ZAP70</t>
  </si>
  <si>
    <t>GO:0042105~alpha-beta T cell receptor complex</t>
  </si>
  <si>
    <t>CD3G, CD3E</t>
  </si>
  <si>
    <t>GO:0030175~filopodium</t>
  </si>
  <si>
    <t>IGF2BP1, RDX, SPATA13, LCP1</t>
  </si>
  <si>
    <t>GO:0043231~intracellular membrane-bounded organelle</t>
  </si>
  <si>
    <t>ATXN1, ARHGAP30, SNX18, DAB1, PKP1, PREX1, PPT2, SCARB1, OAS2, CTSS, SLC7A5, UGT3A2, POR</t>
  </si>
  <si>
    <t>GO:0048471~perinuclear region of cytoplasm</t>
  </si>
  <si>
    <t>CAV2, CAV1, RAB3B, NOS1, PREX1, KIAA0101, IGF2BP1, OAS2, ANXA6, LPXN, DAB1, SLK, MT1B, EHD4</t>
  </si>
  <si>
    <t>GO:0005768~endosome</t>
  </si>
  <si>
    <t>SNX18, CAV1, SMPD1, SLC30A3, NGFR, GRAP2, STEAP1</t>
  </si>
  <si>
    <t>GO:0042608~T cell receptor binding</t>
  </si>
  <si>
    <t>DOCK2, CD3G, CD3E, HLA-A</t>
  </si>
  <si>
    <t>DLC1, SYT1, PNMA2, RBM3, CD53, JAG1, TGFB1, NRCAM, GSTM4, DAB1, SERPINE2, ISG15, DNTT, TRIM44, NEGR1, IL1A, PAG1, FTL, CD3E, BARHL2, HLA-A, DCDC2, PRKCDBP, BASP1, NR0B1, POR, THY1, TNFAIP6, TAGLN, HSPB8, JUN, GRAP2, SPATA13, CAV2, ARFGAP3, CAV1, SOX1, SOX2, NINJ2, AKAP12, IGF2BP1, OAS1, OAS2, ADA, ADRB3, DOCK2, MACF1, ZAP70, RNF168, SCARB1, SLC30A3, OLFM3, DNAJA4, ARHGDIB, FN1, IKZF1, LGALS1, NCKAP1L, EVL, ITGA4, VAV1, ECM1, EPHA2, FNBP1, SARM1, PKP1, ITGA5, SLAIN1, CIRBP, TPSAB1, TCF12, PREX1, GLI3, SDC2, MTHFD1, WARS, HSPH1, HMOX2, SH2D1A, MGRN1, SLK, SMPDL3A, SDPR, SPG20, CNTNAP2, SLC1A1, ANO6, DLG2, RHOH, RBBP4, GPRASP1, SLC3A2, LEF1, CDK6, IFI16, RB1, HMGA2, WAS, NCL, PRKCB, DAPK1, CD84, TNFRSF10A, SERPINB9, TNFRSF10B, SERPINB8, LCK, RIN1, ZFPM2, NGFR, PARVB, GAP43, SNX18, RAB3B, VIM, KIAA0101, RDX, TSPYL5, APBB1IP, TCF7L2, ITM2A, ANXA6, PCSK2, LPXN, SYNPR, ZNF703, BCL11B, LIMD2, ARMCX1, NEFL, NEFM, EHD4, FYB, PTPRC, FZD8, DLGAP1, NOS1, MAP1A, HCLS1, MAP1B, FZD1, NTNG1, NPY1R, DPYSL2, IFIT3, ATXN1, IFIT1, SMPD1, RCN3, GDF15, SSNA1</t>
  </si>
  <si>
    <t>BCAT1, SYT1, UAP1, CAV1, SORD, VIM, LYZ, RB1, DPYSL2, WAS, NCL, DAPK1, ATXN1, IFIT3, FNBP1, SLK, JUN, HSPB8, LCK, SSNA1, NEFL, LCP1, FTL, FN1</t>
  </si>
  <si>
    <t>SSBP2, SOX1, BCL11B, JUN, BARHL2, SOX2, CEBPZ, LEF1, HMGA2, POU1F1, GLI3, TCF12</t>
  </si>
  <si>
    <t>GO:0001786~phosphatidylserine binding</t>
  </si>
  <si>
    <t>SYT1, SDPR, SYT6, SCARB1, GAP43</t>
  </si>
  <si>
    <t>GO:0003779~actin binding</t>
  </si>
  <si>
    <t>LSP1, MACF1, TAGLN, HCLS1, EVL, RDX, TPM2, ADD3, WAS, PARVB, LCP1</t>
  </si>
  <si>
    <t>GO:0005096~GTPase activator activity</t>
  </si>
  <si>
    <t>ARHGAP30, DLC1, ARFGAP3, DOCK2, PREX1, JUN, RIN1, NCKAP1L, ARHGAP15, ARHGDIB, THY1</t>
  </si>
  <si>
    <t>GO:0042605~peptide antigen binding</t>
  </si>
  <si>
    <t>HLA-A, FCGRT, HLA-B, SLC7A5</t>
  </si>
  <si>
    <t>GO:0017147~Wnt-protein binding</t>
  </si>
  <si>
    <t>FZD8, CTHRC1, FZD1, APCDD1</t>
  </si>
  <si>
    <t>GO:0030881~beta-2-microglobulin binding</t>
  </si>
  <si>
    <t>HLA-A, CD1C, FCGRT</t>
  </si>
  <si>
    <t>SSBP2, RBBP4, SOX1, BCL11B, JUN, CEBPZ, LEF1, IFI16, POU1F1, GLI3, TCF12, TCF7L2</t>
  </si>
  <si>
    <t>GO:0035497~cAMP response element binding</t>
  </si>
  <si>
    <t>JUN, HMGA2, TCF12</t>
  </si>
  <si>
    <t>GO:0030676~Rac guanyl-nucleotide exchange factor activity</t>
  </si>
  <si>
    <t>DOCK2, SPATA13, VAV1</t>
  </si>
  <si>
    <t>GO:0008134~transcription factor binding</t>
  </si>
  <si>
    <t>TNFRSF10A, JUN, LEF1, ZFPM2, RB1, IFI16, HMGA2, NR0B1, TCF12, TCF7L2</t>
  </si>
  <si>
    <t>GO:0008301~DNA binding, bending</t>
  </si>
  <si>
    <t>CRIP1, LEF1, HMGA2</t>
  </si>
  <si>
    <t>GO:0071837~HMG box domain binding</t>
  </si>
  <si>
    <t>JUN, ALX4, TCF12</t>
  </si>
  <si>
    <t>GO:0044212~transcription regulatory region DNA binding</t>
  </si>
  <si>
    <t>IKZF1, BCL11B, JUN, SOX2, LEF1, BASP1, TCF12, TCF7L2</t>
  </si>
  <si>
    <t>GO:0046977~TAP binding</t>
  </si>
  <si>
    <t>GO:0008022~protein C-terminus binding</t>
  </si>
  <si>
    <t>ATXN1, SYT1, VIM, LCK, ECM1, NEFL, NCL</t>
  </si>
  <si>
    <t>GO:0005031~tumor necrosis factor-activated receptor activity</t>
  </si>
  <si>
    <t>TNFRSF10A, TNFRSF10B, NGFR</t>
  </si>
  <si>
    <t>GO:0043236~laminin binding</t>
  </si>
  <si>
    <t>LGALS1, CTSS, ECM1</t>
  </si>
  <si>
    <t>GO:0005544~calcium-dependent phospholipid binding</t>
  </si>
  <si>
    <t>ANXA6, SYT1, PLA2G4A, SYT6</t>
  </si>
  <si>
    <t>GO:0003725~double-stranded RNA binding</t>
  </si>
  <si>
    <t>VIM, SLC3A2, OAS1, OAS2</t>
  </si>
  <si>
    <t>GO:0001730~2'-5'-oligoadenylate synthetase activity</t>
  </si>
  <si>
    <t>OAS1, OAS2</t>
  </si>
  <si>
    <t>GO:0045569~TRAIL binding</t>
  </si>
  <si>
    <t>TNFRSF10A, TNFRSF10B</t>
  </si>
  <si>
    <t>GO:0005198~structural molecule activity</t>
  </si>
  <si>
    <t>CAV1, MAP1A, VIM, MAP1B, JAG1, ADD3, NEFL, NEFM</t>
  </si>
  <si>
    <t>ITGA5, FERMT3, TSPAN8, FN1, THY1</t>
  </si>
  <si>
    <t>GO:0005102~receptor binding</t>
  </si>
  <si>
    <t>GRP, FYB, FZD8, CAV1, SERPINE2, HLA-A, FZD1, ZAP70, HLA-B, DDX54</t>
  </si>
  <si>
    <t>GO:0042169~SH2 domain binding</t>
  </si>
  <si>
    <t>DLC1, LCK, PAG1</t>
  </si>
  <si>
    <t>GO:0001948~glycoprotein binding</t>
  </si>
  <si>
    <t>LGALS1, VIM, LCK, TGFB1</t>
  </si>
  <si>
    <t>GO:0005200~structural constituent of cytoskeleton</t>
  </si>
  <si>
    <t>INA, VIM, ADD3, NEFL, NEFM</t>
  </si>
  <si>
    <t>GO:0019901~protein kinase binding</t>
  </si>
  <si>
    <t>CAV2, PTPRC, CAV1, CD3E, HCLS1, LCK, DPYSL2, WAS, TCF7L2, THY1</t>
  </si>
  <si>
    <t>GO:0017124~SH3 domain binding</t>
  </si>
  <si>
    <t>CD3E, HCLS1, EVL, SIRPA, WAS</t>
  </si>
  <si>
    <t>GO:0042803~protein homodimerization activity</t>
  </si>
  <si>
    <t>CAV2, LGALS1, SYT6, RDX, NR0B1, TGFB1, ANXA6, GSTM1, ADRB3, SLC16A1, GSTM4, SLK, JUN, SCARB1, TCF12, ANO6</t>
  </si>
  <si>
    <t>GO:0004767~sphingomyelin phosphodiesterase activity</t>
  </si>
  <si>
    <t>GSTM1, CAV1, GSTM4, PREX1, JUN, CNTNAP2, ECM1, TGFB1, POR</t>
  </si>
  <si>
    <t>GO:0001102~RNA polymerase II activating transcription factor binding</t>
  </si>
  <si>
    <t>JUN, RB1, POU1F1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</si>
</sst>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1" fontId="0" fillId="0" borderId="0" xfId="0" applyNumberForma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'Up-regulated_BP'!$B$131:$B$140</c:f>
              <c:strCache>
                <c:ptCount val="10"/>
                <c:pt idx="0">
                  <c:v>leukocyte migration</c:v>
                </c:pt>
                <c:pt idx="1">
                  <c:v>negative thymic T cell selection</c:v>
                </c:pt>
                <c:pt idx="2">
                  <c:v>type I interferon signaling pathway</c:v>
                </c:pt>
                <c:pt idx="3">
                  <c:v>T cell differentiation</c:v>
                </c:pt>
                <c:pt idx="4">
                  <c:v>immune response</c:v>
                </c:pt>
                <c:pt idx="5">
                  <c:v>T cell costimulation</c:v>
                </c:pt>
                <c:pt idx="6">
                  <c:v>T cell receptor signaling pathway</c:v>
                </c:pt>
                <c:pt idx="7">
                  <c:v>angiogenesis</c:v>
                </c:pt>
                <c:pt idx="8">
                  <c:v>apoptotic signaling pathway</c:v>
                </c:pt>
                <c:pt idx="9">
                  <c:v>regulation of cell migration</c:v>
                </c:pt>
              </c:strCache>
            </c:strRef>
          </c:cat>
          <c:val>
            <c:numRef>
              <c:f>'Up-regulated_BP'!$C$131:$C$140</c:f>
              <c:numCache>
                <c:formatCode>General</c:formatCode>
                <c:ptCount val="10"/>
                <c:pt idx="0">
                  <c:v>5.9956786262173569</c:v>
                </c:pt>
                <c:pt idx="1">
                  <c:v>4.9625735020593753</c:v>
                </c:pt>
                <c:pt idx="2">
                  <c:v>4.5543957967264026</c:v>
                </c:pt>
                <c:pt idx="3">
                  <c:v>4.285670240254766</c:v>
                </c:pt>
                <c:pt idx="4">
                  <c:v>4.0947439512515489</c:v>
                </c:pt>
                <c:pt idx="5">
                  <c:v>3.9956786262173569</c:v>
                </c:pt>
                <c:pt idx="6">
                  <c:v>3.6615435063953945</c:v>
                </c:pt>
                <c:pt idx="7">
                  <c:v>3.5512936800949197</c:v>
                </c:pt>
                <c:pt idx="8">
                  <c:v>3.3555614105321614</c:v>
                </c:pt>
                <c:pt idx="9">
                  <c:v>3.2580609222708006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0A-4F6C-8223-4AEA151C4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65053320"/>
        <c:axId val="565052336"/>
      </c:barChart>
      <c:catAx>
        <c:axId val="5650533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5052336"/>
        <c:crosses val="autoZero"/>
        <c:auto val="1"/>
        <c:lblAlgn val="ctr"/>
        <c:lblOffset val="100"/>
        <c:noMultiLvlLbl val="0"/>
      </c:catAx>
      <c:valAx>
        <c:axId val="56505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65053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380999</xdr:colOff>
      <xdr:row>131</xdr:row>
      <xdr:rowOff>66675</xdr:rowOff>
    </xdr:from>
    <xdr:to>
      <xdr:col>14</xdr:col>
      <xdr:colOff>676275</xdr:colOff>
      <xdr:row>144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iho%20Kim\Desktop\My%20laboratory\UT%20southwestern\my%20data\Projects\PARPi%20and%20immune%20signaling\MS\GO\MHH-ES-1%20and%20A673%20with%201uM%20Tala%2048hr\MHH-ES-1\BP-u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iho%20Kim\Desktop\My%20laboratory\UT%20southwestern\my%20data\Projects\PARPi%20and%20immune%20signaling\MS\GO\MHH-ES-1%20and%20A673%20with%201uM%20Tala%2048hr\MHH-ES-1\MF-u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iho%20Kim\Desktop\My%20laboratory\UT%20southwestern\my%20data\Projects\PARPi%20and%20immune%20signaling\MS\GO\MHH-ES-1%20and%20A673%20with%201uM%20Tala%2048hr\MHH-ES-1\CC-u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S_TMT_Tala_060820/GO/MF-UP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MS_TMT_Tala_060820/GO/BP-up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MS_TMT_Tala_060820/GO/CC-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-up"/>
    </sheetNames>
    <sheetDataSet>
      <sheetData sheetId="0">
        <row r="83">
          <cell r="B83" t="str">
            <v>type I interferon signaling pathway</v>
          </cell>
          <cell r="C83">
            <v>12.3349165644652</v>
          </cell>
        </row>
        <row r="84">
          <cell r="B84" t="str">
            <v>defense response to virus</v>
          </cell>
          <cell r="C84">
            <v>7.4408306849086552</v>
          </cell>
        </row>
        <row r="85">
          <cell r="B85" t="str">
            <v>negative regulation of viral genome replication</v>
          </cell>
          <cell r="C85">
            <v>4.5240063661871677</v>
          </cell>
        </row>
        <row r="86">
          <cell r="B86" t="str">
            <v>interferon-gamma-mediated signaling pathway</v>
          </cell>
          <cell r="C86">
            <v>4.3411103076318618</v>
          </cell>
        </row>
        <row r="87">
          <cell r="B87" t="str">
            <v>response to cytokine</v>
          </cell>
          <cell r="C87">
            <v>3.9656059671105264</v>
          </cell>
        </row>
        <row r="88">
          <cell r="B88" t="str">
            <v>negative regulation of ERK1 and ERK2 cascade</v>
          </cell>
          <cell r="C88">
            <v>2.7169735673686572</v>
          </cell>
        </row>
        <row r="89">
          <cell r="B89" t="str">
            <v>inflammatory response</v>
          </cell>
          <cell r="C89">
            <v>2.5998403778176344</v>
          </cell>
        </row>
        <row r="90">
          <cell r="B90" t="str">
            <v>response to interferon-beta</v>
          </cell>
          <cell r="C90">
            <v>2.545584295137822</v>
          </cell>
        </row>
        <row r="91">
          <cell r="B91" t="str">
            <v>regulation of cell death</v>
          </cell>
          <cell r="C91">
            <v>2.3667195094317455</v>
          </cell>
        </row>
        <row r="92">
          <cell r="B92" t="str">
            <v>osteoblast differentiation</v>
          </cell>
          <cell r="C92">
            <v>1.8214423967192117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-up"/>
    </sheetNames>
    <sheetDataSet>
      <sheetData sheetId="0">
        <row r="32">
          <cell r="B32" t="str">
            <v>heparin binding</v>
          </cell>
          <cell r="C32">
            <v>7.5211698574798023</v>
          </cell>
        </row>
        <row r="33">
          <cell r="B33" t="str">
            <v>endopeptidase inhibitor activity</v>
          </cell>
          <cell r="C33">
            <v>7.1391697620206003</v>
          </cell>
        </row>
        <row r="34">
          <cell r="B34" t="str">
            <v>identical protein binding</v>
          </cell>
          <cell r="C34">
            <v>5.8150465559719553</v>
          </cell>
        </row>
        <row r="35">
          <cell r="B35" t="str">
            <v>protein binding</v>
          </cell>
          <cell r="C35">
            <v>5.395263542674793</v>
          </cell>
        </row>
        <row r="36">
          <cell r="B36" t="str">
            <v>serine-type endopeptidase inhibitor activity</v>
          </cell>
          <cell r="C36">
            <v>4.4920192448689926</v>
          </cell>
        </row>
        <row r="37">
          <cell r="B37" t="str">
            <v>transcription factor activity, RNA polymerase II core promoter proximal region sequence-specific binding</v>
          </cell>
          <cell r="C37">
            <v>2.9219432046190987</v>
          </cell>
        </row>
        <row r="38">
          <cell r="B38" t="str">
            <v>core promoter binding</v>
          </cell>
          <cell r="C38">
            <v>2.5376947897959514</v>
          </cell>
        </row>
        <row r="39">
          <cell r="B39" t="str">
            <v>RNA polymerase II core promoter proximal region sequence-specific DNA binding</v>
          </cell>
          <cell r="C39">
            <v>2.2363201850591765</v>
          </cell>
        </row>
        <row r="40">
          <cell r="B40" t="str">
            <v>oxygen transporter activity</v>
          </cell>
          <cell r="C40">
            <v>2.1439418761103548</v>
          </cell>
        </row>
        <row r="41">
          <cell r="B41" t="str">
            <v>proton-transporting ATP synthase activity, rotational mechanism</v>
          </cell>
          <cell r="C41">
            <v>1.9773179874632691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up"/>
    </sheetNames>
    <sheetDataSet>
      <sheetData sheetId="0">
        <row r="24">
          <cell r="B24" t="str">
            <v>blood microparticle</v>
          </cell>
          <cell r="C24">
            <v>16.092220852150973</v>
          </cell>
        </row>
        <row r="25">
          <cell r="B25" t="str">
            <v>extracellular region</v>
          </cell>
          <cell r="C25">
            <v>10.03363174609844</v>
          </cell>
        </row>
        <row r="26">
          <cell r="B26" t="str">
            <v>platelet alpha granule lumen</v>
          </cell>
          <cell r="C26">
            <v>6.2808147224451787</v>
          </cell>
        </row>
        <row r="27">
          <cell r="B27" t="str">
            <v>extracellular space</v>
          </cell>
          <cell r="C27">
            <v>6.1462565510150489</v>
          </cell>
        </row>
        <row r="28">
          <cell r="B28" t="str">
            <v>extracellular matrix</v>
          </cell>
          <cell r="C28">
            <v>5.6294960943322163</v>
          </cell>
        </row>
        <row r="29">
          <cell r="B29" t="str">
            <v>platelet dense granule lumen</v>
          </cell>
          <cell r="C29">
            <v>5.2610063243757201</v>
          </cell>
        </row>
        <row r="30">
          <cell r="B30" t="str">
            <v>cytosol</v>
          </cell>
          <cell r="C30">
            <v>4.9623030263806225</v>
          </cell>
        </row>
        <row r="31">
          <cell r="B31" t="str">
            <v>extracellular exosome</v>
          </cell>
          <cell r="C31">
            <v>2.915822184296716</v>
          </cell>
        </row>
        <row r="32">
          <cell r="B32" t="str">
            <v>proteinaceous extracellular matrix</v>
          </cell>
          <cell r="C32">
            <v>2.5741081827207997</v>
          </cell>
        </row>
        <row r="33">
          <cell r="B33" t="str">
            <v>cell surface</v>
          </cell>
          <cell r="C33">
            <v>2.4947997295585878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-UP"/>
    </sheetNames>
    <sheetDataSet>
      <sheetData sheetId="0">
        <row r="32">
          <cell r="C32">
            <v>4</v>
          </cell>
        </row>
        <row r="33">
          <cell r="C33">
            <v>5</v>
          </cell>
        </row>
        <row r="34">
          <cell r="C34">
            <v>10</v>
          </cell>
        </row>
        <row r="35">
          <cell r="C35">
            <v>5</v>
          </cell>
        </row>
        <row r="36">
          <cell r="C36">
            <v>16</v>
          </cell>
        </row>
        <row r="37">
          <cell r="C37">
            <v>2</v>
          </cell>
        </row>
        <row r="38">
          <cell r="C38">
            <v>9</v>
          </cell>
        </row>
        <row r="39">
          <cell r="C39">
            <v>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-up"/>
    </sheetNames>
    <sheetDataSet>
      <sheetData sheetId="0">
        <row r="83">
          <cell r="C83">
            <v>4</v>
          </cell>
        </row>
        <row r="84">
          <cell r="C84">
            <v>7</v>
          </cell>
        </row>
        <row r="85">
          <cell r="C85">
            <v>3</v>
          </cell>
        </row>
        <row r="86">
          <cell r="C86">
            <v>4</v>
          </cell>
        </row>
        <row r="87">
          <cell r="C87">
            <v>3</v>
          </cell>
        </row>
        <row r="88">
          <cell r="C88">
            <v>13</v>
          </cell>
        </row>
        <row r="89">
          <cell r="C89">
            <v>2</v>
          </cell>
        </row>
        <row r="90">
          <cell r="C90">
            <v>2</v>
          </cell>
        </row>
        <row r="91">
          <cell r="C91">
            <v>2</v>
          </cell>
        </row>
        <row r="92">
          <cell r="C92">
            <v>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-up"/>
    </sheetNames>
    <sheetDataSet>
      <sheetData sheetId="0">
        <row r="24">
          <cell r="C24">
            <v>10</v>
          </cell>
        </row>
        <row r="25">
          <cell r="C25">
            <v>7</v>
          </cell>
        </row>
        <row r="26">
          <cell r="C26">
            <v>6</v>
          </cell>
        </row>
        <row r="27">
          <cell r="C27">
            <v>8</v>
          </cell>
        </row>
        <row r="28">
          <cell r="C28">
            <v>5</v>
          </cell>
        </row>
        <row r="29">
          <cell r="C29">
            <v>7</v>
          </cell>
        </row>
        <row r="30">
          <cell r="C30">
            <v>7</v>
          </cell>
        </row>
        <row r="31">
          <cell r="C31">
            <v>3</v>
          </cell>
        </row>
        <row r="32">
          <cell r="C32">
            <v>9</v>
          </cell>
        </row>
        <row r="33">
          <cell r="C33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tabSelected="1" topLeftCell="A116" workbookViewId="0">
      <selection activeCell="B123" sqref="B123"/>
    </sheetView>
  </sheetViews>
  <sheetFormatPr defaultRowHeight="16.5" x14ac:dyDescent="0.3"/>
  <cols>
    <col min="2" max="2" width="80.125" customWidth="1"/>
  </cols>
  <sheetData>
    <row r="1" spans="1:1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3">
      <c r="A2" t="s">
        <v>13</v>
      </c>
      <c r="B2" t="s">
        <v>44</v>
      </c>
      <c r="C2">
        <v>12</v>
      </c>
      <c r="D2">
        <v>4.7430830039999998</v>
      </c>
      <c r="E2" s="1">
        <v>1.0100000000000001E-6</v>
      </c>
      <c r="F2" t="s">
        <v>45</v>
      </c>
      <c r="G2">
        <v>233</v>
      </c>
      <c r="H2">
        <v>122</v>
      </c>
      <c r="I2">
        <v>16792</v>
      </c>
      <c r="J2">
        <v>7.0887215929999998</v>
      </c>
      <c r="K2">
        <v>1.737199E-3</v>
      </c>
      <c r="L2">
        <v>1.737199E-3</v>
      </c>
      <c r="M2">
        <v>1.704772E-3</v>
      </c>
    </row>
    <row r="3" spans="1:13" x14ac:dyDescent="0.3">
      <c r="A3" t="s">
        <v>13</v>
      </c>
      <c r="B3" t="s">
        <v>46</v>
      </c>
      <c r="C3">
        <v>5</v>
      </c>
      <c r="D3">
        <v>1.9762845849999999</v>
      </c>
      <c r="E3" s="1">
        <v>1.0900000000000001E-5</v>
      </c>
      <c r="F3" t="s">
        <v>47</v>
      </c>
      <c r="G3">
        <v>233</v>
      </c>
      <c r="H3">
        <v>11</v>
      </c>
      <c r="I3">
        <v>16792</v>
      </c>
      <c r="J3">
        <v>32.758486150000003</v>
      </c>
      <c r="K3">
        <v>1.8534656E-2</v>
      </c>
      <c r="L3">
        <v>9.3106720000000007E-3</v>
      </c>
      <c r="M3">
        <v>1.8341884999999999E-2</v>
      </c>
    </row>
    <row r="4" spans="1:13" x14ac:dyDescent="0.3">
      <c r="A4" t="s">
        <v>13</v>
      </c>
      <c r="B4" t="s">
        <v>14</v>
      </c>
      <c r="C4">
        <v>8</v>
      </c>
      <c r="D4">
        <v>3.1620553359999999</v>
      </c>
      <c r="E4" s="1">
        <v>2.7900000000000001E-5</v>
      </c>
      <c r="F4" t="s">
        <v>48</v>
      </c>
      <c r="G4">
        <v>233</v>
      </c>
      <c r="H4">
        <v>64</v>
      </c>
      <c r="I4">
        <v>16792</v>
      </c>
      <c r="J4">
        <v>9.0085836910000001</v>
      </c>
      <c r="K4">
        <v>4.6967746999999997E-2</v>
      </c>
      <c r="L4">
        <v>1.5907627000000001E-2</v>
      </c>
      <c r="M4">
        <v>4.7156842999999997E-2</v>
      </c>
    </row>
    <row r="5" spans="1:13" x14ac:dyDescent="0.3">
      <c r="A5" t="s">
        <v>13</v>
      </c>
      <c r="B5" t="s">
        <v>49</v>
      </c>
      <c r="C5">
        <v>6</v>
      </c>
      <c r="D5">
        <v>2.3715415019999999</v>
      </c>
      <c r="E5" s="1">
        <v>5.1799999999999999E-5</v>
      </c>
      <c r="F5" t="s">
        <v>50</v>
      </c>
      <c r="G5">
        <v>233</v>
      </c>
      <c r="H5">
        <v>30</v>
      </c>
      <c r="I5">
        <v>16792</v>
      </c>
      <c r="J5">
        <v>14.413733909999999</v>
      </c>
      <c r="K5">
        <v>8.5428453000000001E-2</v>
      </c>
      <c r="L5">
        <v>2.2077538000000001E-2</v>
      </c>
      <c r="M5">
        <v>8.7519005999999996E-2</v>
      </c>
    </row>
    <row r="6" spans="1:13" x14ac:dyDescent="0.3">
      <c r="A6" t="s">
        <v>13</v>
      </c>
      <c r="B6" t="s">
        <v>51</v>
      </c>
      <c r="C6">
        <v>18</v>
      </c>
      <c r="D6">
        <v>7.1146245060000002</v>
      </c>
      <c r="E6" s="1">
        <v>8.0400000000000003E-5</v>
      </c>
      <c r="F6" t="s">
        <v>52</v>
      </c>
      <c r="G6">
        <v>233</v>
      </c>
      <c r="H6">
        <v>421</v>
      </c>
      <c r="I6">
        <v>16792</v>
      </c>
      <c r="J6">
        <v>3.0813207870000001</v>
      </c>
      <c r="K6">
        <v>0.12939642300000001</v>
      </c>
      <c r="L6">
        <v>2.7333207000000002E-2</v>
      </c>
      <c r="M6">
        <v>0.135772789</v>
      </c>
    </row>
    <row r="7" spans="1:13" x14ac:dyDescent="0.3">
      <c r="A7" t="s">
        <v>13</v>
      </c>
      <c r="B7" t="s">
        <v>53</v>
      </c>
      <c r="C7">
        <v>8</v>
      </c>
      <c r="D7">
        <v>3.1620553359999999</v>
      </c>
      <c r="E7" s="1">
        <v>1.01E-4</v>
      </c>
      <c r="F7" t="s">
        <v>54</v>
      </c>
      <c r="G7">
        <v>233</v>
      </c>
      <c r="H7">
        <v>78</v>
      </c>
      <c r="I7">
        <v>16792</v>
      </c>
      <c r="J7">
        <v>7.391658413</v>
      </c>
      <c r="K7">
        <v>0.15946558299999999</v>
      </c>
      <c r="L7">
        <v>2.8537777E-2</v>
      </c>
      <c r="M7">
        <v>0.17018314500000001</v>
      </c>
    </row>
    <row r="8" spans="1:13" x14ac:dyDescent="0.3">
      <c r="A8" t="s">
        <v>13</v>
      </c>
      <c r="B8" t="s">
        <v>55</v>
      </c>
      <c r="C8">
        <v>10</v>
      </c>
      <c r="D8">
        <v>3.9525691699999999</v>
      </c>
      <c r="E8" s="1">
        <v>2.1800000000000001E-4</v>
      </c>
      <c r="F8" t="s">
        <v>56</v>
      </c>
      <c r="G8">
        <v>233</v>
      </c>
      <c r="H8">
        <v>148</v>
      </c>
      <c r="I8">
        <v>16792</v>
      </c>
      <c r="J8">
        <v>4.8695046980000001</v>
      </c>
      <c r="K8">
        <v>0.31339562799999998</v>
      </c>
      <c r="L8">
        <v>5.2296757999999999E-2</v>
      </c>
      <c r="M8">
        <v>0.367982539</v>
      </c>
    </row>
    <row r="9" spans="1:13" x14ac:dyDescent="0.3">
      <c r="A9" t="s">
        <v>13</v>
      </c>
      <c r="B9" t="s">
        <v>57</v>
      </c>
      <c r="C9">
        <v>12</v>
      </c>
      <c r="D9">
        <v>4.7430830039999998</v>
      </c>
      <c r="E9" s="1">
        <v>2.81E-4</v>
      </c>
      <c r="F9" t="s">
        <v>58</v>
      </c>
      <c r="G9">
        <v>233</v>
      </c>
      <c r="H9">
        <v>223</v>
      </c>
      <c r="I9">
        <v>16792</v>
      </c>
      <c r="J9">
        <v>3.8781346829999999</v>
      </c>
      <c r="K9">
        <v>0.38426843199999999</v>
      </c>
      <c r="L9">
        <v>5.8817318E-2</v>
      </c>
      <c r="M9">
        <v>0.474354198</v>
      </c>
    </row>
    <row r="10" spans="1:13" x14ac:dyDescent="0.3">
      <c r="A10" t="s">
        <v>13</v>
      </c>
      <c r="B10" t="s">
        <v>59</v>
      </c>
      <c r="C10">
        <v>7</v>
      </c>
      <c r="D10">
        <v>2.7667984190000001</v>
      </c>
      <c r="E10" s="1">
        <v>4.4099999999999999E-4</v>
      </c>
      <c r="F10" t="s">
        <v>60</v>
      </c>
      <c r="G10">
        <v>233</v>
      </c>
      <c r="H10">
        <v>71</v>
      </c>
      <c r="I10">
        <v>16792</v>
      </c>
      <c r="J10">
        <v>7.1053617840000003</v>
      </c>
      <c r="K10">
        <v>0.53270330300000002</v>
      </c>
      <c r="L10">
        <v>8.1058046999999994E-2</v>
      </c>
      <c r="M10">
        <v>0.74317244400000004</v>
      </c>
    </row>
    <row r="11" spans="1:13" x14ac:dyDescent="0.3">
      <c r="A11" t="s">
        <v>13</v>
      </c>
      <c r="B11" t="s">
        <v>61</v>
      </c>
      <c r="C11">
        <v>7</v>
      </c>
      <c r="D11">
        <v>2.7667984190000001</v>
      </c>
      <c r="E11" s="1">
        <v>5.5199999999999997E-4</v>
      </c>
      <c r="F11" t="s">
        <v>62</v>
      </c>
      <c r="G11">
        <v>233</v>
      </c>
      <c r="H11">
        <v>74</v>
      </c>
      <c r="I11">
        <v>16792</v>
      </c>
      <c r="J11">
        <v>6.8173065770000001</v>
      </c>
      <c r="K11">
        <v>0.613609348</v>
      </c>
      <c r="L11">
        <v>9.0709485000000006E-2</v>
      </c>
      <c r="M11">
        <v>0.92802107099999998</v>
      </c>
    </row>
    <row r="12" spans="1:13" x14ac:dyDescent="0.3">
      <c r="A12" t="s">
        <v>13</v>
      </c>
      <c r="B12" t="s">
        <v>63</v>
      </c>
      <c r="C12">
        <v>11</v>
      </c>
      <c r="D12">
        <v>4.3478260869999996</v>
      </c>
      <c r="E12" s="1">
        <v>7.7700000000000002E-4</v>
      </c>
      <c r="F12" t="s">
        <v>64</v>
      </c>
      <c r="G12">
        <v>233</v>
      </c>
      <c r="H12">
        <v>213</v>
      </c>
      <c r="I12">
        <v>16792</v>
      </c>
      <c r="J12">
        <v>3.7218561729999999</v>
      </c>
      <c r="K12">
        <v>0.73818974900000001</v>
      </c>
      <c r="L12">
        <v>0.114701568</v>
      </c>
      <c r="M12">
        <v>1.3053938389999999</v>
      </c>
    </row>
    <row r="13" spans="1:13" x14ac:dyDescent="0.3">
      <c r="A13" t="s">
        <v>13</v>
      </c>
      <c r="B13" t="s">
        <v>23</v>
      </c>
      <c r="C13">
        <v>12</v>
      </c>
      <c r="D13">
        <v>4.7430830039999998</v>
      </c>
      <c r="E13">
        <v>1.077532E-3</v>
      </c>
      <c r="F13" t="s">
        <v>65</v>
      </c>
      <c r="G13">
        <v>233</v>
      </c>
      <c r="H13">
        <v>262</v>
      </c>
      <c r="I13">
        <v>16792</v>
      </c>
      <c r="J13">
        <v>3.300855093</v>
      </c>
      <c r="K13">
        <v>0.84395141900000004</v>
      </c>
      <c r="L13">
        <v>0.143412659</v>
      </c>
      <c r="M13">
        <v>1.8048597630000001</v>
      </c>
    </row>
    <row r="14" spans="1:13" x14ac:dyDescent="0.3">
      <c r="A14" t="s">
        <v>13</v>
      </c>
      <c r="B14" t="s">
        <v>21</v>
      </c>
      <c r="C14">
        <v>27</v>
      </c>
      <c r="D14">
        <v>10.671936759999999</v>
      </c>
      <c r="E14">
        <v>1.0976099999999999E-3</v>
      </c>
      <c r="F14" t="s">
        <v>66</v>
      </c>
      <c r="G14">
        <v>233</v>
      </c>
      <c r="H14">
        <v>981</v>
      </c>
      <c r="I14">
        <v>16792</v>
      </c>
      <c r="J14">
        <v>1.9835413630000001</v>
      </c>
      <c r="K14">
        <v>0.84926322399999998</v>
      </c>
      <c r="L14">
        <v>0.13545800499999999</v>
      </c>
      <c r="M14">
        <v>1.838197817</v>
      </c>
    </row>
    <row r="15" spans="1:13" x14ac:dyDescent="0.3">
      <c r="A15" t="s">
        <v>13</v>
      </c>
      <c r="B15" t="s">
        <v>67</v>
      </c>
      <c r="C15">
        <v>13</v>
      </c>
      <c r="D15">
        <v>5.138339921</v>
      </c>
      <c r="E15">
        <v>1.101133E-3</v>
      </c>
      <c r="F15" t="s">
        <v>68</v>
      </c>
      <c r="G15">
        <v>233</v>
      </c>
      <c r="H15">
        <v>304</v>
      </c>
      <c r="I15">
        <v>16792</v>
      </c>
      <c r="J15">
        <v>3.0818838940000002</v>
      </c>
      <c r="K15">
        <v>0.85017641899999996</v>
      </c>
      <c r="L15">
        <v>0.126801724</v>
      </c>
      <c r="M15">
        <v>1.8440462</v>
      </c>
    </row>
    <row r="16" spans="1:13" x14ac:dyDescent="0.3">
      <c r="A16" t="s">
        <v>13</v>
      </c>
      <c r="B16" t="s">
        <v>69</v>
      </c>
      <c r="C16">
        <v>5</v>
      </c>
      <c r="D16">
        <v>1.9762845849999999</v>
      </c>
      <c r="E16">
        <v>1.6396200000000001E-3</v>
      </c>
      <c r="F16" t="s">
        <v>70</v>
      </c>
      <c r="G16">
        <v>233</v>
      </c>
      <c r="H16">
        <v>37</v>
      </c>
      <c r="I16">
        <v>16792</v>
      </c>
      <c r="J16">
        <v>9.7390093960000002</v>
      </c>
      <c r="K16">
        <v>0.94083254299999997</v>
      </c>
      <c r="L16">
        <v>0.17179306999999999</v>
      </c>
      <c r="M16">
        <v>2.7341474300000002</v>
      </c>
    </row>
    <row r="17" spans="1:13" x14ac:dyDescent="0.3">
      <c r="A17" t="s">
        <v>13</v>
      </c>
      <c r="B17" t="s">
        <v>22</v>
      </c>
      <c r="C17">
        <v>16</v>
      </c>
      <c r="D17">
        <v>6.3241106719999998</v>
      </c>
      <c r="E17">
        <v>1.837249E-3</v>
      </c>
      <c r="F17" t="s">
        <v>71</v>
      </c>
      <c r="G17">
        <v>233</v>
      </c>
      <c r="H17">
        <v>459</v>
      </c>
      <c r="I17">
        <v>16792</v>
      </c>
      <c r="J17">
        <v>2.5121976309999998</v>
      </c>
      <c r="K17">
        <v>0.95793296299999997</v>
      </c>
      <c r="L17">
        <v>0.17965531200000001</v>
      </c>
      <c r="M17">
        <v>3.0589117689999998</v>
      </c>
    </row>
    <row r="18" spans="1:13" x14ac:dyDescent="0.3">
      <c r="A18" t="s">
        <v>13</v>
      </c>
      <c r="B18" t="s">
        <v>72</v>
      </c>
      <c r="C18">
        <v>3</v>
      </c>
      <c r="D18">
        <v>1.185770751</v>
      </c>
      <c r="E18">
        <v>1.8491880000000001E-3</v>
      </c>
      <c r="F18" t="s">
        <v>73</v>
      </c>
      <c r="G18">
        <v>233</v>
      </c>
      <c r="H18">
        <v>5</v>
      </c>
      <c r="I18">
        <v>16792</v>
      </c>
      <c r="J18">
        <v>43.241201719999999</v>
      </c>
      <c r="K18">
        <v>0.95879110000000001</v>
      </c>
      <c r="L18">
        <v>0.171048955</v>
      </c>
      <c r="M18">
        <v>3.0784997490000001</v>
      </c>
    </row>
    <row r="19" spans="1:13" x14ac:dyDescent="0.3">
      <c r="A19" t="s">
        <v>13</v>
      </c>
      <c r="B19" t="s">
        <v>74</v>
      </c>
      <c r="C19">
        <v>4</v>
      </c>
      <c r="D19">
        <v>1.5810276679999999</v>
      </c>
      <c r="E19">
        <v>2.1420079999999999E-3</v>
      </c>
      <c r="F19" t="s">
        <v>75</v>
      </c>
      <c r="G19">
        <v>233</v>
      </c>
      <c r="H19">
        <v>19</v>
      </c>
      <c r="I19">
        <v>16792</v>
      </c>
      <c r="J19">
        <v>15.17235148</v>
      </c>
      <c r="K19">
        <v>0.97514353799999998</v>
      </c>
      <c r="L19">
        <v>0.185562541</v>
      </c>
      <c r="M19">
        <v>3.5577251329999999</v>
      </c>
    </row>
    <row r="20" spans="1:13" x14ac:dyDescent="0.3">
      <c r="A20" t="s">
        <v>13</v>
      </c>
      <c r="B20" t="s">
        <v>76</v>
      </c>
      <c r="C20">
        <v>12</v>
      </c>
      <c r="D20">
        <v>4.7430830039999998</v>
      </c>
      <c r="E20">
        <v>2.2142960000000001E-3</v>
      </c>
      <c r="F20" t="s">
        <v>77</v>
      </c>
      <c r="G20">
        <v>233</v>
      </c>
      <c r="H20">
        <v>287</v>
      </c>
      <c r="I20">
        <v>16792</v>
      </c>
      <c r="J20">
        <v>3.0133241609999999</v>
      </c>
      <c r="K20">
        <v>0.978060398</v>
      </c>
      <c r="L20">
        <v>0.182107455</v>
      </c>
      <c r="M20">
        <v>3.6756877829999999</v>
      </c>
    </row>
    <row r="21" spans="1:13" x14ac:dyDescent="0.3">
      <c r="A21" t="s">
        <v>13</v>
      </c>
      <c r="B21" t="s">
        <v>78</v>
      </c>
      <c r="C21">
        <v>5</v>
      </c>
      <c r="D21">
        <v>1.9762845849999999</v>
      </c>
      <c r="E21">
        <v>3.976846E-3</v>
      </c>
      <c r="F21" t="s">
        <v>79</v>
      </c>
      <c r="G21">
        <v>233</v>
      </c>
      <c r="H21">
        <v>47</v>
      </c>
      <c r="I21">
        <v>16792</v>
      </c>
      <c r="J21">
        <v>7.6668797370000004</v>
      </c>
      <c r="K21">
        <v>0.99895711799999998</v>
      </c>
      <c r="L21">
        <v>0.29056638499999998</v>
      </c>
      <c r="M21">
        <v>6.5102280800000001</v>
      </c>
    </row>
    <row r="22" spans="1:13" x14ac:dyDescent="0.3">
      <c r="A22" t="s">
        <v>13</v>
      </c>
      <c r="B22" t="s">
        <v>80</v>
      </c>
      <c r="C22">
        <v>11</v>
      </c>
      <c r="D22">
        <v>4.3478260869999996</v>
      </c>
      <c r="E22">
        <v>4.9006889999999997E-3</v>
      </c>
      <c r="F22" t="s">
        <v>81</v>
      </c>
      <c r="G22">
        <v>233</v>
      </c>
      <c r="H22">
        <v>274</v>
      </c>
      <c r="I22">
        <v>16792</v>
      </c>
      <c r="J22">
        <v>2.8932677550000001</v>
      </c>
      <c r="K22">
        <v>0.99978920900000001</v>
      </c>
      <c r="L22">
        <v>0.33174026200000001</v>
      </c>
      <c r="M22">
        <v>7.9644238359999999</v>
      </c>
    </row>
    <row r="23" spans="1:13" x14ac:dyDescent="0.3">
      <c r="A23" t="s">
        <v>13</v>
      </c>
      <c r="B23" t="s">
        <v>82</v>
      </c>
      <c r="C23">
        <v>6</v>
      </c>
      <c r="D23">
        <v>2.3715415019999999</v>
      </c>
      <c r="E23">
        <v>5.0027709999999996E-3</v>
      </c>
      <c r="F23" t="s">
        <v>83</v>
      </c>
      <c r="G23">
        <v>233</v>
      </c>
      <c r="H23">
        <v>80</v>
      </c>
      <c r="I23">
        <v>16792</v>
      </c>
      <c r="J23">
        <v>5.4051502149999999</v>
      </c>
      <c r="K23">
        <v>0.99982336199999999</v>
      </c>
      <c r="L23">
        <v>0.32483035900000001</v>
      </c>
      <c r="M23">
        <v>8.1237967090000005</v>
      </c>
    </row>
    <row r="24" spans="1:13" x14ac:dyDescent="0.3">
      <c r="A24" t="s">
        <v>13</v>
      </c>
      <c r="B24" t="s">
        <v>84</v>
      </c>
      <c r="C24">
        <v>17</v>
      </c>
      <c r="D24">
        <v>6.719367589</v>
      </c>
      <c r="E24">
        <v>5.4104610000000001E-3</v>
      </c>
      <c r="F24" t="s">
        <v>85</v>
      </c>
      <c r="G24">
        <v>233</v>
      </c>
      <c r="H24">
        <v>565</v>
      </c>
      <c r="I24">
        <v>16792</v>
      </c>
      <c r="J24">
        <v>2.1684378440000001</v>
      </c>
      <c r="K24">
        <v>0.99991282000000004</v>
      </c>
      <c r="L24">
        <v>0.33396596200000001</v>
      </c>
      <c r="M24">
        <v>8.7577031139999999</v>
      </c>
    </row>
    <row r="25" spans="1:13" x14ac:dyDescent="0.3">
      <c r="A25" t="s">
        <v>13</v>
      </c>
      <c r="B25" t="s">
        <v>86</v>
      </c>
      <c r="C25">
        <v>4</v>
      </c>
      <c r="D25">
        <v>1.5810276679999999</v>
      </c>
      <c r="E25">
        <v>5.9615379999999997E-3</v>
      </c>
      <c r="F25" t="s">
        <v>87</v>
      </c>
      <c r="G25">
        <v>233</v>
      </c>
      <c r="H25">
        <v>27</v>
      </c>
      <c r="I25">
        <v>16792</v>
      </c>
      <c r="J25">
        <v>10.67683993</v>
      </c>
      <c r="K25">
        <v>0.99996644999999995</v>
      </c>
      <c r="L25">
        <v>0.34901559500000001</v>
      </c>
      <c r="M25">
        <v>9.6080229250000002</v>
      </c>
    </row>
    <row r="26" spans="1:13" x14ac:dyDescent="0.3">
      <c r="A26" t="s">
        <v>13</v>
      </c>
      <c r="B26" t="s">
        <v>88</v>
      </c>
      <c r="C26">
        <v>4</v>
      </c>
      <c r="D26">
        <v>1.5810276679999999</v>
      </c>
      <c r="E26">
        <v>5.9615379999999997E-3</v>
      </c>
      <c r="F26" t="s">
        <v>89</v>
      </c>
      <c r="G26">
        <v>233</v>
      </c>
      <c r="H26">
        <v>27</v>
      </c>
      <c r="I26">
        <v>16792</v>
      </c>
      <c r="J26">
        <v>10.67683993</v>
      </c>
      <c r="K26">
        <v>0.99996644999999995</v>
      </c>
      <c r="L26">
        <v>0.34901559500000001</v>
      </c>
      <c r="M26">
        <v>9.6080229250000002</v>
      </c>
    </row>
    <row r="27" spans="1:13" x14ac:dyDescent="0.3">
      <c r="A27" t="s">
        <v>13</v>
      </c>
      <c r="B27" t="s">
        <v>90</v>
      </c>
      <c r="C27">
        <v>3</v>
      </c>
      <c r="D27">
        <v>1.185770751</v>
      </c>
      <c r="E27">
        <v>6.4183920000000002E-3</v>
      </c>
      <c r="F27" t="s">
        <v>91</v>
      </c>
      <c r="G27">
        <v>233</v>
      </c>
      <c r="H27">
        <v>9</v>
      </c>
      <c r="I27">
        <v>16792</v>
      </c>
      <c r="J27">
        <v>24.022889840000001</v>
      </c>
      <c r="K27">
        <v>0.99998480499999998</v>
      </c>
      <c r="L27">
        <v>0.35839426699999999</v>
      </c>
      <c r="M27">
        <v>10.30729603</v>
      </c>
    </row>
    <row r="28" spans="1:13" x14ac:dyDescent="0.3">
      <c r="A28" t="s">
        <v>13</v>
      </c>
      <c r="B28" t="s">
        <v>92</v>
      </c>
      <c r="C28">
        <v>3</v>
      </c>
      <c r="D28">
        <v>1.185770751</v>
      </c>
      <c r="E28">
        <v>6.4183920000000002E-3</v>
      </c>
      <c r="F28" t="s">
        <v>93</v>
      </c>
      <c r="G28">
        <v>233</v>
      </c>
      <c r="H28">
        <v>9</v>
      </c>
      <c r="I28">
        <v>16792</v>
      </c>
      <c r="J28">
        <v>24.022889840000001</v>
      </c>
      <c r="K28">
        <v>0.99998480499999998</v>
      </c>
      <c r="L28">
        <v>0.35839426699999999</v>
      </c>
      <c r="M28">
        <v>10.30729603</v>
      </c>
    </row>
    <row r="29" spans="1:13" x14ac:dyDescent="0.3">
      <c r="A29" t="s">
        <v>13</v>
      </c>
      <c r="B29" t="s">
        <v>94</v>
      </c>
      <c r="C29">
        <v>5</v>
      </c>
      <c r="D29">
        <v>1.9762845849999999</v>
      </c>
      <c r="E29">
        <v>6.542132E-3</v>
      </c>
      <c r="F29" t="s">
        <v>95</v>
      </c>
      <c r="G29">
        <v>233</v>
      </c>
      <c r="H29">
        <v>54</v>
      </c>
      <c r="I29">
        <v>16792</v>
      </c>
      <c r="J29">
        <v>6.6730249559999999</v>
      </c>
      <c r="K29">
        <v>0.99998773900000004</v>
      </c>
      <c r="L29">
        <v>0.352713577</v>
      </c>
      <c r="M29">
        <v>10.49581751</v>
      </c>
    </row>
    <row r="30" spans="1:13" x14ac:dyDescent="0.3">
      <c r="A30" t="s">
        <v>13</v>
      </c>
      <c r="B30" t="s">
        <v>96</v>
      </c>
      <c r="C30">
        <v>5</v>
      </c>
      <c r="D30">
        <v>1.9762845849999999</v>
      </c>
      <c r="E30">
        <v>6.542132E-3</v>
      </c>
      <c r="F30" t="s">
        <v>97</v>
      </c>
      <c r="G30">
        <v>233</v>
      </c>
      <c r="H30">
        <v>54</v>
      </c>
      <c r="I30">
        <v>16792</v>
      </c>
      <c r="J30">
        <v>6.6730249559999999</v>
      </c>
      <c r="K30">
        <v>0.99998773900000004</v>
      </c>
      <c r="L30">
        <v>0.352713577</v>
      </c>
      <c r="M30">
        <v>10.49581751</v>
      </c>
    </row>
    <row r="31" spans="1:13" x14ac:dyDescent="0.3">
      <c r="A31" t="s">
        <v>13</v>
      </c>
      <c r="B31" t="s">
        <v>98</v>
      </c>
      <c r="C31">
        <v>4</v>
      </c>
      <c r="D31">
        <v>1.5810276679999999</v>
      </c>
      <c r="E31">
        <v>6.6097029999999998E-3</v>
      </c>
      <c r="F31" t="s">
        <v>99</v>
      </c>
      <c r="G31">
        <v>233</v>
      </c>
      <c r="H31">
        <v>28</v>
      </c>
      <c r="I31">
        <v>16792</v>
      </c>
      <c r="J31">
        <v>10.295524220000001</v>
      </c>
      <c r="K31">
        <v>0.99998909499999999</v>
      </c>
      <c r="L31">
        <v>0.34505048300000002</v>
      </c>
      <c r="M31">
        <v>10.59860733</v>
      </c>
    </row>
    <row r="32" spans="1:13" x14ac:dyDescent="0.3">
      <c r="A32" t="s">
        <v>13</v>
      </c>
      <c r="B32" t="s">
        <v>100</v>
      </c>
      <c r="C32">
        <v>5</v>
      </c>
      <c r="D32">
        <v>1.9762845849999999</v>
      </c>
      <c r="E32">
        <v>6.9802639999999999E-3</v>
      </c>
      <c r="F32" t="s">
        <v>101</v>
      </c>
      <c r="G32">
        <v>233</v>
      </c>
      <c r="H32">
        <v>55</v>
      </c>
      <c r="I32">
        <v>16792</v>
      </c>
      <c r="J32">
        <v>6.5516972300000003</v>
      </c>
      <c r="K32">
        <v>0.99999426599999997</v>
      </c>
      <c r="L32">
        <v>0.35016817700000002</v>
      </c>
      <c r="M32">
        <v>11.16033474</v>
      </c>
    </row>
    <row r="33" spans="1:13" x14ac:dyDescent="0.3">
      <c r="A33" t="s">
        <v>13</v>
      </c>
      <c r="B33" t="s">
        <v>102</v>
      </c>
      <c r="C33">
        <v>3</v>
      </c>
      <c r="D33">
        <v>1.185770751</v>
      </c>
      <c r="E33">
        <v>7.9502919999999994E-3</v>
      </c>
      <c r="F33" t="s">
        <v>103</v>
      </c>
      <c r="G33">
        <v>233</v>
      </c>
      <c r="H33">
        <v>10</v>
      </c>
      <c r="I33">
        <v>16792</v>
      </c>
      <c r="J33">
        <v>21.62060086</v>
      </c>
      <c r="K33">
        <v>0.999998936</v>
      </c>
      <c r="L33">
        <v>0.37764507200000003</v>
      </c>
      <c r="M33">
        <v>12.615102540000001</v>
      </c>
    </row>
    <row r="34" spans="1:13" x14ac:dyDescent="0.3">
      <c r="A34" t="s">
        <v>13</v>
      </c>
      <c r="B34" t="s">
        <v>16</v>
      </c>
      <c r="C34">
        <v>8</v>
      </c>
      <c r="D34">
        <v>3.1620553359999999</v>
      </c>
      <c r="E34">
        <v>8.0978379999999996E-3</v>
      </c>
      <c r="F34" t="s">
        <v>104</v>
      </c>
      <c r="G34">
        <v>233</v>
      </c>
      <c r="H34">
        <v>165</v>
      </c>
      <c r="I34">
        <v>16792</v>
      </c>
      <c r="J34">
        <v>3.4942385229999999</v>
      </c>
      <c r="K34">
        <v>0.99999917599999999</v>
      </c>
      <c r="L34">
        <v>0.37310685700000001</v>
      </c>
      <c r="M34">
        <v>12.83440616</v>
      </c>
    </row>
    <row r="35" spans="1:13" x14ac:dyDescent="0.3">
      <c r="A35" t="s">
        <v>13</v>
      </c>
      <c r="B35" t="s">
        <v>105</v>
      </c>
      <c r="C35">
        <v>13</v>
      </c>
      <c r="D35">
        <v>5.138339921</v>
      </c>
      <c r="E35">
        <v>9.1948619999999998E-3</v>
      </c>
      <c r="F35" t="s">
        <v>106</v>
      </c>
      <c r="G35">
        <v>233</v>
      </c>
      <c r="H35">
        <v>396</v>
      </c>
      <c r="I35">
        <v>16792</v>
      </c>
      <c r="J35">
        <v>2.3658906659999999</v>
      </c>
      <c r="K35">
        <v>0.99999987800000001</v>
      </c>
      <c r="L35">
        <v>0.40155485400000002</v>
      </c>
      <c r="M35">
        <v>14.4487933</v>
      </c>
    </row>
    <row r="36" spans="1:13" x14ac:dyDescent="0.3">
      <c r="A36" t="s">
        <v>13</v>
      </c>
      <c r="B36" t="s">
        <v>107</v>
      </c>
      <c r="C36">
        <v>5</v>
      </c>
      <c r="D36">
        <v>1.9762845849999999</v>
      </c>
      <c r="E36">
        <v>9.4618559999999994E-3</v>
      </c>
      <c r="F36" t="s">
        <v>108</v>
      </c>
      <c r="G36">
        <v>233</v>
      </c>
      <c r="H36">
        <v>60</v>
      </c>
      <c r="I36">
        <v>16792</v>
      </c>
      <c r="J36">
        <v>6.0057224610000004</v>
      </c>
      <c r="K36">
        <v>0.99999992299999996</v>
      </c>
      <c r="L36">
        <v>0.40063669800000001</v>
      </c>
      <c r="M36">
        <v>14.83742486</v>
      </c>
    </row>
    <row r="37" spans="1:13" x14ac:dyDescent="0.3">
      <c r="A37" t="s">
        <v>13</v>
      </c>
      <c r="B37" t="s">
        <v>109</v>
      </c>
      <c r="C37">
        <v>15</v>
      </c>
      <c r="D37">
        <v>5.9288537549999996</v>
      </c>
      <c r="E37">
        <v>9.6962260000000005E-3</v>
      </c>
      <c r="F37" t="s">
        <v>110</v>
      </c>
      <c r="G37">
        <v>233</v>
      </c>
      <c r="H37">
        <v>499</v>
      </c>
      <c r="I37">
        <v>16792</v>
      </c>
      <c r="J37">
        <v>2.1663928719999999</v>
      </c>
      <c r="K37">
        <v>0.999999949</v>
      </c>
      <c r="L37">
        <v>0.39874184299999998</v>
      </c>
      <c r="M37">
        <v>15.177199180000001</v>
      </c>
    </row>
    <row r="38" spans="1:13" x14ac:dyDescent="0.3">
      <c r="A38" t="s">
        <v>13</v>
      </c>
      <c r="B38" t="s">
        <v>111</v>
      </c>
      <c r="C38">
        <v>27</v>
      </c>
      <c r="D38">
        <v>10.671936759999999</v>
      </c>
      <c r="E38">
        <v>1.0186056000000001E-2</v>
      </c>
      <c r="F38" t="s">
        <v>112</v>
      </c>
      <c r="G38">
        <v>233</v>
      </c>
      <c r="H38">
        <v>1161</v>
      </c>
      <c r="I38">
        <v>16792</v>
      </c>
      <c r="J38">
        <v>1.6760155699999999</v>
      </c>
      <c r="K38">
        <v>0.99999997799999996</v>
      </c>
      <c r="L38">
        <v>0.40478961600000002</v>
      </c>
      <c r="M38">
        <v>15.883211319999999</v>
      </c>
    </row>
    <row r="39" spans="1:13" x14ac:dyDescent="0.3">
      <c r="A39" t="s">
        <v>13</v>
      </c>
      <c r="B39" t="s">
        <v>113</v>
      </c>
      <c r="C39">
        <v>5</v>
      </c>
      <c r="D39">
        <v>1.9762845849999999</v>
      </c>
      <c r="E39">
        <v>1.1194667E-2</v>
      </c>
      <c r="F39" t="s">
        <v>114</v>
      </c>
      <c r="G39">
        <v>233</v>
      </c>
      <c r="H39">
        <v>63</v>
      </c>
      <c r="I39">
        <v>16792</v>
      </c>
      <c r="J39">
        <v>5.7197356770000001</v>
      </c>
      <c r="K39">
        <v>0.999999996</v>
      </c>
      <c r="L39">
        <v>0.42547136899999999</v>
      </c>
      <c r="M39">
        <v>17.319586059999999</v>
      </c>
    </row>
    <row r="40" spans="1:13" x14ac:dyDescent="0.3">
      <c r="A40" t="s">
        <v>13</v>
      </c>
      <c r="B40" t="s">
        <v>115</v>
      </c>
      <c r="C40">
        <v>3</v>
      </c>
      <c r="D40">
        <v>1.185770751</v>
      </c>
      <c r="E40">
        <v>1.1450428E-2</v>
      </c>
      <c r="F40" t="s">
        <v>116</v>
      </c>
      <c r="G40">
        <v>233</v>
      </c>
      <c r="H40">
        <v>12</v>
      </c>
      <c r="I40">
        <v>16792</v>
      </c>
      <c r="J40">
        <v>18.01716738</v>
      </c>
      <c r="K40">
        <v>0.99999999799999995</v>
      </c>
      <c r="L40">
        <v>0.42373747899999997</v>
      </c>
      <c r="M40">
        <v>17.680133519999998</v>
      </c>
    </row>
    <row r="41" spans="1:13" x14ac:dyDescent="0.3">
      <c r="A41" t="s">
        <v>13</v>
      </c>
      <c r="B41" t="s">
        <v>117</v>
      </c>
      <c r="C41">
        <v>3</v>
      </c>
      <c r="D41">
        <v>1.185770751</v>
      </c>
      <c r="E41">
        <v>1.3410122999999999E-2</v>
      </c>
      <c r="F41" t="s">
        <v>118</v>
      </c>
      <c r="G41">
        <v>233</v>
      </c>
      <c r="H41">
        <v>13</v>
      </c>
      <c r="I41">
        <v>16792</v>
      </c>
      <c r="J41">
        <v>16.63123143</v>
      </c>
      <c r="K41">
        <v>1</v>
      </c>
      <c r="L41">
        <v>0.46671632499999999</v>
      </c>
      <c r="M41">
        <v>20.39403862</v>
      </c>
    </row>
    <row r="42" spans="1:13" x14ac:dyDescent="0.3">
      <c r="A42" t="s">
        <v>13</v>
      </c>
      <c r="B42" t="s">
        <v>119</v>
      </c>
      <c r="C42">
        <v>8</v>
      </c>
      <c r="D42">
        <v>3.1620553359999999</v>
      </c>
      <c r="E42">
        <v>1.4570461E-2</v>
      </c>
      <c r="F42" t="s">
        <v>120</v>
      </c>
      <c r="G42">
        <v>233</v>
      </c>
      <c r="H42">
        <v>185</v>
      </c>
      <c r="I42">
        <v>16792</v>
      </c>
      <c r="J42">
        <v>3.1164830069999998</v>
      </c>
      <c r="K42">
        <v>1</v>
      </c>
      <c r="L42">
        <v>0.485991591</v>
      </c>
      <c r="M42">
        <v>21.961032660000001</v>
      </c>
    </row>
    <row r="43" spans="1:13" x14ac:dyDescent="0.3">
      <c r="A43" t="s">
        <v>13</v>
      </c>
      <c r="B43" t="s">
        <v>20</v>
      </c>
      <c r="C43">
        <v>12</v>
      </c>
      <c r="D43">
        <v>4.7430830039999998</v>
      </c>
      <c r="E43">
        <v>1.6377426E-2</v>
      </c>
      <c r="F43" t="s">
        <v>121</v>
      </c>
      <c r="G43">
        <v>233</v>
      </c>
      <c r="H43">
        <v>379</v>
      </c>
      <c r="I43">
        <v>16792</v>
      </c>
      <c r="J43">
        <v>2.2818576099999999</v>
      </c>
      <c r="K43">
        <v>1</v>
      </c>
      <c r="L43">
        <v>0.51786767899999997</v>
      </c>
      <c r="M43">
        <v>24.343610009999999</v>
      </c>
    </row>
    <row r="44" spans="1:13" x14ac:dyDescent="0.3">
      <c r="A44" t="s">
        <v>13</v>
      </c>
      <c r="B44" t="s">
        <v>122</v>
      </c>
      <c r="C44">
        <v>4</v>
      </c>
      <c r="D44">
        <v>1.5810276679999999</v>
      </c>
      <c r="E44">
        <v>1.6504497999999999E-2</v>
      </c>
      <c r="F44" t="s">
        <v>123</v>
      </c>
      <c r="G44">
        <v>233</v>
      </c>
      <c r="H44">
        <v>39</v>
      </c>
      <c r="I44">
        <v>16792</v>
      </c>
      <c r="J44">
        <v>7.391658413</v>
      </c>
      <c r="K44">
        <v>1</v>
      </c>
      <c r="L44">
        <v>0.51171859500000005</v>
      </c>
      <c r="M44">
        <v>24.508559129999998</v>
      </c>
    </row>
    <row r="45" spans="1:13" x14ac:dyDescent="0.3">
      <c r="A45" t="s">
        <v>13</v>
      </c>
      <c r="B45" t="s">
        <v>124</v>
      </c>
      <c r="C45">
        <v>7</v>
      </c>
      <c r="D45">
        <v>2.7667984190000001</v>
      </c>
      <c r="E45">
        <v>1.6961008E-2</v>
      </c>
      <c r="F45" t="s">
        <v>125</v>
      </c>
      <c r="G45">
        <v>233</v>
      </c>
      <c r="H45">
        <v>148</v>
      </c>
      <c r="I45">
        <v>16792</v>
      </c>
      <c r="J45">
        <v>3.408653288</v>
      </c>
      <c r="K45">
        <v>1</v>
      </c>
      <c r="L45">
        <v>0.51270713300000004</v>
      </c>
      <c r="M45">
        <v>25.098357069999999</v>
      </c>
    </row>
    <row r="46" spans="1:13" x14ac:dyDescent="0.3">
      <c r="A46" t="s">
        <v>13</v>
      </c>
      <c r="B46" t="s">
        <v>17</v>
      </c>
      <c r="C46">
        <v>4</v>
      </c>
      <c r="D46">
        <v>1.5810276679999999</v>
      </c>
      <c r="E46">
        <v>1.7664586999999999E-2</v>
      </c>
      <c r="F46" t="s">
        <v>126</v>
      </c>
      <c r="G46">
        <v>233</v>
      </c>
      <c r="H46">
        <v>40</v>
      </c>
      <c r="I46">
        <v>16792</v>
      </c>
      <c r="J46">
        <v>7.2068669529999996</v>
      </c>
      <c r="K46">
        <v>1</v>
      </c>
      <c r="L46">
        <v>0.51864273400000005</v>
      </c>
      <c r="M46">
        <v>25.9988767</v>
      </c>
    </row>
    <row r="47" spans="1:13" x14ac:dyDescent="0.3">
      <c r="A47" t="s">
        <v>13</v>
      </c>
      <c r="B47" t="s">
        <v>127</v>
      </c>
      <c r="C47">
        <v>3</v>
      </c>
      <c r="D47">
        <v>1.185770751</v>
      </c>
      <c r="E47">
        <v>1.7728082999999999E-2</v>
      </c>
      <c r="F47" t="s">
        <v>128</v>
      </c>
      <c r="G47">
        <v>233</v>
      </c>
      <c r="H47">
        <v>15</v>
      </c>
      <c r="I47">
        <v>16792</v>
      </c>
      <c r="J47">
        <v>14.413733909999999</v>
      </c>
      <c r="K47">
        <v>1</v>
      </c>
      <c r="L47">
        <v>0.51165455800000004</v>
      </c>
      <c r="M47">
        <v>26.079643059999999</v>
      </c>
    </row>
    <row r="48" spans="1:13" x14ac:dyDescent="0.3">
      <c r="A48" t="s">
        <v>13</v>
      </c>
      <c r="B48" t="s">
        <v>129</v>
      </c>
      <c r="C48">
        <v>3</v>
      </c>
      <c r="D48">
        <v>1.185770751</v>
      </c>
      <c r="E48">
        <v>1.7728082999999999E-2</v>
      </c>
      <c r="F48" t="s">
        <v>130</v>
      </c>
      <c r="G48">
        <v>233</v>
      </c>
      <c r="H48">
        <v>15</v>
      </c>
      <c r="I48">
        <v>16792</v>
      </c>
      <c r="J48">
        <v>14.413733909999999</v>
      </c>
      <c r="K48">
        <v>1</v>
      </c>
      <c r="L48">
        <v>0.51165455800000004</v>
      </c>
      <c r="M48">
        <v>26.079643059999999</v>
      </c>
    </row>
    <row r="49" spans="1:13" x14ac:dyDescent="0.3">
      <c r="A49" t="s">
        <v>13</v>
      </c>
      <c r="B49" t="s">
        <v>19</v>
      </c>
      <c r="C49">
        <v>6</v>
      </c>
      <c r="D49">
        <v>2.3715415019999999</v>
      </c>
      <c r="E49">
        <v>1.8303981E-2</v>
      </c>
      <c r="F49" t="s">
        <v>131</v>
      </c>
      <c r="G49">
        <v>233</v>
      </c>
      <c r="H49">
        <v>110</v>
      </c>
      <c r="I49">
        <v>16792</v>
      </c>
      <c r="J49">
        <v>3.9310183379999999</v>
      </c>
      <c r="K49">
        <v>1</v>
      </c>
      <c r="L49">
        <v>0.51490389400000003</v>
      </c>
      <c r="M49">
        <v>26.80840156</v>
      </c>
    </row>
    <row r="50" spans="1:13" x14ac:dyDescent="0.3">
      <c r="A50" t="s">
        <v>13</v>
      </c>
      <c r="B50" t="s">
        <v>132</v>
      </c>
      <c r="C50">
        <v>3</v>
      </c>
      <c r="D50">
        <v>1.185770751</v>
      </c>
      <c r="E50">
        <v>2.0078334999999999E-2</v>
      </c>
      <c r="F50" t="s">
        <v>133</v>
      </c>
      <c r="G50">
        <v>233</v>
      </c>
      <c r="H50">
        <v>16</v>
      </c>
      <c r="I50">
        <v>16792</v>
      </c>
      <c r="J50">
        <v>13.51287554</v>
      </c>
      <c r="K50">
        <v>1</v>
      </c>
      <c r="L50">
        <v>0.54003271600000002</v>
      </c>
      <c r="M50">
        <v>29.011460599999999</v>
      </c>
    </row>
    <row r="51" spans="1:13" x14ac:dyDescent="0.3">
      <c r="A51" t="s">
        <v>13</v>
      </c>
      <c r="B51" t="s">
        <v>134</v>
      </c>
      <c r="C51">
        <v>5</v>
      </c>
      <c r="D51">
        <v>1.9762845849999999</v>
      </c>
      <c r="E51">
        <v>2.1006506000000001E-2</v>
      </c>
      <c r="F51" t="s">
        <v>135</v>
      </c>
      <c r="G51">
        <v>233</v>
      </c>
      <c r="H51">
        <v>76</v>
      </c>
      <c r="I51">
        <v>16792</v>
      </c>
      <c r="J51">
        <v>4.7413598370000001</v>
      </c>
      <c r="K51">
        <v>1</v>
      </c>
      <c r="L51">
        <v>0.54851472700000004</v>
      </c>
      <c r="M51">
        <v>30.13888459</v>
      </c>
    </row>
    <row r="52" spans="1:13" x14ac:dyDescent="0.3">
      <c r="A52" t="s">
        <v>13</v>
      </c>
      <c r="B52" t="s">
        <v>136</v>
      </c>
      <c r="C52">
        <v>5</v>
      </c>
      <c r="D52">
        <v>1.9762845849999999</v>
      </c>
      <c r="E52">
        <v>2.1006506000000001E-2</v>
      </c>
      <c r="F52" t="s">
        <v>137</v>
      </c>
      <c r="G52">
        <v>233</v>
      </c>
      <c r="H52">
        <v>76</v>
      </c>
      <c r="I52">
        <v>16792</v>
      </c>
      <c r="J52">
        <v>4.7413598370000001</v>
      </c>
      <c r="K52">
        <v>1</v>
      </c>
      <c r="L52">
        <v>0.54851472700000004</v>
      </c>
      <c r="M52">
        <v>30.13888459</v>
      </c>
    </row>
    <row r="53" spans="1:13" x14ac:dyDescent="0.3">
      <c r="A53" t="s">
        <v>13</v>
      </c>
      <c r="B53" t="s">
        <v>138</v>
      </c>
      <c r="C53">
        <v>6</v>
      </c>
      <c r="D53">
        <v>2.3715415019999999</v>
      </c>
      <c r="E53">
        <v>2.2462961E-2</v>
      </c>
      <c r="F53" t="s">
        <v>139</v>
      </c>
      <c r="G53">
        <v>233</v>
      </c>
      <c r="H53">
        <v>116</v>
      </c>
      <c r="I53">
        <v>16792</v>
      </c>
      <c r="J53">
        <v>3.7276898030000001</v>
      </c>
      <c r="K53">
        <v>1</v>
      </c>
      <c r="L53">
        <v>0.56520141899999998</v>
      </c>
      <c r="M53">
        <v>31.874102659999998</v>
      </c>
    </row>
    <row r="54" spans="1:13" x14ac:dyDescent="0.3">
      <c r="A54" t="s">
        <v>13</v>
      </c>
      <c r="B54" t="s">
        <v>140</v>
      </c>
      <c r="C54">
        <v>7</v>
      </c>
      <c r="D54">
        <v>2.7667984190000001</v>
      </c>
      <c r="E54">
        <v>2.5840094000000001E-2</v>
      </c>
      <c r="F54" t="s">
        <v>141</v>
      </c>
      <c r="G54">
        <v>233</v>
      </c>
      <c r="H54">
        <v>163</v>
      </c>
      <c r="I54">
        <v>16792</v>
      </c>
      <c r="J54">
        <v>3.0949735380000001</v>
      </c>
      <c r="K54">
        <v>1</v>
      </c>
      <c r="L54">
        <v>0.60927303399999999</v>
      </c>
      <c r="M54">
        <v>35.742875890000001</v>
      </c>
    </row>
    <row r="55" spans="1:13" x14ac:dyDescent="0.3">
      <c r="A55" t="s">
        <v>13</v>
      </c>
      <c r="B55" t="s">
        <v>142</v>
      </c>
      <c r="C55">
        <v>5</v>
      </c>
      <c r="D55">
        <v>1.9762845849999999</v>
      </c>
      <c r="E55">
        <v>2.5840367999999999E-2</v>
      </c>
      <c r="F55" t="s">
        <v>143</v>
      </c>
      <c r="G55">
        <v>233</v>
      </c>
      <c r="H55">
        <v>81</v>
      </c>
      <c r="I55">
        <v>16792</v>
      </c>
      <c r="J55">
        <v>4.4486833040000002</v>
      </c>
      <c r="K55">
        <v>1</v>
      </c>
      <c r="L55">
        <v>0.60171110100000003</v>
      </c>
      <c r="M55">
        <v>35.743181380000003</v>
      </c>
    </row>
    <row r="56" spans="1:13" x14ac:dyDescent="0.3">
      <c r="A56" t="s">
        <v>13</v>
      </c>
      <c r="B56" t="s">
        <v>144</v>
      </c>
      <c r="C56">
        <v>5</v>
      </c>
      <c r="D56">
        <v>1.9762845849999999</v>
      </c>
      <c r="E56">
        <v>2.6880705000000001E-2</v>
      </c>
      <c r="F56" t="s">
        <v>145</v>
      </c>
      <c r="G56">
        <v>233</v>
      </c>
      <c r="H56">
        <v>82</v>
      </c>
      <c r="I56">
        <v>16792</v>
      </c>
      <c r="J56">
        <v>4.3944310690000004</v>
      </c>
      <c r="K56">
        <v>1</v>
      </c>
      <c r="L56">
        <v>0.608976144</v>
      </c>
      <c r="M56">
        <v>36.892682290000003</v>
      </c>
    </row>
    <row r="57" spans="1:13" x14ac:dyDescent="0.3">
      <c r="A57" t="s">
        <v>13</v>
      </c>
      <c r="B57" t="s">
        <v>146</v>
      </c>
      <c r="C57">
        <v>3</v>
      </c>
      <c r="D57">
        <v>1.185770751</v>
      </c>
      <c r="E57">
        <v>2.7847859999999999E-2</v>
      </c>
      <c r="F57" t="s">
        <v>147</v>
      </c>
      <c r="G57">
        <v>233</v>
      </c>
      <c r="H57">
        <v>19</v>
      </c>
      <c r="I57">
        <v>16792</v>
      </c>
      <c r="J57">
        <v>11.379263610000001</v>
      </c>
      <c r="K57">
        <v>1</v>
      </c>
      <c r="L57">
        <v>0.61486801000000002</v>
      </c>
      <c r="M57">
        <v>37.94394587</v>
      </c>
    </row>
    <row r="58" spans="1:13" x14ac:dyDescent="0.3">
      <c r="A58" t="s">
        <v>13</v>
      </c>
      <c r="B58" t="s">
        <v>148</v>
      </c>
      <c r="C58">
        <v>3</v>
      </c>
      <c r="D58">
        <v>1.185770751</v>
      </c>
      <c r="E58">
        <v>2.7847859999999999E-2</v>
      </c>
      <c r="F58" t="s">
        <v>149</v>
      </c>
      <c r="G58">
        <v>233</v>
      </c>
      <c r="H58">
        <v>19</v>
      </c>
      <c r="I58">
        <v>16792</v>
      </c>
      <c r="J58">
        <v>11.379263610000001</v>
      </c>
      <c r="K58">
        <v>1</v>
      </c>
      <c r="L58">
        <v>0.61486801000000002</v>
      </c>
      <c r="M58">
        <v>37.94394587</v>
      </c>
    </row>
    <row r="59" spans="1:13" x14ac:dyDescent="0.3">
      <c r="A59" t="s">
        <v>13</v>
      </c>
      <c r="B59" t="s">
        <v>150</v>
      </c>
      <c r="C59">
        <v>5</v>
      </c>
      <c r="D59">
        <v>1.9762845849999999</v>
      </c>
      <c r="E59">
        <v>2.7945813E-2</v>
      </c>
      <c r="F59" t="s">
        <v>151</v>
      </c>
      <c r="G59">
        <v>233</v>
      </c>
      <c r="H59">
        <v>83</v>
      </c>
      <c r="I59">
        <v>16792</v>
      </c>
      <c r="J59">
        <v>4.3414861159999996</v>
      </c>
      <c r="K59">
        <v>1</v>
      </c>
      <c r="L59">
        <v>0.60904332900000002</v>
      </c>
      <c r="M59">
        <v>38.049493499999997</v>
      </c>
    </row>
    <row r="60" spans="1:13" x14ac:dyDescent="0.3">
      <c r="A60" t="s">
        <v>13</v>
      </c>
      <c r="B60" t="s">
        <v>152</v>
      </c>
      <c r="C60">
        <v>6</v>
      </c>
      <c r="D60">
        <v>2.3715415019999999</v>
      </c>
      <c r="E60">
        <v>2.8897691E-2</v>
      </c>
      <c r="F60" t="s">
        <v>153</v>
      </c>
      <c r="G60">
        <v>233</v>
      </c>
      <c r="H60">
        <v>124</v>
      </c>
      <c r="I60">
        <v>16792</v>
      </c>
      <c r="J60">
        <v>3.487193687</v>
      </c>
      <c r="K60">
        <v>1</v>
      </c>
      <c r="L60">
        <v>0.61452880700000001</v>
      </c>
      <c r="M60">
        <v>39.066415169999999</v>
      </c>
    </row>
    <row r="61" spans="1:13" x14ac:dyDescent="0.3">
      <c r="A61" t="s">
        <v>13</v>
      </c>
      <c r="B61" t="s">
        <v>154</v>
      </c>
      <c r="C61">
        <v>5</v>
      </c>
      <c r="D61">
        <v>1.9762845849999999</v>
      </c>
      <c r="E61">
        <v>2.9035785000000001E-2</v>
      </c>
      <c r="F61" t="s">
        <v>155</v>
      </c>
      <c r="G61">
        <v>233</v>
      </c>
      <c r="H61">
        <v>84</v>
      </c>
      <c r="I61">
        <v>16792</v>
      </c>
      <c r="J61">
        <v>4.2898017580000003</v>
      </c>
      <c r="K61">
        <v>1</v>
      </c>
      <c r="L61">
        <v>0.60943972800000001</v>
      </c>
      <c r="M61">
        <v>39.212634129999998</v>
      </c>
    </row>
    <row r="62" spans="1:13" x14ac:dyDescent="0.3">
      <c r="A62" t="s">
        <v>13</v>
      </c>
      <c r="B62" t="s">
        <v>156</v>
      </c>
      <c r="C62">
        <v>3</v>
      </c>
      <c r="D62">
        <v>1.185770751</v>
      </c>
      <c r="E62">
        <v>3.0664899999999998E-2</v>
      </c>
      <c r="F62" t="s">
        <v>157</v>
      </c>
      <c r="G62">
        <v>233</v>
      </c>
      <c r="H62">
        <v>20</v>
      </c>
      <c r="I62">
        <v>16792</v>
      </c>
      <c r="J62">
        <v>10.81030043</v>
      </c>
      <c r="K62">
        <v>1</v>
      </c>
      <c r="L62">
        <v>0.62306593099999996</v>
      </c>
      <c r="M62">
        <v>40.912870480000002</v>
      </c>
    </row>
    <row r="63" spans="1:13" x14ac:dyDescent="0.3">
      <c r="A63" t="s">
        <v>13</v>
      </c>
      <c r="B63" t="s">
        <v>158</v>
      </c>
      <c r="C63">
        <v>3</v>
      </c>
      <c r="D63">
        <v>1.185770751</v>
      </c>
      <c r="E63">
        <v>3.0664899999999998E-2</v>
      </c>
      <c r="F63" t="s">
        <v>159</v>
      </c>
      <c r="G63">
        <v>233</v>
      </c>
      <c r="H63">
        <v>20</v>
      </c>
      <c r="I63">
        <v>16792</v>
      </c>
      <c r="J63">
        <v>10.81030043</v>
      </c>
      <c r="K63">
        <v>1</v>
      </c>
      <c r="L63">
        <v>0.62306593099999996</v>
      </c>
      <c r="M63">
        <v>40.912870480000002</v>
      </c>
    </row>
    <row r="64" spans="1:13" x14ac:dyDescent="0.3">
      <c r="A64" t="s">
        <v>13</v>
      </c>
      <c r="B64" t="s">
        <v>160</v>
      </c>
      <c r="C64">
        <v>7</v>
      </c>
      <c r="D64">
        <v>2.7667984190000001</v>
      </c>
      <c r="E64">
        <v>3.2429263E-2</v>
      </c>
      <c r="F64" t="s">
        <v>161</v>
      </c>
      <c r="G64">
        <v>233</v>
      </c>
      <c r="H64">
        <v>172</v>
      </c>
      <c r="I64">
        <v>16792</v>
      </c>
      <c r="J64">
        <v>2.9330272480000001</v>
      </c>
      <c r="K64">
        <v>1</v>
      </c>
      <c r="L64">
        <v>0.63734962699999997</v>
      </c>
      <c r="M64">
        <v>42.703742810000001</v>
      </c>
    </row>
    <row r="65" spans="1:13" x14ac:dyDescent="0.3">
      <c r="A65" t="s">
        <v>13</v>
      </c>
      <c r="B65" t="s">
        <v>162</v>
      </c>
      <c r="C65">
        <v>3</v>
      </c>
      <c r="D65">
        <v>1.185770751</v>
      </c>
      <c r="E65">
        <v>3.3589542E-2</v>
      </c>
      <c r="F65" t="s">
        <v>163</v>
      </c>
      <c r="G65">
        <v>233</v>
      </c>
      <c r="H65">
        <v>21</v>
      </c>
      <c r="I65">
        <v>16792</v>
      </c>
      <c r="J65">
        <v>10.295524220000001</v>
      </c>
      <c r="K65">
        <v>1</v>
      </c>
      <c r="L65">
        <v>0.64398815700000001</v>
      </c>
      <c r="M65">
        <v>43.853484420000001</v>
      </c>
    </row>
    <row r="66" spans="1:13" x14ac:dyDescent="0.3">
      <c r="A66" t="s">
        <v>13</v>
      </c>
      <c r="B66" t="s">
        <v>164</v>
      </c>
      <c r="C66">
        <v>3</v>
      </c>
      <c r="D66">
        <v>1.185770751</v>
      </c>
      <c r="E66">
        <v>3.3589542E-2</v>
      </c>
      <c r="F66" t="s">
        <v>165</v>
      </c>
      <c r="G66">
        <v>233</v>
      </c>
      <c r="H66">
        <v>21</v>
      </c>
      <c r="I66">
        <v>16792</v>
      </c>
      <c r="J66">
        <v>10.295524220000001</v>
      </c>
      <c r="K66">
        <v>1</v>
      </c>
      <c r="L66">
        <v>0.64398815700000001</v>
      </c>
      <c r="M66">
        <v>43.853484420000001</v>
      </c>
    </row>
    <row r="67" spans="1:13" x14ac:dyDescent="0.3">
      <c r="A67" t="s">
        <v>13</v>
      </c>
      <c r="B67" t="s">
        <v>166</v>
      </c>
      <c r="C67">
        <v>3</v>
      </c>
      <c r="D67">
        <v>1.185770751</v>
      </c>
      <c r="E67">
        <v>3.6618299999999999E-2</v>
      </c>
      <c r="F67" t="s">
        <v>167</v>
      </c>
      <c r="G67">
        <v>233</v>
      </c>
      <c r="H67">
        <v>22</v>
      </c>
      <c r="I67">
        <v>16792</v>
      </c>
      <c r="J67">
        <v>9.8275458449999995</v>
      </c>
      <c r="K67">
        <v>1</v>
      </c>
      <c r="L67">
        <v>0.66985820100000004</v>
      </c>
      <c r="M67">
        <v>46.753307329999998</v>
      </c>
    </row>
    <row r="68" spans="1:13" x14ac:dyDescent="0.3">
      <c r="A68" t="s">
        <v>13</v>
      </c>
      <c r="B68" t="s">
        <v>168</v>
      </c>
      <c r="C68">
        <v>3</v>
      </c>
      <c r="D68">
        <v>1.185770751</v>
      </c>
      <c r="E68">
        <v>3.6618299999999999E-2</v>
      </c>
      <c r="F68" t="s">
        <v>169</v>
      </c>
      <c r="G68">
        <v>233</v>
      </c>
      <c r="H68">
        <v>22</v>
      </c>
      <c r="I68">
        <v>16792</v>
      </c>
      <c r="J68">
        <v>9.8275458449999995</v>
      </c>
      <c r="K68">
        <v>1</v>
      </c>
      <c r="L68">
        <v>0.66985820100000004</v>
      </c>
      <c r="M68">
        <v>46.753307329999998</v>
      </c>
    </row>
    <row r="69" spans="1:13" x14ac:dyDescent="0.3">
      <c r="A69" t="s">
        <v>13</v>
      </c>
      <c r="B69" t="s">
        <v>170</v>
      </c>
      <c r="C69">
        <v>7</v>
      </c>
      <c r="D69">
        <v>2.7667984190000001</v>
      </c>
      <c r="E69">
        <v>3.7377301000000002E-2</v>
      </c>
      <c r="F69" t="s">
        <v>171</v>
      </c>
      <c r="G69">
        <v>233</v>
      </c>
      <c r="H69">
        <v>178</v>
      </c>
      <c r="I69">
        <v>16792</v>
      </c>
      <c r="J69">
        <v>2.8341611609999999</v>
      </c>
      <c r="K69">
        <v>1</v>
      </c>
      <c r="L69">
        <v>0.67125285700000004</v>
      </c>
      <c r="M69">
        <v>47.457591409999999</v>
      </c>
    </row>
    <row r="70" spans="1:13" x14ac:dyDescent="0.3">
      <c r="A70" t="s">
        <v>13</v>
      </c>
      <c r="B70" t="s">
        <v>172</v>
      </c>
      <c r="C70">
        <v>6</v>
      </c>
      <c r="D70">
        <v>2.3715415019999999</v>
      </c>
      <c r="E70">
        <v>3.8437138000000003E-2</v>
      </c>
      <c r="F70" t="s">
        <v>173</v>
      </c>
      <c r="G70">
        <v>233</v>
      </c>
      <c r="H70">
        <v>134</v>
      </c>
      <c r="I70">
        <v>16792</v>
      </c>
      <c r="J70">
        <v>3.2269553520000001</v>
      </c>
      <c r="K70">
        <v>1</v>
      </c>
      <c r="L70">
        <v>0.67552910499999996</v>
      </c>
      <c r="M70">
        <v>48.426372690000001</v>
      </c>
    </row>
    <row r="71" spans="1:13" x14ac:dyDescent="0.3">
      <c r="A71" t="s">
        <v>13</v>
      </c>
      <c r="B71" t="s">
        <v>174</v>
      </c>
      <c r="C71">
        <v>4</v>
      </c>
      <c r="D71">
        <v>1.5810276679999999</v>
      </c>
      <c r="E71">
        <v>4.0388230999999997E-2</v>
      </c>
      <c r="F71" t="s">
        <v>175</v>
      </c>
      <c r="G71">
        <v>233</v>
      </c>
      <c r="H71">
        <v>55</v>
      </c>
      <c r="I71">
        <v>16792</v>
      </c>
      <c r="J71">
        <v>5.2413577839999999</v>
      </c>
      <c r="K71">
        <v>1</v>
      </c>
      <c r="L71">
        <v>0.68791485100000005</v>
      </c>
      <c r="M71">
        <v>50.166045070000003</v>
      </c>
    </row>
    <row r="72" spans="1:13" x14ac:dyDescent="0.3">
      <c r="A72" t="s">
        <v>13</v>
      </c>
      <c r="B72" t="s">
        <v>176</v>
      </c>
      <c r="C72">
        <v>2</v>
      </c>
      <c r="D72">
        <v>0.79051383399999997</v>
      </c>
      <c r="E72">
        <v>4.0880693000000003E-2</v>
      </c>
      <c r="F72" t="s">
        <v>177</v>
      </c>
      <c r="G72">
        <v>233</v>
      </c>
      <c r="H72">
        <v>3</v>
      </c>
      <c r="I72">
        <v>16792</v>
      </c>
      <c r="J72">
        <v>48.045779690000003</v>
      </c>
      <c r="K72">
        <v>1</v>
      </c>
      <c r="L72">
        <v>0.68650209900000003</v>
      </c>
      <c r="M72">
        <v>50.596333809999997</v>
      </c>
    </row>
    <row r="73" spans="1:13" x14ac:dyDescent="0.3">
      <c r="A73" t="s">
        <v>13</v>
      </c>
      <c r="B73" t="s">
        <v>178</v>
      </c>
      <c r="C73">
        <v>2</v>
      </c>
      <c r="D73">
        <v>0.79051383399999997</v>
      </c>
      <c r="E73">
        <v>4.0880693000000003E-2</v>
      </c>
      <c r="F73" t="s">
        <v>179</v>
      </c>
      <c r="G73">
        <v>233</v>
      </c>
      <c r="H73">
        <v>3</v>
      </c>
      <c r="I73">
        <v>16792</v>
      </c>
      <c r="J73">
        <v>48.045779690000003</v>
      </c>
      <c r="K73">
        <v>1</v>
      </c>
      <c r="L73">
        <v>0.68650209900000003</v>
      </c>
      <c r="M73">
        <v>50.596333809999997</v>
      </c>
    </row>
    <row r="74" spans="1:13" x14ac:dyDescent="0.3">
      <c r="A74" t="s">
        <v>13</v>
      </c>
      <c r="B74" t="s">
        <v>180</v>
      </c>
      <c r="C74">
        <v>2</v>
      </c>
      <c r="D74">
        <v>0.79051383399999997</v>
      </c>
      <c r="E74">
        <v>4.0880693000000003E-2</v>
      </c>
      <c r="F74" t="s">
        <v>181</v>
      </c>
      <c r="G74">
        <v>233</v>
      </c>
      <c r="H74">
        <v>3</v>
      </c>
      <c r="I74">
        <v>16792</v>
      </c>
      <c r="J74">
        <v>48.045779690000003</v>
      </c>
      <c r="K74">
        <v>1</v>
      </c>
      <c r="L74">
        <v>0.68650209900000003</v>
      </c>
      <c r="M74">
        <v>50.596333809999997</v>
      </c>
    </row>
    <row r="75" spans="1:13" x14ac:dyDescent="0.3">
      <c r="A75" t="s">
        <v>13</v>
      </c>
      <c r="B75" t="s">
        <v>182</v>
      </c>
      <c r="C75">
        <v>2</v>
      </c>
      <c r="D75">
        <v>0.79051383399999997</v>
      </c>
      <c r="E75">
        <v>4.0880693000000003E-2</v>
      </c>
      <c r="F75" t="s">
        <v>183</v>
      </c>
      <c r="G75">
        <v>233</v>
      </c>
      <c r="H75">
        <v>3</v>
      </c>
      <c r="I75">
        <v>16792</v>
      </c>
      <c r="J75">
        <v>48.045779690000003</v>
      </c>
      <c r="K75">
        <v>1</v>
      </c>
      <c r="L75">
        <v>0.68650209900000003</v>
      </c>
      <c r="M75">
        <v>50.596333809999997</v>
      </c>
    </row>
    <row r="76" spans="1:13" x14ac:dyDescent="0.3">
      <c r="A76" t="s">
        <v>13</v>
      </c>
      <c r="B76" t="s">
        <v>184</v>
      </c>
      <c r="C76">
        <v>2</v>
      </c>
      <c r="D76">
        <v>0.79051383399999997</v>
      </c>
      <c r="E76">
        <v>4.0880693000000003E-2</v>
      </c>
      <c r="F76" t="s">
        <v>185</v>
      </c>
      <c r="G76">
        <v>233</v>
      </c>
      <c r="H76">
        <v>3</v>
      </c>
      <c r="I76">
        <v>16792</v>
      </c>
      <c r="J76">
        <v>48.045779690000003</v>
      </c>
      <c r="K76">
        <v>1</v>
      </c>
      <c r="L76">
        <v>0.68650209900000003</v>
      </c>
      <c r="M76">
        <v>50.596333809999997</v>
      </c>
    </row>
    <row r="77" spans="1:13" x14ac:dyDescent="0.3">
      <c r="A77" t="s">
        <v>13</v>
      </c>
      <c r="B77" t="s">
        <v>186</v>
      </c>
      <c r="C77">
        <v>2</v>
      </c>
      <c r="D77">
        <v>0.79051383399999997</v>
      </c>
      <c r="E77">
        <v>4.0880693000000003E-2</v>
      </c>
      <c r="F77" t="s">
        <v>187</v>
      </c>
      <c r="G77">
        <v>233</v>
      </c>
      <c r="H77">
        <v>3</v>
      </c>
      <c r="I77">
        <v>16792</v>
      </c>
      <c r="J77">
        <v>48.045779690000003</v>
      </c>
      <c r="K77">
        <v>1</v>
      </c>
      <c r="L77">
        <v>0.68650209900000003</v>
      </c>
      <c r="M77">
        <v>50.596333809999997</v>
      </c>
    </row>
    <row r="78" spans="1:13" x14ac:dyDescent="0.3">
      <c r="A78" t="s">
        <v>13</v>
      </c>
      <c r="B78" t="s">
        <v>188</v>
      </c>
      <c r="C78">
        <v>2</v>
      </c>
      <c r="D78">
        <v>0.79051383399999997</v>
      </c>
      <c r="E78">
        <v>4.0880693000000003E-2</v>
      </c>
      <c r="F78" t="s">
        <v>189</v>
      </c>
      <c r="G78">
        <v>233</v>
      </c>
      <c r="H78">
        <v>3</v>
      </c>
      <c r="I78">
        <v>16792</v>
      </c>
      <c r="J78">
        <v>48.045779690000003</v>
      </c>
      <c r="K78">
        <v>1</v>
      </c>
      <c r="L78">
        <v>0.68650209900000003</v>
      </c>
      <c r="M78">
        <v>50.596333809999997</v>
      </c>
    </row>
    <row r="79" spans="1:13" x14ac:dyDescent="0.3">
      <c r="A79" t="s">
        <v>13</v>
      </c>
      <c r="B79" t="s">
        <v>190</v>
      </c>
      <c r="C79">
        <v>2</v>
      </c>
      <c r="D79">
        <v>0.79051383399999997</v>
      </c>
      <c r="E79">
        <v>4.0880693000000003E-2</v>
      </c>
      <c r="F79" t="s">
        <v>191</v>
      </c>
      <c r="G79">
        <v>233</v>
      </c>
      <c r="H79">
        <v>3</v>
      </c>
      <c r="I79">
        <v>16792</v>
      </c>
      <c r="J79">
        <v>48.045779690000003</v>
      </c>
      <c r="K79">
        <v>1</v>
      </c>
      <c r="L79">
        <v>0.68650209900000003</v>
      </c>
      <c r="M79">
        <v>50.596333809999997</v>
      </c>
    </row>
    <row r="80" spans="1:13" x14ac:dyDescent="0.3">
      <c r="A80" t="s">
        <v>13</v>
      </c>
      <c r="B80" t="s">
        <v>192</v>
      </c>
      <c r="C80">
        <v>2</v>
      </c>
      <c r="D80">
        <v>0.79051383399999997</v>
      </c>
      <c r="E80">
        <v>4.0880693000000003E-2</v>
      </c>
      <c r="F80" t="s">
        <v>193</v>
      </c>
      <c r="G80">
        <v>233</v>
      </c>
      <c r="H80">
        <v>3</v>
      </c>
      <c r="I80">
        <v>16792</v>
      </c>
      <c r="J80">
        <v>48.045779690000003</v>
      </c>
      <c r="K80">
        <v>1</v>
      </c>
      <c r="L80">
        <v>0.68650209900000003</v>
      </c>
      <c r="M80">
        <v>50.596333809999997</v>
      </c>
    </row>
    <row r="81" spans="1:13" x14ac:dyDescent="0.3">
      <c r="A81" t="s">
        <v>13</v>
      </c>
      <c r="B81" t="s">
        <v>194</v>
      </c>
      <c r="C81">
        <v>17</v>
      </c>
      <c r="D81">
        <v>6.719367589</v>
      </c>
      <c r="E81">
        <v>4.2055948000000003E-2</v>
      </c>
      <c r="F81" t="s">
        <v>195</v>
      </c>
      <c r="G81">
        <v>233</v>
      </c>
      <c r="H81">
        <v>720</v>
      </c>
      <c r="I81">
        <v>16792</v>
      </c>
      <c r="J81">
        <v>1.701621364</v>
      </c>
      <c r="K81">
        <v>1</v>
      </c>
      <c r="L81">
        <v>0.69120676199999997</v>
      </c>
      <c r="M81">
        <v>51.60913257</v>
      </c>
    </row>
    <row r="82" spans="1:13" x14ac:dyDescent="0.3">
      <c r="A82" t="s">
        <v>13</v>
      </c>
      <c r="B82" t="s">
        <v>24</v>
      </c>
      <c r="C82">
        <v>4</v>
      </c>
      <c r="D82">
        <v>1.5810276679999999</v>
      </c>
      <c r="E82">
        <v>4.2253375000000003E-2</v>
      </c>
      <c r="F82" t="s">
        <v>196</v>
      </c>
      <c r="G82">
        <v>233</v>
      </c>
      <c r="H82">
        <v>56</v>
      </c>
      <c r="I82">
        <v>16792</v>
      </c>
      <c r="J82">
        <v>5.1477621090000003</v>
      </c>
      <c r="K82">
        <v>1</v>
      </c>
      <c r="L82">
        <v>0.68722516</v>
      </c>
      <c r="M82">
        <v>51.777340909999999</v>
      </c>
    </row>
    <row r="83" spans="1:13" x14ac:dyDescent="0.3">
      <c r="A83" t="s">
        <v>13</v>
      </c>
      <c r="B83" t="s">
        <v>197</v>
      </c>
      <c r="C83">
        <v>4</v>
      </c>
      <c r="D83">
        <v>1.5810276679999999</v>
      </c>
      <c r="E83">
        <v>4.2253375000000003E-2</v>
      </c>
      <c r="F83" t="s">
        <v>198</v>
      </c>
      <c r="G83">
        <v>233</v>
      </c>
      <c r="H83">
        <v>56</v>
      </c>
      <c r="I83">
        <v>16792</v>
      </c>
      <c r="J83">
        <v>5.1477621090000003</v>
      </c>
      <c r="K83">
        <v>1</v>
      </c>
      <c r="L83">
        <v>0.68722516</v>
      </c>
      <c r="M83">
        <v>51.777340909999999</v>
      </c>
    </row>
    <row r="84" spans="1:13" x14ac:dyDescent="0.3">
      <c r="A84" t="s">
        <v>13</v>
      </c>
      <c r="B84" t="s">
        <v>199</v>
      </c>
      <c r="C84">
        <v>7</v>
      </c>
      <c r="D84">
        <v>2.7667984190000001</v>
      </c>
      <c r="E84">
        <v>4.2784937000000002E-2</v>
      </c>
      <c r="F84" t="s">
        <v>200</v>
      </c>
      <c r="G84">
        <v>233</v>
      </c>
      <c r="H84">
        <v>184</v>
      </c>
      <c r="I84">
        <v>16792</v>
      </c>
      <c r="J84">
        <v>2.7417428620000002</v>
      </c>
      <c r="K84">
        <v>1</v>
      </c>
      <c r="L84">
        <v>0.68623368900000004</v>
      </c>
      <c r="M84">
        <v>52.227502260000001</v>
      </c>
    </row>
    <row r="85" spans="1:13" x14ac:dyDescent="0.3">
      <c r="A85" t="s">
        <v>13</v>
      </c>
      <c r="B85" t="s">
        <v>201</v>
      </c>
      <c r="C85">
        <v>3</v>
      </c>
      <c r="D85">
        <v>1.185770751</v>
      </c>
      <c r="E85">
        <v>4.6295564999999997E-2</v>
      </c>
      <c r="F85" t="s">
        <v>202</v>
      </c>
      <c r="G85">
        <v>233</v>
      </c>
      <c r="H85">
        <v>25</v>
      </c>
      <c r="I85">
        <v>16792</v>
      </c>
      <c r="J85">
        <v>8.6482403429999994</v>
      </c>
      <c r="K85">
        <v>1</v>
      </c>
      <c r="L85">
        <v>0.70988146600000002</v>
      </c>
      <c r="M85">
        <v>55.102715109999998</v>
      </c>
    </row>
    <row r="86" spans="1:13" x14ac:dyDescent="0.3">
      <c r="A86" t="s">
        <v>13</v>
      </c>
      <c r="B86" t="s">
        <v>203</v>
      </c>
      <c r="C86">
        <v>4</v>
      </c>
      <c r="D86">
        <v>1.5810276679999999</v>
      </c>
      <c r="E86">
        <v>4.8103288000000001E-2</v>
      </c>
      <c r="F86" t="s">
        <v>204</v>
      </c>
      <c r="G86">
        <v>233</v>
      </c>
      <c r="H86">
        <v>59</v>
      </c>
      <c r="I86">
        <v>16792</v>
      </c>
      <c r="J86">
        <v>4.8860114929999998</v>
      </c>
      <c r="K86">
        <v>1</v>
      </c>
      <c r="L86">
        <v>0.71854625500000002</v>
      </c>
      <c r="M86">
        <v>56.518955859999998</v>
      </c>
    </row>
    <row r="87" spans="1:13" x14ac:dyDescent="0.3">
      <c r="A87" t="s">
        <v>13</v>
      </c>
      <c r="B87" t="s">
        <v>205</v>
      </c>
      <c r="C87">
        <v>3</v>
      </c>
      <c r="D87">
        <v>1.185770751</v>
      </c>
      <c r="E87">
        <v>4.9707438999999999E-2</v>
      </c>
      <c r="F87" t="s">
        <v>206</v>
      </c>
      <c r="G87">
        <v>233</v>
      </c>
      <c r="H87">
        <v>26</v>
      </c>
      <c r="I87">
        <v>16792</v>
      </c>
      <c r="J87">
        <v>8.3156157149999999</v>
      </c>
      <c r="K87">
        <v>1</v>
      </c>
      <c r="L87">
        <v>0.72524613800000004</v>
      </c>
      <c r="M87">
        <v>57.740410189999999</v>
      </c>
    </row>
    <row r="88" spans="1:13" x14ac:dyDescent="0.3">
      <c r="A88" t="s">
        <v>13</v>
      </c>
      <c r="B88" t="s">
        <v>25</v>
      </c>
      <c r="C88">
        <v>13</v>
      </c>
      <c r="D88">
        <v>5.138339921</v>
      </c>
      <c r="E88">
        <v>5.2970191E-2</v>
      </c>
      <c r="F88" t="s">
        <v>207</v>
      </c>
      <c r="G88">
        <v>233</v>
      </c>
      <c r="H88">
        <v>513</v>
      </c>
      <c r="I88">
        <v>16792</v>
      </c>
      <c r="J88">
        <v>1.826301567</v>
      </c>
      <c r="K88">
        <v>1</v>
      </c>
      <c r="L88">
        <v>0.74309276000000002</v>
      </c>
      <c r="M88">
        <v>60.125864280000002</v>
      </c>
    </row>
    <row r="89" spans="1:13" x14ac:dyDescent="0.3">
      <c r="A89" t="s">
        <v>13</v>
      </c>
      <c r="B89" t="s">
        <v>208</v>
      </c>
      <c r="C89">
        <v>2</v>
      </c>
      <c r="D89">
        <v>0.79051383399999997</v>
      </c>
      <c r="E89">
        <v>5.4134351999999997E-2</v>
      </c>
      <c r="F89" t="s">
        <v>209</v>
      </c>
      <c r="G89">
        <v>233</v>
      </c>
      <c r="H89">
        <v>4</v>
      </c>
      <c r="I89">
        <v>16792</v>
      </c>
      <c r="J89">
        <v>36.03433476</v>
      </c>
      <c r="K89">
        <v>1</v>
      </c>
      <c r="L89">
        <v>0.745868058</v>
      </c>
      <c r="M89">
        <v>60.945897690000002</v>
      </c>
    </row>
    <row r="90" spans="1:13" x14ac:dyDescent="0.3">
      <c r="A90" t="s">
        <v>13</v>
      </c>
      <c r="B90" t="s">
        <v>210</v>
      </c>
      <c r="C90">
        <v>2</v>
      </c>
      <c r="D90">
        <v>0.79051383399999997</v>
      </c>
      <c r="E90">
        <v>5.4134351999999997E-2</v>
      </c>
      <c r="F90" t="s">
        <v>211</v>
      </c>
      <c r="G90">
        <v>233</v>
      </c>
      <c r="H90">
        <v>4</v>
      </c>
      <c r="I90">
        <v>16792</v>
      </c>
      <c r="J90">
        <v>36.03433476</v>
      </c>
      <c r="K90">
        <v>1</v>
      </c>
      <c r="L90">
        <v>0.745868058</v>
      </c>
      <c r="M90">
        <v>60.945897690000002</v>
      </c>
    </row>
    <row r="91" spans="1:13" x14ac:dyDescent="0.3">
      <c r="A91" t="s">
        <v>13</v>
      </c>
      <c r="B91" t="s">
        <v>212</v>
      </c>
      <c r="C91">
        <v>2</v>
      </c>
      <c r="D91">
        <v>0.79051383399999997</v>
      </c>
      <c r="E91">
        <v>5.4134351999999997E-2</v>
      </c>
      <c r="F91" t="s">
        <v>213</v>
      </c>
      <c r="G91">
        <v>233</v>
      </c>
      <c r="H91">
        <v>4</v>
      </c>
      <c r="I91">
        <v>16792</v>
      </c>
      <c r="J91">
        <v>36.03433476</v>
      </c>
      <c r="K91">
        <v>1</v>
      </c>
      <c r="L91">
        <v>0.745868058</v>
      </c>
      <c r="M91">
        <v>60.945897690000002</v>
      </c>
    </row>
    <row r="92" spans="1:13" x14ac:dyDescent="0.3">
      <c r="A92" t="s">
        <v>13</v>
      </c>
      <c r="B92" t="s">
        <v>214</v>
      </c>
      <c r="C92">
        <v>2</v>
      </c>
      <c r="D92">
        <v>0.79051383399999997</v>
      </c>
      <c r="E92">
        <v>5.4134351999999997E-2</v>
      </c>
      <c r="F92" t="s">
        <v>215</v>
      </c>
      <c r="G92">
        <v>233</v>
      </c>
      <c r="H92">
        <v>4</v>
      </c>
      <c r="I92">
        <v>16792</v>
      </c>
      <c r="J92">
        <v>36.03433476</v>
      </c>
      <c r="K92">
        <v>1</v>
      </c>
      <c r="L92">
        <v>0.745868058</v>
      </c>
      <c r="M92">
        <v>60.945897690000002</v>
      </c>
    </row>
    <row r="93" spans="1:13" x14ac:dyDescent="0.3">
      <c r="A93" t="s">
        <v>13</v>
      </c>
      <c r="B93" t="s">
        <v>216</v>
      </c>
      <c r="C93">
        <v>2</v>
      </c>
      <c r="D93">
        <v>0.79051383399999997</v>
      </c>
      <c r="E93">
        <v>5.4134351999999997E-2</v>
      </c>
      <c r="F93" t="s">
        <v>217</v>
      </c>
      <c r="G93">
        <v>233</v>
      </c>
      <c r="H93">
        <v>4</v>
      </c>
      <c r="I93">
        <v>16792</v>
      </c>
      <c r="J93">
        <v>36.03433476</v>
      </c>
      <c r="K93">
        <v>1</v>
      </c>
      <c r="L93">
        <v>0.745868058</v>
      </c>
      <c r="M93">
        <v>60.945897690000002</v>
      </c>
    </row>
    <row r="94" spans="1:13" x14ac:dyDescent="0.3">
      <c r="A94" t="s">
        <v>13</v>
      </c>
      <c r="B94" t="s">
        <v>218</v>
      </c>
      <c r="C94">
        <v>2</v>
      </c>
      <c r="D94">
        <v>0.79051383399999997</v>
      </c>
      <c r="E94">
        <v>5.4134351999999997E-2</v>
      </c>
      <c r="F94" t="s">
        <v>219</v>
      </c>
      <c r="G94">
        <v>233</v>
      </c>
      <c r="H94">
        <v>4</v>
      </c>
      <c r="I94">
        <v>16792</v>
      </c>
      <c r="J94">
        <v>36.03433476</v>
      </c>
      <c r="K94">
        <v>1</v>
      </c>
      <c r="L94">
        <v>0.745868058</v>
      </c>
      <c r="M94">
        <v>60.945897690000002</v>
      </c>
    </row>
    <row r="95" spans="1:13" x14ac:dyDescent="0.3">
      <c r="A95" t="s">
        <v>13</v>
      </c>
      <c r="B95" t="s">
        <v>220</v>
      </c>
      <c r="C95">
        <v>4</v>
      </c>
      <c r="D95">
        <v>1.5810276679999999</v>
      </c>
      <c r="E95">
        <v>5.4328214999999999E-2</v>
      </c>
      <c r="F95" t="s">
        <v>221</v>
      </c>
      <c r="G95">
        <v>233</v>
      </c>
      <c r="H95">
        <v>62</v>
      </c>
      <c r="I95">
        <v>16792</v>
      </c>
      <c r="J95">
        <v>4.6495915820000002</v>
      </c>
      <c r="K95">
        <v>1</v>
      </c>
      <c r="L95">
        <v>0.74220269800000005</v>
      </c>
      <c r="M95">
        <v>61.080903650000003</v>
      </c>
    </row>
    <row r="96" spans="1:13" x14ac:dyDescent="0.3">
      <c r="A96" t="s">
        <v>13</v>
      </c>
      <c r="B96" t="s">
        <v>222</v>
      </c>
      <c r="C96">
        <v>4</v>
      </c>
      <c r="D96">
        <v>1.5810276679999999</v>
      </c>
      <c r="E96">
        <v>5.4328214999999999E-2</v>
      </c>
      <c r="F96" t="s">
        <v>223</v>
      </c>
      <c r="G96">
        <v>233</v>
      </c>
      <c r="H96">
        <v>62</v>
      </c>
      <c r="I96">
        <v>16792</v>
      </c>
      <c r="J96">
        <v>4.6495915820000002</v>
      </c>
      <c r="K96">
        <v>1</v>
      </c>
      <c r="L96">
        <v>0.74220269800000005</v>
      </c>
      <c r="M96">
        <v>61.080903650000003</v>
      </c>
    </row>
    <row r="97" spans="1:13" x14ac:dyDescent="0.3">
      <c r="A97" t="s">
        <v>13</v>
      </c>
      <c r="B97" t="s">
        <v>224</v>
      </c>
      <c r="C97">
        <v>3</v>
      </c>
      <c r="D97">
        <v>1.185770751</v>
      </c>
      <c r="E97">
        <v>5.6791527000000001E-2</v>
      </c>
      <c r="F97" t="s">
        <v>225</v>
      </c>
      <c r="G97">
        <v>233</v>
      </c>
      <c r="H97">
        <v>28</v>
      </c>
      <c r="I97">
        <v>16792</v>
      </c>
      <c r="J97">
        <v>7.7216431639999996</v>
      </c>
      <c r="K97">
        <v>1</v>
      </c>
      <c r="L97">
        <v>0.753198386</v>
      </c>
      <c r="M97">
        <v>62.758561720000003</v>
      </c>
    </row>
    <row r="98" spans="1:13" x14ac:dyDescent="0.3">
      <c r="A98" t="s">
        <v>13</v>
      </c>
      <c r="B98" t="s">
        <v>226</v>
      </c>
      <c r="C98">
        <v>3</v>
      </c>
      <c r="D98">
        <v>1.185770751</v>
      </c>
      <c r="E98">
        <v>5.6791527000000001E-2</v>
      </c>
      <c r="F98" t="s">
        <v>227</v>
      </c>
      <c r="G98">
        <v>233</v>
      </c>
      <c r="H98">
        <v>28</v>
      </c>
      <c r="I98">
        <v>16792</v>
      </c>
      <c r="J98">
        <v>7.7216431639999996</v>
      </c>
      <c r="K98">
        <v>1</v>
      </c>
      <c r="L98">
        <v>0.753198386</v>
      </c>
      <c r="M98">
        <v>62.758561720000003</v>
      </c>
    </row>
    <row r="99" spans="1:13" x14ac:dyDescent="0.3">
      <c r="A99" t="s">
        <v>13</v>
      </c>
      <c r="B99" t="s">
        <v>228</v>
      </c>
      <c r="C99">
        <v>3</v>
      </c>
      <c r="D99">
        <v>1.185770751</v>
      </c>
      <c r="E99">
        <v>5.6791527000000001E-2</v>
      </c>
      <c r="F99" t="s">
        <v>229</v>
      </c>
      <c r="G99">
        <v>233</v>
      </c>
      <c r="H99">
        <v>28</v>
      </c>
      <c r="I99">
        <v>16792</v>
      </c>
      <c r="J99">
        <v>7.7216431639999996</v>
      </c>
      <c r="K99">
        <v>1</v>
      </c>
      <c r="L99">
        <v>0.753198386</v>
      </c>
      <c r="M99">
        <v>62.758561720000003</v>
      </c>
    </row>
    <row r="100" spans="1:13" x14ac:dyDescent="0.3">
      <c r="A100" t="s">
        <v>13</v>
      </c>
      <c r="B100" t="s">
        <v>230</v>
      </c>
      <c r="C100">
        <v>9</v>
      </c>
      <c r="D100">
        <v>3.5573122530000001</v>
      </c>
      <c r="E100">
        <v>5.7242441999999998E-2</v>
      </c>
      <c r="F100" t="s">
        <v>231</v>
      </c>
      <c r="G100">
        <v>233</v>
      </c>
      <c r="H100">
        <v>300</v>
      </c>
      <c r="I100">
        <v>16792</v>
      </c>
      <c r="J100">
        <v>2.1620600859999999</v>
      </c>
      <c r="K100">
        <v>1</v>
      </c>
      <c r="L100">
        <v>0.75124581400000001</v>
      </c>
      <c r="M100">
        <v>63.058196879999997</v>
      </c>
    </row>
    <row r="101" spans="1:13" x14ac:dyDescent="0.3">
      <c r="A101" t="s">
        <v>13</v>
      </c>
      <c r="B101" t="s">
        <v>232</v>
      </c>
      <c r="C101">
        <v>3</v>
      </c>
      <c r="D101">
        <v>1.185770751</v>
      </c>
      <c r="E101">
        <v>6.4202708999999997E-2</v>
      </c>
      <c r="F101" t="s">
        <v>233</v>
      </c>
      <c r="G101">
        <v>233</v>
      </c>
      <c r="H101">
        <v>30</v>
      </c>
      <c r="I101">
        <v>16792</v>
      </c>
      <c r="J101">
        <v>7.2068669529999996</v>
      </c>
      <c r="K101">
        <v>1</v>
      </c>
      <c r="L101">
        <v>0.78669409400000001</v>
      </c>
      <c r="M101">
        <v>67.405098289999998</v>
      </c>
    </row>
    <row r="102" spans="1:13" x14ac:dyDescent="0.3">
      <c r="A102" t="s">
        <v>13</v>
      </c>
      <c r="B102" t="s">
        <v>234</v>
      </c>
      <c r="C102">
        <v>3</v>
      </c>
      <c r="D102">
        <v>1.185770751</v>
      </c>
      <c r="E102">
        <v>6.4202708999999997E-2</v>
      </c>
      <c r="F102" t="s">
        <v>235</v>
      </c>
      <c r="G102">
        <v>233</v>
      </c>
      <c r="H102">
        <v>30</v>
      </c>
      <c r="I102">
        <v>16792</v>
      </c>
      <c r="J102">
        <v>7.2068669529999996</v>
      </c>
      <c r="K102">
        <v>1</v>
      </c>
      <c r="L102">
        <v>0.78669409400000001</v>
      </c>
      <c r="M102">
        <v>67.405098289999998</v>
      </c>
    </row>
    <row r="103" spans="1:13" x14ac:dyDescent="0.3">
      <c r="A103" t="s">
        <v>13</v>
      </c>
      <c r="B103" t="s">
        <v>236</v>
      </c>
      <c r="C103">
        <v>4</v>
      </c>
      <c r="D103">
        <v>1.5810276679999999</v>
      </c>
      <c r="E103">
        <v>6.5509769999999995E-2</v>
      </c>
      <c r="F103" t="s">
        <v>237</v>
      </c>
      <c r="G103">
        <v>233</v>
      </c>
      <c r="H103">
        <v>67</v>
      </c>
      <c r="I103">
        <v>16792</v>
      </c>
      <c r="J103">
        <v>4.3026071359999998</v>
      </c>
      <c r="K103">
        <v>1</v>
      </c>
      <c r="L103">
        <v>0.78913511199999997</v>
      </c>
      <c r="M103">
        <v>68.165736839999994</v>
      </c>
    </row>
    <row r="104" spans="1:13" x14ac:dyDescent="0.3">
      <c r="A104" t="s">
        <v>13</v>
      </c>
      <c r="B104" t="s">
        <v>238</v>
      </c>
      <c r="C104">
        <v>2</v>
      </c>
      <c r="D104">
        <v>0.79051383399999997</v>
      </c>
      <c r="E104">
        <v>6.7205641999999996E-2</v>
      </c>
      <c r="F104" t="s">
        <v>239</v>
      </c>
      <c r="G104">
        <v>233</v>
      </c>
      <c r="H104">
        <v>5</v>
      </c>
      <c r="I104">
        <v>16792</v>
      </c>
      <c r="J104">
        <v>28.827467810000002</v>
      </c>
      <c r="K104">
        <v>1</v>
      </c>
      <c r="L104">
        <v>0.79345495300000002</v>
      </c>
      <c r="M104">
        <v>69.127768869999997</v>
      </c>
    </row>
    <row r="105" spans="1:13" x14ac:dyDescent="0.3">
      <c r="A105" t="s">
        <v>13</v>
      </c>
      <c r="B105" t="s">
        <v>240</v>
      </c>
      <c r="C105">
        <v>2</v>
      </c>
      <c r="D105">
        <v>0.79051383399999997</v>
      </c>
      <c r="E105">
        <v>6.7205641999999996E-2</v>
      </c>
      <c r="F105" t="s">
        <v>183</v>
      </c>
      <c r="G105">
        <v>233</v>
      </c>
      <c r="H105">
        <v>5</v>
      </c>
      <c r="I105">
        <v>16792</v>
      </c>
      <c r="J105">
        <v>28.827467810000002</v>
      </c>
      <c r="K105">
        <v>1</v>
      </c>
      <c r="L105">
        <v>0.79345495300000002</v>
      </c>
      <c r="M105">
        <v>69.127768869999997</v>
      </c>
    </row>
    <row r="106" spans="1:13" x14ac:dyDescent="0.3">
      <c r="A106" t="s">
        <v>13</v>
      </c>
      <c r="B106" t="s">
        <v>241</v>
      </c>
      <c r="C106">
        <v>2</v>
      </c>
      <c r="D106">
        <v>0.79051383399999997</v>
      </c>
      <c r="E106">
        <v>6.7205641999999996E-2</v>
      </c>
      <c r="F106" t="s">
        <v>242</v>
      </c>
      <c r="G106">
        <v>233</v>
      </c>
      <c r="H106">
        <v>5</v>
      </c>
      <c r="I106">
        <v>16792</v>
      </c>
      <c r="J106">
        <v>28.827467810000002</v>
      </c>
      <c r="K106">
        <v>1</v>
      </c>
      <c r="L106">
        <v>0.79345495300000002</v>
      </c>
      <c r="M106">
        <v>69.127768869999997</v>
      </c>
    </row>
    <row r="107" spans="1:13" x14ac:dyDescent="0.3">
      <c r="A107" t="s">
        <v>13</v>
      </c>
      <c r="B107" t="s">
        <v>243</v>
      </c>
      <c r="C107">
        <v>2</v>
      </c>
      <c r="D107">
        <v>0.79051383399999997</v>
      </c>
      <c r="E107">
        <v>6.7205641999999996E-2</v>
      </c>
      <c r="F107" t="s">
        <v>244</v>
      </c>
      <c r="G107">
        <v>233</v>
      </c>
      <c r="H107">
        <v>5</v>
      </c>
      <c r="I107">
        <v>16792</v>
      </c>
      <c r="J107">
        <v>28.827467810000002</v>
      </c>
      <c r="K107">
        <v>1</v>
      </c>
      <c r="L107">
        <v>0.79345495300000002</v>
      </c>
      <c r="M107">
        <v>69.127768869999997</v>
      </c>
    </row>
    <row r="108" spans="1:13" x14ac:dyDescent="0.3">
      <c r="A108" t="s">
        <v>13</v>
      </c>
      <c r="B108" t="s">
        <v>245</v>
      </c>
      <c r="C108">
        <v>2</v>
      </c>
      <c r="D108">
        <v>0.79051383399999997</v>
      </c>
      <c r="E108">
        <v>6.7205641999999996E-2</v>
      </c>
      <c r="F108" t="s">
        <v>246</v>
      </c>
      <c r="G108">
        <v>233</v>
      </c>
      <c r="H108">
        <v>5</v>
      </c>
      <c r="I108">
        <v>16792</v>
      </c>
      <c r="J108">
        <v>28.827467810000002</v>
      </c>
      <c r="K108">
        <v>1</v>
      </c>
      <c r="L108">
        <v>0.79345495300000002</v>
      </c>
      <c r="M108">
        <v>69.127768869999997</v>
      </c>
    </row>
    <row r="109" spans="1:13" x14ac:dyDescent="0.3">
      <c r="A109" t="s">
        <v>13</v>
      </c>
      <c r="B109" t="s">
        <v>247</v>
      </c>
      <c r="C109">
        <v>4</v>
      </c>
      <c r="D109">
        <v>1.5810276679999999</v>
      </c>
      <c r="E109">
        <v>7.0255261999999999E-2</v>
      </c>
      <c r="F109" t="s">
        <v>248</v>
      </c>
      <c r="G109">
        <v>233</v>
      </c>
      <c r="H109">
        <v>69</v>
      </c>
      <c r="I109">
        <v>16792</v>
      </c>
      <c r="J109">
        <v>4.1778938859999997</v>
      </c>
      <c r="K109">
        <v>1</v>
      </c>
      <c r="L109">
        <v>0.80407625000000005</v>
      </c>
      <c r="M109">
        <v>70.789303160000003</v>
      </c>
    </row>
    <row r="110" spans="1:13" x14ac:dyDescent="0.3">
      <c r="A110" t="s">
        <v>13</v>
      </c>
      <c r="B110" t="s">
        <v>18</v>
      </c>
      <c r="C110">
        <v>4</v>
      </c>
      <c r="D110">
        <v>1.5810276679999999</v>
      </c>
      <c r="E110">
        <v>7.5151411000000001E-2</v>
      </c>
      <c r="F110" t="s">
        <v>249</v>
      </c>
      <c r="G110">
        <v>233</v>
      </c>
      <c r="H110">
        <v>71</v>
      </c>
      <c r="I110">
        <v>16792</v>
      </c>
      <c r="J110">
        <v>4.0602067340000003</v>
      </c>
      <c r="K110">
        <v>1</v>
      </c>
      <c r="L110">
        <v>0.82196347800000003</v>
      </c>
      <c r="M110">
        <v>73.282070039999994</v>
      </c>
    </row>
    <row r="111" spans="1:13" x14ac:dyDescent="0.3">
      <c r="A111" t="s">
        <v>13</v>
      </c>
      <c r="B111" t="s">
        <v>250</v>
      </c>
      <c r="C111">
        <v>3</v>
      </c>
      <c r="D111">
        <v>1.185770751</v>
      </c>
      <c r="E111">
        <v>7.5882498000000007E-2</v>
      </c>
      <c r="F111" t="s">
        <v>251</v>
      </c>
      <c r="G111">
        <v>233</v>
      </c>
      <c r="H111">
        <v>33</v>
      </c>
      <c r="I111">
        <v>16792</v>
      </c>
      <c r="J111">
        <v>6.5516972300000003</v>
      </c>
      <c r="K111">
        <v>1</v>
      </c>
      <c r="L111">
        <v>0.82114306199999998</v>
      </c>
      <c r="M111">
        <v>73.636641429999997</v>
      </c>
    </row>
    <row r="112" spans="1:13" x14ac:dyDescent="0.3">
      <c r="A112" t="s">
        <v>13</v>
      </c>
      <c r="B112" t="s">
        <v>252</v>
      </c>
      <c r="C112">
        <v>3</v>
      </c>
      <c r="D112">
        <v>1.185770751</v>
      </c>
      <c r="E112">
        <v>7.5882498000000007E-2</v>
      </c>
      <c r="F112" t="s">
        <v>253</v>
      </c>
      <c r="G112">
        <v>233</v>
      </c>
      <c r="H112">
        <v>33</v>
      </c>
      <c r="I112">
        <v>16792</v>
      </c>
      <c r="J112">
        <v>6.5516972300000003</v>
      </c>
      <c r="K112">
        <v>1</v>
      </c>
      <c r="L112">
        <v>0.82114306199999998</v>
      </c>
      <c r="M112">
        <v>73.636641429999997</v>
      </c>
    </row>
    <row r="113" spans="1:13" x14ac:dyDescent="0.3">
      <c r="A113" t="s">
        <v>13</v>
      </c>
      <c r="B113" t="s">
        <v>254</v>
      </c>
      <c r="C113">
        <v>3</v>
      </c>
      <c r="D113">
        <v>1.185770751</v>
      </c>
      <c r="E113">
        <v>7.9914910000000006E-2</v>
      </c>
      <c r="F113" t="s">
        <v>255</v>
      </c>
      <c r="G113">
        <v>233</v>
      </c>
      <c r="H113">
        <v>34</v>
      </c>
      <c r="I113">
        <v>16792</v>
      </c>
      <c r="J113">
        <v>6.3590002520000004</v>
      </c>
      <c r="K113">
        <v>1</v>
      </c>
      <c r="L113">
        <v>0.833679646</v>
      </c>
      <c r="M113">
        <v>75.514108710000002</v>
      </c>
    </row>
    <row r="114" spans="1:13" x14ac:dyDescent="0.3">
      <c r="A114" t="s">
        <v>13</v>
      </c>
      <c r="B114" t="s">
        <v>256</v>
      </c>
      <c r="C114">
        <v>2</v>
      </c>
      <c r="D114">
        <v>0.79051383399999997</v>
      </c>
      <c r="E114">
        <v>8.0097063999999996E-2</v>
      </c>
      <c r="F114" t="s">
        <v>257</v>
      </c>
      <c r="G114">
        <v>233</v>
      </c>
      <c r="H114">
        <v>6</v>
      </c>
      <c r="I114">
        <v>16792</v>
      </c>
      <c r="J114">
        <v>24.022889840000001</v>
      </c>
      <c r="K114">
        <v>1</v>
      </c>
      <c r="L114">
        <v>0.83066986499999995</v>
      </c>
      <c r="M114">
        <v>75.595874499999994</v>
      </c>
    </row>
    <row r="115" spans="1:13" x14ac:dyDescent="0.3">
      <c r="A115" t="s">
        <v>13</v>
      </c>
      <c r="B115" t="s">
        <v>258</v>
      </c>
      <c r="C115">
        <v>2</v>
      </c>
      <c r="D115">
        <v>0.79051383399999997</v>
      </c>
      <c r="E115">
        <v>8.0097063999999996E-2</v>
      </c>
      <c r="F115" t="s">
        <v>259</v>
      </c>
      <c r="G115">
        <v>233</v>
      </c>
      <c r="H115">
        <v>6</v>
      </c>
      <c r="I115">
        <v>16792</v>
      </c>
      <c r="J115">
        <v>24.022889840000001</v>
      </c>
      <c r="K115">
        <v>1</v>
      </c>
      <c r="L115">
        <v>0.83066986499999995</v>
      </c>
      <c r="M115">
        <v>75.595874499999994</v>
      </c>
    </row>
    <row r="116" spans="1:13" x14ac:dyDescent="0.3">
      <c r="A116" t="s">
        <v>13</v>
      </c>
      <c r="B116" t="s">
        <v>260</v>
      </c>
      <c r="C116">
        <v>2</v>
      </c>
      <c r="D116">
        <v>0.79051383399999997</v>
      </c>
      <c r="E116">
        <v>8.0097063999999996E-2</v>
      </c>
      <c r="F116" t="s">
        <v>261</v>
      </c>
      <c r="G116">
        <v>233</v>
      </c>
      <c r="H116">
        <v>6</v>
      </c>
      <c r="I116">
        <v>16792</v>
      </c>
      <c r="J116">
        <v>24.022889840000001</v>
      </c>
      <c r="K116">
        <v>1</v>
      </c>
      <c r="L116">
        <v>0.83066986499999995</v>
      </c>
      <c r="M116">
        <v>75.595874499999994</v>
      </c>
    </row>
    <row r="117" spans="1:13" x14ac:dyDescent="0.3">
      <c r="A117" t="s">
        <v>13</v>
      </c>
      <c r="B117" t="s">
        <v>262</v>
      </c>
      <c r="C117">
        <v>2</v>
      </c>
      <c r="D117">
        <v>0.79051383399999997</v>
      </c>
      <c r="E117">
        <v>8.0097063999999996E-2</v>
      </c>
      <c r="F117" t="s">
        <v>239</v>
      </c>
      <c r="G117">
        <v>233</v>
      </c>
      <c r="H117">
        <v>6</v>
      </c>
      <c r="I117">
        <v>16792</v>
      </c>
      <c r="J117">
        <v>24.022889840000001</v>
      </c>
      <c r="K117">
        <v>1</v>
      </c>
      <c r="L117">
        <v>0.83066986499999995</v>
      </c>
      <c r="M117">
        <v>75.595874499999994</v>
      </c>
    </row>
    <row r="118" spans="1:13" x14ac:dyDescent="0.3">
      <c r="A118" t="s">
        <v>13</v>
      </c>
      <c r="B118" t="s">
        <v>263</v>
      </c>
      <c r="C118">
        <v>6</v>
      </c>
      <c r="D118">
        <v>2.3715415019999999</v>
      </c>
      <c r="E118">
        <v>8.3843183000000002E-2</v>
      </c>
      <c r="F118" t="s">
        <v>264</v>
      </c>
      <c r="G118">
        <v>233</v>
      </c>
      <c r="H118">
        <v>168</v>
      </c>
      <c r="I118">
        <v>16792</v>
      </c>
      <c r="J118">
        <v>2.5738810550000002</v>
      </c>
      <c r="K118">
        <v>1</v>
      </c>
      <c r="L118">
        <v>0.841181026</v>
      </c>
      <c r="M118">
        <v>77.221548420000005</v>
      </c>
    </row>
    <row r="119" spans="1:13" x14ac:dyDescent="0.3">
      <c r="A119" t="s">
        <v>13</v>
      </c>
      <c r="B119" t="s">
        <v>265</v>
      </c>
      <c r="C119">
        <v>3</v>
      </c>
      <c r="D119">
        <v>1.185770751</v>
      </c>
      <c r="E119">
        <v>8.4012495000000006E-2</v>
      </c>
      <c r="F119" t="s">
        <v>266</v>
      </c>
      <c r="G119">
        <v>233</v>
      </c>
      <c r="H119">
        <v>35</v>
      </c>
      <c r="I119">
        <v>16792</v>
      </c>
      <c r="J119">
        <v>6.1773145310000004</v>
      </c>
      <c r="K119">
        <v>1</v>
      </c>
      <c r="L119">
        <v>0.83824273999999999</v>
      </c>
      <c r="M119">
        <v>77.292560589999994</v>
      </c>
    </row>
    <row r="120" spans="1:13" x14ac:dyDescent="0.3">
      <c r="A120" t="s">
        <v>13</v>
      </c>
      <c r="B120" t="s">
        <v>267</v>
      </c>
      <c r="C120">
        <v>3</v>
      </c>
      <c r="D120">
        <v>1.185770751</v>
      </c>
      <c r="E120">
        <v>8.4012495000000006E-2</v>
      </c>
      <c r="F120" t="s">
        <v>268</v>
      </c>
      <c r="G120">
        <v>233</v>
      </c>
      <c r="H120">
        <v>35</v>
      </c>
      <c r="I120">
        <v>16792</v>
      </c>
      <c r="J120">
        <v>6.1773145310000004</v>
      </c>
      <c r="K120">
        <v>1</v>
      </c>
      <c r="L120">
        <v>0.83824273999999999</v>
      </c>
      <c r="M120">
        <v>77.292560589999994</v>
      </c>
    </row>
    <row r="121" spans="1:13" x14ac:dyDescent="0.3">
      <c r="A121" t="s">
        <v>13</v>
      </c>
      <c r="B121" t="s">
        <v>269</v>
      </c>
      <c r="C121">
        <v>3</v>
      </c>
      <c r="D121">
        <v>1.185770751</v>
      </c>
      <c r="E121">
        <v>8.4012495000000006E-2</v>
      </c>
      <c r="F121" t="s">
        <v>270</v>
      </c>
      <c r="G121">
        <v>233</v>
      </c>
      <c r="H121">
        <v>35</v>
      </c>
      <c r="I121">
        <v>16792</v>
      </c>
      <c r="J121">
        <v>6.1773145310000004</v>
      </c>
      <c r="K121">
        <v>1</v>
      </c>
      <c r="L121">
        <v>0.83824273999999999</v>
      </c>
      <c r="M121">
        <v>77.292560589999994</v>
      </c>
    </row>
    <row r="122" spans="1:13" x14ac:dyDescent="0.3">
      <c r="A122" t="s">
        <v>13</v>
      </c>
      <c r="B122" t="s">
        <v>15</v>
      </c>
      <c r="C122">
        <v>5</v>
      </c>
      <c r="D122">
        <v>1.9762845849999999</v>
      </c>
      <c r="E122">
        <v>8.6944930000000004E-2</v>
      </c>
      <c r="F122" t="s">
        <v>271</v>
      </c>
      <c r="G122">
        <v>233</v>
      </c>
      <c r="H122">
        <v>121</v>
      </c>
      <c r="I122">
        <v>16792</v>
      </c>
      <c r="J122">
        <v>2.9780441949999998</v>
      </c>
      <c r="K122">
        <v>1</v>
      </c>
      <c r="L122">
        <v>0.845218998</v>
      </c>
      <c r="M122">
        <v>78.489912129999993</v>
      </c>
    </row>
    <row r="123" spans="1:13" x14ac:dyDescent="0.3">
      <c r="A123" t="s">
        <v>13</v>
      </c>
      <c r="B123" t="s">
        <v>272</v>
      </c>
      <c r="C123">
        <v>6</v>
      </c>
      <c r="D123">
        <v>2.3715415019999999</v>
      </c>
      <c r="E123">
        <v>9.0511395999999994E-2</v>
      </c>
      <c r="F123" t="s">
        <v>273</v>
      </c>
      <c r="G123">
        <v>233</v>
      </c>
      <c r="H123">
        <v>172</v>
      </c>
      <c r="I123">
        <v>16792</v>
      </c>
      <c r="J123">
        <v>2.514023356</v>
      </c>
      <c r="K123">
        <v>1</v>
      </c>
      <c r="L123">
        <v>0.85385086099999996</v>
      </c>
      <c r="M123">
        <v>79.866116489999996</v>
      </c>
    </row>
    <row r="124" spans="1:13" x14ac:dyDescent="0.3">
      <c r="A124" t="s">
        <v>13</v>
      </c>
      <c r="B124" t="s">
        <v>274</v>
      </c>
      <c r="C124">
        <v>4</v>
      </c>
      <c r="D124">
        <v>1.5810276679999999</v>
      </c>
      <c r="E124">
        <v>9.0705984000000003E-2</v>
      </c>
      <c r="F124" t="s">
        <v>275</v>
      </c>
      <c r="G124">
        <v>233</v>
      </c>
      <c r="H124">
        <v>77</v>
      </c>
      <c r="I124">
        <v>16792</v>
      </c>
      <c r="J124">
        <v>3.7438269879999999</v>
      </c>
      <c r="K124">
        <v>1</v>
      </c>
      <c r="L124">
        <v>0.851185203</v>
      </c>
      <c r="M124">
        <v>79.938766700000002</v>
      </c>
    </row>
    <row r="125" spans="1:13" x14ac:dyDescent="0.3">
      <c r="A125" t="s">
        <v>13</v>
      </c>
      <c r="B125" t="s">
        <v>276</v>
      </c>
      <c r="C125">
        <v>2</v>
      </c>
      <c r="D125">
        <v>0.79051383399999997</v>
      </c>
      <c r="E125">
        <v>9.2811080000000004E-2</v>
      </c>
      <c r="F125" t="s">
        <v>277</v>
      </c>
      <c r="G125">
        <v>233</v>
      </c>
      <c r="H125">
        <v>7</v>
      </c>
      <c r="I125">
        <v>16792</v>
      </c>
      <c r="J125">
        <v>20.591048440000002</v>
      </c>
      <c r="K125">
        <v>1</v>
      </c>
      <c r="L125">
        <v>0.85471502499999996</v>
      </c>
      <c r="M125">
        <v>80.709105879999996</v>
      </c>
    </row>
    <row r="126" spans="1:13" x14ac:dyDescent="0.3">
      <c r="A126" t="s">
        <v>13</v>
      </c>
      <c r="B126" t="s">
        <v>278</v>
      </c>
      <c r="C126">
        <v>2</v>
      </c>
      <c r="D126">
        <v>0.79051383399999997</v>
      </c>
      <c r="E126">
        <v>9.2811080000000004E-2</v>
      </c>
      <c r="F126" t="s">
        <v>279</v>
      </c>
      <c r="G126">
        <v>233</v>
      </c>
      <c r="H126">
        <v>7</v>
      </c>
      <c r="I126">
        <v>16792</v>
      </c>
      <c r="J126">
        <v>20.591048440000002</v>
      </c>
      <c r="K126">
        <v>1</v>
      </c>
      <c r="L126">
        <v>0.85471502499999996</v>
      </c>
      <c r="M126">
        <v>80.709105879999996</v>
      </c>
    </row>
    <row r="127" spans="1:13" x14ac:dyDescent="0.3">
      <c r="A127" t="s">
        <v>13</v>
      </c>
      <c r="B127" t="s">
        <v>280</v>
      </c>
      <c r="C127">
        <v>2</v>
      </c>
      <c r="D127">
        <v>0.79051383399999997</v>
      </c>
      <c r="E127">
        <v>9.2811080000000004E-2</v>
      </c>
      <c r="F127" t="s">
        <v>215</v>
      </c>
      <c r="G127">
        <v>233</v>
      </c>
      <c r="H127">
        <v>7</v>
      </c>
      <c r="I127">
        <v>16792</v>
      </c>
      <c r="J127">
        <v>20.591048440000002</v>
      </c>
      <c r="K127">
        <v>1</v>
      </c>
      <c r="L127">
        <v>0.85471502499999996</v>
      </c>
      <c r="M127">
        <v>80.709105879999996</v>
      </c>
    </row>
    <row r="128" spans="1:13" x14ac:dyDescent="0.3">
      <c r="A128" t="s">
        <v>13</v>
      </c>
      <c r="B128" t="s">
        <v>281</v>
      </c>
      <c r="C128">
        <v>3</v>
      </c>
      <c r="D128">
        <v>1.185770751</v>
      </c>
      <c r="E128">
        <v>9.6671055000000006E-2</v>
      </c>
      <c r="F128" t="s">
        <v>251</v>
      </c>
      <c r="G128">
        <v>233</v>
      </c>
      <c r="H128">
        <v>38</v>
      </c>
      <c r="I128">
        <v>16792</v>
      </c>
      <c r="J128">
        <v>5.6896318050000003</v>
      </c>
      <c r="K128">
        <v>1</v>
      </c>
      <c r="L128">
        <v>0.86338974300000004</v>
      </c>
      <c r="M128">
        <v>82.049846689999995</v>
      </c>
    </row>
    <row r="129" spans="1:13" x14ac:dyDescent="0.3">
      <c r="A129" t="s">
        <v>13</v>
      </c>
      <c r="B129" t="s">
        <v>282</v>
      </c>
      <c r="C129">
        <v>3</v>
      </c>
      <c r="D129">
        <v>1.185770751</v>
      </c>
      <c r="E129">
        <v>9.6671055000000006E-2</v>
      </c>
      <c r="F129" t="s">
        <v>283</v>
      </c>
      <c r="G129">
        <v>233</v>
      </c>
      <c r="H129">
        <v>38</v>
      </c>
      <c r="I129">
        <v>16792</v>
      </c>
      <c r="J129">
        <v>5.6896318050000003</v>
      </c>
      <c r="K129">
        <v>1</v>
      </c>
      <c r="L129">
        <v>0.86338974300000004</v>
      </c>
      <c r="M129">
        <v>82.049846689999995</v>
      </c>
    </row>
    <row r="131" spans="1:13" x14ac:dyDescent="0.3">
      <c r="B131" t="str">
        <f>MID(B2,12,1000)</f>
        <v>leukocyte migration</v>
      </c>
      <c r="C131">
        <f>-LOG(E2,10)</f>
        <v>5.9956786262173569</v>
      </c>
    </row>
    <row r="132" spans="1:13" x14ac:dyDescent="0.3">
      <c r="B132" t="str">
        <f t="shared" ref="B132:B141" si="0">MID(B3,12,1000)</f>
        <v>negative thymic T cell selection</v>
      </c>
      <c r="C132">
        <f t="shared" ref="C132:C141" si="1">-LOG(E3,10)</f>
        <v>4.9625735020593753</v>
      </c>
    </row>
    <row r="133" spans="1:13" x14ac:dyDescent="0.3">
      <c r="B133" t="str">
        <f t="shared" si="0"/>
        <v>type I interferon signaling pathway</v>
      </c>
      <c r="C133">
        <f t="shared" si="1"/>
        <v>4.5543957967264026</v>
      </c>
    </row>
    <row r="134" spans="1:13" x14ac:dyDescent="0.3">
      <c r="B134" t="str">
        <f t="shared" si="0"/>
        <v>T cell differentiation</v>
      </c>
      <c r="C134">
        <f t="shared" si="1"/>
        <v>4.285670240254766</v>
      </c>
    </row>
    <row r="135" spans="1:13" x14ac:dyDescent="0.3">
      <c r="B135" t="str">
        <f t="shared" si="0"/>
        <v>immune response</v>
      </c>
      <c r="C135">
        <f t="shared" si="1"/>
        <v>4.0947439512515489</v>
      </c>
    </row>
    <row r="136" spans="1:13" x14ac:dyDescent="0.3">
      <c r="B136" t="str">
        <f t="shared" si="0"/>
        <v>T cell costimulation</v>
      </c>
      <c r="C136">
        <f t="shared" si="1"/>
        <v>3.9956786262173569</v>
      </c>
    </row>
    <row r="137" spans="1:13" x14ac:dyDescent="0.3">
      <c r="B137" t="str">
        <f t="shared" si="0"/>
        <v>T cell receptor signaling pathway</v>
      </c>
      <c r="C137">
        <f t="shared" si="1"/>
        <v>3.6615435063953945</v>
      </c>
    </row>
    <row r="138" spans="1:13" x14ac:dyDescent="0.3">
      <c r="B138" t="str">
        <f t="shared" si="0"/>
        <v>angiogenesis</v>
      </c>
      <c r="C138">
        <f t="shared" si="1"/>
        <v>3.5512936800949197</v>
      </c>
    </row>
    <row r="139" spans="1:13" x14ac:dyDescent="0.3">
      <c r="B139" t="str">
        <f t="shared" si="0"/>
        <v>apoptotic signaling pathway</v>
      </c>
      <c r="C139">
        <f t="shared" si="1"/>
        <v>3.3555614105321614</v>
      </c>
    </row>
    <row r="140" spans="1:13" x14ac:dyDescent="0.3">
      <c r="B140" t="str">
        <f t="shared" si="0"/>
        <v>regulation of cell migration</v>
      </c>
      <c r="C140">
        <f t="shared" si="1"/>
        <v>3.2580609222708006</v>
      </c>
    </row>
  </sheetData>
  <phoneticPr fontId="1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selection sqref="A1:XFD1048576"/>
    </sheetView>
  </sheetViews>
  <sheetFormatPr defaultRowHeight="16.5" x14ac:dyDescent="0.3"/>
  <sheetData>
    <row r="1" spans="1:1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3">
      <c r="A2" t="s">
        <v>36</v>
      </c>
      <c r="B2" t="s">
        <v>355</v>
      </c>
      <c r="C2">
        <v>4</v>
      </c>
      <c r="D2">
        <v>1.5810276679841799</v>
      </c>
      <c r="E2" s="1">
        <v>5.2306692650204801E-5</v>
      </c>
      <c r="F2" t="s">
        <v>356</v>
      </c>
      <c r="G2">
        <v>237</v>
      </c>
      <c r="H2">
        <v>6</v>
      </c>
      <c r="I2">
        <v>16881</v>
      </c>
      <c r="J2">
        <v>47.485232067510502</v>
      </c>
      <c r="K2">
        <v>2.3365931768191701E-2</v>
      </c>
      <c r="L2">
        <v>2.3365931768191701E-2</v>
      </c>
      <c r="M2">
        <v>7.4228736825532299E-2</v>
      </c>
    </row>
    <row r="3" spans="1:13" x14ac:dyDescent="0.3">
      <c r="A3" t="s">
        <v>36</v>
      </c>
      <c r="B3" t="s">
        <v>38</v>
      </c>
      <c r="C3">
        <v>151</v>
      </c>
      <c r="D3">
        <v>59.6837944664031</v>
      </c>
      <c r="E3" s="1">
        <v>2.1148676836117499E-4</v>
      </c>
      <c r="F3" t="s">
        <v>357</v>
      </c>
      <c r="G3">
        <v>237</v>
      </c>
      <c r="H3">
        <v>8785</v>
      </c>
      <c r="I3">
        <v>16881</v>
      </c>
      <c r="J3">
        <v>1.2242919821617599</v>
      </c>
      <c r="K3">
        <v>9.1174460482656303E-2</v>
      </c>
      <c r="L3">
        <v>4.6676581889784997E-2</v>
      </c>
      <c r="M3">
        <v>0.29980714433959199</v>
      </c>
    </row>
    <row r="4" spans="1:13" x14ac:dyDescent="0.3">
      <c r="A4" t="s">
        <v>36</v>
      </c>
      <c r="B4" t="s">
        <v>37</v>
      </c>
      <c r="C4">
        <v>24</v>
      </c>
      <c r="D4">
        <v>9.4861660079051298</v>
      </c>
      <c r="E4" s="1">
        <v>3.4893481804197001E-4</v>
      </c>
      <c r="F4" t="s">
        <v>358</v>
      </c>
      <c r="G4">
        <v>237</v>
      </c>
      <c r="H4">
        <v>749</v>
      </c>
      <c r="I4">
        <v>16881</v>
      </c>
      <c r="J4">
        <v>2.2823342515759402</v>
      </c>
      <c r="K4">
        <v>0.14593336465572501</v>
      </c>
      <c r="L4">
        <v>5.1223501069462801E-2</v>
      </c>
      <c r="M4">
        <v>0.49420757809154298</v>
      </c>
    </row>
    <row r="5" spans="1:13" x14ac:dyDescent="0.3">
      <c r="A5" t="s">
        <v>36</v>
      </c>
      <c r="B5" t="s">
        <v>43</v>
      </c>
      <c r="C5">
        <v>12</v>
      </c>
      <c r="D5">
        <v>4.7430830039525604</v>
      </c>
      <c r="E5" s="1">
        <v>5.036633418649E-4</v>
      </c>
      <c r="F5" t="s">
        <v>359</v>
      </c>
      <c r="G5">
        <v>237</v>
      </c>
      <c r="H5">
        <v>236</v>
      </c>
      <c r="I5">
        <v>16881</v>
      </c>
      <c r="J5">
        <v>3.62175498819995</v>
      </c>
      <c r="K5">
        <v>0.203647363634682</v>
      </c>
      <c r="L5">
        <v>5.5338196259413198E-2</v>
      </c>
      <c r="M5">
        <v>0.71262713759764296</v>
      </c>
    </row>
    <row r="6" spans="1:13" x14ac:dyDescent="0.3">
      <c r="A6" t="s">
        <v>36</v>
      </c>
      <c r="B6" t="s">
        <v>360</v>
      </c>
      <c r="C6">
        <v>5</v>
      </c>
      <c r="D6">
        <v>1.97628458498023</v>
      </c>
      <c r="E6">
        <v>1.7122191277259299E-3</v>
      </c>
      <c r="F6" t="s">
        <v>361</v>
      </c>
      <c r="G6">
        <v>237</v>
      </c>
      <c r="H6">
        <v>37</v>
      </c>
      <c r="I6">
        <v>16881</v>
      </c>
      <c r="J6">
        <v>9.6253848785494291</v>
      </c>
      <c r="K6">
        <v>0.53910561680292901</v>
      </c>
      <c r="L6">
        <v>0.14351397108628799</v>
      </c>
      <c r="M6">
        <v>2.4033895960994198</v>
      </c>
    </row>
    <row r="7" spans="1:13" x14ac:dyDescent="0.3">
      <c r="A7" t="s">
        <v>36</v>
      </c>
      <c r="B7" t="s">
        <v>362</v>
      </c>
      <c r="C7">
        <v>11</v>
      </c>
      <c r="D7">
        <v>4.3478260869565197</v>
      </c>
      <c r="E7">
        <v>5.8862621062646401E-3</v>
      </c>
      <c r="F7" t="s">
        <v>363</v>
      </c>
      <c r="G7">
        <v>237</v>
      </c>
      <c r="H7">
        <v>278</v>
      </c>
      <c r="I7">
        <v>16881</v>
      </c>
      <c r="J7">
        <v>2.8183680903378501</v>
      </c>
      <c r="K7">
        <v>0.93064047555657503</v>
      </c>
      <c r="L7">
        <v>0.35901034891664402</v>
      </c>
      <c r="M7">
        <v>8.0392220670120693</v>
      </c>
    </row>
    <row r="8" spans="1:13" x14ac:dyDescent="0.3">
      <c r="A8" t="s">
        <v>36</v>
      </c>
      <c r="B8" t="s">
        <v>364</v>
      </c>
      <c r="C8">
        <v>11</v>
      </c>
      <c r="D8">
        <v>4.3478260869565197</v>
      </c>
      <c r="E8">
        <v>6.0255812985581499E-3</v>
      </c>
      <c r="F8" t="s">
        <v>365</v>
      </c>
      <c r="G8">
        <v>237</v>
      </c>
      <c r="H8">
        <v>279</v>
      </c>
      <c r="I8">
        <v>16881</v>
      </c>
      <c r="J8">
        <v>2.8082664125946999</v>
      </c>
      <c r="K8">
        <v>0.93489808950028597</v>
      </c>
      <c r="L8">
        <v>0.32311733719556301</v>
      </c>
      <c r="M8">
        <v>8.2220071122620499</v>
      </c>
    </row>
    <row r="9" spans="1:13" x14ac:dyDescent="0.3">
      <c r="A9" t="s">
        <v>36</v>
      </c>
      <c r="B9" t="s">
        <v>366</v>
      </c>
      <c r="C9">
        <v>4</v>
      </c>
      <c r="D9">
        <v>1.5810276679841799</v>
      </c>
      <c r="E9">
        <v>6.8285281403086999E-3</v>
      </c>
      <c r="F9" t="s">
        <v>367</v>
      </c>
      <c r="G9">
        <v>237</v>
      </c>
      <c r="H9">
        <v>28</v>
      </c>
      <c r="I9">
        <v>16881</v>
      </c>
      <c r="J9">
        <v>10.1754068716094</v>
      </c>
      <c r="K9">
        <v>0.95481910902887701</v>
      </c>
      <c r="L9">
        <v>0.32100066510332997</v>
      </c>
      <c r="M9">
        <v>9.2688981916448494</v>
      </c>
    </row>
    <row r="10" spans="1:13" x14ac:dyDescent="0.3">
      <c r="A10" t="s">
        <v>36</v>
      </c>
      <c r="B10" t="s">
        <v>368</v>
      </c>
      <c r="C10">
        <v>4</v>
      </c>
      <c r="D10">
        <v>1.5810276679841799</v>
      </c>
      <c r="E10">
        <v>9.0863866682040807E-3</v>
      </c>
      <c r="F10" t="s">
        <v>369</v>
      </c>
      <c r="G10">
        <v>237</v>
      </c>
      <c r="H10">
        <v>31</v>
      </c>
      <c r="I10">
        <v>16881</v>
      </c>
      <c r="J10">
        <v>9.1906900775826799</v>
      </c>
      <c r="K10">
        <v>0.98384974898502298</v>
      </c>
      <c r="L10">
        <v>0.36772092607558199</v>
      </c>
      <c r="M10">
        <v>12.1535303628898</v>
      </c>
    </row>
    <row r="11" spans="1:13" x14ac:dyDescent="0.3">
      <c r="A11" t="s">
        <v>36</v>
      </c>
      <c r="B11" t="s">
        <v>370</v>
      </c>
      <c r="C11">
        <v>3</v>
      </c>
      <c r="D11">
        <v>1.1857707509881401</v>
      </c>
      <c r="E11">
        <v>9.8501683637113105E-3</v>
      </c>
      <c r="F11" t="s">
        <v>371</v>
      </c>
      <c r="G11">
        <v>237</v>
      </c>
      <c r="H11">
        <v>11</v>
      </c>
      <c r="I11">
        <v>16881</v>
      </c>
      <c r="J11">
        <v>19.425776754890599</v>
      </c>
      <c r="K11">
        <v>0.98860236045491501</v>
      </c>
      <c r="L11">
        <v>0.360734169056527</v>
      </c>
      <c r="M11">
        <v>13.109876476740601</v>
      </c>
    </row>
    <row r="12" spans="1:13" x14ac:dyDescent="0.3">
      <c r="A12" t="s">
        <v>36</v>
      </c>
      <c r="B12" t="s">
        <v>40</v>
      </c>
      <c r="C12">
        <v>12</v>
      </c>
      <c r="D12">
        <v>4.7430830039525604</v>
      </c>
      <c r="E12">
        <v>1.14980846739265E-2</v>
      </c>
      <c r="F12" t="s">
        <v>372</v>
      </c>
      <c r="G12">
        <v>237</v>
      </c>
      <c r="H12">
        <v>355</v>
      </c>
      <c r="I12">
        <v>16881</v>
      </c>
      <c r="J12">
        <v>2.4077019076484198</v>
      </c>
      <c r="K12">
        <v>0.99463169918153904</v>
      </c>
      <c r="L12">
        <v>0.37824178619818899</v>
      </c>
      <c r="M12">
        <v>15.140392433963701</v>
      </c>
    </row>
    <row r="13" spans="1:13" x14ac:dyDescent="0.3">
      <c r="A13" t="s">
        <v>36</v>
      </c>
      <c r="B13" t="s">
        <v>373</v>
      </c>
      <c r="C13">
        <v>3</v>
      </c>
      <c r="D13">
        <v>1.1857707509881401</v>
      </c>
      <c r="E13">
        <v>1.37150579901222E-2</v>
      </c>
      <c r="F13" t="s">
        <v>374</v>
      </c>
      <c r="G13">
        <v>237</v>
      </c>
      <c r="H13">
        <v>13</v>
      </c>
      <c r="I13">
        <v>16881</v>
      </c>
      <c r="J13">
        <v>16.437195715676701</v>
      </c>
      <c r="K13">
        <v>0.99805425469784803</v>
      </c>
      <c r="L13">
        <v>0.405583988609865</v>
      </c>
      <c r="M13">
        <v>17.802546450988601</v>
      </c>
    </row>
    <row r="14" spans="1:13" x14ac:dyDescent="0.3">
      <c r="A14" t="s">
        <v>36</v>
      </c>
      <c r="B14" t="s">
        <v>375</v>
      </c>
      <c r="C14">
        <v>3</v>
      </c>
      <c r="D14">
        <v>1.1857707509881401</v>
      </c>
      <c r="E14">
        <v>1.5854860816248199E-2</v>
      </c>
      <c r="F14" t="s">
        <v>376</v>
      </c>
      <c r="G14">
        <v>237</v>
      </c>
      <c r="H14">
        <v>14</v>
      </c>
      <c r="I14">
        <v>16881</v>
      </c>
      <c r="J14">
        <v>15.263110307414101</v>
      </c>
      <c r="K14">
        <v>0.99927098476204101</v>
      </c>
      <c r="L14">
        <v>0.42631691276908301</v>
      </c>
      <c r="M14">
        <v>20.298221126398101</v>
      </c>
    </row>
    <row r="15" spans="1:13" x14ac:dyDescent="0.3">
      <c r="A15" t="s">
        <v>36</v>
      </c>
      <c r="B15" t="s">
        <v>377</v>
      </c>
      <c r="C15">
        <v>10</v>
      </c>
      <c r="D15">
        <v>3.9525691699604701</v>
      </c>
      <c r="E15">
        <v>1.87064910801184E-2</v>
      </c>
      <c r="F15" t="s">
        <v>378</v>
      </c>
      <c r="G15">
        <v>237</v>
      </c>
      <c r="H15">
        <v>284</v>
      </c>
      <c r="I15">
        <v>16881</v>
      </c>
      <c r="J15">
        <v>2.5080228204671</v>
      </c>
      <c r="K15">
        <v>0.99980361216359703</v>
      </c>
      <c r="L15">
        <v>0.45647131342345298</v>
      </c>
      <c r="M15">
        <v>23.514712388423298</v>
      </c>
    </row>
    <row r="16" spans="1:13" x14ac:dyDescent="0.3">
      <c r="A16" t="s">
        <v>36</v>
      </c>
      <c r="B16" t="s">
        <v>379</v>
      </c>
      <c r="C16">
        <v>3</v>
      </c>
      <c r="D16">
        <v>1.1857707509881401</v>
      </c>
      <c r="E16">
        <v>2.5699876903418101E-2</v>
      </c>
      <c r="F16" t="s">
        <v>380</v>
      </c>
      <c r="G16">
        <v>237</v>
      </c>
      <c r="H16">
        <v>18</v>
      </c>
      <c r="I16">
        <v>16881</v>
      </c>
      <c r="J16">
        <v>11.871308016877601</v>
      </c>
      <c r="K16">
        <v>0.99999225312846995</v>
      </c>
      <c r="L16">
        <v>0.54367413021852196</v>
      </c>
      <c r="M16">
        <v>30.899233260633199</v>
      </c>
    </row>
    <row r="17" spans="1:13" x14ac:dyDescent="0.3">
      <c r="A17" t="s">
        <v>36</v>
      </c>
      <c r="B17" t="s">
        <v>381</v>
      </c>
      <c r="C17">
        <v>3</v>
      </c>
      <c r="D17">
        <v>1.1857707509881401</v>
      </c>
      <c r="E17">
        <v>2.5699876903418101E-2</v>
      </c>
      <c r="F17" t="s">
        <v>382</v>
      </c>
      <c r="G17">
        <v>237</v>
      </c>
      <c r="H17">
        <v>18</v>
      </c>
      <c r="I17">
        <v>16881</v>
      </c>
      <c r="J17">
        <v>11.871308016877601</v>
      </c>
      <c r="K17">
        <v>0.99999225312846995</v>
      </c>
      <c r="L17">
        <v>0.54367413021852196</v>
      </c>
      <c r="M17">
        <v>30.899233260633199</v>
      </c>
    </row>
    <row r="18" spans="1:13" x14ac:dyDescent="0.3">
      <c r="A18" t="s">
        <v>36</v>
      </c>
      <c r="B18" t="s">
        <v>383</v>
      </c>
      <c r="C18">
        <v>8</v>
      </c>
      <c r="D18">
        <v>3.1620553359683701</v>
      </c>
      <c r="E18">
        <v>3.0549646114454501E-2</v>
      </c>
      <c r="F18" t="s">
        <v>384</v>
      </c>
      <c r="G18">
        <v>237</v>
      </c>
      <c r="H18">
        <v>213</v>
      </c>
      <c r="I18">
        <v>16881</v>
      </c>
      <c r="J18">
        <v>2.67522434183158</v>
      </c>
      <c r="K18">
        <v>0.99999918799401999</v>
      </c>
      <c r="L18">
        <v>0.58375651243066295</v>
      </c>
      <c r="M18">
        <v>35.624944579458798</v>
      </c>
    </row>
    <row r="19" spans="1:13" x14ac:dyDescent="0.3">
      <c r="A19" t="s">
        <v>36</v>
      </c>
      <c r="B19" t="s">
        <v>385</v>
      </c>
      <c r="C19">
        <v>2</v>
      </c>
      <c r="D19">
        <v>0.79051383399209396</v>
      </c>
      <c r="E19">
        <v>4.1359452268114397E-2</v>
      </c>
      <c r="F19" t="s">
        <v>177</v>
      </c>
      <c r="G19">
        <v>237</v>
      </c>
      <c r="H19">
        <v>3</v>
      </c>
      <c r="I19">
        <v>16881</v>
      </c>
      <c r="J19">
        <v>47.485232067510502</v>
      </c>
      <c r="K19">
        <v>0.999999994890021</v>
      </c>
      <c r="L19">
        <v>0.67471806369434395</v>
      </c>
      <c r="M19">
        <v>45.098218134113601</v>
      </c>
    </row>
    <row r="20" spans="1:13" x14ac:dyDescent="0.3">
      <c r="A20" t="s">
        <v>36</v>
      </c>
      <c r="B20" t="s">
        <v>386</v>
      </c>
      <c r="C20">
        <v>7</v>
      </c>
      <c r="D20">
        <v>2.7667984189723298</v>
      </c>
      <c r="E20">
        <v>4.2922890088841703E-2</v>
      </c>
      <c r="F20" t="s">
        <v>387</v>
      </c>
      <c r="G20">
        <v>237</v>
      </c>
      <c r="H20">
        <v>182</v>
      </c>
      <c r="I20">
        <v>16881</v>
      </c>
      <c r="J20">
        <v>2.73953261927945</v>
      </c>
      <c r="K20">
        <v>0.99999999755650104</v>
      </c>
      <c r="L20">
        <v>0.66768019132086098</v>
      </c>
      <c r="M20">
        <v>46.355719707069603</v>
      </c>
    </row>
    <row r="21" spans="1:13" x14ac:dyDescent="0.3">
      <c r="A21" t="s">
        <v>36</v>
      </c>
      <c r="B21" t="s">
        <v>388</v>
      </c>
      <c r="C21">
        <v>3</v>
      </c>
      <c r="D21">
        <v>1.1857707509881401</v>
      </c>
      <c r="E21">
        <v>4.3900283417285198E-2</v>
      </c>
      <c r="F21" t="s">
        <v>389</v>
      </c>
      <c r="G21">
        <v>237</v>
      </c>
      <c r="H21">
        <v>24</v>
      </c>
      <c r="I21">
        <v>16881</v>
      </c>
      <c r="J21">
        <v>8.9034810126582205</v>
      </c>
      <c r="K21">
        <v>0.99999999846027998</v>
      </c>
      <c r="L21">
        <v>0.65629872863069005</v>
      </c>
      <c r="M21">
        <v>47.128198475030302</v>
      </c>
    </row>
    <row r="22" spans="1:13" x14ac:dyDescent="0.3">
      <c r="A22" t="s">
        <v>36</v>
      </c>
      <c r="B22" t="s">
        <v>39</v>
      </c>
      <c r="C22">
        <v>5</v>
      </c>
      <c r="D22">
        <v>1.97628458498023</v>
      </c>
      <c r="E22">
        <v>4.7152532203338197E-2</v>
      </c>
      <c r="F22" t="s">
        <v>271</v>
      </c>
      <c r="G22">
        <v>237</v>
      </c>
      <c r="H22">
        <v>97</v>
      </c>
      <c r="I22">
        <v>16881</v>
      </c>
      <c r="J22">
        <v>3.6715385619209102</v>
      </c>
      <c r="K22">
        <v>0.99999999966995701</v>
      </c>
      <c r="L22">
        <v>0.664317669072503</v>
      </c>
      <c r="M22">
        <v>49.624791601959501</v>
      </c>
    </row>
    <row r="23" spans="1:13" x14ac:dyDescent="0.3">
      <c r="A23" t="s">
        <v>36</v>
      </c>
      <c r="B23" t="s">
        <v>390</v>
      </c>
      <c r="C23">
        <v>3</v>
      </c>
      <c r="D23">
        <v>1.1857707509881401</v>
      </c>
      <c r="E23">
        <v>4.7287803537811798E-2</v>
      </c>
      <c r="F23" t="s">
        <v>391</v>
      </c>
      <c r="G23">
        <v>237</v>
      </c>
      <c r="H23">
        <v>25</v>
      </c>
      <c r="I23">
        <v>16881</v>
      </c>
      <c r="J23">
        <v>8.5473417721518992</v>
      </c>
      <c r="K23">
        <v>0.99999999969047204</v>
      </c>
      <c r="L23">
        <v>0.64748615663365605</v>
      </c>
      <c r="M23">
        <v>49.726219442707503</v>
      </c>
    </row>
    <row r="24" spans="1:13" x14ac:dyDescent="0.3">
      <c r="A24" t="s">
        <v>36</v>
      </c>
      <c r="B24" t="s">
        <v>392</v>
      </c>
      <c r="C24">
        <v>4</v>
      </c>
      <c r="D24">
        <v>1.5810276679841799</v>
      </c>
      <c r="E24">
        <v>4.7469747998905798E-2</v>
      </c>
      <c r="F24" t="s">
        <v>393</v>
      </c>
      <c r="G24">
        <v>237</v>
      </c>
      <c r="H24">
        <v>58</v>
      </c>
      <c r="I24">
        <v>16881</v>
      </c>
      <c r="J24">
        <v>4.9122653862941901</v>
      </c>
      <c r="K24">
        <v>0.99999999971607201</v>
      </c>
      <c r="L24">
        <v>0.63182450012055102</v>
      </c>
      <c r="M24">
        <v>49.862343909859099</v>
      </c>
    </row>
    <row r="25" spans="1:13" x14ac:dyDescent="0.3">
      <c r="A25" t="s">
        <v>36</v>
      </c>
      <c r="B25" t="s">
        <v>394</v>
      </c>
      <c r="C25">
        <v>4</v>
      </c>
      <c r="D25">
        <v>1.5810276679841799</v>
      </c>
      <c r="E25">
        <v>5.3731972656012102E-2</v>
      </c>
      <c r="F25" t="s">
        <v>395</v>
      </c>
      <c r="G25">
        <v>237</v>
      </c>
      <c r="H25">
        <v>61</v>
      </c>
      <c r="I25">
        <v>16881</v>
      </c>
      <c r="J25">
        <v>4.6706785640174298</v>
      </c>
      <c r="K25">
        <v>0.99999999998559796</v>
      </c>
      <c r="L25">
        <v>0.66222599353341105</v>
      </c>
      <c r="M25">
        <v>54.3439718202631</v>
      </c>
    </row>
    <row r="26" spans="1:13" x14ac:dyDescent="0.3">
      <c r="A26" t="s">
        <v>36</v>
      </c>
      <c r="B26" t="s">
        <v>396</v>
      </c>
      <c r="C26">
        <v>2</v>
      </c>
      <c r="D26">
        <v>0.79051383399209396</v>
      </c>
      <c r="E26">
        <v>5.4763834853518399E-2</v>
      </c>
      <c r="F26" t="s">
        <v>397</v>
      </c>
      <c r="G26">
        <v>237</v>
      </c>
      <c r="H26">
        <v>4</v>
      </c>
      <c r="I26">
        <v>16881</v>
      </c>
      <c r="J26">
        <v>35.613924050632903</v>
      </c>
      <c r="K26">
        <v>0.99999999999120504</v>
      </c>
      <c r="L26">
        <v>0.65378739667000896</v>
      </c>
      <c r="M26">
        <v>55.045666695714097</v>
      </c>
    </row>
    <row r="27" spans="1:13" x14ac:dyDescent="0.3">
      <c r="A27" t="s">
        <v>36</v>
      </c>
      <c r="B27" t="s">
        <v>398</v>
      </c>
      <c r="C27">
        <v>2</v>
      </c>
      <c r="D27">
        <v>0.79051383399209396</v>
      </c>
      <c r="E27">
        <v>5.4763834853518399E-2</v>
      </c>
      <c r="F27" t="s">
        <v>399</v>
      </c>
      <c r="G27">
        <v>237</v>
      </c>
      <c r="H27">
        <v>4</v>
      </c>
      <c r="I27">
        <v>16881</v>
      </c>
      <c r="J27">
        <v>35.613924050632903</v>
      </c>
      <c r="K27">
        <v>0.99999999999120504</v>
      </c>
      <c r="L27">
        <v>0.65378739667000896</v>
      </c>
      <c r="M27">
        <v>55.045666695714097</v>
      </c>
    </row>
    <row r="28" spans="1:13" x14ac:dyDescent="0.3">
      <c r="A28" t="s">
        <v>36</v>
      </c>
      <c r="B28" t="s">
        <v>400</v>
      </c>
      <c r="C28">
        <v>8</v>
      </c>
      <c r="D28">
        <v>3.1620553359683701</v>
      </c>
      <c r="E28">
        <v>5.8977694773240101E-2</v>
      </c>
      <c r="F28" t="s">
        <v>401</v>
      </c>
      <c r="G28">
        <v>237</v>
      </c>
      <c r="H28">
        <v>247</v>
      </c>
      <c r="I28">
        <v>16881</v>
      </c>
      <c r="J28">
        <v>2.3069748372879602</v>
      </c>
      <c r="K28">
        <v>0.99999999999883205</v>
      </c>
      <c r="L28">
        <v>0.66681417833173195</v>
      </c>
      <c r="M28">
        <v>57.8084425467854</v>
      </c>
    </row>
    <row r="29" spans="1:13" x14ac:dyDescent="0.3">
      <c r="A29" t="s">
        <v>36</v>
      </c>
      <c r="B29" t="s">
        <v>42</v>
      </c>
      <c r="C29">
        <v>5</v>
      </c>
      <c r="D29">
        <v>1.97628458498023</v>
      </c>
      <c r="E29">
        <v>5.9788864351790302E-2</v>
      </c>
      <c r="F29" t="s">
        <v>402</v>
      </c>
      <c r="G29">
        <v>237</v>
      </c>
      <c r="H29">
        <v>105</v>
      </c>
      <c r="I29">
        <v>16881</v>
      </c>
      <c r="J29">
        <v>3.39180229053646</v>
      </c>
      <c r="K29">
        <v>0.99999999999920897</v>
      </c>
      <c r="L29">
        <v>0.65760003393842703</v>
      </c>
      <c r="M29">
        <v>58.321816177436901</v>
      </c>
    </row>
    <row r="30" spans="1:13" x14ac:dyDescent="0.3">
      <c r="A30" t="s">
        <v>36</v>
      </c>
      <c r="B30" t="s">
        <v>403</v>
      </c>
      <c r="C30">
        <v>10</v>
      </c>
      <c r="D30">
        <v>3.9525691699604701</v>
      </c>
      <c r="E30">
        <v>6.0633022537599703E-2</v>
      </c>
      <c r="F30" t="s">
        <v>404</v>
      </c>
      <c r="G30">
        <v>237</v>
      </c>
      <c r="H30">
        <v>353</v>
      </c>
      <c r="I30">
        <v>16881</v>
      </c>
      <c r="J30">
        <v>2.0177860651916601</v>
      </c>
      <c r="K30">
        <v>0.99999999999947298</v>
      </c>
      <c r="L30">
        <v>0.64905212717629002</v>
      </c>
      <c r="M30">
        <v>58.849897689604198</v>
      </c>
    </row>
    <row r="31" spans="1:13" x14ac:dyDescent="0.3">
      <c r="A31" t="s">
        <v>36</v>
      </c>
      <c r="B31" t="s">
        <v>405</v>
      </c>
      <c r="C31">
        <v>3</v>
      </c>
      <c r="D31">
        <v>1.1857707509881401</v>
      </c>
      <c r="E31">
        <v>6.1727699137900098E-2</v>
      </c>
      <c r="F31" t="s">
        <v>406</v>
      </c>
      <c r="G31">
        <v>237</v>
      </c>
      <c r="H31">
        <v>29</v>
      </c>
      <c r="I31">
        <v>16881</v>
      </c>
      <c r="J31">
        <v>7.36839807944129</v>
      </c>
      <c r="K31">
        <v>0.99999999999968903</v>
      </c>
      <c r="L31">
        <v>0.64247261417982904</v>
      </c>
      <c r="M31">
        <v>59.525435889753197</v>
      </c>
    </row>
    <row r="32" spans="1:13" x14ac:dyDescent="0.3">
      <c r="A32" t="s">
        <v>36</v>
      </c>
      <c r="B32" t="s">
        <v>407</v>
      </c>
      <c r="C32">
        <v>4</v>
      </c>
      <c r="D32">
        <v>1.5810276679841799</v>
      </c>
      <c r="E32">
        <v>6.2663250906204906E-2</v>
      </c>
      <c r="F32" t="s">
        <v>408</v>
      </c>
      <c r="G32">
        <v>237</v>
      </c>
      <c r="H32">
        <v>65</v>
      </c>
      <c r="I32">
        <v>16881</v>
      </c>
      <c r="J32">
        <v>4.38325219084712</v>
      </c>
      <c r="K32">
        <v>0.99999999999980105</v>
      </c>
      <c r="L32">
        <v>0.63527990142833202</v>
      </c>
      <c r="M32">
        <v>60.094591241632401</v>
      </c>
    </row>
    <row r="33" spans="1:13" x14ac:dyDescent="0.3">
      <c r="A33" t="s">
        <v>36</v>
      </c>
      <c r="B33" t="s">
        <v>409</v>
      </c>
      <c r="C33">
        <v>5</v>
      </c>
      <c r="D33">
        <v>1.97628458498023</v>
      </c>
      <c r="E33">
        <v>6.8511838470266095E-2</v>
      </c>
      <c r="F33" t="s">
        <v>410</v>
      </c>
      <c r="G33">
        <v>237</v>
      </c>
      <c r="H33">
        <v>110</v>
      </c>
      <c r="I33">
        <v>16881</v>
      </c>
      <c r="J33">
        <v>3.2376294591484398</v>
      </c>
      <c r="K33">
        <v>0.99999999999998801</v>
      </c>
      <c r="L33">
        <v>0.656754184116777</v>
      </c>
      <c r="M33">
        <v>63.487394178401701</v>
      </c>
    </row>
    <row r="34" spans="1:13" x14ac:dyDescent="0.3">
      <c r="A34" t="s">
        <v>36</v>
      </c>
      <c r="B34" t="s">
        <v>411</v>
      </c>
      <c r="C34">
        <v>10</v>
      </c>
      <c r="D34">
        <v>3.9525691699604701</v>
      </c>
      <c r="E34">
        <v>8.2762359998219806E-2</v>
      </c>
      <c r="F34" t="s">
        <v>412</v>
      </c>
      <c r="G34">
        <v>237</v>
      </c>
      <c r="H34">
        <v>376</v>
      </c>
      <c r="I34">
        <v>16881</v>
      </c>
      <c r="J34">
        <v>1.8943576622677001</v>
      </c>
      <c r="K34">
        <v>1</v>
      </c>
      <c r="L34">
        <v>0.71623329733926799</v>
      </c>
      <c r="M34">
        <v>70.664452310025396</v>
      </c>
    </row>
    <row r="35" spans="1:13" x14ac:dyDescent="0.3">
      <c r="A35" t="s">
        <v>36</v>
      </c>
      <c r="B35" t="s">
        <v>413</v>
      </c>
      <c r="C35">
        <v>5</v>
      </c>
      <c r="D35">
        <v>1.97628458498023</v>
      </c>
      <c r="E35">
        <v>8.5763250292895596E-2</v>
      </c>
      <c r="F35" t="s">
        <v>414</v>
      </c>
      <c r="G35">
        <v>237</v>
      </c>
      <c r="H35">
        <v>119</v>
      </c>
      <c r="I35">
        <v>16881</v>
      </c>
      <c r="J35">
        <v>2.9927667269439402</v>
      </c>
      <c r="K35">
        <v>1</v>
      </c>
      <c r="L35">
        <v>0.71819169994266796</v>
      </c>
      <c r="M35">
        <v>71.997899756998393</v>
      </c>
    </row>
    <row r="36" spans="1:13" x14ac:dyDescent="0.3">
      <c r="A36" t="s">
        <v>36</v>
      </c>
      <c r="B36" t="s">
        <v>415</v>
      </c>
      <c r="C36">
        <v>16</v>
      </c>
      <c r="D36">
        <v>6.3241106719367499</v>
      </c>
      <c r="E36">
        <v>8.8717640811600204E-2</v>
      </c>
      <c r="F36" t="s">
        <v>416</v>
      </c>
      <c r="G36">
        <v>237</v>
      </c>
      <c r="H36">
        <v>730</v>
      </c>
      <c r="I36">
        <v>16881</v>
      </c>
      <c r="J36">
        <v>1.5611583145482899</v>
      </c>
      <c r="K36">
        <v>1</v>
      </c>
      <c r="L36">
        <v>0.71986468619246802</v>
      </c>
      <c r="M36">
        <v>73.255456758287494</v>
      </c>
    </row>
    <row r="37" spans="1:13" x14ac:dyDescent="0.3">
      <c r="A37" t="s">
        <v>36</v>
      </c>
      <c r="B37" t="s">
        <v>417</v>
      </c>
      <c r="C37">
        <v>2</v>
      </c>
      <c r="D37">
        <v>0.79051383399209396</v>
      </c>
      <c r="E37">
        <v>9.3867421006409005E-2</v>
      </c>
      <c r="F37" t="s">
        <v>257</v>
      </c>
      <c r="G37">
        <v>237</v>
      </c>
      <c r="H37">
        <v>7</v>
      </c>
      <c r="I37">
        <v>16881</v>
      </c>
      <c r="J37">
        <v>20.350813743218801</v>
      </c>
      <c r="K37">
        <v>1</v>
      </c>
      <c r="L37">
        <v>0.73028690959240194</v>
      </c>
      <c r="M37">
        <v>75.322802297022406</v>
      </c>
    </row>
    <row r="38" spans="1:13" x14ac:dyDescent="0.3">
      <c r="A38" t="s">
        <v>36</v>
      </c>
      <c r="B38" t="s">
        <v>41</v>
      </c>
      <c r="C38">
        <v>9</v>
      </c>
      <c r="D38">
        <v>3.5573122529644201</v>
      </c>
      <c r="E38">
        <v>9.6314032238029201E-2</v>
      </c>
      <c r="F38" t="s">
        <v>418</v>
      </c>
      <c r="G38">
        <v>237</v>
      </c>
      <c r="H38">
        <v>333</v>
      </c>
      <c r="I38">
        <v>16881</v>
      </c>
      <c r="J38">
        <v>1.92507697570988</v>
      </c>
      <c r="K38">
        <v>1</v>
      </c>
      <c r="L38">
        <v>0.72960545338549498</v>
      </c>
      <c r="M38">
        <v>76.252010172971893</v>
      </c>
    </row>
    <row r="39" spans="1:13" x14ac:dyDescent="0.3">
      <c r="A39" t="s">
        <v>36</v>
      </c>
      <c r="B39" t="s">
        <v>419</v>
      </c>
      <c r="C39">
        <v>3</v>
      </c>
      <c r="D39">
        <v>1.1857707509881401</v>
      </c>
      <c r="E39">
        <v>9.8610698792755899E-2</v>
      </c>
      <c r="F39" t="s">
        <v>420</v>
      </c>
      <c r="G39">
        <v>237</v>
      </c>
      <c r="H39">
        <v>38</v>
      </c>
      <c r="I39">
        <v>16881</v>
      </c>
      <c r="J39">
        <v>5.6232511658893998</v>
      </c>
      <c r="K39">
        <v>1</v>
      </c>
      <c r="L39">
        <v>0.72841853850624105</v>
      </c>
      <c r="M39">
        <v>77.094575836432199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3" workbookViewId="0">
      <selection activeCell="B19" sqref="B19"/>
    </sheetView>
  </sheetViews>
  <sheetFormatPr defaultRowHeight="16.5" x14ac:dyDescent="0.3"/>
  <cols>
    <col min="2" max="2" width="54.125" customWidth="1"/>
  </cols>
  <sheetData>
    <row r="1" spans="1:1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3">
      <c r="A2" t="s">
        <v>26</v>
      </c>
      <c r="B2" t="s">
        <v>34</v>
      </c>
      <c r="C2">
        <v>22</v>
      </c>
      <c r="D2">
        <v>8.6956521739130395</v>
      </c>
      <c r="E2" s="1">
        <v>7.9965671669125999E-8</v>
      </c>
      <c r="F2" t="s">
        <v>284</v>
      </c>
      <c r="G2">
        <v>246</v>
      </c>
      <c r="H2">
        <v>391</v>
      </c>
      <c r="I2">
        <v>18224</v>
      </c>
      <c r="J2">
        <v>4.1682573347472598</v>
      </c>
      <c r="K2" s="1">
        <v>2.1030751332862201E-5</v>
      </c>
      <c r="L2" s="1">
        <v>2.1030751332862201E-5</v>
      </c>
      <c r="M2" s="1">
        <v>1.04711150172853E-4</v>
      </c>
    </row>
    <row r="3" spans="1:13" x14ac:dyDescent="0.3">
      <c r="A3" t="s">
        <v>26</v>
      </c>
      <c r="B3" t="s">
        <v>33</v>
      </c>
      <c r="C3">
        <v>58</v>
      </c>
      <c r="D3">
        <v>22.9249011857707</v>
      </c>
      <c r="E3" s="1">
        <v>6.6209088674019102E-7</v>
      </c>
      <c r="F3" t="s">
        <v>285</v>
      </c>
      <c r="G3">
        <v>246</v>
      </c>
      <c r="H3">
        <v>2200</v>
      </c>
      <c r="I3">
        <v>18224</v>
      </c>
      <c r="J3">
        <v>1.9530524759793</v>
      </c>
      <c r="K3" s="1">
        <v>1.74114801127056E-4</v>
      </c>
      <c r="L3" s="1">
        <v>8.7061190388926194E-5</v>
      </c>
      <c r="M3" s="1">
        <v>8.6697269968682902E-4</v>
      </c>
    </row>
    <row r="4" spans="1:13" x14ac:dyDescent="0.3">
      <c r="A4" t="s">
        <v>26</v>
      </c>
      <c r="B4" t="s">
        <v>29</v>
      </c>
      <c r="C4">
        <v>76</v>
      </c>
      <c r="D4">
        <v>30.039525691699598</v>
      </c>
      <c r="E4" s="1">
        <v>1.45451123903332E-6</v>
      </c>
      <c r="F4" t="s">
        <v>286</v>
      </c>
      <c r="G4">
        <v>246</v>
      </c>
      <c r="H4">
        <v>3315</v>
      </c>
      <c r="I4">
        <v>18224</v>
      </c>
      <c r="J4">
        <v>1.6983948301021401</v>
      </c>
      <c r="K4" s="1">
        <v>3.8246357621340901E-4</v>
      </c>
      <c r="L4" s="1">
        <v>1.2750411534623299E-4</v>
      </c>
      <c r="M4">
        <v>1.90459575568624E-3</v>
      </c>
    </row>
    <row r="5" spans="1:13" x14ac:dyDescent="0.3">
      <c r="A5" t="s">
        <v>26</v>
      </c>
      <c r="B5" t="s">
        <v>30</v>
      </c>
      <c r="C5">
        <v>65</v>
      </c>
      <c r="D5">
        <v>25.691699604743</v>
      </c>
      <c r="E5" s="1">
        <v>9.6762538375171205E-6</v>
      </c>
      <c r="F5" t="s">
        <v>287</v>
      </c>
      <c r="G5">
        <v>246</v>
      </c>
      <c r="H5">
        <v>2811</v>
      </c>
      <c r="I5">
        <v>18224</v>
      </c>
      <c r="J5">
        <v>1.7130147822289301</v>
      </c>
      <c r="K5">
        <v>2.5416316426323201E-3</v>
      </c>
      <c r="L5" s="1">
        <v>6.3601442494509697E-4</v>
      </c>
      <c r="M5">
        <v>1.26698475997999E-2</v>
      </c>
    </row>
    <row r="6" spans="1:13" x14ac:dyDescent="0.3">
      <c r="A6" t="s">
        <v>26</v>
      </c>
      <c r="B6" t="s">
        <v>288</v>
      </c>
      <c r="C6">
        <v>85</v>
      </c>
      <c r="D6">
        <v>33.596837944664003</v>
      </c>
      <c r="E6" s="1">
        <v>1.8231505123056801E-5</v>
      </c>
      <c r="F6" t="s">
        <v>289</v>
      </c>
      <c r="G6">
        <v>246</v>
      </c>
      <c r="H6">
        <v>4121</v>
      </c>
      <c r="I6">
        <v>18224</v>
      </c>
      <c r="J6">
        <v>1.5280054766090001</v>
      </c>
      <c r="K6">
        <v>4.7834522338006096E-3</v>
      </c>
      <c r="L6" s="1">
        <v>9.5852623134129401E-4</v>
      </c>
      <c r="M6">
        <v>2.38706471903271E-2</v>
      </c>
    </row>
    <row r="7" spans="1:13" x14ac:dyDescent="0.3">
      <c r="A7" t="s">
        <v>26</v>
      </c>
      <c r="B7" t="s">
        <v>290</v>
      </c>
      <c r="C7">
        <v>39</v>
      </c>
      <c r="D7">
        <v>15.4150197628458</v>
      </c>
      <c r="E7" s="1">
        <v>3.1786249744606997E-5</v>
      </c>
      <c r="F7" t="s">
        <v>291</v>
      </c>
      <c r="G7">
        <v>246</v>
      </c>
      <c r="H7">
        <v>1415</v>
      </c>
      <c r="I7">
        <v>18224</v>
      </c>
      <c r="J7">
        <v>2.0418167715246001</v>
      </c>
      <c r="K7">
        <v>8.3250696198107193E-3</v>
      </c>
      <c r="L7">
        <v>1.3923492059414401E-3</v>
      </c>
      <c r="M7">
        <v>4.1614565444680798E-2</v>
      </c>
    </row>
    <row r="8" spans="1:13" x14ac:dyDescent="0.3">
      <c r="A8" t="s">
        <v>26</v>
      </c>
      <c r="B8" t="s">
        <v>292</v>
      </c>
      <c r="C8">
        <v>17</v>
      </c>
      <c r="D8">
        <v>6.7193675889328004</v>
      </c>
      <c r="E8" s="1">
        <v>4.4903030316146098E-5</v>
      </c>
      <c r="F8" t="s">
        <v>293</v>
      </c>
      <c r="G8">
        <v>246</v>
      </c>
      <c r="H8">
        <v>371</v>
      </c>
      <c r="I8">
        <v>18224</v>
      </c>
      <c r="J8">
        <v>3.3945609536957901</v>
      </c>
      <c r="K8">
        <v>1.1740300591764801E-2</v>
      </c>
      <c r="L8">
        <v>1.68568650642864E-3</v>
      </c>
      <c r="M8">
        <v>5.8782394975453997E-2</v>
      </c>
    </row>
    <row r="9" spans="1:13" x14ac:dyDescent="0.3">
      <c r="A9" t="s">
        <v>26</v>
      </c>
      <c r="B9" t="s">
        <v>31</v>
      </c>
      <c r="C9">
        <v>20</v>
      </c>
      <c r="D9">
        <v>7.9051383399209403</v>
      </c>
      <c r="E9" s="1">
        <v>1.4185412306845499E-4</v>
      </c>
      <c r="F9" t="s">
        <v>294</v>
      </c>
      <c r="G9">
        <v>246</v>
      </c>
      <c r="H9">
        <v>542</v>
      </c>
      <c r="I9">
        <v>18224</v>
      </c>
      <c r="J9">
        <v>2.7336273362733601</v>
      </c>
      <c r="K9">
        <v>3.6622828409811001E-2</v>
      </c>
      <c r="L9">
        <v>4.6529265337945597E-3</v>
      </c>
      <c r="M9">
        <v>0.185591892133285</v>
      </c>
    </row>
    <row r="10" spans="1:13" x14ac:dyDescent="0.3">
      <c r="A10" t="s">
        <v>26</v>
      </c>
      <c r="B10" t="s">
        <v>295</v>
      </c>
      <c r="C10">
        <v>7</v>
      </c>
      <c r="D10">
        <v>2.7667984189723298</v>
      </c>
      <c r="E10" s="1">
        <v>2.3637582704797401E-4</v>
      </c>
      <c r="F10" t="s">
        <v>296</v>
      </c>
      <c r="G10">
        <v>246</v>
      </c>
      <c r="H10">
        <v>65</v>
      </c>
      <c r="I10">
        <v>18224</v>
      </c>
      <c r="J10">
        <v>7.9779862414008704</v>
      </c>
      <c r="K10">
        <v>6.0280818129044997E-2</v>
      </c>
      <c r="L10">
        <v>6.8844363884322801E-3</v>
      </c>
      <c r="M10">
        <v>0.30908072292100602</v>
      </c>
    </row>
    <row r="11" spans="1:13" x14ac:dyDescent="0.3">
      <c r="A11" t="s">
        <v>26</v>
      </c>
      <c r="B11" t="s">
        <v>297</v>
      </c>
      <c r="C11">
        <v>10</v>
      </c>
      <c r="D11">
        <v>3.9525691699604701</v>
      </c>
      <c r="E11" s="1">
        <v>5.4438676609014401E-4</v>
      </c>
      <c r="F11" t="s">
        <v>298</v>
      </c>
      <c r="G11">
        <v>246</v>
      </c>
      <c r="H11">
        <v>172</v>
      </c>
      <c r="I11">
        <v>18224</v>
      </c>
      <c r="J11">
        <v>4.3070523728493102</v>
      </c>
      <c r="K11">
        <v>0.133430274050097</v>
      </c>
      <c r="L11">
        <v>1.4219208861401199E-2</v>
      </c>
      <c r="M11">
        <v>0.71050627343785999</v>
      </c>
    </row>
    <row r="12" spans="1:13" x14ac:dyDescent="0.3">
      <c r="A12" t="s">
        <v>26</v>
      </c>
      <c r="B12" t="s">
        <v>299</v>
      </c>
      <c r="C12">
        <v>95</v>
      </c>
      <c r="D12">
        <v>37.549407114624501</v>
      </c>
      <c r="E12" s="1">
        <v>6.1321382488594702E-4</v>
      </c>
      <c r="F12" t="s">
        <v>300</v>
      </c>
      <c r="G12">
        <v>246</v>
      </c>
      <c r="H12">
        <v>5222</v>
      </c>
      <c r="I12">
        <v>18224</v>
      </c>
      <c r="J12">
        <v>1.3477065448555601</v>
      </c>
      <c r="K12">
        <v>0.14898430219224101</v>
      </c>
      <c r="L12">
        <v>1.45588619768467E-2</v>
      </c>
      <c r="M12">
        <v>0.80000311249588396</v>
      </c>
    </row>
    <row r="13" spans="1:13" x14ac:dyDescent="0.3">
      <c r="A13" t="s">
        <v>26</v>
      </c>
      <c r="B13" t="s">
        <v>301</v>
      </c>
      <c r="C13">
        <v>5</v>
      </c>
      <c r="D13">
        <v>1.97628458498023</v>
      </c>
      <c r="E13">
        <v>1.0766278632206199E-3</v>
      </c>
      <c r="F13" t="s">
        <v>302</v>
      </c>
      <c r="G13">
        <v>246</v>
      </c>
      <c r="H13">
        <v>34</v>
      </c>
      <c r="I13">
        <v>18224</v>
      </c>
      <c r="J13">
        <v>10.894308943089399</v>
      </c>
      <c r="K13">
        <v>0.246710499905896</v>
      </c>
      <c r="L13">
        <v>2.33322976691804E-2</v>
      </c>
      <c r="M13">
        <v>1.40065018714654</v>
      </c>
    </row>
    <row r="14" spans="1:13" x14ac:dyDescent="0.3">
      <c r="A14" t="s">
        <v>26</v>
      </c>
      <c r="B14" t="s">
        <v>303</v>
      </c>
      <c r="C14">
        <v>4</v>
      </c>
      <c r="D14">
        <v>1.5810276679841799</v>
      </c>
      <c r="E14">
        <v>1.6868169168521999E-3</v>
      </c>
      <c r="F14" t="s">
        <v>304</v>
      </c>
      <c r="G14">
        <v>246</v>
      </c>
      <c r="H14">
        <v>18</v>
      </c>
      <c r="I14">
        <v>18224</v>
      </c>
      <c r="J14">
        <v>16.462511291779499</v>
      </c>
      <c r="K14">
        <v>0.35853934788993203</v>
      </c>
      <c r="L14">
        <v>3.3577739887171901E-2</v>
      </c>
      <c r="M14">
        <v>2.18641439010525</v>
      </c>
    </row>
    <row r="15" spans="1:13" x14ac:dyDescent="0.3">
      <c r="A15" t="s">
        <v>26</v>
      </c>
      <c r="B15" t="s">
        <v>305</v>
      </c>
      <c r="C15">
        <v>10</v>
      </c>
      <c r="D15">
        <v>3.9525691699604701</v>
      </c>
      <c r="E15">
        <v>1.9318775352075001E-3</v>
      </c>
      <c r="F15" t="s">
        <v>306</v>
      </c>
      <c r="G15">
        <v>246</v>
      </c>
      <c r="H15">
        <v>206</v>
      </c>
      <c r="I15">
        <v>18224</v>
      </c>
      <c r="J15">
        <v>3.59617965111689</v>
      </c>
      <c r="K15">
        <v>0.39864822683557299</v>
      </c>
      <c r="L15">
        <v>3.5674899637872799E-2</v>
      </c>
      <c r="M15">
        <v>2.50035743614922</v>
      </c>
    </row>
    <row r="16" spans="1:13" x14ac:dyDescent="0.3">
      <c r="A16" t="s">
        <v>26</v>
      </c>
      <c r="B16" t="s">
        <v>307</v>
      </c>
      <c r="C16">
        <v>3</v>
      </c>
      <c r="D16">
        <v>1.1857707509881401</v>
      </c>
      <c r="E16">
        <v>4.7779750671873896E-3</v>
      </c>
      <c r="F16" t="s">
        <v>308</v>
      </c>
      <c r="G16">
        <v>246</v>
      </c>
      <c r="H16">
        <v>8</v>
      </c>
      <c r="I16">
        <v>18224</v>
      </c>
      <c r="J16">
        <v>27.780487804878</v>
      </c>
      <c r="K16">
        <v>0.71623789745822197</v>
      </c>
      <c r="L16">
        <v>8.0545393668845097E-2</v>
      </c>
      <c r="M16">
        <v>6.0789106138221101</v>
      </c>
    </row>
    <row r="17" spans="1:13" x14ac:dyDescent="0.3">
      <c r="A17" t="s">
        <v>26</v>
      </c>
      <c r="B17" t="s">
        <v>309</v>
      </c>
      <c r="C17">
        <v>7</v>
      </c>
      <c r="D17">
        <v>2.7667984189723298</v>
      </c>
      <c r="E17">
        <v>4.8199097699206496E-3</v>
      </c>
      <c r="F17" t="s">
        <v>310</v>
      </c>
      <c r="G17">
        <v>246</v>
      </c>
      <c r="H17">
        <v>116</v>
      </c>
      <c r="I17">
        <v>18224</v>
      </c>
      <c r="J17">
        <v>4.4704233249229004</v>
      </c>
      <c r="K17">
        <v>0.71936519120558695</v>
      </c>
      <c r="L17">
        <v>7.6346997905689606E-2</v>
      </c>
      <c r="M17">
        <v>6.1307184678918496</v>
      </c>
    </row>
    <row r="18" spans="1:13" x14ac:dyDescent="0.3">
      <c r="A18" t="s">
        <v>26</v>
      </c>
      <c r="B18" t="s">
        <v>311</v>
      </c>
      <c r="C18">
        <v>6</v>
      </c>
      <c r="D18">
        <v>2.3715415019762802</v>
      </c>
      <c r="E18">
        <v>4.9649152517565196E-3</v>
      </c>
      <c r="F18" t="s">
        <v>312</v>
      </c>
      <c r="G18">
        <v>246</v>
      </c>
      <c r="H18">
        <v>82</v>
      </c>
      <c r="I18">
        <v>18224</v>
      </c>
      <c r="J18">
        <v>5.42058298631766</v>
      </c>
      <c r="K18">
        <v>0.72991674239418303</v>
      </c>
      <c r="L18">
        <v>7.4111508322796296E-2</v>
      </c>
      <c r="M18">
        <v>6.3096608246932</v>
      </c>
    </row>
    <row r="19" spans="1:13" x14ac:dyDescent="0.3">
      <c r="A19" t="s">
        <v>26</v>
      </c>
      <c r="B19" t="s">
        <v>27</v>
      </c>
      <c r="C19">
        <v>30</v>
      </c>
      <c r="D19">
        <v>11.857707509881401</v>
      </c>
      <c r="E19">
        <v>8.0750353767737506E-3</v>
      </c>
      <c r="F19" t="s">
        <v>313</v>
      </c>
      <c r="G19">
        <v>246</v>
      </c>
      <c r="H19">
        <v>1347</v>
      </c>
      <c r="I19">
        <v>18224</v>
      </c>
      <c r="J19">
        <v>1.64991761276187</v>
      </c>
      <c r="K19">
        <v>0.88144228143578196</v>
      </c>
      <c r="L19">
        <v>0.111716372539818</v>
      </c>
      <c r="M19">
        <v>10.072638725770201</v>
      </c>
    </row>
    <row r="20" spans="1:13" x14ac:dyDescent="0.3">
      <c r="A20" t="s">
        <v>26</v>
      </c>
      <c r="B20" t="s">
        <v>314</v>
      </c>
      <c r="C20">
        <v>14</v>
      </c>
      <c r="D20">
        <v>5.5335968379446596</v>
      </c>
      <c r="E20">
        <v>9.4675836898425805E-3</v>
      </c>
      <c r="F20" t="s">
        <v>315</v>
      </c>
      <c r="G20">
        <v>246</v>
      </c>
      <c r="H20">
        <v>459</v>
      </c>
      <c r="I20">
        <v>18224</v>
      </c>
      <c r="J20">
        <v>2.2595603733815102</v>
      </c>
      <c r="K20">
        <v>0.91806560887148303</v>
      </c>
      <c r="L20">
        <v>0.12337467656166801</v>
      </c>
      <c r="M20">
        <v>11.7118288881205</v>
      </c>
    </row>
    <row r="21" spans="1:13" x14ac:dyDescent="0.3">
      <c r="A21" t="s">
        <v>26</v>
      </c>
      <c r="B21" t="s">
        <v>316</v>
      </c>
      <c r="C21">
        <v>9</v>
      </c>
      <c r="D21">
        <v>3.5573122529644201</v>
      </c>
      <c r="E21">
        <v>1.0512726985592699E-2</v>
      </c>
      <c r="F21" t="s">
        <v>317</v>
      </c>
      <c r="G21">
        <v>246</v>
      </c>
      <c r="H21">
        <v>222</v>
      </c>
      <c r="I21">
        <v>18224</v>
      </c>
      <c r="J21">
        <v>3.0032959789057299</v>
      </c>
      <c r="K21">
        <v>0.93792940443653505</v>
      </c>
      <c r="L21">
        <v>0.12974947166069001</v>
      </c>
      <c r="M21">
        <v>12.923905596878001</v>
      </c>
    </row>
    <row r="22" spans="1:13" x14ac:dyDescent="0.3">
      <c r="A22" t="s">
        <v>26</v>
      </c>
      <c r="B22" t="s">
        <v>318</v>
      </c>
      <c r="C22">
        <v>9</v>
      </c>
      <c r="D22">
        <v>3.5573122529644201</v>
      </c>
      <c r="E22">
        <v>1.44102242783279E-2</v>
      </c>
      <c r="F22" t="s">
        <v>319</v>
      </c>
      <c r="G22">
        <v>246</v>
      </c>
      <c r="H22">
        <v>235</v>
      </c>
      <c r="I22">
        <v>18224</v>
      </c>
      <c r="J22">
        <v>2.8371562013492402</v>
      </c>
      <c r="K22">
        <v>0.97801644835665702</v>
      </c>
      <c r="L22">
        <v>0.166218453520383</v>
      </c>
      <c r="M22">
        <v>17.309687255008502</v>
      </c>
    </row>
    <row r="23" spans="1:13" x14ac:dyDescent="0.3">
      <c r="A23" t="s">
        <v>26</v>
      </c>
      <c r="B23" t="s">
        <v>35</v>
      </c>
      <c r="C23">
        <v>9</v>
      </c>
      <c r="D23">
        <v>3.5573122529644201</v>
      </c>
      <c r="E23">
        <v>1.50789203948959E-2</v>
      </c>
      <c r="F23" t="s">
        <v>320</v>
      </c>
      <c r="G23">
        <v>246</v>
      </c>
      <c r="H23">
        <v>237</v>
      </c>
      <c r="I23">
        <v>18224</v>
      </c>
      <c r="J23">
        <v>2.81321395492435</v>
      </c>
      <c r="K23">
        <v>0.981610211372412</v>
      </c>
      <c r="L23">
        <v>0.166093950440932</v>
      </c>
      <c r="M23">
        <v>18.041324397559801</v>
      </c>
    </row>
    <row r="24" spans="1:13" x14ac:dyDescent="0.3">
      <c r="A24" t="s">
        <v>26</v>
      </c>
      <c r="B24" t="s">
        <v>28</v>
      </c>
      <c r="C24">
        <v>10</v>
      </c>
      <c r="D24">
        <v>3.9525691699604701</v>
      </c>
      <c r="E24">
        <v>1.9034271977022801E-2</v>
      </c>
      <c r="F24" t="s">
        <v>321</v>
      </c>
      <c r="G24">
        <v>246</v>
      </c>
      <c r="H24">
        <v>296</v>
      </c>
      <c r="I24">
        <v>18224</v>
      </c>
      <c r="J24">
        <v>2.5027466490881101</v>
      </c>
      <c r="K24">
        <v>0.99361797459906298</v>
      </c>
      <c r="L24">
        <v>0.197281237283078</v>
      </c>
      <c r="M24">
        <v>22.2481054950232</v>
      </c>
    </row>
    <row r="25" spans="1:13" x14ac:dyDescent="0.3">
      <c r="A25" t="s">
        <v>26</v>
      </c>
      <c r="B25" t="s">
        <v>322</v>
      </c>
      <c r="C25">
        <v>7</v>
      </c>
      <c r="D25">
        <v>2.7667984189723298</v>
      </c>
      <c r="E25">
        <v>2.12496578660143E-2</v>
      </c>
      <c r="F25" t="s">
        <v>323</v>
      </c>
      <c r="G25">
        <v>246</v>
      </c>
      <c r="H25">
        <v>160</v>
      </c>
      <c r="I25">
        <v>18224</v>
      </c>
      <c r="J25">
        <v>3.2410569105691001</v>
      </c>
      <c r="K25">
        <v>0.99647858857329796</v>
      </c>
      <c r="L25">
        <v>0.20972204859275501</v>
      </c>
      <c r="M25">
        <v>24.5162671169745</v>
      </c>
    </row>
    <row r="26" spans="1:13" x14ac:dyDescent="0.3">
      <c r="A26" t="s">
        <v>26</v>
      </c>
      <c r="B26" t="s">
        <v>324</v>
      </c>
      <c r="C26">
        <v>6</v>
      </c>
      <c r="D26">
        <v>2.3715415019762802</v>
      </c>
      <c r="E26">
        <v>2.5350356346429501E-2</v>
      </c>
      <c r="F26" t="s">
        <v>325</v>
      </c>
      <c r="G26">
        <v>246</v>
      </c>
      <c r="H26">
        <v>123</v>
      </c>
      <c r="I26">
        <v>18224</v>
      </c>
      <c r="J26">
        <v>3.6137219908784401</v>
      </c>
      <c r="K26">
        <v>0.99883275249598902</v>
      </c>
      <c r="L26">
        <v>0.236715368372447</v>
      </c>
      <c r="M26">
        <v>28.554177171325499</v>
      </c>
    </row>
    <row r="27" spans="1:13" x14ac:dyDescent="0.3">
      <c r="A27" t="s">
        <v>26</v>
      </c>
      <c r="B27" t="s">
        <v>326</v>
      </c>
      <c r="C27">
        <v>8</v>
      </c>
      <c r="D27">
        <v>3.1620553359683701</v>
      </c>
      <c r="E27">
        <v>2.5381441214604401E-2</v>
      </c>
      <c r="F27" t="s">
        <v>327</v>
      </c>
      <c r="G27">
        <v>246</v>
      </c>
      <c r="H27">
        <v>213</v>
      </c>
      <c r="I27">
        <v>18224</v>
      </c>
      <c r="J27">
        <v>2.7823962746669699</v>
      </c>
      <c r="K27">
        <v>0.99884250252598705</v>
      </c>
      <c r="L27">
        <v>0.22899274703235001</v>
      </c>
      <c r="M27">
        <v>28.584009223860399</v>
      </c>
    </row>
    <row r="28" spans="1:13" x14ac:dyDescent="0.3">
      <c r="A28" t="s">
        <v>26</v>
      </c>
      <c r="B28" t="s">
        <v>328</v>
      </c>
      <c r="C28">
        <v>5</v>
      </c>
      <c r="D28">
        <v>1.97628458498023</v>
      </c>
      <c r="E28">
        <v>3.3187826488920401E-2</v>
      </c>
      <c r="F28" t="s">
        <v>329</v>
      </c>
      <c r="G28">
        <v>246</v>
      </c>
      <c r="H28">
        <v>90</v>
      </c>
      <c r="I28">
        <v>18224</v>
      </c>
      <c r="J28">
        <v>4.1156278229448899</v>
      </c>
      <c r="K28">
        <v>0.99986037121229399</v>
      </c>
      <c r="L28">
        <v>0.28018433279962301</v>
      </c>
      <c r="M28">
        <v>35.722055178463499</v>
      </c>
    </row>
    <row r="29" spans="1:13" x14ac:dyDescent="0.3">
      <c r="A29" t="s">
        <v>26</v>
      </c>
      <c r="B29" t="s">
        <v>330</v>
      </c>
      <c r="C29">
        <v>7</v>
      </c>
      <c r="D29">
        <v>2.7667984189723298</v>
      </c>
      <c r="E29">
        <v>3.5884419294448001E-2</v>
      </c>
      <c r="F29" t="s">
        <v>331</v>
      </c>
      <c r="G29">
        <v>246</v>
      </c>
      <c r="H29">
        <v>181</v>
      </c>
      <c r="I29">
        <v>18224</v>
      </c>
      <c r="J29">
        <v>2.865022683376</v>
      </c>
      <c r="K29">
        <v>0.999933018685772</v>
      </c>
      <c r="L29">
        <v>0.29054163028492402</v>
      </c>
      <c r="M29">
        <v>38.030468010370903</v>
      </c>
    </row>
    <row r="30" spans="1:13" x14ac:dyDescent="0.3">
      <c r="A30" t="s">
        <v>26</v>
      </c>
      <c r="B30" t="s">
        <v>332</v>
      </c>
      <c r="C30">
        <v>7</v>
      </c>
      <c r="D30">
        <v>2.7667984189723298</v>
      </c>
      <c r="E30">
        <v>3.8208735562923098E-2</v>
      </c>
      <c r="F30" t="s">
        <v>333</v>
      </c>
      <c r="G30">
        <v>246</v>
      </c>
      <c r="H30">
        <v>184</v>
      </c>
      <c r="I30">
        <v>18224</v>
      </c>
      <c r="J30">
        <v>2.8183103570166099</v>
      </c>
      <c r="K30">
        <v>0.99996449759078998</v>
      </c>
      <c r="L30">
        <v>0.29763863422084402</v>
      </c>
      <c r="M30">
        <v>39.958493092673898</v>
      </c>
    </row>
    <row r="31" spans="1:13" x14ac:dyDescent="0.3">
      <c r="A31" t="s">
        <v>26</v>
      </c>
      <c r="B31" t="s">
        <v>334</v>
      </c>
      <c r="C31">
        <v>3</v>
      </c>
      <c r="D31">
        <v>1.1857707509881401</v>
      </c>
      <c r="E31">
        <v>4.0913253946130601E-2</v>
      </c>
      <c r="F31" t="s">
        <v>335</v>
      </c>
      <c r="G31">
        <v>246</v>
      </c>
      <c r="H31">
        <v>24</v>
      </c>
      <c r="I31">
        <v>18224</v>
      </c>
      <c r="J31">
        <v>9.2601626016260106</v>
      </c>
      <c r="K31">
        <v>0.99998307124950303</v>
      </c>
      <c r="L31">
        <v>0.30664737601671299</v>
      </c>
      <c r="M31">
        <v>42.132091337318798</v>
      </c>
    </row>
    <row r="32" spans="1:13" x14ac:dyDescent="0.3">
      <c r="A32" t="s">
        <v>26</v>
      </c>
      <c r="B32" t="s">
        <v>336</v>
      </c>
      <c r="C32">
        <v>9</v>
      </c>
      <c r="D32">
        <v>3.5573122529644201</v>
      </c>
      <c r="E32">
        <v>4.3380096948651498E-2</v>
      </c>
      <c r="F32" t="s">
        <v>337</v>
      </c>
      <c r="G32">
        <v>246</v>
      </c>
      <c r="H32">
        <v>291</v>
      </c>
      <c r="I32">
        <v>18224</v>
      </c>
      <c r="J32">
        <v>2.2911742519486999</v>
      </c>
      <c r="K32">
        <v>0.99999140065331704</v>
      </c>
      <c r="L32">
        <v>0.31357094185184298</v>
      </c>
      <c r="M32">
        <v>44.051059184563698</v>
      </c>
    </row>
    <row r="33" spans="1:13" x14ac:dyDescent="0.3">
      <c r="A33" t="s">
        <v>26</v>
      </c>
      <c r="B33" t="s">
        <v>338</v>
      </c>
      <c r="C33">
        <v>3</v>
      </c>
      <c r="D33">
        <v>1.1857707509881401</v>
      </c>
      <c r="E33">
        <v>4.4085159716706603E-2</v>
      </c>
      <c r="F33" t="s">
        <v>339</v>
      </c>
      <c r="G33">
        <v>246</v>
      </c>
      <c r="H33">
        <v>25</v>
      </c>
      <c r="I33">
        <v>18224</v>
      </c>
      <c r="J33">
        <v>8.8897560975609693</v>
      </c>
      <c r="K33">
        <v>0.99999291645531097</v>
      </c>
      <c r="L33">
        <v>0.30964840523544201</v>
      </c>
      <c r="M33">
        <v>44.588629256900703</v>
      </c>
    </row>
    <row r="34" spans="1:13" x14ac:dyDescent="0.3">
      <c r="A34" t="s">
        <v>26</v>
      </c>
      <c r="B34" t="s">
        <v>32</v>
      </c>
      <c r="C34">
        <v>7</v>
      </c>
      <c r="D34">
        <v>2.7667984189723298</v>
      </c>
      <c r="E34">
        <v>4.6524981939597199E-2</v>
      </c>
      <c r="F34" t="s">
        <v>340</v>
      </c>
      <c r="G34">
        <v>246</v>
      </c>
      <c r="H34">
        <v>193</v>
      </c>
      <c r="I34">
        <v>18224</v>
      </c>
      <c r="J34">
        <v>2.6868865579847498</v>
      </c>
      <c r="K34">
        <v>0.99999638298096705</v>
      </c>
      <c r="L34">
        <v>0.31592843365064599</v>
      </c>
      <c r="M34">
        <v>46.412255380429102</v>
      </c>
    </row>
    <row r="35" spans="1:13" x14ac:dyDescent="0.3">
      <c r="A35" t="s">
        <v>26</v>
      </c>
      <c r="B35" t="s">
        <v>341</v>
      </c>
      <c r="C35">
        <v>6</v>
      </c>
      <c r="D35">
        <v>2.3715415019762802</v>
      </c>
      <c r="E35">
        <v>5.4645328889082398E-2</v>
      </c>
      <c r="F35" t="s">
        <v>342</v>
      </c>
      <c r="G35">
        <v>246</v>
      </c>
      <c r="H35">
        <v>152</v>
      </c>
      <c r="I35">
        <v>18224</v>
      </c>
      <c r="J35">
        <v>2.92426187419768</v>
      </c>
      <c r="K35">
        <v>0.99999961856048702</v>
      </c>
      <c r="L35">
        <v>0.35253186090716498</v>
      </c>
      <c r="M35">
        <v>52.0900949885838</v>
      </c>
    </row>
    <row r="36" spans="1:13" x14ac:dyDescent="0.3">
      <c r="A36" t="s">
        <v>26</v>
      </c>
      <c r="B36" t="s">
        <v>343</v>
      </c>
      <c r="C36">
        <v>4</v>
      </c>
      <c r="D36">
        <v>1.5810276679841799</v>
      </c>
      <c r="E36">
        <v>6.3633924604497405E-2</v>
      </c>
      <c r="F36" t="s">
        <v>344</v>
      </c>
      <c r="G36">
        <v>246</v>
      </c>
      <c r="H36">
        <v>68</v>
      </c>
      <c r="I36">
        <v>18224</v>
      </c>
      <c r="J36">
        <v>4.3577235772357703</v>
      </c>
      <c r="K36">
        <v>0.99999996908199795</v>
      </c>
      <c r="L36">
        <v>0.389852814975234</v>
      </c>
      <c r="M36">
        <v>57.723912011409801</v>
      </c>
    </row>
    <row r="37" spans="1:13" x14ac:dyDescent="0.3">
      <c r="A37" t="s">
        <v>26</v>
      </c>
      <c r="B37" t="s">
        <v>345</v>
      </c>
      <c r="C37">
        <v>2</v>
      </c>
      <c r="D37">
        <v>0.79051383399209396</v>
      </c>
      <c r="E37">
        <v>6.5442815691756501E-2</v>
      </c>
      <c r="F37" t="s">
        <v>346</v>
      </c>
      <c r="G37">
        <v>246</v>
      </c>
      <c r="H37">
        <v>5</v>
      </c>
      <c r="I37">
        <v>18224</v>
      </c>
      <c r="J37">
        <v>29.632520325203199</v>
      </c>
      <c r="K37">
        <v>0.99999998140712398</v>
      </c>
      <c r="L37">
        <v>0.39009860533547502</v>
      </c>
      <c r="M37">
        <v>58.780934423634697</v>
      </c>
    </row>
    <row r="38" spans="1:13" x14ac:dyDescent="0.3">
      <c r="A38" t="s">
        <v>26</v>
      </c>
      <c r="B38" t="s">
        <v>347</v>
      </c>
      <c r="C38">
        <v>4</v>
      </c>
      <c r="D38">
        <v>1.5810276679841799</v>
      </c>
      <c r="E38">
        <v>7.0519935369590503E-2</v>
      </c>
      <c r="F38" t="s">
        <v>348</v>
      </c>
      <c r="G38">
        <v>246</v>
      </c>
      <c r="H38">
        <v>71</v>
      </c>
      <c r="I38">
        <v>18224</v>
      </c>
      <c r="J38">
        <v>4.1735944120004502</v>
      </c>
      <c r="K38">
        <v>0.99999999556247399</v>
      </c>
      <c r="L38">
        <v>0.405369677635878</v>
      </c>
      <c r="M38">
        <v>61.618749782983897</v>
      </c>
    </row>
    <row r="39" spans="1:13" x14ac:dyDescent="0.3">
      <c r="A39" t="s">
        <v>26</v>
      </c>
      <c r="B39" t="s">
        <v>349</v>
      </c>
      <c r="C39">
        <v>13</v>
      </c>
      <c r="D39">
        <v>5.13833992094861</v>
      </c>
      <c r="E39">
        <v>7.4603693485153694E-2</v>
      </c>
      <c r="F39" t="s">
        <v>350</v>
      </c>
      <c r="G39">
        <v>246</v>
      </c>
      <c r="H39">
        <v>558</v>
      </c>
      <c r="I39">
        <v>18224</v>
      </c>
      <c r="J39">
        <v>1.7259084418801101</v>
      </c>
      <c r="K39">
        <v>0.99999999860619704</v>
      </c>
      <c r="L39">
        <v>0.41527364745959899</v>
      </c>
      <c r="M39">
        <v>63.769173911503501</v>
      </c>
    </row>
    <row r="40" spans="1:13" x14ac:dyDescent="0.3">
      <c r="A40" t="s">
        <v>26</v>
      </c>
      <c r="B40" t="s">
        <v>351</v>
      </c>
      <c r="C40">
        <v>14</v>
      </c>
      <c r="D40">
        <v>5.5335968379446596</v>
      </c>
      <c r="E40">
        <v>7.7696823117320193E-2</v>
      </c>
      <c r="F40" t="s">
        <v>352</v>
      </c>
      <c r="G40">
        <v>246</v>
      </c>
      <c r="H40">
        <v>621</v>
      </c>
      <c r="I40">
        <v>18224</v>
      </c>
      <c r="J40">
        <v>1.6701098411950299</v>
      </c>
      <c r="K40">
        <v>0.99999999942219098</v>
      </c>
      <c r="L40">
        <v>0.42040761021865702</v>
      </c>
      <c r="M40">
        <v>65.323276427344695</v>
      </c>
    </row>
    <row r="41" spans="1:13" x14ac:dyDescent="0.3">
      <c r="A41" t="s">
        <v>26</v>
      </c>
      <c r="B41" t="s">
        <v>353</v>
      </c>
      <c r="C41">
        <v>7</v>
      </c>
      <c r="D41">
        <v>2.7667984189723298</v>
      </c>
      <c r="E41">
        <v>8.3799037027506101E-2</v>
      </c>
      <c r="F41" t="s">
        <v>354</v>
      </c>
      <c r="G41">
        <v>246</v>
      </c>
      <c r="H41">
        <v>225</v>
      </c>
      <c r="I41">
        <v>18224</v>
      </c>
      <c r="J41">
        <v>2.3047515808491399</v>
      </c>
      <c r="K41">
        <v>0.99999999989917498</v>
      </c>
      <c r="L41">
        <v>0.437543239512593</v>
      </c>
      <c r="M41">
        <v>68.210252882561093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Up-regulated_BP</vt:lpstr>
      <vt:lpstr>Up-regulated_MF</vt:lpstr>
      <vt:lpstr>Up-regulated_CC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Chiho Kim</dc:creator>
  <cp:lastModifiedBy>Chiho Kim</cp:lastModifiedBy>
  <dcterms:created xsi:type="dcterms:W3CDTF">2020-06-02T23:10:30Z</dcterms:created>
  <dcterms:modified xsi:type="dcterms:W3CDTF">2020-06-09T20:04:10Z</dcterms:modified>
</cp:coreProperties>
</file>