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filterPrivacy="1" defaultThemeVersion="124226"/>
  <xr:revisionPtr revIDLastSave="0" documentId="13_ncr:1_{3A222C69-1277-CE4A-9D74-C8B6A0C50AB9}" xr6:coauthVersionLast="45" xr6:coauthVersionMax="45" xr10:uidLastSave="{00000000-0000-0000-0000-000000000000}"/>
  <bookViews>
    <workbookView xWindow="240" yWindow="100" windowWidth="24620" windowHeight="14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" i="1" l="1"/>
  <c r="O4" i="1" s="1"/>
  <c r="N5" i="1"/>
  <c r="O5" i="1" s="1"/>
  <c r="N6" i="1"/>
  <c r="O6" i="1" s="1"/>
  <c r="N7" i="1"/>
  <c r="O7" i="1" s="1"/>
  <c r="N8" i="1"/>
  <c r="O8" i="1"/>
  <c r="N9" i="1"/>
  <c r="O9" i="1" s="1"/>
  <c r="N10" i="1"/>
  <c r="O10" i="1" s="1"/>
  <c r="N11" i="1"/>
  <c r="O11" i="1" s="1"/>
  <c r="N12" i="1"/>
  <c r="O12" i="1" s="1"/>
  <c r="N3" i="1"/>
  <c r="O3" i="1" s="1"/>
  <c r="O14" i="1" l="1"/>
  <c r="O13" i="1"/>
  <c r="D4" i="1"/>
  <c r="E4" i="1" s="1"/>
  <c r="D5" i="1"/>
  <c r="E5" i="1" s="1"/>
  <c r="D6" i="1"/>
  <c r="E6" i="1" s="1"/>
  <c r="D7" i="1"/>
  <c r="E7" i="1" s="1"/>
  <c r="D8" i="1"/>
  <c r="E8" i="1" s="1"/>
  <c r="D3" i="1"/>
  <c r="E3" i="1" s="1"/>
  <c r="E9" i="1" l="1"/>
  <c r="E10" i="1"/>
</calcChain>
</file>

<file path=xl/sharedStrings.xml><?xml version="1.0" encoding="utf-8"?>
<sst xmlns="http://schemas.openxmlformats.org/spreadsheetml/2006/main" count="17" uniqueCount="11">
  <si>
    <t>Degrees</t>
  </si>
  <si>
    <t>Radians</t>
  </si>
  <si>
    <t>Cos</t>
  </si>
  <si>
    <t>Average</t>
  </si>
  <si>
    <t>Stdev</t>
  </si>
  <si>
    <t>Cell</t>
  </si>
  <si>
    <t>distance migrated (um)</t>
  </si>
  <si>
    <t>calculated</t>
  </si>
  <si>
    <t>distance um</t>
  </si>
  <si>
    <t>FastLightR-Src</t>
  </si>
  <si>
    <t>Kinase Dead LightR-Src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</si>
</sst>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workbookViewId="0">
      <selection activeCell="M1" sqref="M1"/>
    </sheetView>
  </sheetViews>
  <sheetFormatPr baseColWidth="10" defaultColWidth="8.83203125" defaultRowHeight="15" x14ac:dyDescent="0.2"/>
  <cols>
    <col min="1" max="1" width="9.6640625" bestFit="1" customWidth="1"/>
    <col min="3" max="3" width="18.6640625" customWidth="1"/>
    <col min="6" max="6" width="15.1640625" customWidth="1"/>
    <col min="8" max="8" width="9.6640625" bestFit="1" customWidth="1"/>
    <col min="11" max="11" width="12.33203125" customWidth="1"/>
    <col min="13" max="13" width="13.83203125" customWidth="1"/>
    <col min="16" max="16" width="20.6640625" customWidth="1"/>
    <col min="17" max="17" width="14" customWidth="1"/>
  </cols>
  <sheetData>
    <row r="1" spans="1:16" x14ac:dyDescent="0.2">
      <c r="A1" s="3"/>
      <c r="C1" s="4" t="s">
        <v>10</v>
      </c>
      <c r="M1" s="4" t="s">
        <v>9</v>
      </c>
      <c r="P1" t="s">
        <v>7</v>
      </c>
    </row>
    <row r="2" spans="1:16" x14ac:dyDescent="0.2">
      <c r="B2" t="s">
        <v>5</v>
      </c>
      <c r="C2" t="s">
        <v>0</v>
      </c>
      <c r="D2" t="s">
        <v>1</v>
      </c>
      <c r="E2" t="s">
        <v>2</v>
      </c>
      <c r="F2" t="s">
        <v>8</v>
      </c>
      <c r="L2" t="s">
        <v>5</v>
      </c>
      <c r="M2" t="s">
        <v>0</v>
      </c>
      <c r="N2" t="s">
        <v>1</v>
      </c>
      <c r="O2" t="s">
        <v>2</v>
      </c>
      <c r="P2" t="s">
        <v>6</v>
      </c>
    </row>
    <row r="3" spans="1:16" x14ac:dyDescent="0.2">
      <c r="B3">
        <v>1</v>
      </c>
      <c r="C3">
        <v>138</v>
      </c>
      <c r="D3">
        <f>RADIANS(C3)</f>
        <v>2.4085543677521746</v>
      </c>
      <c r="E3">
        <f>COS(D3)</f>
        <v>-0.74314482547739402</v>
      </c>
      <c r="F3">
        <v>0.56000000000000005</v>
      </c>
      <c r="K3" s="3"/>
      <c r="L3">
        <v>1</v>
      </c>
      <c r="M3">
        <v>14</v>
      </c>
      <c r="N3">
        <f>RADIANS(M3)</f>
        <v>0.24434609527920614</v>
      </c>
      <c r="O3">
        <f>COS(N3)</f>
        <v>0.97029572627599647</v>
      </c>
      <c r="P3">
        <v>3.77</v>
      </c>
    </row>
    <row r="4" spans="1:16" x14ac:dyDescent="0.2">
      <c r="B4">
        <v>2</v>
      </c>
      <c r="C4">
        <v>130</v>
      </c>
      <c r="D4">
        <f t="shared" ref="D4:D8" si="0">RADIANS(C4)</f>
        <v>2.2689280275926285</v>
      </c>
      <c r="E4">
        <f t="shared" ref="E4:E8" si="1">COS(D4)</f>
        <v>-0.64278760968653936</v>
      </c>
      <c r="F4">
        <v>2</v>
      </c>
      <c r="K4" s="3"/>
      <c r="L4">
        <v>2</v>
      </c>
      <c r="M4">
        <v>-41</v>
      </c>
      <c r="N4">
        <f t="shared" ref="N4:N12" si="2">RADIANS(M4)</f>
        <v>-0.71558499331767511</v>
      </c>
      <c r="O4">
        <f t="shared" ref="O4:O12" si="3">COS(N4)</f>
        <v>0.75470958022277201</v>
      </c>
      <c r="P4">
        <v>1.64</v>
      </c>
    </row>
    <row r="5" spans="1:16" x14ac:dyDescent="0.2">
      <c r="B5">
        <v>3</v>
      </c>
      <c r="C5">
        <v>-8</v>
      </c>
      <c r="D5">
        <f t="shared" si="0"/>
        <v>-0.13962634015954636</v>
      </c>
      <c r="E5">
        <f t="shared" si="1"/>
        <v>0.99026806874157036</v>
      </c>
      <c r="F5">
        <v>1.26</v>
      </c>
      <c r="K5" s="3"/>
      <c r="L5">
        <v>3</v>
      </c>
      <c r="M5">
        <v>17</v>
      </c>
      <c r="N5">
        <f t="shared" si="2"/>
        <v>0.29670597283903605</v>
      </c>
      <c r="O5">
        <f t="shared" si="3"/>
        <v>0.95630475596303544</v>
      </c>
      <c r="P5">
        <v>2.56</v>
      </c>
    </row>
    <row r="6" spans="1:16" x14ac:dyDescent="0.2">
      <c r="B6">
        <v>4</v>
      </c>
      <c r="C6">
        <v>45</v>
      </c>
      <c r="D6">
        <f t="shared" si="0"/>
        <v>0.78539816339744828</v>
      </c>
      <c r="E6">
        <f t="shared" si="1"/>
        <v>0.70710678118654757</v>
      </c>
      <c r="F6">
        <v>0.4</v>
      </c>
      <c r="K6" s="3"/>
      <c r="L6">
        <v>4</v>
      </c>
      <c r="M6">
        <v>0</v>
      </c>
      <c r="N6">
        <f t="shared" si="2"/>
        <v>0</v>
      </c>
      <c r="O6">
        <f t="shared" si="3"/>
        <v>1</v>
      </c>
      <c r="P6">
        <v>0.8</v>
      </c>
    </row>
    <row r="7" spans="1:16" x14ac:dyDescent="0.2">
      <c r="B7">
        <v>5</v>
      </c>
      <c r="C7">
        <v>146</v>
      </c>
      <c r="D7">
        <f t="shared" si="0"/>
        <v>2.5481807079117211</v>
      </c>
      <c r="E7">
        <f t="shared" si="1"/>
        <v>-0.82903757255504162</v>
      </c>
      <c r="F7">
        <v>4.3</v>
      </c>
      <c r="K7" s="3"/>
      <c r="L7">
        <v>5</v>
      </c>
      <c r="M7">
        <v>20</v>
      </c>
      <c r="N7">
        <f t="shared" si="2"/>
        <v>0.3490658503988659</v>
      </c>
      <c r="O7">
        <f t="shared" si="3"/>
        <v>0.93969262078590843</v>
      </c>
      <c r="P7">
        <v>2.4</v>
      </c>
    </row>
    <row r="8" spans="1:16" x14ac:dyDescent="0.2">
      <c r="B8">
        <v>6</v>
      </c>
      <c r="C8">
        <v>85</v>
      </c>
      <c r="D8">
        <f t="shared" si="0"/>
        <v>1.4835298641951802</v>
      </c>
      <c r="E8">
        <f t="shared" si="1"/>
        <v>8.7155742747658138E-2</v>
      </c>
      <c r="F8">
        <v>1.26</v>
      </c>
      <c r="K8" s="3"/>
      <c r="L8">
        <v>6</v>
      </c>
      <c r="M8">
        <v>-8</v>
      </c>
      <c r="N8">
        <f t="shared" si="2"/>
        <v>-0.13962634015954636</v>
      </c>
      <c r="O8">
        <f t="shared" si="3"/>
        <v>0.99026806874157036</v>
      </c>
      <c r="P8">
        <v>1.1299999999999999</v>
      </c>
    </row>
    <row r="9" spans="1:16" x14ac:dyDescent="0.2">
      <c r="B9" t="s">
        <v>3</v>
      </c>
      <c r="E9">
        <f>AVERAGE(E3:E8)</f>
        <v>-7.1739902507199804E-2</v>
      </c>
      <c r="K9" s="3"/>
      <c r="L9">
        <v>7</v>
      </c>
      <c r="M9">
        <v>20</v>
      </c>
      <c r="N9">
        <f t="shared" si="2"/>
        <v>0.3490658503988659</v>
      </c>
      <c r="O9">
        <f t="shared" si="3"/>
        <v>0.93969262078590843</v>
      </c>
      <c r="P9">
        <v>0.56000000000000005</v>
      </c>
    </row>
    <row r="10" spans="1:16" x14ac:dyDescent="0.2">
      <c r="B10" t="s">
        <v>4</v>
      </c>
      <c r="E10">
        <f>STDEV(E3:E8)</f>
        <v>0.78868127013400247</v>
      </c>
      <c r="K10" s="3"/>
      <c r="L10">
        <v>8</v>
      </c>
      <c r="M10">
        <v>20</v>
      </c>
      <c r="N10">
        <f t="shared" si="2"/>
        <v>0.3490658503988659</v>
      </c>
      <c r="O10">
        <f t="shared" si="3"/>
        <v>0.93969262078590843</v>
      </c>
      <c r="P10">
        <v>2.4</v>
      </c>
    </row>
    <row r="11" spans="1:16" x14ac:dyDescent="0.2">
      <c r="K11" s="3"/>
      <c r="L11">
        <v>9</v>
      </c>
      <c r="M11">
        <v>14</v>
      </c>
      <c r="N11">
        <f t="shared" si="2"/>
        <v>0.24434609527920614</v>
      </c>
      <c r="O11">
        <f t="shared" si="3"/>
        <v>0.97029572627599647</v>
      </c>
      <c r="P11">
        <v>1.6</v>
      </c>
    </row>
    <row r="12" spans="1:16" x14ac:dyDescent="0.2">
      <c r="K12" s="3"/>
      <c r="L12">
        <v>10</v>
      </c>
      <c r="M12">
        <v>14</v>
      </c>
      <c r="N12">
        <f t="shared" si="2"/>
        <v>0.24434609527920614</v>
      </c>
      <c r="O12">
        <f t="shared" si="3"/>
        <v>0.97029572627599647</v>
      </c>
      <c r="P12">
        <v>0.89</v>
      </c>
    </row>
    <row r="13" spans="1:16" x14ac:dyDescent="0.2">
      <c r="L13" t="s">
        <v>3</v>
      </c>
      <c r="O13">
        <f>AVERAGE(O3:O12)</f>
        <v>0.94312474461130924</v>
      </c>
    </row>
    <row r="14" spans="1:16" x14ac:dyDescent="0.2">
      <c r="L14" t="s">
        <v>4</v>
      </c>
      <c r="O14">
        <f>STDEV(O3:O12)</f>
        <v>6.9427339885425682E-2</v>
      </c>
    </row>
    <row r="17" spans="6:10" x14ac:dyDescent="0.2">
      <c r="F17" s="1"/>
      <c r="G17" s="1"/>
    </row>
    <row r="22" spans="6:10" x14ac:dyDescent="0.2">
      <c r="J22" s="2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2020-09-09T14:52:41Z</dcterms:modified>
</cp:coreProperties>
</file>