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E9BB51FF-B05C-B849-BE33-049220E8B47D}" xr6:coauthVersionLast="36" xr6:coauthVersionMax="36" xr10:uidLastSave="{00000000-0000-0000-0000-000000000000}"/>
  <bookViews>
    <workbookView xWindow="0" yWindow="460" windowWidth="28800" windowHeight="15840" xr2:uid="{47058765-EFBB-4326-AAD3-C5A1E6720500}"/>
  </bookViews>
  <sheets>
    <sheet name="Figure5--1ETranslocation" sheetId="6" r:id="rId1"/>
    <sheet name="Figure5-1GKapAlphaIF" sheetId="2" r:id="rId2"/>
    <sheet name="Figure5-1HKapBetaIF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5" l="1"/>
  <c r="B10" i="5"/>
  <c r="C9" i="5"/>
  <c r="B9" i="5"/>
  <c r="C10" i="2"/>
  <c r="B10" i="2"/>
  <c r="C9" i="2"/>
  <c r="B9" i="2"/>
</calcChain>
</file>

<file path=xl/sharedStrings.xml><?xml version="1.0" encoding="utf-8"?>
<sst xmlns="http://schemas.openxmlformats.org/spreadsheetml/2006/main" count="29" uniqueCount="13">
  <si>
    <t>Cell1</t>
  </si>
  <si>
    <t>Cell2</t>
  </si>
  <si>
    <t>Cell3</t>
  </si>
  <si>
    <t>Cell4</t>
  </si>
  <si>
    <t>Cell5</t>
  </si>
  <si>
    <t>Kap1Alpha:</t>
  </si>
  <si>
    <t>Kap1Beta:</t>
  </si>
  <si>
    <t>minusKaps Average Intensity (AU)</t>
  </si>
  <si>
    <t>plusKaps Average Intensity (AU)</t>
  </si>
  <si>
    <t>No Ran Average Intensity (AU)</t>
  </si>
  <si>
    <t>Plus Ran Average Intensity (AU)</t>
  </si>
  <si>
    <t>Mean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</si>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</sst>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9746-2E18-48FA-B3A2-1BE67A3D9AF1}">
  <dimension ref="A1:C9"/>
  <sheetViews>
    <sheetView tabSelected="1" workbookViewId="0">
      <selection activeCell="F12" sqref="F12"/>
    </sheetView>
  </sheetViews>
  <sheetFormatPr baseColWidth="10" defaultColWidth="8.83203125" defaultRowHeight="15" x14ac:dyDescent="0.2"/>
  <cols>
    <col min="1" max="1" width="22.5" customWidth="1"/>
    <col min="2" max="2" width="17.83203125" customWidth="1"/>
    <col min="3" max="3" width="17" customWidth="1"/>
  </cols>
  <sheetData>
    <row r="1" spans="1:3" x14ac:dyDescent="0.2">
      <c r="B1" s="1" t="s">
        <v>8</v>
      </c>
      <c r="C1" s="1" t="s">
        <v>7</v>
      </c>
    </row>
    <row r="2" spans="1:3" x14ac:dyDescent="0.2">
      <c r="A2" s="1" t="s">
        <v>0</v>
      </c>
      <c r="B2">
        <v>902.35299999999995</v>
      </c>
      <c r="C2">
        <v>165.416</v>
      </c>
    </row>
    <row r="3" spans="1:3" x14ac:dyDescent="0.2">
      <c r="A3" s="1" t="s">
        <v>1</v>
      </c>
      <c r="B3">
        <v>1337.1120000000001</v>
      </c>
      <c r="C3">
        <v>222.66300000000001</v>
      </c>
    </row>
    <row r="4" spans="1:3" x14ac:dyDescent="0.2">
      <c r="A4" s="1" t="s">
        <v>2</v>
      </c>
      <c r="B4">
        <v>1305.509</v>
      </c>
      <c r="C4">
        <v>153.32</v>
      </c>
    </row>
    <row r="5" spans="1:3" x14ac:dyDescent="0.2">
      <c r="A5" s="1" t="s">
        <v>3</v>
      </c>
      <c r="B5">
        <v>917.61099999999999</v>
      </c>
      <c r="C5">
        <v>129.72900000000001</v>
      </c>
    </row>
    <row r="6" spans="1:3" x14ac:dyDescent="0.2">
      <c r="A6" s="1" t="s">
        <v>4</v>
      </c>
      <c r="B6">
        <v>557.80999999999995</v>
      </c>
      <c r="C6">
        <v>121.074</v>
      </c>
    </row>
    <row r="8" spans="1:3" x14ac:dyDescent="0.2">
      <c r="A8" s="1" t="s">
        <v>11</v>
      </c>
      <c r="B8">
        <v>1004.079</v>
      </c>
      <c r="C8">
        <v>158.44040000000001</v>
      </c>
    </row>
    <row r="9" spans="1:3" x14ac:dyDescent="0.2">
      <c r="A9" s="1" t="s">
        <v>12</v>
      </c>
      <c r="B9">
        <v>323.5552265</v>
      </c>
      <c r="C9">
        <v>40.062489249999999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0C0B-A93B-4CCA-B8A2-30BD321050AE}">
  <dimension ref="A1:C10"/>
  <sheetViews>
    <sheetView workbookViewId="0">
      <selection activeCell="A11" sqref="A11"/>
    </sheetView>
  </sheetViews>
  <sheetFormatPr baseColWidth="10" defaultColWidth="8.83203125" defaultRowHeight="15" x14ac:dyDescent="0.2"/>
  <sheetData>
    <row r="1" spans="1:3" x14ac:dyDescent="0.2">
      <c r="A1" t="s">
        <v>5</v>
      </c>
    </row>
    <row r="2" spans="1:3" x14ac:dyDescent="0.2">
      <c r="B2" t="s">
        <v>9</v>
      </c>
      <c r="C2" t="s">
        <v>10</v>
      </c>
    </row>
    <row r="3" spans="1:3" x14ac:dyDescent="0.2">
      <c r="A3" t="s">
        <v>0</v>
      </c>
      <c r="B3">
        <v>438.91974414292901</v>
      </c>
      <c r="C3">
        <v>298.98362793068299</v>
      </c>
    </row>
    <row r="4" spans="1:3" x14ac:dyDescent="0.2">
      <c r="A4" t="s">
        <v>1</v>
      </c>
      <c r="B4">
        <v>528.98453603820701</v>
      </c>
      <c r="C4">
        <v>324.75776201626297</v>
      </c>
    </row>
    <row r="5" spans="1:3" x14ac:dyDescent="0.2">
      <c r="A5" t="s">
        <v>2</v>
      </c>
      <c r="B5">
        <v>437.98354086972228</v>
      </c>
      <c r="C5">
        <v>386.64683166081295</v>
      </c>
    </row>
    <row r="6" spans="1:3" x14ac:dyDescent="0.2">
      <c r="A6" t="s">
        <v>3</v>
      </c>
      <c r="B6">
        <v>531.80592474506852</v>
      </c>
      <c r="C6">
        <v>421.02534936495255</v>
      </c>
    </row>
    <row r="7" spans="1:3" x14ac:dyDescent="0.2">
      <c r="A7" t="s">
        <v>4</v>
      </c>
      <c r="B7">
        <v>439.39372766864352</v>
      </c>
      <c r="C7">
        <v>408.47846078969025</v>
      </c>
    </row>
    <row r="9" spans="1:3" x14ac:dyDescent="0.2">
      <c r="A9" t="s">
        <v>11</v>
      </c>
      <c r="B9">
        <f>AVERAGE(B3:B7)</f>
        <v>475.41749469291409</v>
      </c>
      <c r="C9">
        <f>AVERAGE(C3:C7)</f>
        <v>367.97840635248031</v>
      </c>
    </row>
    <row r="10" spans="1:3" x14ac:dyDescent="0.2">
      <c r="A10" t="s">
        <v>12</v>
      </c>
      <c r="B10">
        <f>STDEV(B3:B7)</f>
        <v>50.200053403606432</v>
      </c>
      <c r="C10">
        <f>STDEV(C3:C7)</f>
        <v>53.45803546284948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7341-2676-424B-A83A-E158D4A84FA1}">
  <dimension ref="A1:C10"/>
  <sheetViews>
    <sheetView topLeftCell="A2" workbookViewId="0">
      <selection activeCell="A11" sqref="A11"/>
    </sheetView>
  </sheetViews>
  <sheetFormatPr baseColWidth="10" defaultColWidth="8.83203125" defaultRowHeight="15" x14ac:dyDescent="0.2"/>
  <sheetData>
    <row r="1" spans="1:3" x14ac:dyDescent="0.2">
      <c r="A1" t="s">
        <v>6</v>
      </c>
    </row>
    <row r="2" spans="1:3" x14ac:dyDescent="0.2">
      <c r="B2" t="s">
        <v>9</v>
      </c>
      <c r="C2" t="s">
        <v>10</v>
      </c>
    </row>
    <row r="3" spans="1:3" x14ac:dyDescent="0.2">
      <c r="A3" t="s">
        <v>0</v>
      </c>
      <c r="B3">
        <v>6245.1233091606282</v>
      </c>
      <c r="C3">
        <v>181.75583357709499</v>
      </c>
    </row>
    <row r="4" spans="1:3" x14ac:dyDescent="0.2">
      <c r="A4" t="s">
        <v>1</v>
      </c>
      <c r="B4">
        <v>5256.0182466371634</v>
      </c>
      <c r="C4">
        <v>152.07668334113839</v>
      </c>
    </row>
    <row r="5" spans="1:3" x14ac:dyDescent="0.2">
      <c r="A5" t="s">
        <v>2</v>
      </c>
      <c r="B5">
        <v>6755.5675851678088</v>
      </c>
      <c r="C5">
        <v>90.998865445726722</v>
      </c>
    </row>
    <row r="6" spans="1:3" x14ac:dyDescent="0.2">
      <c r="A6" t="s">
        <v>3</v>
      </c>
      <c r="B6">
        <v>6662.7625500734721</v>
      </c>
      <c r="C6">
        <v>286.21033013589135</v>
      </c>
    </row>
    <row r="7" spans="1:3" x14ac:dyDescent="0.2">
      <c r="A7" t="s">
        <v>4</v>
      </c>
      <c r="B7">
        <v>5543.7993963120825</v>
      </c>
      <c r="C7">
        <v>248.90109688328295</v>
      </c>
    </row>
    <row r="9" spans="1:3" x14ac:dyDescent="0.2">
      <c r="A9" t="s">
        <v>11</v>
      </c>
      <c r="B9">
        <f>AVERAGE(B3:B7)</f>
        <v>6092.6542174702317</v>
      </c>
      <c r="C9">
        <f>AVERAGE(C3:C7)</f>
        <v>191.98856187662687</v>
      </c>
    </row>
    <row r="10" spans="1:3" x14ac:dyDescent="0.2">
      <c r="A10" t="s">
        <v>12</v>
      </c>
      <c r="B10">
        <f>STDEV(B3:B7)</f>
        <v>668.75365985858707</v>
      </c>
      <c r="C10">
        <f>STDEV(C3:C7)</f>
        <v>77.481229689318042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Figure5--1ETranslocation</vt:lpstr>
      <vt:lpstr>Figure5-1GKapAlphaIF</vt:lpstr>
      <vt:lpstr>Figure5-1HKapBetaIF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cp:lastPrinted>2019-12-17T23:05:45Z</cp:lastPrinted>
  <dcterms:created xsi:type="dcterms:W3CDTF">2019-12-17T18:47:48Z</dcterms:created>
  <dcterms:modified xsi:type="dcterms:W3CDTF">2020-11-16T02:56:31Z</dcterms:modified>
</cp:coreProperties>
</file>