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ame002\Desktop\Final2eLife\"/>
    </mc:Choice>
  </mc:AlternateContent>
  <bookViews>
    <workbookView xWindow="0" yWindow="0" windowWidth="27428" windowHeight="11183"/>
  </bookViews>
  <sheets>
    <sheet name="Fig 3A-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1" l="1"/>
  <c r="E90" i="1"/>
  <c r="D90" i="1"/>
  <c r="C90" i="1"/>
  <c r="F86" i="1"/>
  <c r="E86" i="1"/>
  <c r="D86" i="1"/>
  <c r="C86" i="1"/>
  <c r="F82" i="1"/>
  <c r="E82" i="1"/>
  <c r="D82" i="1"/>
  <c r="C82" i="1"/>
  <c r="F78" i="1"/>
  <c r="E78" i="1"/>
  <c r="D78" i="1"/>
  <c r="C78" i="1"/>
  <c r="F74" i="1"/>
  <c r="E74" i="1"/>
  <c r="D74" i="1"/>
  <c r="C74" i="1"/>
  <c r="F70" i="1"/>
  <c r="E70" i="1"/>
  <c r="D70" i="1"/>
  <c r="C70" i="1"/>
  <c r="F66" i="1"/>
  <c r="E66" i="1"/>
  <c r="D66" i="1"/>
  <c r="C66" i="1"/>
  <c r="F62" i="1"/>
  <c r="E62" i="1"/>
  <c r="D62" i="1"/>
  <c r="C62" i="1"/>
  <c r="F58" i="1"/>
  <c r="E58" i="1"/>
  <c r="D58" i="1"/>
  <c r="C58" i="1"/>
  <c r="F52" i="1"/>
  <c r="E52" i="1"/>
  <c r="D52" i="1"/>
  <c r="C52" i="1"/>
  <c r="F47" i="1"/>
  <c r="E47" i="1"/>
  <c r="D47" i="1"/>
  <c r="C47" i="1"/>
  <c r="F43" i="1"/>
  <c r="E43" i="1"/>
  <c r="D43" i="1"/>
  <c r="C43" i="1"/>
  <c r="F39" i="1"/>
  <c r="E39" i="1"/>
  <c r="D39" i="1"/>
  <c r="C39" i="1"/>
  <c r="V34" i="1"/>
  <c r="U34" i="1"/>
  <c r="T34" i="1"/>
  <c r="S34" i="1"/>
  <c r="F32" i="1"/>
  <c r="E32" i="1"/>
  <c r="D32" i="1"/>
  <c r="C32" i="1"/>
  <c r="V30" i="1"/>
  <c r="U30" i="1"/>
  <c r="T30" i="1"/>
  <c r="S30" i="1"/>
  <c r="V26" i="1"/>
  <c r="U26" i="1"/>
  <c r="T26" i="1"/>
  <c r="S26" i="1"/>
  <c r="M25" i="1"/>
  <c r="L25" i="1"/>
  <c r="K25" i="1"/>
  <c r="J25" i="1"/>
  <c r="F26" i="1"/>
  <c r="E26" i="1"/>
  <c r="D26" i="1"/>
  <c r="C26" i="1"/>
  <c r="V22" i="1"/>
  <c r="U22" i="1"/>
  <c r="T22" i="1"/>
  <c r="S22" i="1"/>
  <c r="M21" i="1"/>
  <c r="L21" i="1"/>
  <c r="K21" i="1"/>
  <c r="J21" i="1"/>
  <c r="F22" i="1"/>
  <c r="E22" i="1"/>
  <c r="D22" i="1"/>
  <c r="C22" i="1"/>
  <c r="V18" i="1"/>
  <c r="U18" i="1"/>
  <c r="T18" i="1"/>
  <c r="S18" i="1"/>
  <c r="M17" i="1"/>
  <c r="L17" i="1"/>
  <c r="K17" i="1"/>
  <c r="J17" i="1"/>
  <c r="F18" i="1"/>
  <c r="E18" i="1"/>
  <c r="D18" i="1"/>
  <c r="C18" i="1"/>
  <c r="V14" i="1"/>
  <c r="U14" i="1"/>
  <c r="T14" i="1"/>
  <c r="S14" i="1"/>
  <c r="M13" i="1"/>
  <c r="L13" i="1"/>
  <c r="K13" i="1"/>
  <c r="J13" i="1"/>
  <c r="F14" i="1"/>
  <c r="E14" i="1"/>
  <c r="D14" i="1"/>
  <c r="C14" i="1"/>
  <c r="V10" i="1"/>
  <c r="U10" i="1"/>
  <c r="T10" i="1"/>
  <c r="S10" i="1"/>
  <c r="F10" i="1"/>
  <c r="E10" i="1"/>
  <c r="D10" i="1"/>
  <c r="C10" i="1"/>
  <c r="V6" i="1"/>
  <c r="U6" i="1"/>
  <c r="T6" i="1"/>
  <c r="S6" i="1"/>
  <c r="M5" i="1"/>
  <c r="L5" i="1"/>
  <c r="K5" i="1"/>
  <c r="J5" i="1"/>
  <c r="F5" i="1"/>
  <c r="E5" i="1"/>
  <c r="D5" i="1"/>
  <c r="C5" i="1"/>
</calcChain>
</file>

<file path=xl/sharedStrings.xml><?xml version="1.0" encoding="utf-8"?>
<sst xmlns="http://schemas.openxmlformats.org/spreadsheetml/2006/main" count="288" uniqueCount="125">
  <si>
    <t>oct area</t>
  </si>
  <si>
    <t>4.18.18</t>
  </si>
  <si>
    <t>iop10_29</t>
  </si>
  <si>
    <t>iop12_32</t>
  </si>
  <si>
    <t>iop15_35</t>
  </si>
  <si>
    <t>iop17_38</t>
  </si>
  <si>
    <t>iop20_41</t>
  </si>
  <si>
    <t>PL</t>
  </si>
  <si>
    <t>NT eyes</t>
  </si>
  <si>
    <t>area</t>
  </si>
  <si>
    <t>4.20.18</t>
  </si>
  <si>
    <t>iop10_83</t>
  </si>
  <si>
    <t>iop12_86</t>
  </si>
  <si>
    <t>iop15_89</t>
  </si>
  <si>
    <t>iop17_92</t>
  </si>
  <si>
    <t>iop20_95</t>
  </si>
  <si>
    <t>#2os</t>
  </si>
  <si>
    <t>iop10_110</t>
  </si>
  <si>
    <t>iop12_113</t>
  </si>
  <si>
    <t>iop15_116</t>
  </si>
  <si>
    <t>iop17_119</t>
  </si>
  <si>
    <t>iop20_122</t>
  </si>
  <si>
    <t>4.25.18</t>
  </si>
  <si>
    <t>iop10_218</t>
  </si>
  <si>
    <t>iop12_221</t>
  </si>
  <si>
    <t>iop15_224</t>
  </si>
  <si>
    <t>iop17_227</t>
  </si>
  <si>
    <t>iop20_230</t>
  </si>
  <si>
    <t>os#3</t>
  </si>
  <si>
    <t>#1</t>
  </si>
  <si>
    <t>6.21.18</t>
  </si>
  <si>
    <t>iop10_461</t>
  </si>
  <si>
    <t>iop12_464</t>
  </si>
  <si>
    <t>iop15_467</t>
  </si>
  <si>
    <t>iop17_470</t>
  </si>
  <si>
    <t>iop20_473</t>
  </si>
  <si>
    <t>4.26.18</t>
  </si>
  <si>
    <t>iop10_332</t>
  </si>
  <si>
    <t>iop12_335</t>
  </si>
  <si>
    <t>iop15_338</t>
  </si>
  <si>
    <t>iop17_341</t>
  </si>
  <si>
    <t>iop20_344</t>
  </si>
  <si>
    <t>8.2.18</t>
  </si>
  <si>
    <t>iop10_896</t>
  </si>
  <si>
    <t>iop12_899</t>
  </si>
  <si>
    <t>iop15_902</t>
  </si>
  <si>
    <t>iop17_905</t>
  </si>
  <si>
    <t>iop20_908</t>
  </si>
  <si>
    <t>iop10_569</t>
  </si>
  <si>
    <t>iop12_572</t>
  </si>
  <si>
    <t>iop15_575</t>
  </si>
  <si>
    <t>iop17_578</t>
  </si>
  <si>
    <t>iop20_581</t>
  </si>
  <si>
    <t>2.14.19</t>
  </si>
  <si>
    <t>iop10_1511</t>
  </si>
  <si>
    <t>iop12_1514</t>
  </si>
  <si>
    <t>iop15_1517</t>
  </si>
  <si>
    <t>iop17_1520</t>
  </si>
  <si>
    <t>iop20_1523</t>
  </si>
  <si>
    <t>6.22.18</t>
  </si>
  <si>
    <t>iop10_650</t>
  </si>
  <si>
    <t>iop12_653</t>
  </si>
  <si>
    <t>iop15_656</t>
  </si>
  <si>
    <t>iop17_659</t>
  </si>
  <si>
    <t>iop20_662</t>
  </si>
  <si>
    <t>#1od</t>
  </si>
  <si>
    <t>iop10_1562</t>
  </si>
  <si>
    <t>iop12_1565</t>
  </si>
  <si>
    <t>iop15_1568</t>
  </si>
  <si>
    <t>iop17_1571</t>
  </si>
  <si>
    <t>iop20_1574</t>
  </si>
  <si>
    <t>8.3.18</t>
  </si>
  <si>
    <t>iop10_992</t>
  </si>
  <si>
    <t>iop12_995</t>
  </si>
  <si>
    <t>iop15_998</t>
  </si>
  <si>
    <t>iop17_1001</t>
  </si>
  <si>
    <t>iop20_1004</t>
  </si>
  <si>
    <t>#2od</t>
  </si>
  <si>
    <t>2.15.19</t>
  </si>
  <si>
    <t>iop10_1778</t>
  </si>
  <si>
    <t>iop12_1781</t>
  </si>
  <si>
    <t>iop15_1784</t>
  </si>
  <si>
    <t>iop17_1787</t>
  </si>
  <si>
    <t>iop20_1790</t>
  </si>
  <si>
    <t>iop10_1628</t>
  </si>
  <si>
    <t>iop12_1631</t>
  </si>
  <si>
    <t>iop15_1634</t>
  </si>
  <si>
    <t>iop17_1637</t>
  </si>
  <si>
    <t>iop20_1640</t>
  </si>
  <si>
    <t>iop10_800</t>
  </si>
  <si>
    <t>iop12_803</t>
  </si>
  <si>
    <t>iop20_812</t>
  </si>
  <si>
    <t>8.6.18</t>
  </si>
  <si>
    <t>iop10_1367</t>
  </si>
  <si>
    <t>iop12_1370</t>
  </si>
  <si>
    <t>iop15_1373</t>
  </si>
  <si>
    <t>iop17_1376</t>
  </si>
  <si>
    <t>iop20_1379</t>
  </si>
  <si>
    <t>iop10_1133</t>
  </si>
  <si>
    <t>iop12_1136</t>
  </si>
  <si>
    <t>iop15_1139</t>
  </si>
  <si>
    <t>iop17_1142</t>
  </si>
  <si>
    <t>iop20_1145</t>
  </si>
  <si>
    <t>NT</t>
  </si>
  <si>
    <t>iop10_1484</t>
  </si>
  <si>
    <t>iop12_1487</t>
  </si>
  <si>
    <t>iop15_1490</t>
  </si>
  <si>
    <t>iop17_1493</t>
  </si>
  <si>
    <t>iop20_1496</t>
  </si>
  <si>
    <t>#1os</t>
  </si>
  <si>
    <t>iop10_1583</t>
  </si>
  <si>
    <t>iop12_1586</t>
  </si>
  <si>
    <t>iop15_1589</t>
  </si>
  <si>
    <t>iop17_1592</t>
  </si>
  <si>
    <t>iop20_1595</t>
  </si>
  <si>
    <t>iop10_1670</t>
  </si>
  <si>
    <t>iop12_1673</t>
  </si>
  <si>
    <t>iop15_1676</t>
  </si>
  <si>
    <t>iop17_1679</t>
  </si>
  <si>
    <t>iop20_1682</t>
  </si>
  <si>
    <t>iop12_1700</t>
  </si>
  <si>
    <t>IOP</t>
  </si>
  <si>
    <t>Summary</t>
  </si>
  <si>
    <t>Individual mice</t>
  </si>
  <si>
    <t>PL 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</si>
</sst>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1"/>
      <color rgb="FF000000"/>
      <name val="Open San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"/>
  <sheetViews>
    <sheetView tabSelected="1" topLeftCell="H1" workbookViewId="0">
      <selection activeCell="T58" sqref="T58"/>
    </sheetView>
  </sheetViews>
  <sheetFormatPr defaultRowHeight="14.25"/>
  <sheetData>
    <row r="1" spans="1:22">
      <c r="A1" t="s">
        <v>0</v>
      </c>
      <c r="H1" t="s">
        <v>123</v>
      </c>
    </row>
    <row r="2" spans="1:22">
      <c r="A2" t="s">
        <v>1</v>
      </c>
      <c r="H2" t="s">
        <v>124</v>
      </c>
      <c r="Q2" t="s">
        <v>8</v>
      </c>
    </row>
    <row r="3" spans="1:22">
      <c r="B3" t="s">
        <v>2</v>
      </c>
      <c r="C3" t="s">
        <v>3</v>
      </c>
      <c r="D3" t="s">
        <v>4</v>
      </c>
      <c r="E3" t="s">
        <v>5</v>
      </c>
      <c r="F3" t="s">
        <v>6</v>
      </c>
      <c r="H3" t="s">
        <v>10</v>
      </c>
      <c r="I3" t="s">
        <v>11</v>
      </c>
      <c r="J3" t="s">
        <v>12</v>
      </c>
      <c r="K3" t="s">
        <v>13</v>
      </c>
      <c r="L3" t="s">
        <v>14</v>
      </c>
      <c r="M3" t="s">
        <v>15</v>
      </c>
      <c r="Q3" t="s">
        <v>1</v>
      </c>
    </row>
    <row r="4" spans="1:22">
      <c r="A4" t="s">
        <v>9</v>
      </c>
      <c r="B4">
        <v>1043</v>
      </c>
      <c r="C4">
        <v>575</v>
      </c>
      <c r="D4">
        <v>269</v>
      </c>
      <c r="E4">
        <v>195</v>
      </c>
      <c r="F4">
        <v>101</v>
      </c>
      <c r="H4" t="s">
        <v>9</v>
      </c>
      <c r="I4">
        <v>1749</v>
      </c>
      <c r="J4">
        <v>1601</v>
      </c>
      <c r="K4">
        <v>1429</v>
      </c>
      <c r="L4">
        <v>1007</v>
      </c>
      <c r="M4">
        <v>777</v>
      </c>
      <c r="R4" t="s">
        <v>2</v>
      </c>
      <c r="S4" t="s">
        <v>3</v>
      </c>
      <c r="T4" t="s">
        <v>4</v>
      </c>
      <c r="U4" t="s">
        <v>5</v>
      </c>
      <c r="V4" t="s">
        <v>6</v>
      </c>
    </row>
    <row r="5" spans="1:22">
      <c r="B5">
        <v>1</v>
      </c>
      <c r="C5">
        <f>C4/B4</f>
        <v>0.55129434324065196</v>
      </c>
      <c r="D5">
        <f>D4/B4</f>
        <v>0.2579098753595398</v>
      </c>
      <c r="E5">
        <f>E4/B4</f>
        <v>0.18696069031639501</v>
      </c>
      <c r="F5">
        <f>F4/B4</f>
        <v>9.6836049856184089E-2</v>
      </c>
      <c r="H5" t="s">
        <v>16</v>
      </c>
      <c r="I5">
        <v>1</v>
      </c>
      <c r="J5">
        <f>J4/I4</f>
        <v>0.91538021726700969</v>
      </c>
      <c r="K5">
        <f>K4/I4</f>
        <v>0.81703830760434537</v>
      </c>
      <c r="L5">
        <f>L4/I4</f>
        <v>0.5757575757575758</v>
      </c>
      <c r="M5">
        <f>M4/I4</f>
        <v>0.444253859348199</v>
      </c>
      <c r="Q5" t="s">
        <v>9</v>
      </c>
      <c r="R5">
        <v>1043</v>
      </c>
      <c r="S5">
        <v>575</v>
      </c>
      <c r="T5">
        <v>269</v>
      </c>
      <c r="U5">
        <v>195</v>
      </c>
      <c r="V5">
        <v>101</v>
      </c>
    </row>
    <row r="6" spans="1:22">
      <c r="R6">
        <v>1</v>
      </c>
      <c r="S6">
        <f>S5/R5</f>
        <v>0.55129434324065196</v>
      </c>
      <c r="T6">
        <f>T5/R5</f>
        <v>0.2579098753595398</v>
      </c>
      <c r="U6">
        <f>U5/R5</f>
        <v>0.18696069031639501</v>
      </c>
      <c r="V6">
        <f>V5/R5</f>
        <v>9.6836049856184089E-2</v>
      </c>
    </row>
    <row r="7" spans="1:22"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</row>
    <row r="8" spans="1:22">
      <c r="A8" t="s">
        <v>10</v>
      </c>
      <c r="B8" t="s">
        <v>17</v>
      </c>
      <c r="C8" t="s">
        <v>18</v>
      </c>
      <c r="D8" t="s">
        <v>19</v>
      </c>
      <c r="E8" t="s">
        <v>20</v>
      </c>
      <c r="F8" t="s">
        <v>21</v>
      </c>
      <c r="H8" t="s">
        <v>9</v>
      </c>
      <c r="I8">
        <v>1315</v>
      </c>
      <c r="J8">
        <v>1229</v>
      </c>
      <c r="K8">
        <v>943</v>
      </c>
      <c r="L8">
        <v>802</v>
      </c>
      <c r="M8">
        <v>629</v>
      </c>
      <c r="Q8" t="s">
        <v>10</v>
      </c>
      <c r="R8" t="s">
        <v>17</v>
      </c>
      <c r="S8" t="s">
        <v>18</v>
      </c>
      <c r="T8" t="s">
        <v>19</v>
      </c>
      <c r="U8" t="s">
        <v>20</v>
      </c>
      <c r="V8" t="s">
        <v>21</v>
      </c>
    </row>
    <row r="9" spans="1:22">
      <c r="A9" t="s">
        <v>9</v>
      </c>
      <c r="B9">
        <v>1627</v>
      </c>
      <c r="C9">
        <v>1289</v>
      </c>
      <c r="D9">
        <v>1032</v>
      </c>
      <c r="E9">
        <v>526</v>
      </c>
      <c r="F9">
        <v>145</v>
      </c>
      <c r="H9" t="s">
        <v>29</v>
      </c>
      <c r="I9">
        <v>1</v>
      </c>
      <c r="J9">
        <v>0.93460076045627372</v>
      </c>
      <c r="K9">
        <v>0.71711026615969586</v>
      </c>
      <c r="L9">
        <v>0.60988593155893533</v>
      </c>
      <c r="M9">
        <v>0.47832699619771862</v>
      </c>
      <c r="Q9" t="s">
        <v>9</v>
      </c>
      <c r="R9">
        <v>1627</v>
      </c>
      <c r="S9">
        <v>1289</v>
      </c>
      <c r="T9">
        <v>1032</v>
      </c>
      <c r="U9">
        <v>526</v>
      </c>
      <c r="V9">
        <v>145</v>
      </c>
    </row>
    <row r="10" spans="1:22">
      <c r="A10" t="s">
        <v>28</v>
      </c>
      <c r="B10">
        <v>1</v>
      </c>
      <c r="C10">
        <f>C9/B9</f>
        <v>0.79225568531038726</v>
      </c>
      <c r="D10">
        <f>D9/B9</f>
        <v>0.63429625076828522</v>
      </c>
      <c r="E10">
        <f>E9/B9</f>
        <v>0.32329440688383526</v>
      </c>
      <c r="F10">
        <f>F9/B9</f>
        <v>8.9121081745543951E-2</v>
      </c>
      <c r="Q10" t="s">
        <v>28</v>
      </c>
      <c r="R10">
        <v>1</v>
      </c>
      <c r="S10">
        <f>S9/R9</f>
        <v>0.79225568531038726</v>
      </c>
      <c r="T10">
        <f>T9/R9</f>
        <v>0.63429625076828522</v>
      </c>
      <c r="U10">
        <f>U9/R9</f>
        <v>0.32329440688383526</v>
      </c>
      <c r="V10">
        <f>V9/R9</f>
        <v>8.9121081745543951E-2</v>
      </c>
    </row>
    <row r="11" spans="1:22">
      <c r="H11" t="s">
        <v>30</v>
      </c>
      <c r="I11" t="s">
        <v>31</v>
      </c>
      <c r="J11" t="s">
        <v>32</v>
      </c>
      <c r="K11" t="s">
        <v>33</v>
      </c>
      <c r="L11" t="s">
        <v>34</v>
      </c>
      <c r="M11" t="s">
        <v>35</v>
      </c>
    </row>
    <row r="12" spans="1:22">
      <c r="A12" t="s">
        <v>10</v>
      </c>
      <c r="B12" t="s">
        <v>11</v>
      </c>
      <c r="C12" t="s">
        <v>12</v>
      </c>
      <c r="D12" t="s">
        <v>13</v>
      </c>
      <c r="E12" t="s">
        <v>14</v>
      </c>
      <c r="F12" t="s">
        <v>15</v>
      </c>
      <c r="H12" t="s">
        <v>9</v>
      </c>
      <c r="I12">
        <v>1591</v>
      </c>
      <c r="J12">
        <v>1506</v>
      </c>
      <c r="K12">
        <v>1322</v>
      </c>
      <c r="L12">
        <v>1049</v>
      </c>
      <c r="M12">
        <v>779</v>
      </c>
      <c r="Q12" t="s">
        <v>36</v>
      </c>
      <c r="R12" t="s">
        <v>37</v>
      </c>
      <c r="S12" t="s">
        <v>38</v>
      </c>
      <c r="T12" t="s">
        <v>39</v>
      </c>
      <c r="U12" t="s">
        <v>40</v>
      </c>
      <c r="V12" t="s">
        <v>41</v>
      </c>
    </row>
    <row r="13" spans="1:22">
      <c r="A13" t="s">
        <v>9</v>
      </c>
      <c r="B13">
        <v>1749</v>
      </c>
      <c r="C13">
        <v>1601</v>
      </c>
      <c r="D13">
        <v>1429</v>
      </c>
      <c r="E13">
        <v>1007</v>
      </c>
      <c r="F13">
        <v>777</v>
      </c>
      <c r="H13" t="s">
        <v>16</v>
      </c>
      <c r="I13">
        <v>1</v>
      </c>
      <c r="J13">
        <f>J12/I12</f>
        <v>0.94657448145820244</v>
      </c>
      <c r="K13">
        <f>K12/I12</f>
        <v>0.83092394720301699</v>
      </c>
      <c r="L13">
        <f>L12/I12</f>
        <v>0.6593337523570082</v>
      </c>
      <c r="M13">
        <f>M12/I12</f>
        <v>0.48962916404776868</v>
      </c>
      <c r="Q13" t="s">
        <v>9</v>
      </c>
      <c r="R13">
        <v>777</v>
      </c>
      <c r="S13">
        <v>678</v>
      </c>
      <c r="T13">
        <v>520</v>
      </c>
      <c r="U13">
        <v>256</v>
      </c>
      <c r="V13">
        <v>135</v>
      </c>
    </row>
    <row r="14" spans="1:22">
      <c r="A14" t="s">
        <v>16</v>
      </c>
      <c r="B14">
        <v>1</v>
      </c>
      <c r="C14">
        <f>C13/B13</f>
        <v>0.91538021726700969</v>
      </c>
      <c r="D14">
        <f>D13/B13</f>
        <v>0.81703830760434537</v>
      </c>
      <c r="E14">
        <f>E13/B13</f>
        <v>0.5757575757575758</v>
      </c>
      <c r="F14">
        <f>F13/B13</f>
        <v>0.444253859348199</v>
      </c>
      <c r="Q14" t="s">
        <v>16</v>
      </c>
      <c r="R14">
        <v>1</v>
      </c>
      <c r="S14">
        <f>S13/R13</f>
        <v>0.87258687258687262</v>
      </c>
      <c r="T14">
        <f>T13/R13</f>
        <v>0.66924066924066927</v>
      </c>
      <c r="U14">
        <f>U13/R13</f>
        <v>0.32947232947232946</v>
      </c>
      <c r="V14">
        <f>V13/R13</f>
        <v>0.17374517374517376</v>
      </c>
    </row>
    <row r="15" spans="1:22">
      <c r="H15" t="s">
        <v>42</v>
      </c>
      <c r="I15" t="s">
        <v>43</v>
      </c>
      <c r="J15" t="s">
        <v>44</v>
      </c>
      <c r="K15" t="s">
        <v>45</v>
      </c>
      <c r="L15" t="s">
        <v>46</v>
      </c>
      <c r="M15" t="s">
        <v>47</v>
      </c>
    </row>
    <row r="16" spans="1:22">
      <c r="A16" t="s">
        <v>22</v>
      </c>
      <c r="B16" t="s">
        <v>23</v>
      </c>
      <c r="C16" t="s">
        <v>24</v>
      </c>
      <c r="D16" t="s">
        <v>25</v>
      </c>
      <c r="E16" t="s">
        <v>26</v>
      </c>
      <c r="F16" t="s">
        <v>27</v>
      </c>
      <c r="H16" t="s">
        <v>9</v>
      </c>
      <c r="I16">
        <v>1898</v>
      </c>
      <c r="J16">
        <v>1722</v>
      </c>
      <c r="K16">
        <v>1588</v>
      </c>
      <c r="L16">
        <v>1138</v>
      </c>
      <c r="M16">
        <v>683</v>
      </c>
      <c r="Q16" t="s">
        <v>30</v>
      </c>
      <c r="R16" t="s">
        <v>48</v>
      </c>
      <c r="S16" t="s">
        <v>49</v>
      </c>
      <c r="T16" t="s">
        <v>50</v>
      </c>
      <c r="U16" t="s">
        <v>51</v>
      </c>
      <c r="V16" t="s">
        <v>52</v>
      </c>
    </row>
    <row r="17" spans="1:22">
      <c r="A17" t="s">
        <v>9</v>
      </c>
      <c r="B17">
        <v>1315</v>
      </c>
      <c r="C17">
        <v>1229</v>
      </c>
      <c r="D17">
        <v>943</v>
      </c>
      <c r="E17">
        <v>802</v>
      </c>
      <c r="F17">
        <v>629</v>
      </c>
      <c r="I17">
        <v>1</v>
      </c>
      <c r="J17">
        <f>J16/I16</f>
        <v>0.90727081138040044</v>
      </c>
      <c r="K17">
        <f>K16/I16</f>
        <v>0.83667017913593256</v>
      </c>
      <c r="L17">
        <f>L16/I16</f>
        <v>0.59957850368809273</v>
      </c>
      <c r="M17">
        <f>M16/I16</f>
        <v>0.35985247629083245</v>
      </c>
      <c r="Q17" t="s">
        <v>9</v>
      </c>
      <c r="R17">
        <v>2151</v>
      </c>
      <c r="S17">
        <v>1487</v>
      </c>
      <c r="T17">
        <v>869</v>
      </c>
      <c r="U17">
        <v>619</v>
      </c>
      <c r="V17">
        <v>435</v>
      </c>
    </row>
    <row r="18" spans="1:22">
      <c r="A18" t="s">
        <v>29</v>
      </c>
      <c r="B18">
        <v>1</v>
      </c>
      <c r="C18">
        <f>C17/B17</f>
        <v>0.93460076045627372</v>
      </c>
      <c r="D18">
        <f>D17/B17</f>
        <v>0.71711026615969586</v>
      </c>
      <c r="E18">
        <f>E17/B17</f>
        <v>0.60988593155893533</v>
      </c>
      <c r="F18">
        <f>F17/B17</f>
        <v>0.47832699619771862</v>
      </c>
      <c r="R18">
        <v>1</v>
      </c>
      <c r="S18">
        <f>S17/R17</f>
        <v>0.69130636913063692</v>
      </c>
      <c r="T18">
        <f>T17/R17</f>
        <v>0.40399814039981402</v>
      </c>
      <c r="U18">
        <f>U17/R17</f>
        <v>0.28777312877731287</v>
      </c>
      <c r="V18">
        <f>V17/R17</f>
        <v>0.20223152022315202</v>
      </c>
    </row>
    <row r="19" spans="1:22">
      <c r="H19" t="s">
        <v>53</v>
      </c>
      <c r="I19" t="s">
        <v>54</v>
      </c>
      <c r="J19" t="s">
        <v>55</v>
      </c>
      <c r="K19" t="s">
        <v>56</v>
      </c>
      <c r="L19" t="s">
        <v>57</v>
      </c>
      <c r="M19" t="s">
        <v>58</v>
      </c>
    </row>
    <row r="20" spans="1:22">
      <c r="A20" t="s">
        <v>36</v>
      </c>
      <c r="B20" t="s">
        <v>37</v>
      </c>
      <c r="C20" t="s">
        <v>38</v>
      </c>
      <c r="D20" t="s">
        <v>39</v>
      </c>
      <c r="E20" t="s">
        <v>40</v>
      </c>
      <c r="F20" t="s">
        <v>41</v>
      </c>
      <c r="H20" t="s">
        <v>9</v>
      </c>
      <c r="I20">
        <v>1736</v>
      </c>
      <c r="J20">
        <v>1552</v>
      </c>
      <c r="K20">
        <v>1438</v>
      </c>
      <c r="L20">
        <v>986</v>
      </c>
      <c r="M20">
        <v>934</v>
      </c>
      <c r="Q20" t="s">
        <v>59</v>
      </c>
      <c r="R20" t="s">
        <v>60</v>
      </c>
      <c r="S20" t="s">
        <v>61</v>
      </c>
      <c r="T20" t="s">
        <v>62</v>
      </c>
      <c r="U20" t="s">
        <v>63</v>
      </c>
      <c r="V20" t="s">
        <v>64</v>
      </c>
    </row>
    <row r="21" spans="1:22">
      <c r="A21" t="s">
        <v>9</v>
      </c>
      <c r="B21">
        <v>777</v>
      </c>
      <c r="C21">
        <v>678</v>
      </c>
      <c r="D21">
        <v>520</v>
      </c>
      <c r="E21">
        <v>256</v>
      </c>
      <c r="F21">
        <v>135</v>
      </c>
      <c r="H21" t="s">
        <v>65</v>
      </c>
      <c r="I21">
        <v>1</v>
      </c>
      <c r="J21">
        <f>J20/I20</f>
        <v>0.89400921658986177</v>
      </c>
      <c r="K21">
        <f>K20/I20</f>
        <v>0.82834101382488479</v>
      </c>
      <c r="L21">
        <f>L20/I20</f>
        <v>0.5679723502304147</v>
      </c>
      <c r="M21">
        <f>M20/I20</f>
        <v>0.53801843317972353</v>
      </c>
      <c r="Q21" t="s">
        <v>9</v>
      </c>
      <c r="R21">
        <v>1397</v>
      </c>
      <c r="S21">
        <v>774</v>
      </c>
      <c r="T21">
        <v>485</v>
      </c>
      <c r="U21">
        <v>284</v>
      </c>
      <c r="V21">
        <v>211</v>
      </c>
    </row>
    <row r="22" spans="1:22">
      <c r="A22" t="s">
        <v>16</v>
      </c>
      <c r="B22">
        <v>1</v>
      </c>
      <c r="C22">
        <f>C21/B21</f>
        <v>0.87258687258687262</v>
      </c>
      <c r="D22">
        <f>D21/B21</f>
        <v>0.66924066924066927</v>
      </c>
      <c r="E22">
        <f>E21/B21</f>
        <v>0.32947232947232946</v>
      </c>
      <c r="F22">
        <f>F21/B21</f>
        <v>0.17374517374517376</v>
      </c>
      <c r="R22">
        <v>1</v>
      </c>
      <c r="S22">
        <f>S21/R21</f>
        <v>0.55404438081603435</v>
      </c>
      <c r="T22">
        <f>T21/R21</f>
        <v>0.34717251252684322</v>
      </c>
      <c r="U22">
        <f>U21/R21</f>
        <v>0.20329277022190409</v>
      </c>
      <c r="V22">
        <f>V21/R21</f>
        <v>0.15103793843951324</v>
      </c>
    </row>
    <row r="23" spans="1:22">
      <c r="H23" t="s">
        <v>53</v>
      </c>
      <c r="I23" t="s">
        <v>66</v>
      </c>
      <c r="J23" t="s">
        <v>67</v>
      </c>
      <c r="K23" t="s">
        <v>68</v>
      </c>
      <c r="L23" t="s">
        <v>69</v>
      </c>
      <c r="M23" t="s">
        <v>70</v>
      </c>
    </row>
    <row r="24" spans="1:22">
      <c r="A24" t="s">
        <v>30</v>
      </c>
      <c r="B24" t="s">
        <v>31</v>
      </c>
      <c r="C24" t="s">
        <v>32</v>
      </c>
      <c r="D24" t="s">
        <v>33</v>
      </c>
      <c r="E24" t="s">
        <v>34</v>
      </c>
      <c r="F24" t="s">
        <v>35</v>
      </c>
      <c r="H24" t="s">
        <v>9</v>
      </c>
      <c r="I24">
        <v>1579</v>
      </c>
      <c r="J24">
        <v>1364</v>
      </c>
      <c r="K24">
        <v>1205</v>
      </c>
      <c r="L24">
        <v>1064</v>
      </c>
      <c r="M24">
        <v>669</v>
      </c>
      <c r="Q24" t="s">
        <v>71</v>
      </c>
      <c r="R24" t="s">
        <v>72</v>
      </c>
      <c r="S24" t="s">
        <v>73</v>
      </c>
      <c r="T24" t="s">
        <v>74</v>
      </c>
      <c r="U24" t="s">
        <v>75</v>
      </c>
      <c r="V24" t="s">
        <v>76</v>
      </c>
    </row>
    <row r="25" spans="1:22">
      <c r="A25" t="s">
        <v>9</v>
      </c>
      <c r="B25">
        <v>1591</v>
      </c>
      <c r="C25">
        <v>1506</v>
      </c>
      <c r="D25">
        <v>1322</v>
      </c>
      <c r="E25">
        <v>1049</v>
      </c>
      <c r="F25">
        <v>779</v>
      </c>
      <c r="H25" t="s">
        <v>77</v>
      </c>
      <c r="I25">
        <v>1</v>
      </c>
      <c r="J25">
        <f>J24/I24</f>
        <v>0.86383787207093099</v>
      </c>
      <c r="K25">
        <f>K24/I24</f>
        <v>0.76314122862571243</v>
      </c>
      <c r="L25">
        <f>L24/I24</f>
        <v>0.67384420519316024</v>
      </c>
      <c r="M25">
        <f>M24/I24</f>
        <v>0.42368587713742878</v>
      </c>
      <c r="Q25" t="s">
        <v>9</v>
      </c>
      <c r="R25">
        <v>2388</v>
      </c>
      <c r="S25">
        <v>2002</v>
      </c>
      <c r="T25">
        <v>985</v>
      </c>
      <c r="U25">
        <v>539</v>
      </c>
      <c r="V25">
        <v>234</v>
      </c>
    </row>
    <row r="26" spans="1:22">
      <c r="A26" t="s">
        <v>16</v>
      </c>
      <c r="B26">
        <v>1</v>
      </c>
      <c r="C26">
        <f>C25/B25</f>
        <v>0.94657448145820244</v>
      </c>
      <c r="D26">
        <f>D25/B25</f>
        <v>0.83092394720301699</v>
      </c>
      <c r="E26">
        <f>E25/B25</f>
        <v>0.6593337523570082</v>
      </c>
      <c r="F26">
        <f>F25/B25</f>
        <v>0.48962916404776868</v>
      </c>
      <c r="R26">
        <v>1</v>
      </c>
      <c r="S26">
        <f>S25/R25</f>
        <v>0.83835845896147398</v>
      </c>
      <c r="T26">
        <f>T25/R25</f>
        <v>0.41247906197654943</v>
      </c>
      <c r="U26">
        <f>U25/R25</f>
        <v>0.22571189279731993</v>
      </c>
      <c r="V26">
        <f>V25/R25</f>
        <v>9.7989949748743713E-2</v>
      </c>
    </row>
    <row r="28" spans="1:22">
      <c r="Q28" t="s">
        <v>78</v>
      </c>
      <c r="R28" t="s">
        <v>79</v>
      </c>
      <c r="S28" t="s">
        <v>80</v>
      </c>
      <c r="T28" t="s">
        <v>81</v>
      </c>
      <c r="U28" t="s">
        <v>82</v>
      </c>
      <c r="V28" t="s">
        <v>83</v>
      </c>
    </row>
    <row r="29" spans="1:22">
      <c r="Q29" t="s">
        <v>9</v>
      </c>
      <c r="R29">
        <v>2174</v>
      </c>
      <c r="S29">
        <v>1965</v>
      </c>
      <c r="T29">
        <v>1685</v>
      </c>
      <c r="U29">
        <v>1112</v>
      </c>
      <c r="V29">
        <v>581</v>
      </c>
    </row>
    <row r="30" spans="1:22">
      <c r="A30" t="s">
        <v>42</v>
      </c>
      <c r="B30" t="s">
        <v>43</v>
      </c>
      <c r="C30" t="s">
        <v>44</v>
      </c>
      <c r="D30" t="s">
        <v>45</v>
      </c>
      <c r="E30" t="s">
        <v>46</v>
      </c>
      <c r="F30" t="s">
        <v>47</v>
      </c>
      <c r="Q30" t="s">
        <v>77</v>
      </c>
      <c r="R30">
        <v>1</v>
      </c>
      <c r="S30">
        <f>S29/R29</f>
        <v>0.90386384544618215</v>
      </c>
      <c r="T30">
        <f>T29/R29</f>
        <v>0.77506899724011036</v>
      </c>
      <c r="U30">
        <f>U29/R29</f>
        <v>0.51149954001839926</v>
      </c>
      <c r="V30">
        <f>V29/R29</f>
        <v>0.26724931002759889</v>
      </c>
    </row>
    <row r="31" spans="1:22">
      <c r="A31" t="s">
        <v>9</v>
      </c>
      <c r="B31">
        <v>1898</v>
      </c>
      <c r="C31">
        <v>1722</v>
      </c>
      <c r="D31">
        <v>1588</v>
      </c>
      <c r="E31">
        <v>1138</v>
      </c>
      <c r="F31">
        <v>683</v>
      </c>
    </row>
    <row r="32" spans="1:22">
      <c r="B32">
        <v>1</v>
      </c>
      <c r="C32">
        <f>C31/B31</f>
        <v>0.90727081138040044</v>
      </c>
      <c r="D32">
        <f>D31/B31</f>
        <v>0.83667017913593256</v>
      </c>
      <c r="E32">
        <f>E31/B31</f>
        <v>0.59957850368809273</v>
      </c>
      <c r="F32">
        <f>F31/B31</f>
        <v>0.35985247629083245</v>
      </c>
      <c r="Q32" t="s">
        <v>78</v>
      </c>
      <c r="R32" t="s">
        <v>84</v>
      </c>
      <c r="S32" t="s">
        <v>85</v>
      </c>
      <c r="T32" t="s">
        <v>86</v>
      </c>
      <c r="U32" t="s">
        <v>87</v>
      </c>
      <c r="V32" t="s">
        <v>88</v>
      </c>
    </row>
    <row r="33" spans="1:24">
      <c r="Q33" t="s">
        <v>9</v>
      </c>
      <c r="R33">
        <v>1940</v>
      </c>
      <c r="S33">
        <v>1596</v>
      </c>
      <c r="T33">
        <v>917</v>
      </c>
      <c r="U33">
        <v>432</v>
      </c>
      <c r="V33">
        <v>128</v>
      </c>
    </row>
    <row r="34" spans="1:24">
      <c r="A34" t="s">
        <v>42</v>
      </c>
      <c r="B34" t="s">
        <v>89</v>
      </c>
      <c r="C34" t="s">
        <v>90</v>
      </c>
      <c r="F34" t="s">
        <v>91</v>
      </c>
      <c r="Q34" t="s">
        <v>65</v>
      </c>
      <c r="R34">
        <v>1</v>
      </c>
      <c r="S34">
        <f>S33/R33</f>
        <v>0.82268041237113398</v>
      </c>
      <c r="T34">
        <f>T33/R33</f>
        <v>0.47268041237113401</v>
      </c>
      <c r="U34">
        <f>U33/R33</f>
        <v>0.22268041237113403</v>
      </c>
      <c r="V34">
        <f>V33/R33</f>
        <v>6.5979381443298971E-2</v>
      </c>
    </row>
    <row r="35" spans="1:24">
      <c r="A35" t="s">
        <v>9</v>
      </c>
      <c r="B35">
        <v>2059</v>
      </c>
      <c r="F35">
        <v>1265</v>
      </c>
    </row>
    <row r="37" spans="1:24">
      <c r="A37" t="s">
        <v>92</v>
      </c>
      <c r="B37" t="s">
        <v>93</v>
      </c>
      <c r="C37" t="s">
        <v>94</v>
      </c>
      <c r="D37" t="s">
        <v>95</v>
      </c>
      <c r="E37" t="s">
        <v>96</v>
      </c>
      <c r="F37" t="s">
        <v>97</v>
      </c>
      <c r="H37" t="s">
        <v>122</v>
      </c>
    </row>
    <row r="38" spans="1:24">
      <c r="A38" t="s">
        <v>9</v>
      </c>
      <c r="B38">
        <v>1721</v>
      </c>
      <c r="C38">
        <v>1591</v>
      </c>
      <c r="D38">
        <v>1485</v>
      </c>
      <c r="E38">
        <v>805</v>
      </c>
      <c r="F38">
        <v>676</v>
      </c>
    </row>
    <row r="39" spans="1:24">
      <c r="B39">
        <v>1</v>
      </c>
      <c r="C39">
        <f>C38/B38</f>
        <v>0.92446252178965715</v>
      </c>
      <c r="D39">
        <f>D38/B38</f>
        <v>0.862870424171993</v>
      </c>
      <c r="E39">
        <f>E38/B38</f>
        <v>0.46775130737943055</v>
      </c>
      <c r="F39">
        <f>F38/B38</f>
        <v>0.39279488669378271</v>
      </c>
      <c r="H39" t="s">
        <v>7</v>
      </c>
    </row>
    <row r="40" spans="1:24">
      <c r="H40" t="s">
        <v>121</v>
      </c>
      <c r="I40" t="s">
        <v>10</v>
      </c>
      <c r="J40" t="s">
        <v>22</v>
      </c>
      <c r="K40" t="s">
        <v>30</v>
      </c>
      <c r="L40" t="s">
        <v>42</v>
      </c>
      <c r="M40" t="s">
        <v>53</v>
      </c>
      <c r="N40" t="s">
        <v>53</v>
      </c>
    </row>
    <row r="41" spans="1:24">
      <c r="A41" t="s">
        <v>30</v>
      </c>
      <c r="B41" t="s">
        <v>48</v>
      </c>
      <c r="C41" t="s">
        <v>49</v>
      </c>
      <c r="D41" t="s">
        <v>50</v>
      </c>
      <c r="E41" t="s">
        <v>51</v>
      </c>
      <c r="F41" t="s">
        <v>52</v>
      </c>
      <c r="H41" s="2">
        <v>10</v>
      </c>
      <c r="I41" s="2">
        <v>100</v>
      </c>
      <c r="J41" s="2">
        <v>100</v>
      </c>
      <c r="K41" s="2">
        <v>100</v>
      </c>
      <c r="L41" s="2">
        <v>100</v>
      </c>
      <c r="M41" s="2">
        <v>100</v>
      </c>
      <c r="N41" s="2">
        <v>100</v>
      </c>
      <c r="R41" s="2"/>
      <c r="S41" s="2"/>
      <c r="T41" s="2"/>
      <c r="U41" s="2"/>
      <c r="V41" s="2"/>
      <c r="W41" s="2"/>
      <c r="X41" s="2"/>
    </row>
    <row r="42" spans="1:24">
      <c r="A42" t="s">
        <v>9</v>
      </c>
      <c r="B42">
        <v>2151</v>
      </c>
      <c r="C42">
        <v>1487</v>
      </c>
      <c r="D42">
        <v>869</v>
      </c>
      <c r="E42">
        <v>619</v>
      </c>
      <c r="F42">
        <v>435</v>
      </c>
      <c r="H42" s="2">
        <v>12</v>
      </c>
      <c r="I42" s="2">
        <v>91.538021726700975</v>
      </c>
      <c r="J42" s="2">
        <v>93.460076045627375</v>
      </c>
      <c r="K42" s="2">
        <v>94.65744814582024</v>
      </c>
      <c r="L42" s="2">
        <v>90.727081138040049</v>
      </c>
      <c r="M42" s="2">
        <v>89.400921658986178</v>
      </c>
      <c r="N42" s="2">
        <v>86.383787207093093</v>
      </c>
      <c r="R42" s="2"/>
      <c r="S42" s="2"/>
      <c r="T42" s="2"/>
      <c r="U42" s="2"/>
      <c r="V42" s="2"/>
      <c r="W42" s="2"/>
      <c r="X42" s="2"/>
    </row>
    <row r="43" spans="1:24">
      <c r="B43">
        <v>1</v>
      </c>
      <c r="C43">
        <f>C42/B42</f>
        <v>0.69130636913063692</v>
      </c>
      <c r="D43">
        <f>D42/B42</f>
        <v>0.40399814039981402</v>
      </c>
      <c r="E43">
        <f>E42/B42</f>
        <v>0.28777312877731287</v>
      </c>
      <c r="F43">
        <f>F42/B42</f>
        <v>0.20223152022315202</v>
      </c>
      <c r="H43" s="2">
        <v>15</v>
      </c>
      <c r="I43" s="2">
        <v>81.703830760434542</v>
      </c>
      <c r="J43" s="2">
        <v>71.711026615969587</v>
      </c>
      <c r="K43" s="2">
        <v>83.092394720301698</v>
      </c>
      <c r="L43" s="2">
        <v>83.667017913593256</v>
      </c>
      <c r="M43" s="2">
        <v>82.834101382488484</v>
      </c>
      <c r="N43" s="2">
        <v>76.314122862571239</v>
      </c>
      <c r="R43" s="2"/>
      <c r="S43" s="2"/>
      <c r="T43" s="2"/>
      <c r="U43" s="2"/>
      <c r="V43" s="2"/>
      <c r="W43" s="2"/>
      <c r="X43" s="2"/>
    </row>
    <row r="44" spans="1:24">
      <c r="H44" s="2">
        <v>17</v>
      </c>
      <c r="I44" s="2">
        <v>57.575757575757578</v>
      </c>
      <c r="J44" s="2">
        <v>60.988593155893533</v>
      </c>
      <c r="K44" s="2">
        <v>65.933375235700822</v>
      </c>
      <c r="L44" s="2">
        <v>59.957850368809275</v>
      </c>
      <c r="M44" s="2">
        <v>56.797235023041473</v>
      </c>
      <c r="N44" s="2">
        <v>67.384420519316024</v>
      </c>
      <c r="R44" s="2"/>
      <c r="S44" s="2"/>
      <c r="T44" s="2"/>
      <c r="U44" s="2"/>
      <c r="V44" s="2"/>
      <c r="W44" s="2"/>
      <c r="X44" s="2"/>
    </row>
    <row r="45" spans="1:24">
      <c r="A45" t="s">
        <v>59</v>
      </c>
      <c r="B45" t="s">
        <v>60</v>
      </c>
      <c r="C45" t="s">
        <v>61</v>
      </c>
      <c r="D45" t="s">
        <v>62</v>
      </c>
      <c r="E45" t="s">
        <v>63</v>
      </c>
      <c r="F45" t="s">
        <v>64</v>
      </c>
      <c r="H45" s="2">
        <v>20</v>
      </c>
      <c r="I45" s="2">
        <v>44.4253859348199</v>
      </c>
      <c r="J45" s="2">
        <v>47.832699619771866</v>
      </c>
      <c r="K45" s="2">
        <v>48.96291640477687</v>
      </c>
      <c r="L45" s="2">
        <v>35.985247629083247</v>
      </c>
      <c r="M45" s="2">
        <v>53.801843317972356</v>
      </c>
      <c r="N45" s="2">
        <v>42.368587713742876</v>
      </c>
      <c r="R45" s="2"/>
      <c r="S45" s="2"/>
      <c r="T45" s="2"/>
      <c r="U45" s="2"/>
      <c r="V45" s="2"/>
      <c r="W45" s="2"/>
      <c r="X45" s="2"/>
    </row>
    <row r="46" spans="1:24">
      <c r="A46" t="s">
        <v>9</v>
      </c>
      <c r="B46">
        <v>1397</v>
      </c>
      <c r="C46">
        <v>774</v>
      </c>
      <c r="D46">
        <v>485</v>
      </c>
      <c r="E46">
        <v>284</v>
      </c>
      <c r="F46">
        <v>211</v>
      </c>
    </row>
    <row r="47" spans="1:24">
      <c r="B47">
        <v>1</v>
      </c>
      <c r="C47">
        <f>C46/B46</f>
        <v>0.55404438081603435</v>
      </c>
      <c r="D47">
        <f>D46/B46</f>
        <v>0.34717251252684322</v>
      </c>
      <c r="E47">
        <f>E46/B46</f>
        <v>0.20329277022190409</v>
      </c>
      <c r="F47">
        <f>F46/B46</f>
        <v>0.15103793843951324</v>
      </c>
      <c r="H47" t="s">
        <v>103</v>
      </c>
    </row>
    <row r="48" spans="1:24">
      <c r="H48" t="s">
        <v>121</v>
      </c>
      <c r="I48" t="s">
        <v>1</v>
      </c>
      <c r="J48" t="s">
        <v>10</v>
      </c>
      <c r="K48" t="s">
        <v>36</v>
      </c>
      <c r="L48" t="s">
        <v>30</v>
      </c>
      <c r="M48" t="s">
        <v>59</v>
      </c>
      <c r="N48" t="s">
        <v>71</v>
      </c>
      <c r="O48" t="s">
        <v>78</v>
      </c>
      <c r="P48" t="s">
        <v>78</v>
      </c>
    </row>
    <row r="49" spans="1:26">
      <c r="H49" s="2">
        <v>10</v>
      </c>
      <c r="I49" s="2">
        <v>100</v>
      </c>
      <c r="J49" s="2">
        <v>100</v>
      </c>
      <c r="K49" s="2">
        <v>100</v>
      </c>
      <c r="L49" s="2">
        <v>100</v>
      </c>
      <c r="M49" s="2">
        <v>100</v>
      </c>
      <c r="N49" s="2">
        <v>100</v>
      </c>
      <c r="O49" s="2">
        <v>100</v>
      </c>
      <c r="P49" s="2">
        <v>100</v>
      </c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t="s">
        <v>71</v>
      </c>
      <c r="B50" t="s">
        <v>72</v>
      </c>
      <c r="C50" t="s">
        <v>73</v>
      </c>
      <c r="D50" t="s">
        <v>74</v>
      </c>
      <c r="E50" t="s">
        <v>75</v>
      </c>
      <c r="F50" t="s">
        <v>76</v>
      </c>
      <c r="H50" s="2">
        <v>12</v>
      </c>
      <c r="I50" s="2">
        <v>55.129434324065194</v>
      </c>
      <c r="J50" s="2">
        <v>79.225568531038732</v>
      </c>
      <c r="K50" s="2">
        <v>87.25868725868726</v>
      </c>
      <c r="L50" s="2">
        <v>69.130636913063697</v>
      </c>
      <c r="M50" s="2">
        <v>55.404438081603438</v>
      </c>
      <c r="N50" s="2">
        <v>83.835845896147404</v>
      </c>
      <c r="O50" s="2">
        <v>90.38638454461821</v>
      </c>
      <c r="P50" s="2">
        <v>82.268041237113394</v>
      </c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t="s">
        <v>9</v>
      </c>
      <c r="B51">
        <v>2388</v>
      </c>
      <c r="C51">
        <v>2002</v>
      </c>
      <c r="D51">
        <v>985</v>
      </c>
      <c r="E51">
        <v>539</v>
      </c>
      <c r="F51">
        <v>234</v>
      </c>
      <c r="H51" s="2">
        <v>15</v>
      </c>
      <c r="I51" s="2">
        <v>25.790987535953981</v>
      </c>
      <c r="J51" s="2">
        <v>63.429625076828522</v>
      </c>
      <c r="K51" s="2">
        <v>66.924066924066921</v>
      </c>
      <c r="L51" s="2">
        <v>40.399814039981401</v>
      </c>
      <c r="M51" s="2">
        <v>34.717251252684321</v>
      </c>
      <c r="N51" s="2">
        <v>41.247906197654942</v>
      </c>
      <c r="O51" s="2">
        <v>77.506899724011035</v>
      </c>
      <c r="P51" s="2">
        <v>47.268041237113401</v>
      </c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B52">
        <v>1</v>
      </c>
      <c r="C52">
        <f>C51/B51</f>
        <v>0.83835845896147398</v>
      </c>
      <c r="D52">
        <f>D51/B51</f>
        <v>0.41247906197654943</v>
      </c>
      <c r="E52">
        <f>E51/B51</f>
        <v>0.22571189279731993</v>
      </c>
      <c r="F52">
        <f>F51/B51</f>
        <v>9.7989949748743713E-2</v>
      </c>
      <c r="H52" s="2">
        <v>17</v>
      </c>
      <c r="I52" s="2">
        <v>18.6960690316395</v>
      </c>
      <c r="J52" s="2">
        <v>32.329440688383528</v>
      </c>
      <c r="K52" s="2">
        <v>32.947232947232948</v>
      </c>
      <c r="L52" s="2">
        <v>28.777312877731287</v>
      </c>
      <c r="M52" s="2">
        <v>20.329277022190411</v>
      </c>
      <c r="N52" s="2">
        <v>22.571189279731993</v>
      </c>
      <c r="O52" s="2">
        <v>51.149954001839923</v>
      </c>
      <c r="P52" s="2">
        <v>22.268041237113405</v>
      </c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H53" s="2">
        <v>20</v>
      </c>
      <c r="I53" s="2">
        <v>9.683604985618409</v>
      </c>
      <c r="J53" s="2">
        <v>8.9121081745543957</v>
      </c>
      <c r="K53" s="2">
        <v>17.374517374517374</v>
      </c>
      <c r="L53" s="2">
        <v>20.223152022315201</v>
      </c>
      <c r="M53" s="2">
        <v>15.103793843951324</v>
      </c>
      <c r="N53" s="2">
        <v>9.7989949748743719</v>
      </c>
      <c r="O53" s="2">
        <v>26.724931002759888</v>
      </c>
      <c r="P53" s="2">
        <v>6.5979381443298974</v>
      </c>
      <c r="R53" s="2"/>
      <c r="S53" s="2"/>
      <c r="T53" s="2"/>
      <c r="U53" s="2"/>
      <c r="V53" s="2"/>
      <c r="W53" s="2"/>
      <c r="X53" s="2"/>
      <c r="Y53" s="2"/>
      <c r="Z53" s="2"/>
    </row>
    <row r="56" spans="1:26">
      <c r="A56" t="s">
        <v>71</v>
      </c>
      <c r="B56" t="s">
        <v>98</v>
      </c>
      <c r="C56" t="s">
        <v>99</v>
      </c>
      <c r="D56" t="s">
        <v>100</v>
      </c>
      <c r="E56" t="s">
        <v>101</v>
      </c>
      <c r="F56" t="s">
        <v>102</v>
      </c>
    </row>
    <row r="57" spans="1:26">
      <c r="A57" t="s">
        <v>9</v>
      </c>
      <c r="B57">
        <v>1792</v>
      </c>
      <c r="C57">
        <v>1628</v>
      </c>
      <c r="D57">
        <v>995</v>
      </c>
      <c r="E57">
        <v>663</v>
      </c>
      <c r="F57">
        <v>223</v>
      </c>
    </row>
    <row r="58" spans="1:26">
      <c r="B58">
        <v>1</v>
      </c>
      <c r="C58">
        <f>C57/B57</f>
        <v>0.9084821428571429</v>
      </c>
      <c r="D58">
        <f>D57/B57</f>
        <v>0.5552455357142857</v>
      </c>
      <c r="E58">
        <f>E57/B57</f>
        <v>0.36997767857142855</v>
      </c>
      <c r="F58">
        <f>F57/B57</f>
        <v>0.12444196428571429</v>
      </c>
    </row>
    <row r="60" spans="1:26">
      <c r="A60" t="s">
        <v>53</v>
      </c>
      <c r="B60" t="s">
        <v>54</v>
      </c>
      <c r="C60" t="s">
        <v>55</v>
      </c>
      <c r="D60" t="s">
        <v>56</v>
      </c>
      <c r="E60" t="s">
        <v>57</v>
      </c>
      <c r="F60" t="s">
        <v>58</v>
      </c>
    </row>
    <row r="61" spans="1:26">
      <c r="A61" t="s">
        <v>9</v>
      </c>
      <c r="B61">
        <v>1736</v>
      </c>
      <c r="C61">
        <v>1552</v>
      </c>
      <c r="D61">
        <v>1438</v>
      </c>
      <c r="E61">
        <v>986</v>
      </c>
      <c r="F61">
        <v>934</v>
      </c>
    </row>
    <row r="62" spans="1:26">
      <c r="A62" t="s">
        <v>65</v>
      </c>
      <c r="B62">
        <v>1</v>
      </c>
      <c r="C62">
        <f>C61/B61</f>
        <v>0.89400921658986177</v>
      </c>
      <c r="D62">
        <f>D61/B61</f>
        <v>0.82834101382488479</v>
      </c>
      <c r="E62">
        <f>E61/B61</f>
        <v>0.5679723502304147</v>
      </c>
      <c r="F62">
        <f>F61/B61</f>
        <v>0.53801843317972353</v>
      </c>
    </row>
    <row r="64" spans="1:26">
      <c r="A64" t="s">
        <v>53</v>
      </c>
      <c r="B64" t="s">
        <v>66</v>
      </c>
      <c r="C64" t="s">
        <v>67</v>
      </c>
      <c r="D64" t="s">
        <v>68</v>
      </c>
      <c r="E64" t="s">
        <v>69</v>
      </c>
      <c r="F64" t="s">
        <v>70</v>
      </c>
    </row>
    <row r="65" spans="1:26">
      <c r="A65" t="s">
        <v>9</v>
      </c>
      <c r="B65">
        <v>1579</v>
      </c>
      <c r="C65">
        <v>1364</v>
      </c>
      <c r="D65">
        <v>1205</v>
      </c>
      <c r="E65">
        <v>1064</v>
      </c>
      <c r="F65">
        <v>669</v>
      </c>
    </row>
    <row r="66" spans="1:26">
      <c r="A66" t="s">
        <v>77</v>
      </c>
      <c r="B66">
        <v>1</v>
      </c>
      <c r="C66">
        <f>C65/B65</f>
        <v>0.86383787207093099</v>
      </c>
      <c r="D66">
        <f>D65/B65</f>
        <v>0.76314122862571243</v>
      </c>
      <c r="E66">
        <f>E65/B65</f>
        <v>0.67384420519316024</v>
      </c>
      <c r="F66">
        <f>F65/B65</f>
        <v>0.42368587713742878</v>
      </c>
    </row>
    <row r="68" spans="1:26">
      <c r="A68" t="s">
        <v>53</v>
      </c>
      <c r="B68" t="s">
        <v>104</v>
      </c>
      <c r="C68" t="s">
        <v>105</v>
      </c>
      <c r="D68" t="s">
        <v>106</v>
      </c>
      <c r="E68" t="s">
        <v>107</v>
      </c>
      <c r="F68" t="s">
        <v>108</v>
      </c>
    </row>
    <row r="69" spans="1:26">
      <c r="A69" t="s">
        <v>9</v>
      </c>
      <c r="B69">
        <v>1515</v>
      </c>
      <c r="C69">
        <v>1395</v>
      </c>
      <c r="D69">
        <v>1127</v>
      </c>
      <c r="E69">
        <v>847</v>
      </c>
      <c r="F69">
        <v>631</v>
      </c>
    </row>
    <row r="70" spans="1:26">
      <c r="A70" t="s">
        <v>109</v>
      </c>
      <c r="B70">
        <v>1</v>
      </c>
      <c r="C70">
        <f>C69/B69</f>
        <v>0.92079207920792083</v>
      </c>
      <c r="D70">
        <f>D69/B69</f>
        <v>0.74389438943894393</v>
      </c>
      <c r="E70">
        <f>E69/B69</f>
        <v>0.55907590759075909</v>
      </c>
      <c r="F70">
        <f>F69/B69</f>
        <v>0.4165016501650165</v>
      </c>
    </row>
    <row r="71" spans="1:26">
      <c r="Z71" s="1"/>
    </row>
    <row r="72" spans="1:26">
      <c r="A72" t="s">
        <v>53</v>
      </c>
      <c r="B72" t="s">
        <v>110</v>
      </c>
      <c r="C72" t="s">
        <v>111</v>
      </c>
      <c r="D72" t="s">
        <v>112</v>
      </c>
      <c r="E72" t="s">
        <v>113</v>
      </c>
      <c r="F72" t="s">
        <v>114</v>
      </c>
    </row>
    <row r="73" spans="1:26">
      <c r="A73" t="s">
        <v>9</v>
      </c>
    </row>
    <row r="74" spans="1:26">
      <c r="A74" t="s">
        <v>16</v>
      </c>
      <c r="B74">
        <v>1</v>
      </c>
      <c r="C74" t="e">
        <f>C73/B73</f>
        <v>#DIV/0!</v>
      </c>
      <c r="D74" t="e">
        <f>D73/B73</f>
        <v>#DIV/0!</v>
      </c>
      <c r="E74" t="e">
        <f>E73/B73</f>
        <v>#DIV/0!</v>
      </c>
      <c r="F74" t="e">
        <f>F73/B73</f>
        <v>#DIV/0!</v>
      </c>
    </row>
    <row r="76" spans="1:26">
      <c r="A76" t="s">
        <v>78</v>
      </c>
      <c r="B76" t="s">
        <v>84</v>
      </c>
      <c r="C76" t="s">
        <v>85</v>
      </c>
      <c r="D76" t="s">
        <v>86</v>
      </c>
      <c r="E76" t="s">
        <v>87</v>
      </c>
      <c r="F76" t="s">
        <v>88</v>
      </c>
    </row>
    <row r="77" spans="1:26">
      <c r="A77" t="s">
        <v>9</v>
      </c>
      <c r="B77">
        <v>1940</v>
      </c>
      <c r="C77">
        <v>1596</v>
      </c>
      <c r="D77">
        <v>917</v>
      </c>
      <c r="E77">
        <v>432</v>
      </c>
      <c r="F77">
        <v>128</v>
      </c>
    </row>
    <row r="78" spans="1:26">
      <c r="A78" t="s">
        <v>65</v>
      </c>
      <c r="B78">
        <v>1</v>
      </c>
      <c r="C78">
        <f>C77/B77</f>
        <v>0.82268041237113398</v>
      </c>
      <c r="D78">
        <f>D77/B77</f>
        <v>0.47268041237113401</v>
      </c>
      <c r="E78">
        <f>E77/B77</f>
        <v>0.22268041237113403</v>
      </c>
      <c r="F78">
        <f>F77/B77</f>
        <v>6.5979381443298971E-2</v>
      </c>
    </row>
    <row r="80" spans="1:26">
      <c r="A80" t="s">
        <v>78</v>
      </c>
      <c r="B80" t="s">
        <v>115</v>
      </c>
      <c r="C80" t="s">
        <v>116</v>
      </c>
      <c r="D80" t="s">
        <v>117</v>
      </c>
      <c r="E80" t="s">
        <v>118</v>
      </c>
      <c r="F80" t="s">
        <v>119</v>
      </c>
    </row>
    <row r="81" spans="1:6">
      <c r="A81" t="s">
        <v>9</v>
      </c>
      <c r="B81">
        <v>1617</v>
      </c>
      <c r="C81">
        <v>1172</v>
      </c>
      <c r="D81">
        <v>1065</v>
      </c>
      <c r="E81">
        <v>734</v>
      </c>
      <c r="F81">
        <v>614</v>
      </c>
    </row>
    <row r="82" spans="1:6">
      <c r="A82" t="s">
        <v>109</v>
      </c>
      <c r="B82">
        <v>1</v>
      </c>
      <c r="C82">
        <f>C81/B81</f>
        <v>0.7247990105132962</v>
      </c>
      <c r="D82">
        <f>D81/B81</f>
        <v>0.65862708719851581</v>
      </c>
      <c r="E82">
        <f>E81/B81</f>
        <v>0.45392702535559676</v>
      </c>
      <c r="F82">
        <f>F81/B81</f>
        <v>0.37971552257266544</v>
      </c>
    </row>
    <row r="84" spans="1:6">
      <c r="A84" t="s">
        <v>78</v>
      </c>
      <c r="B84" t="s">
        <v>79</v>
      </c>
      <c r="C84" t="s">
        <v>80</v>
      </c>
      <c r="D84" t="s">
        <v>81</v>
      </c>
      <c r="E84" t="s">
        <v>82</v>
      </c>
      <c r="F84" t="s">
        <v>83</v>
      </c>
    </row>
    <row r="85" spans="1:6">
      <c r="A85" t="s">
        <v>9</v>
      </c>
      <c r="B85">
        <v>2174</v>
      </c>
      <c r="C85">
        <v>1965</v>
      </c>
      <c r="D85">
        <v>1685</v>
      </c>
      <c r="E85">
        <v>1112</v>
      </c>
      <c r="F85">
        <v>581</v>
      </c>
    </row>
    <row r="86" spans="1:6">
      <c r="A86" t="s">
        <v>77</v>
      </c>
      <c r="B86">
        <v>1</v>
      </c>
      <c r="C86">
        <f>C85/B85</f>
        <v>0.90386384544618215</v>
      </c>
      <c r="D86">
        <f>D85/B85</f>
        <v>0.77506899724011036</v>
      </c>
      <c r="E86">
        <f>E85/B85</f>
        <v>0.51149954001839926</v>
      </c>
      <c r="F86">
        <f>F85/B85</f>
        <v>0.26724931002759889</v>
      </c>
    </row>
    <row r="88" spans="1:6">
      <c r="A88" t="s">
        <v>78</v>
      </c>
      <c r="B88" t="s">
        <v>115</v>
      </c>
      <c r="C88" t="s">
        <v>120</v>
      </c>
      <c r="D88" t="s">
        <v>117</v>
      </c>
      <c r="E88" t="s">
        <v>118</v>
      </c>
      <c r="F88" t="s">
        <v>119</v>
      </c>
    </row>
    <row r="89" spans="1:6">
      <c r="A89" t="s">
        <v>9</v>
      </c>
      <c r="B89">
        <v>1403</v>
      </c>
      <c r="C89">
        <v>1216</v>
      </c>
      <c r="D89">
        <v>1142</v>
      </c>
    </row>
    <row r="90" spans="1:6">
      <c r="A90" t="s">
        <v>16</v>
      </c>
      <c r="B90">
        <v>1</v>
      </c>
      <c r="C90">
        <f>C89/B89</f>
        <v>0.86671418389166077</v>
      </c>
      <c r="D90">
        <f>D89/B89</f>
        <v>0.81397006414825379</v>
      </c>
      <c r="E90">
        <f>E89/B89</f>
        <v>0</v>
      </c>
      <c r="F90">
        <f>F89/B89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3A-F</vt:lpstr>
    </vt:vector>
  </TitlesOfParts>
  <Company>Duke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Guorong Li, M.D.</dc:creator>
  <cp:lastModifiedBy>Dan Stamer, Ph.D.</cp:lastModifiedBy>
  <dcterms:created xsi:type="dcterms:W3CDTF">2020-07-14T17:45:20Z</dcterms:created>
  <dcterms:modified xsi:type="dcterms:W3CDTF">2021-02-04T11:00:14Z</dcterms:modified>
</cp:coreProperties>
</file>