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nkatasalams\Dropbox\elife\elife rev-1 2\"/>
    </mc:Choice>
  </mc:AlternateContent>
  <bookViews>
    <workbookView xWindow="0" yWindow="0" windowWidth="16905" windowHeight="8055" activeTab="3"/>
  </bookViews>
  <sheets>
    <sheet name="Figure 3B" sheetId="1" r:id="rId1"/>
    <sheet name="Figure 3E" sheetId="2" r:id="rId2"/>
    <sheet name="Figure S4" sheetId="4" r:id="rId3"/>
    <sheet name="Figure S5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<sst xmlns="http://schemas.openxmlformats.org/spreadsheetml/2006/main" count="210" uniqueCount="29">
  <si>
    <t>statistics: two-tailed t-test</t>
  </si>
  <si>
    <t>MS</t>
  </si>
  <si>
    <t>MS+PAC</t>
  </si>
  <si>
    <t>TOC33</t>
  </si>
  <si>
    <t>TOC75</t>
  </si>
  <si>
    <t>p-value</t>
  </si>
  <si>
    <t>vs</t>
  </si>
  <si>
    <t>GFP-TOC159GM:ppi2</t>
  </si>
  <si>
    <r>
      <t>GFP-TOC159GM:</t>
    </r>
    <r>
      <rPr>
        <i/>
        <sz val="11"/>
        <color theme="1"/>
        <rFont val="Calibri"/>
        <family val="2"/>
        <scheme val="minor"/>
      </rPr>
      <t>ppi2</t>
    </r>
  </si>
  <si>
    <t>GFP-TOC159GM-K/R:ppi2</t>
  </si>
  <si>
    <t xml:space="preserve">SEM </t>
  </si>
  <si>
    <t>Mean</t>
  </si>
  <si>
    <t>PAC+without MG132</t>
  </si>
  <si>
    <t>PAC+with MG132</t>
  </si>
  <si>
    <r>
      <t>GFP-TOC159GM-K/R:</t>
    </r>
    <r>
      <rPr>
        <i/>
        <sz val="11"/>
        <color theme="1"/>
        <rFont val="Calibri"/>
        <family val="2"/>
        <scheme val="minor"/>
      </rPr>
      <t>ppi2</t>
    </r>
  </si>
  <si>
    <t>Experiment 2</t>
  </si>
  <si>
    <t>Experiment 3</t>
  </si>
  <si>
    <t xml:space="preserve">Experiment 1 </t>
  </si>
  <si>
    <t>TOC159GM</t>
  </si>
  <si>
    <t>PSBA</t>
  </si>
  <si>
    <t>PSBO1</t>
  </si>
  <si>
    <t>RBCL</t>
  </si>
  <si>
    <t>RBCS</t>
  </si>
  <si>
    <t>PETC</t>
  </si>
  <si>
    <t>PSAD</t>
  </si>
  <si>
    <t>LHCB2</t>
  </si>
  <si>
    <t>ATPase</t>
  </si>
  <si>
    <t>RGL2</t>
  </si>
  <si>
    <t>RBSL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</si>
</sst>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2" fontId="0" fillId="0" borderId="0" xfId="0" applyNumberFormat="1" applyFill="1"/>
    <xf numFmtId="0" fontId="0" fillId="0" borderId="0" xfId="0" applyAlignment="1"/>
    <xf numFmtId="0" fontId="1" fillId="0" borderId="0" xfId="1"/>
    <xf numFmtId="0" fontId="2" fillId="0" borderId="0" xfId="1" applyFont="1"/>
    <xf numFmtId="0" fontId="0" fillId="0" borderId="0" xfId="0"/>
    <xf numFmtId="0" fontId="3" fillId="0" borderId="0" xfId="0" applyFont="1" applyFill="1"/>
    <xf numFmtId="0" fontId="0" fillId="0" borderId="0" xfId="0" applyFill="1"/>
    <xf numFmtId="2" fontId="0" fillId="0" borderId="0" xfId="0" applyNumberFormat="1" applyFill="1"/>
    <xf numFmtId="0" fontId="0" fillId="0" borderId="0" xfId="0" applyNumberFormat="1" applyFill="1"/>
    <xf numFmtId="2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1" xfId="0" applyFill="1" applyBorder="1"/>
    <xf numFmtId="2" fontId="0" fillId="0" borderId="5" xfId="0" applyNumberFormat="1" applyFill="1" applyBorder="1"/>
    <xf numFmtId="0" fontId="0" fillId="0" borderId="6" xfId="0" applyFill="1" applyBorder="1"/>
    <xf numFmtId="2" fontId="0" fillId="0" borderId="7" xfId="0" applyNumberFormat="1" applyFill="1" applyBorder="1"/>
    <xf numFmtId="0" fontId="1" fillId="0" borderId="0" xfId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0" xfId="0" applyNumberFormat="1" applyFill="1" applyBorder="1"/>
    <xf numFmtId="0" fontId="5" fillId="0" borderId="0" xfId="0" applyFont="1" applyBorder="1"/>
    <xf numFmtId="0" fontId="0" fillId="0" borderId="6" xfId="0" applyBorder="1"/>
    <xf numFmtId="0" fontId="5" fillId="0" borderId="6" xfId="0" applyFont="1" applyBorder="1"/>
    <xf numFmtId="0" fontId="5" fillId="0" borderId="1" xfId="0" applyFont="1" applyBorder="1"/>
    <xf numFmtId="0" fontId="5" fillId="0" borderId="8" xfId="0" applyFont="1" applyBorder="1"/>
    <xf numFmtId="0" fontId="1" fillId="0" borderId="0" xfId="1" applyBorder="1"/>
    <xf numFmtId="0" fontId="3" fillId="0" borderId="6" xfId="0" applyFont="1" applyFill="1" applyBorder="1"/>
    <xf numFmtId="0" fontId="0" fillId="0" borderId="6" xfId="0" applyNumberFormat="1" applyFill="1" applyBorder="1"/>
    <xf numFmtId="0" fontId="0" fillId="0" borderId="5" xfId="0" applyFill="1" applyBorder="1"/>
    <xf numFmtId="0" fontId="3" fillId="0" borderId="5" xfId="0" applyFont="1" applyFill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="91" zoomScaleNormal="91" workbookViewId="0">
      <selection activeCell="B25" sqref="B25"/>
    </sheetView>
  </sheetViews>
  <sheetFormatPr defaultRowHeight="15" x14ac:dyDescent="0.25"/>
  <cols>
    <col min="1" max="1" width="12.28515625" customWidth="1"/>
    <col min="2" max="2" width="21.85546875" customWidth="1"/>
    <col min="3" max="4" width="23.5703125" customWidth="1"/>
    <col min="5" max="5" width="24.42578125" customWidth="1"/>
    <col min="6" max="6" width="20" customWidth="1"/>
    <col min="7" max="7" width="23.42578125" customWidth="1"/>
    <col min="8" max="8" width="19" customWidth="1"/>
    <col min="9" max="9" width="22.5703125" customWidth="1"/>
    <col min="10" max="10" width="20.28515625" customWidth="1"/>
    <col min="11" max="11" width="23.42578125" customWidth="1"/>
    <col min="12" max="12" width="23.5703125" customWidth="1"/>
    <col min="13" max="13" width="23.42578125" customWidth="1"/>
  </cols>
  <sheetData>
    <row r="1" spans="1:13" x14ac:dyDescent="0.25">
      <c r="A1" s="2"/>
      <c r="B1" s="39" t="s">
        <v>18</v>
      </c>
      <c r="C1" s="40"/>
      <c r="D1" s="40"/>
      <c r="E1" s="41"/>
      <c r="F1" s="39" t="s">
        <v>4</v>
      </c>
      <c r="G1" s="40"/>
      <c r="H1" s="40"/>
      <c r="I1" s="41"/>
      <c r="J1" s="39" t="s">
        <v>3</v>
      </c>
      <c r="K1" s="40"/>
      <c r="L1" s="40"/>
      <c r="M1" s="41"/>
    </row>
    <row r="2" spans="1:13" x14ac:dyDescent="0.25">
      <c r="B2" s="42" t="s">
        <v>1</v>
      </c>
      <c r="C2" s="43"/>
      <c r="D2" s="43" t="s">
        <v>2</v>
      </c>
      <c r="E2" s="44"/>
      <c r="F2" s="42" t="s">
        <v>1</v>
      </c>
      <c r="G2" s="43"/>
      <c r="H2" s="43" t="s">
        <v>2</v>
      </c>
      <c r="I2" s="44"/>
      <c r="J2" s="42" t="s">
        <v>1</v>
      </c>
      <c r="K2" s="43"/>
      <c r="L2" s="43" t="s">
        <v>2</v>
      </c>
      <c r="M2" s="44"/>
    </row>
    <row r="3" spans="1:13" x14ac:dyDescent="0.25">
      <c r="A3" s="1"/>
      <c r="B3" s="14" t="s">
        <v>8</v>
      </c>
      <c r="C3" s="11" t="s">
        <v>14</v>
      </c>
      <c r="D3" s="11" t="s">
        <v>8</v>
      </c>
      <c r="E3" s="15" t="s">
        <v>14</v>
      </c>
      <c r="F3" s="14" t="s">
        <v>8</v>
      </c>
      <c r="G3" s="11" t="s">
        <v>14</v>
      </c>
      <c r="H3" s="11" t="s">
        <v>8</v>
      </c>
      <c r="I3" s="15" t="s">
        <v>14</v>
      </c>
      <c r="J3" s="14" t="s">
        <v>8</v>
      </c>
      <c r="K3" s="19" t="s">
        <v>14</v>
      </c>
      <c r="L3" s="19" t="s">
        <v>8</v>
      </c>
      <c r="M3" s="22" t="s">
        <v>14</v>
      </c>
    </row>
    <row r="4" spans="1:13" x14ac:dyDescent="0.25">
      <c r="A4" s="1" t="s">
        <v>17</v>
      </c>
      <c r="B4" s="14">
        <v>1</v>
      </c>
      <c r="C4" s="11">
        <v>1.01</v>
      </c>
      <c r="D4" s="11">
        <v>0.15</v>
      </c>
      <c r="E4" s="15">
        <v>7.0000000000000007E-2</v>
      </c>
      <c r="F4" s="14">
        <v>1</v>
      </c>
      <c r="G4" s="11">
        <v>0.98</v>
      </c>
      <c r="H4" s="11">
        <v>0.55000000000000004</v>
      </c>
      <c r="I4" s="15">
        <v>0.35</v>
      </c>
      <c r="J4" s="14">
        <v>1</v>
      </c>
      <c r="K4" s="11">
        <v>1.2</v>
      </c>
      <c r="L4" s="11">
        <v>0.12</v>
      </c>
      <c r="M4" s="15">
        <v>7.0000000000000007E-2</v>
      </c>
    </row>
    <row r="5" spans="1:13" x14ac:dyDescent="0.25">
      <c r="A5" s="8" t="s">
        <v>15</v>
      </c>
      <c r="B5" s="14">
        <v>1</v>
      </c>
      <c r="C5" s="12">
        <v>0.98</v>
      </c>
      <c r="D5" s="12">
        <v>0.18</v>
      </c>
      <c r="E5" s="15">
        <v>0.06</v>
      </c>
      <c r="F5" s="14">
        <v>1</v>
      </c>
      <c r="G5" s="19">
        <v>1.01</v>
      </c>
      <c r="H5" s="19">
        <v>0.78</v>
      </c>
      <c r="I5" s="22">
        <v>0.52</v>
      </c>
      <c r="J5" s="14">
        <v>1</v>
      </c>
      <c r="K5" s="11">
        <v>1.23</v>
      </c>
      <c r="L5" s="11">
        <v>0.16</v>
      </c>
      <c r="M5" s="15">
        <v>0.09</v>
      </c>
    </row>
    <row r="6" spans="1:13" x14ac:dyDescent="0.25">
      <c r="A6" s="8" t="s">
        <v>16</v>
      </c>
      <c r="B6" s="14">
        <v>1</v>
      </c>
      <c r="C6" s="20">
        <v>1.2</v>
      </c>
      <c r="D6" s="11">
        <v>0.17</v>
      </c>
      <c r="E6" s="22">
        <v>0.09</v>
      </c>
      <c r="F6" s="14">
        <v>1</v>
      </c>
      <c r="G6" s="19">
        <v>1.1599999999999999</v>
      </c>
      <c r="H6" s="26">
        <v>0.66</v>
      </c>
      <c r="I6" s="22">
        <v>0.38</v>
      </c>
      <c r="J6" s="14">
        <v>1</v>
      </c>
      <c r="K6" s="19">
        <v>0.8</v>
      </c>
      <c r="L6" s="19">
        <v>0.18</v>
      </c>
      <c r="M6" s="22">
        <v>0.12</v>
      </c>
    </row>
    <row r="7" spans="1:13" x14ac:dyDescent="0.25">
      <c r="A7" t="s">
        <v>11</v>
      </c>
      <c r="B7" s="14">
        <v>1</v>
      </c>
      <c r="C7" s="21">
        <v>1.06</v>
      </c>
      <c r="D7" s="21">
        <v>0.17</v>
      </c>
      <c r="E7" s="23">
        <v>7.0000000000000007E-2</v>
      </c>
      <c r="F7" s="14">
        <v>1</v>
      </c>
      <c r="G7" s="21">
        <v>1.05</v>
      </c>
      <c r="H7" s="21">
        <v>0.67</v>
      </c>
      <c r="I7" s="23">
        <v>0.41</v>
      </c>
      <c r="J7" s="14">
        <v>1</v>
      </c>
      <c r="K7" s="21">
        <v>1.07</v>
      </c>
      <c r="L7" s="21">
        <v>0.15</v>
      </c>
      <c r="M7" s="23">
        <v>0.09</v>
      </c>
    </row>
    <row r="8" spans="1:13" x14ac:dyDescent="0.25">
      <c r="A8" t="s">
        <v>10</v>
      </c>
      <c r="B8" s="16">
        <v>0</v>
      </c>
      <c r="C8" s="24">
        <v>6.9000000000000006E-2</v>
      </c>
      <c r="D8" s="13">
        <v>8.9999999999999993E-3</v>
      </c>
      <c r="E8" s="25">
        <v>8.0000000000000002E-3</v>
      </c>
      <c r="F8" s="16">
        <v>0</v>
      </c>
      <c r="G8" s="24">
        <v>5.5E-2</v>
      </c>
      <c r="H8" s="24">
        <v>6.6000000000000003E-2</v>
      </c>
      <c r="I8" s="25">
        <v>5.1999999999999998E-2</v>
      </c>
      <c r="J8" s="16">
        <v>0</v>
      </c>
      <c r="K8" s="24">
        <v>0.13800000000000001</v>
      </c>
      <c r="L8" s="24">
        <v>1.7000000000000001E-2</v>
      </c>
      <c r="M8" s="25">
        <v>1.2E-2</v>
      </c>
    </row>
    <row r="9" spans="1:13" x14ac:dyDescent="0.25">
      <c r="E9" s="3"/>
      <c r="F9" s="3"/>
    </row>
    <row r="10" spans="1:13" x14ac:dyDescent="0.25">
      <c r="B10" s="3" t="s">
        <v>0</v>
      </c>
      <c r="D10" s="3"/>
      <c r="E10" s="3"/>
      <c r="F10" s="3"/>
      <c r="G10" s="4"/>
    </row>
    <row r="11" spans="1:13" x14ac:dyDescent="0.25">
      <c r="B11" s="3"/>
      <c r="C11" s="3"/>
      <c r="D11" s="3"/>
      <c r="E11" s="3"/>
      <c r="F11" s="3"/>
      <c r="G11" s="3"/>
    </row>
    <row r="12" spans="1:13" x14ac:dyDescent="0.25">
      <c r="B12" s="38" t="s">
        <v>2</v>
      </c>
      <c r="C12" s="38"/>
      <c r="D12" s="38"/>
      <c r="E12" s="3" t="s">
        <v>5</v>
      </c>
      <c r="F12" s="3"/>
      <c r="G12" s="4"/>
    </row>
    <row r="13" spans="1:13" x14ac:dyDescent="0.25">
      <c r="A13" t="s">
        <v>18</v>
      </c>
      <c r="B13" s="11" t="s">
        <v>8</v>
      </c>
      <c r="C13" s="17" t="s">
        <v>6</v>
      </c>
      <c r="D13" s="11" t="s">
        <v>14</v>
      </c>
      <c r="E13" s="3">
        <v>1.6999999999999999E-3</v>
      </c>
      <c r="F13" s="3"/>
      <c r="G13" s="3"/>
    </row>
    <row r="14" spans="1:13" x14ac:dyDescent="0.25">
      <c r="A14" t="s">
        <v>4</v>
      </c>
      <c r="B14" s="11" t="s">
        <v>8</v>
      </c>
      <c r="C14" s="17" t="s">
        <v>6</v>
      </c>
      <c r="D14" s="11" t="s">
        <v>14</v>
      </c>
      <c r="E14" s="3">
        <v>4.3400000000000001E-2</v>
      </c>
      <c r="F14" s="3"/>
      <c r="G14" s="4"/>
    </row>
    <row r="15" spans="1:13" x14ac:dyDescent="0.25">
      <c r="A15" t="s">
        <v>3</v>
      </c>
      <c r="B15" s="11" t="s">
        <v>8</v>
      </c>
      <c r="C15" s="17" t="s">
        <v>6</v>
      </c>
      <c r="D15" s="11" t="s">
        <v>14</v>
      </c>
      <c r="E15" s="3">
        <v>3.9800000000000002E-2</v>
      </c>
      <c r="F15" s="3"/>
      <c r="G15" s="3"/>
    </row>
    <row r="16" spans="1:13" x14ac:dyDescent="0.25">
      <c r="B16" s="3"/>
      <c r="C16" s="3"/>
      <c r="D16" s="3"/>
      <c r="E16" s="3"/>
      <c r="F16" s="3"/>
      <c r="G16" s="4"/>
    </row>
    <row r="18" spans="13:21" x14ac:dyDescent="0.25">
      <c r="M18" s="8"/>
      <c r="N18" s="7"/>
      <c r="O18" s="7"/>
      <c r="P18" s="7"/>
      <c r="Q18" s="8"/>
      <c r="R18" s="7"/>
      <c r="S18" s="7"/>
      <c r="T18" s="7"/>
      <c r="U18" s="8"/>
    </row>
    <row r="19" spans="13:21" x14ac:dyDescent="0.25">
      <c r="M19" s="8"/>
      <c r="N19" s="6"/>
      <c r="O19" s="6"/>
      <c r="P19" s="7"/>
      <c r="Q19" s="8"/>
      <c r="R19" s="5"/>
      <c r="S19" s="5"/>
      <c r="T19" s="5"/>
      <c r="U19" s="8"/>
    </row>
    <row r="20" spans="13:21" x14ac:dyDescent="0.25">
      <c r="M20" s="8"/>
      <c r="N20" s="9"/>
      <c r="O20" s="7"/>
      <c r="P20" s="5"/>
      <c r="Q20" s="8"/>
      <c r="R20" s="5"/>
      <c r="S20" s="3"/>
      <c r="T20" s="5"/>
      <c r="U20" s="8"/>
    </row>
  </sheetData>
  <mergeCells count="10">
    <mergeCell ref="B12:D12"/>
    <mergeCell ref="B1:E1"/>
    <mergeCell ref="F1:I1"/>
    <mergeCell ref="J1:M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84" zoomScaleNormal="84" workbookViewId="0">
      <selection activeCell="E17" sqref="E17"/>
    </sheetView>
  </sheetViews>
  <sheetFormatPr defaultRowHeight="15" x14ac:dyDescent="0.25"/>
  <cols>
    <col min="1" max="1" width="15.85546875" customWidth="1"/>
    <col min="2" max="2" width="27.5703125" customWidth="1"/>
    <col min="3" max="3" width="26.28515625" customWidth="1"/>
    <col min="4" max="4" width="23.28515625" customWidth="1"/>
    <col min="5" max="5" width="32.140625" customWidth="1"/>
  </cols>
  <sheetData>
    <row r="1" spans="1:5" x14ac:dyDescent="0.25">
      <c r="A1" s="18"/>
      <c r="B1" s="43" t="s">
        <v>18</v>
      </c>
      <c r="C1" s="43"/>
      <c r="D1" s="43"/>
      <c r="E1" s="43"/>
    </row>
    <row r="2" spans="1:5" x14ac:dyDescent="0.25">
      <c r="A2" s="19"/>
      <c r="B2" s="39" t="s">
        <v>12</v>
      </c>
      <c r="C2" s="41"/>
      <c r="D2" s="39" t="s">
        <v>13</v>
      </c>
      <c r="E2" s="41"/>
    </row>
    <row r="3" spans="1:5" x14ac:dyDescent="0.25">
      <c r="A3" s="10"/>
      <c r="B3" s="14" t="s">
        <v>8</v>
      </c>
      <c r="C3" s="15" t="s">
        <v>14</v>
      </c>
      <c r="D3" s="29" t="s">
        <v>8</v>
      </c>
      <c r="E3" s="15" t="s">
        <v>14</v>
      </c>
    </row>
    <row r="4" spans="1:5" x14ac:dyDescent="0.25">
      <c r="A4" s="8" t="s">
        <v>17</v>
      </c>
      <c r="B4" s="14">
        <v>1</v>
      </c>
      <c r="C4" s="15">
        <v>0.31</v>
      </c>
      <c r="D4" s="29">
        <v>1.67</v>
      </c>
      <c r="E4" s="15">
        <v>2.59</v>
      </c>
    </row>
    <row r="5" spans="1:5" x14ac:dyDescent="0.25">
      <c r="A5" s="8" t="s">
        <v>15</v>
      </c>
      <c r="B5" s="14">
        <v>1</v>
      </c>
      <c r="C5" s="27">
        <v>0.46</v>
      </c>
      <c r="D5" s="30">
        <v>2.16</v>
      </c>
      <c r="E5" s="22">
        <v>2.2400000000000002</v>
      </c>
    </row>
    <row r="6" spans="1:5" x14ac:dyDescent="0.25">
      <c r="A6" s="8" t="s">
        <v>16</v>
      </c>
      <c r="B6" s="14">
        <v>1</v>
      </c>
      <c r="C6" s="28">
        <v>0.66</v>
      </c>
      <c r="D6" s="29">
        <v>1.87</v>
      </c>
      <c r="E6" s="15">
        <v>1.59</v>
      </c>
    </row>
    <row r="7" spans="1:5" x14ac:dyDescent="0.25">
      <c r="A7" s="19" t="s">
        <v>11</v>
      </c>
      <c r="B7" s="14">
        <v>1</v>
      </c>
      <c r="C7" s="23">
        <v>0.47</v>
      </c>
      <c r="D7" s="31">
        <v>1.9</v>
      </c>
      <c r="E7" s="23">
        <v>2.14</v>
      </c>
    </row>
    <row r="8" spans="1:5" x14ac:dyDescent="0.25">
      <c r="A8" s="19" t="s">
        <v>10</v>
      </c>
      <c r="B8" s="16">
        <v>0</v>
      </c>
      <c r="C8" s="25">
        <v>0.10100000000000001</v>
      </c>
      <c r="D8" s="32">
        <v>0.14199999999999999</v>
      </c>
      <c r="E8" s="25">
        <v>0.29199999999999998</v>
      </c>
    </row>
    <row r="9" spans="1:5" x14ac:dyDescent="0.25">
      <c r="A9" s="5"/>
      <c r="B9" s="5"/>
      <c r="C9" s="5"/>
      <c r="D9" s="5"/>
      <c r="E9" s="3"/>
    </row>
    <row r="10" spans="1:5" x14ac:dyDescent="0.25">
      <c r="A10" s="5"/>
      <c r="B10" s="3" t="s">
        <v>0</v>
      </c>
      <c r="C10" s="5"/>
      <c r="D10" s="3"/>
      <c r="E10" s="3"/>
    </row>
    <row r="11" spans="1:5" x14ac:dyDescent="0.25">
      <c r="C11" s="3"/>
      <c r="D11" s="3"/>
      <c r="E11" s="3"/>
    </row>
    <row r="12" spans="1:5" x14ac:dyDescent="0.25">
      <c r="A12" s="5"/>
      <c r="B12" s="38" t="s">
        <v>12</v>
      </c>
      <c r="C12" s="38"/>
      <c r="D12" s="38"/>
      <c r="E12" s="3" t="s">
        <v>5</v>
      </c>
    </row>
    <row r="13" spans="1:5" x14ac:dyDescent="0.25">
      <c r="A13" s="5" t="s">
        <v>18</v>
      </c>
      <c r="B13" s="11" t="s">
        <v>7</v>
      </c>
      <c r="C13" s="17" t="s">
        <v>6</v>
      </c>
      <c r="D13" s="11" t="s">
        <v>9</v>
      </c>
      <c r="E13" s="3">
        <v>6.7000000000000002E-3</v>
      </c>
    </row>
    <row r="14" spans="1:5" x14ac:dyDescent="0.25">
      <c r="A14" s="5"/>
      <c r="B14" s="11"/>
      <c r="C14" s="17"/>
      <c r="D14" s="11"/>
    </row>
    <row r="15" spans="1:5" x14ac:dyDescent="0.25">
      <c r="A15" s="5"/>
      <c r="B15" s="38" t="s">
        <v>13</v>
      </c>
      <c r="C15" s="38"/>
      <c r="D15" s="38"/>
      <c r="E15" s="3" t="s">
        <v>5</v>
      </c>
    </row>
    <row r="16" spans="1:5" x14ac:dyDescent="0.25">
      <c r="A16" s="5" t="s">
        <v>18</v>
      </c>
      <c r="B16" s="11" t="s">
        <v>7</v>
      </c>
      <c r="C16" s="17" t="s">
        <v>6</v>
      </c>
      <c r="D16" s="11" t="s">
        <v>9</v>
      </c>
      <c r="E16" s="3">
        <v>0.50209999999999999</v>
      </c>
    </row>
  </sheetData>
  <mergeCells count="5">
    <mergeCell ref="B1:E1"/>
    <mergeCell ref="B2:C2"/>
    <mergeCell ref="D2:E2"/>
    <mergeCell ref="B12:D12"/>
    <mergeCell ref="B15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29" sqref="C29"/>
    </sheetView>
  </sheetViews>
  <sheetFormatPr defaultRowHeight="15" x14ac:dyDescent="0.25"/>
  <cols>
    <col min="1" max="1" width="16.28515625" customWidth="1"/>
    <col min="2" max="2" width="18.7109375" customWidth="1"/>
    <col min="3" max="3" width="27.7109375" customWidth="1"/>
    <col min="4" max="4" width="22.140625" customWidth="1"/>
  </cols>
  <sheetData>
    <row r="1" spans="1:5" x14ac:dyDescent="0.25">
      <c r="B1" s="38" t="s">
        <v>27</v>
      </c>
      <c r="C1" s="38"/>
    </row>
    <row r="2" spans="1:5" x14ac:dyDescent="0.25">
      <c r="A2" s="36"/>
      <c r="B2" s="10" t="s">
        <v>8</v>
      </c>
      <c r="C2" s="19" t="s">
        <v>14</v>
      </c>
      <c r="D2" s="34"/>
    </row>
    <row r="3" spans="1:5" x14ac:dyDescent="0.25">
      <c r="A3" s="36" t="s">
        <v>17</v>
      </c>
      <c r="B3" s="34">
        <v>1</v>
      </c>
      <c r="C3" s="34">
        <v>1.08</v>
      </c>
      <c r="D3" s="34"/>
    </row>
    <row r="4" spans="1:5" x14ac:dyDescent="0.25">
      <c r="A4" s="36" t="s">
        <v>15</v>
      </c>
      <c r="B4" s="34">
        <v>1</v>
      </c>
      <c r="C4" s="34">
        <v>0.96</v>
      </c>
      <c r="D4" s="34"/>
    </row>
    <row r="5" spans="1:5" x14ac:dyDescent="0.25">
      <c r="A5" s="36" t="s">
        <v>16</v>
      </c>
      <c r="B5" s="34">
        <v>1</v>
      </c>
      <c r="C5" s="34">
        <v>0.98</v>
      </c>
    </row>
    <row r="6" spans="1:5" x14ac:dyDescent="0.25">
      <c r="A6" s="5" t="s">
        <v>11</v>
      </c>
      <c r="B6" s="35">
        <v>1</v>
      </c>
      <c r="C6" s="37">
        <v>1007</v>
      </c>
    </row>
    <row r="7" spans="1:5" x14ac:dyDescent="0.25">
      <c r="A7" s="5" t="s">
        <v>10</v>
      </c>
      <c r="B7" s="35">
        <v>0</v>
      </c>
      <c r="C7" s="35">
        <v>3.6999999999999998E-2</v>
      </c>
    </row>
    <row r="9" spans="1:5" x14ac:dyDescent="0.25">
      <c r="A9" s="5"/>
      <c r="B9" s="3" t="s">
        <v>0</v>
      </c>
      <c r="C9" s="5"/>
      <c r="D9" s="3"/>
      <c r="E9" s="3"/>
    </row>
    <row r="10" spans="1:5" x14ac:dyDescent="0.25">
      <c r="A10" s="5"/>
      <c r="B10" s="3"/>
      <c r="C10" s="3"/>
      <c r="D10" s="3"/>
      <c r="E10" s="3"/>
    </row>
    <row r="11" spans="1:5" x14ac:dyDescent="0.25">
      <c r="A11" s="5"/>
      <c r="B11" s="38" t="s">
        <v>2</v>
      </c>
      <c r="C11" s="38"/>
      <c r="D11" s="38"/>
      <c r="E11" s="3" t="s">
        <v>5</v>
      </c>
    </row>
    <row r="12" spans="1:5" x14ac:dyDescent="0.25">
      <c r="A12" s="5" t="s">
        <v>27</v>
      </c>
      <c r="B12" s="11" t="s">
        <v>8</v>
      </c>
      <c r="C12" s="17" t="s">
        <v>6</v>
      </c>
      <c r="D12" s="11" t="s">
        <v>14</v>
      </c>
      <c r="E12" s="33">
        <v>8.6620000000000003E-2</v>
      </c>
    </row>
  </sheetData>
  <mergeCells count="2">
    <mergeCell ref="B1:C1"/>
    <mergeCell ref="B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"/>
  <sheetViews>
    <sheetView tabSelected="1" zoomScale="80" zoomScaleNormal="80" workbookViewId="0">
      <selection activeCell="J23" sqref="J23"/>
    </sheetView>
  </sheetViews>
  <sheetFormatPr defaultRowHeight="15" x14ac:dyDescent="0.25"/>
  <cols>
    <col min="1" max="1" width="16.5703125" customWidth="1"/>
    <col min="2" max="2" width="20.140625" customWidth="1"/>
    <col min="3" max="3" width="21.28515625" customWidth="1"/>
    <col min="4" max="4" width="23" customWidth="1"/>
    <col min="5" max="5" width="23.7109375" customWidth="1"/>
    <col min="6" max="6" width="20.85546875" customWidth="1"/>
    <col min="7" max="7" width="25.42578125" customWidth="1"/>
    <col min="8" max="8" width="19.140625" customWidth="1"/>
    <col min="9" max="9" width="23.42578125" customWidth="1"/>
    <col min="10" max="10" width="21.28515625" customWidth="1"/>
    <col min="11" max="11" width="23.7109375" customWidth="1"/>
    <col min="12" max="12" width="19.7109375" customWidth="1"/>
    <col min="13" max="13" width="24.42578125" customWidth="1"/>
    <col min="14" max="14" width="23.5703125" customWidth="1"/>
    <col min="15" max="15" width="26.140625" customWidth="1"/>
    <col min="16" max="16" width="21" customWidth="1"/>
    <col min="17" max="17" width="24.7109375" customWidth="1"/>
    <col min="18" max="18" width="20.42578125" customWidth="1"/>
    <col min="19" max="19" width="23.85546875" customWidth="1"/>
    <col min="20" max="20" width="25.5703125" customWidth="1"/>
    <col min="21" max="21" width="24.85546875" customWidth="1"/>
    <col min="22" max="22" width="21.42578125" customWidth="1"/>
    <col min="23" max="23" width="25.28515625" customWidth="1"/>
    <col min="24" max="24" width="20.7109375" customWidth="1"/>
    <col min="25" max="25" width="24.140625" customWidth="1"/>
    <col min="26" max="26" width="20.5703125" customWidth="1"/>
    <col min="27" max="27" width="23.28515625" customWidth="1"/>
    <col min="28" max="28" width="25.28515625" customWidth="1"/>
    <col min="29" max="29" width="24.42578125" customWidth="1"/>
    <col min="30" max="30" width="22.42578125" customWidth="1"/>
    <col min="31" max="31" width="23.85546875" customWidth="1"/>
    <col min="32" max="32" width="21.5703125" customWidth="1"/>
    <col min="33" max="33" width="24.28515625" customWidth="1"/>
    <col min="34" max="34" width="21.42578125" customWidth="1"/>
    <col min="35" max="35" width="23.28515625" customWidth="1"/>
    <col min="36" max="36" width="20.42578125" customWidth="1"/>
    <col min="37" max="37" width="26.28515625" customWidth="1"/>
    <col min="38" max="38" width="21.7109375" customWidth="1"/>
    <col min="39" max="39" width="26.85546875" customWidth="1"/>
    <col min="40" max="40" width="26.5703125" customWidth="1"/>
    <col min="41" max="41" width="26.28515625" customWidth="1"/>
    <col min="42" max="42" width="22.5703125" customWidth="1"/>
    <col min="43" max="43" width="24.140625" customWidth="1"/>
    <col min="44" max="44" width="26.7109375" customWidth="1"/>
    <col min="45" max="45" width="22.85546875" customWidth="1"/>
  </cols>
  <sheetData>
    <row r="1" spans="1:45" x14ac:dyDescent="0.25">
      <c r="A1" s="18"/>
      <c r="B1" s="43" t="s">
        <v>18</v>
      </c>
      <c r="C1" s="43"/>
      <c r="D1" s="43"/>
      <c r="E1" s="43"/>
      <c r="F1" s="43" t="s">
        <v>4</v>
      </c>
      <c r="G1" s="43"/>
      <c r="H1" s="43"/>
      <c r="I1" s="43"/>
      <c r="J1" s="43" t="s">
        <v>3</v>
      </c>
      <c r="K1" s="43"/>
      <c r="L1" s="43"/>
      <c r="M1" s="43"/>
      <c r="N1" s="43" t="s">
        <v>19</v>
      </c>
      <c r="O1" s="43"/>
      <c r="P1" s="43"/>
      <c r="Q1" s="43"/>
      <c r="R1" s="43" t="s">
        <v>20</v>
      </c>
      <c r="S1" s="43"/>
      <c r="T1" s="43"/>
      <c r="U1" s="43"/>
      <c r="V1" s="43" t="s">
        <v>21</v>
      </c>
      <c r="W1" s="43"/>
      <c r="X1" s="43"/>
      <c r="Y1" s="43"/>
      <c r="Z1" s="43" t="s">
        <v>22</v>
      </c>
      <c r="AA1" s="43"/>
      <c r="AB1" s="43"/>
      <c r="AC1" s="43"/>
      <c r="AD1" s="43" t="s">
        <v>23</v>
      </c>
      <c r="AE1" s="43"/>
      <c r="AF1" s="43"/>
      <c r="AG1" s="43"/>
      <c r="AH1" s="43" t="s">
        <v>24</v>
      </c>
      <c r="AI1" s="43"/>
      <c r="AJ1" s="43"/>
      <c r="AK1" s="43"/>
      <c r="AL1" s="43" t="s">
        <v>26</v>
      </c>
      <c r="AM1" s="43"/>
      <c r="AN1" s="43"/>
      <c r="AO1" s="43"/>
      <c r="AP1" s="43" t="s">
        <v>25</v>
      </c>
      <c r="AQ1" s="43"/>
      <c r="AR1" s="43"/>
      <c r="AS1" s="43"/>
    </row>
    <row r="2" spans="1:45" x14ac:dyDescent="0.25">
      <c r="A2" s="19"/>
      <c r="B2" s="43" t="s">
        <v>1</v>
      </c>
      <c r="C2" s="43"/>
      <c r="D2" s="43" t="s">
        <v>2</v>
      </c>
      <c r="E2" s="43"/>
      <c r="F2" s="43" t="s">
        <v>1</v>
      </c>
      <c r="G2" s="43"/>
      <c r="H2" s="43" t="s">
        <v>2</v>
      </c>
      <c r="I2" s="43"/>
      <c r="J2" s="43" t="s">
        <v>1</v>
      </c>
      <c r="K2" s="43"/>
      <c r="L2" s="43" t="s">
        <v>2</v>
      </c>
      <c r="M2" s="43"/>
      <c r="N2" s="43" t="s">
        <v>1</v>
      </c>
      <c r="O2" s="43"/>
      <c r="P2" s="43" t="s">
        <v>2</v>
      </c>
      <c r="Q2" s="43"/>
      <c r="R2" s="43" t="s">
        <v>1</v>
      </c>
      <c r="S2" s="43"/>
      <c r="T2" s="43" t="s">
        <v>2</v>
      </c>
      <c r="U2" s="43"/>
      <c r="V2" s="43" t="s">
        <v>1</v>
      </c>
      <c r="W2" s="43"/>
      <c r="X2" s="43" t="s">
        <v>2</v>
      </c>
      <c r="Y2" s="43"/>
      <c r="Z2" s="43" t="s">
        <v>1</v>
      </c>
      <c r="AA2" s="43"/>
      <c r="AB2" s="43" t="s">
        <v>2</v>
      </c>
      <c r="AC2" s="43"/>
      <c r="AD2" s="43" t="s">
        <v>1</v>
      </c>
      <c r="AE2" s="43"/>
      <c r="AF2" s="43" t="s">
        <v>2</v>
      </c>
      <c r="AG2" s="43"/>
      <c r="AH2" s="43" t="s">
        <v>1</v>
      </c>
      <c r="AI2" s="43"/>
      <c r="AJ2" s="43" t="s">
        <v>2</v>
      </c>
      <c r="AK2" s="43"/>
      <c r="AL2" s="43" t="s">
        <v>1</v>
      </c>
      <c r="AM2" s="43"/>
      <c r="AN2" s="43" t="s">
        <v>2</v>
      </c>
      <c r="AO2" s="43"/>
      <c r="AP2" s="43" t="s">
        <v>1</v>
      </c>
      <c r="AQ2" s="43"/>
      <c r="AR2" s="43" t="s">
        <v>2</v>
      </c>
      <c r="AS2" s="43"/>
    </row>
    <row r="3" spans="1:45" x14ac:dyDescent="0.25">
      <c r="A3" s="10"/>
      <c r="B3" s="10" t="s">
        <v>8</v>
      </c>
      <c r="C3" s="11" t="s">
        <v>14</v>
      </c>
      <c r="D3" s="11" t="s">
        <v>8</v>
      </c>
      <c r="E3" s="11" t="s">
        <v>14</v>
      </c>
      <c r="F3" s="10" t="s">
        <v>8</v>
      </c>
      <c r="G3" s="11" t="s">
        <v>14</v>
      </c>
      <c r="H3" s="11" t="s">
        <v>8</v>
      </c>
      <c r="I3" s="11" t="s">
        <v>14</v>
      </c>
      <c r="J3" s="10" t="s">
        <v>8</v>
      </c>
      <c r="K3" s="19" t="s">
        <v>14</v>
      </c>
      <c r="L3" s="19" t="s">
        <v>8</v>
      </c>
      <c r="M3" s="19" t="s">
        <v>14</v>
      </c>
      <c r="N3" s="10" t="s">
        <v>8</v>
      </c>
      <c r="O3" s="19" t="s">
        <v>14</v>
      </c>
      <c r="P3" s="19" t="s">
        <v>8</v>
      </c>
      <c r="Q3" s="19" t="s">
        <v>14</v>
      </c>
      <c r="R3" s="10" t="s">
        <v>8</v>
      </c>
      <c r="S3" s="19" t="s">
        <v>14</v>
      </c>
      <c r="T3" s="19" t="s">
        <v>8</v>
      </c>
      <c r="U3" s="19" t="s">
        <v>14</v>
      </c>
      <c r="V3" s="10" t="s">
        <v>8</v>
      </c>
      <c r="W3" s="19" t="s">
        <v>14</v>
      </c>
      <c r="X3" s="19" t="s">
        <v>8</v>
      </c>
      <c r="Y3" s="19" t="s">
        <v>14</v>
      </c>
      <c r="Z3" s="10" t="s">
        <v>8</v>
      </c>
      <c r="AA3" s="19" t="s">
        <v>14</v>
      </c>
      <c r="AB3" s="19" t="s">
        <v>8</v>
      </c>
      <c r="AC3" s="19" t="s">
        <v>14</v>
      </c>
      <c r="AD3" s="10" t="s">
        <v>8</v>
      </c>
      <c r="AE3" s="19" t="s">
        <v>14</v>
      </c>
      <c r="AF3" s="19" t="s">
        <v>8</v>
      </c>
      <c r="AG3" s="19" t="s">
        <v>14</v>
      </c>
      <c r="AH3" s="10" t="s">
        <v>8</v>
      </c>
      <c r="AI3" s="19" t="s">
        <v>14</v>
      </c>
      <c r="AJ3" s="19" t="s">
        <v>8</v>
      </c>
      <c r="AK3" s="19" t="s">
        <v>14</v>
      </c>
      <c r="AL3" s="10" t="s">
        <v>8</v>
      </c>
      <c r="AM3" s="19" t="s">
        <v>14</v>
      </c>
      <c r="AN3" s="19" t="s">
        <v>8</v>
      </c>
      <c r="AO3" s="19" t="s">
        <v>14</v>
      </c>
      <c r="AP3" s="10" t="s">
        <v>8</v>
      </c>
      <c r="AQ3" s="19" t="s">
        <v>14</v>
      </c>
      <c r="AR3" s="19" t="s">
        <v>8</v>
      </c>
      <c r="AS3" s="19" t="s">
        <v>14</v>
      </c>
    </row>
    <row r="4" spans="1:45" x14ac:dyDescent="0.25">
      <c r="A4" s="10" t="s">
        <v>17</v>
      </c>
      <c r="B4" s="10">
        <f ca="1">+H+B4:J5</f>
        <v>0</v>
      </c>
      <c r="C4" s="19">
        <v>0.97</v>
      </c>
      <c r="D4" s="19">
        <v>0.18</v>
      </c>
      <c r="E4" s="19">
        <v>0.1</v>
      </c>
      <c r="F4" s="10">
        <v>1</v>
      </c>
      <c r="G4" s="19">
        <v>0.92</v>
      </c>
      <c r="H4" s="19">
        <v>0.67</v>
      </c>
      <c r="I4" s="19">
        <v>0.42</v>
      </c>
      <c r="J4" s="10">
        <v>1</v>
      </c>
      <c r="K4" s="19">
        <v>1.3</v>
      </c>
      <c r="L4" s="19">
        <v>0.54</v>
      </c>
      <c r="M4" s="19">
        <v>0.3</v>
      </c>
      <c r="N4" s="10">
        <v>1</v>
      </c>
      <c r="O4" s="19">
        <v>1.1100000000000001</v>
      </c>
      <c r="P4" s="19">
        <v>0.51</v>
      </c>
      <c r="Q4" s="19">
        <v>0.38</v>
      </c>
      <c r="R4" s="10">
        <v>1</v>
      </c>
      <c r="S4" s="19">
        <v>1.3</v>
      </c>
      <c r="T4" s="19">
        <v>0.35</v>
      </c>
      <c r="U4" s="19">
        <v>0.33</v>
      </c>
      <c r="V4" s="10">
        <v>1</v>
      </c>
      <c r="W4" s="11">
        <v>1.06</v>
      </c>
      <c r="X4" s="11">
        <v>0.49</v>
      </c>
      <c r="Y4" s="11">
        <v>0.38</v>
      </c>
      <c r="Z4" s="11">
        <v>1</v>
      </c>
      <c r="AA4" s="11">
        <v>0.92</v>
      </c>
      <c r="AB4" s="11">
        <v>0.65</v>
      </c>
      <c r="AC4" s="11">
        <v>0.53</v>
      </c>
      <c r="AD4" s="11">
        <v>1</v>
      </c>
      <c r="AE4" s="11">
        <v>0.92</v>
      </c>
      <c r="AF4" s="11">
        <v>0.67</v>
      </c>
      <c r="AG4" s="11">
        <v>0.55000000000000004</v>
      </c>
      <c r="AH4" s="11">
        <v>1</v>
      </c>
      <c r="AI4" s="11">
        <v>0.96</v>
      </c>
      <c r="AJ4" s="11">
        <v>0.74</v>
      </c>
      <c r="AK4" s="11">
        <v>0.68</v>
      </c>
      <c r="AL4" s="11">
        <v>1</v>
      </c>
      <c r="AM4" s="11">
        <v>1.04</v>
      </c>
      <c r="AN4" s="11">
        <v>0.62</v>
      </c>
      <c r="AO4" s="11">
        <v>0.68</v>
      </c>
      <c r="AP4" s="11">
        <v>1</v>
      </c>
      <c r="AQ4" s="11">
        <v>1.2</v>
      </c>
      <c r="AR4" s="11">
        <v>0.92</v>
      </c>
      <c r="AS4" s="11">
        <v>0.96</v>
      </c>
    </row>
    <row r="5" spans="1:45" x14ac:dyDescent="0.25">
      <c r="A5" s="10" t="s">
        <v>15</v>
      </c>
      <c r="B5" s="10">
        <v>1</v>
      </c>
      <c r="C5" s="19">
        <v>0.88</v>
      </c>
      <c r="D5" s="19">
        <v>0.25</v>
      </c>
      <c r="E5" s="19">
        <v>0.12</v>
      </c>
      <c r="F5" s="10">
        <v>1</v>
      </c>
      <c r="G5" s="19">
        <v>0.87</v>
      </c>
      <c r="H5" s="19">
        <v>0.68</v>
      </c>
      <c r="I5" s="19">
        <v>0.43</v>
      </c>
      <c r="J5" s="10">
        <v>1</v>
      </c>
      <c r="K5" s="19">
        <v>0.97</v>
      </c>
      <c r="L5" s="19">
        <v>0.47</v>
      </c>
      <c r="M5" s="19">
        <v>0.26</v>
      </c>
      <c r="N5" s="10">
        <v>1</v>
      </c>
      <c r="O5" s="19">
        <v>0.84</v>
      </c>
      <c r="P5" s="19">
        <v>0.65</v>
      </c>
      <c r="Q5" s="19">
        <v>0.53</v>
      </c>
      <c r="R5" s="10">
        <v>1</v>
      </c>
      <c r="S5" s="19">
        <v>0.85</v>
      </c>
      <c r="T5" s="19">
        <v>0.54</v>
      </c>
      <c r="U5" s="19">
        <v>0.55000000000000004</v>
      </c>
      <c r="V5" s="10">
        <v>1</v>
      </c>
      <c r="W5" s="11">
        <v>1.2</v>
      </c>
      <c r="X5" s="11">
        <v>0.4</v>
      </c>
      <c r="Y5" s="11">
        <v>0.42</v>
      </c>
      <c r="Z5" s="11">
        <v>1</v>
      </c>
      <c r="AA5" s="11">
        <v>1.1200000000000001</v>
      </c>
      <c r="AB5" s="11">
        <v>0.65</v>
      </c>
      <c r="AC5" s="11">
        <v>0.7</v>
      </c>
      <c r="AD5" s="11">
        <v>1</v>
      </c>
      <c r="AE5" s="11">
        <v>0.94</v>
      </c>
      <c r="AF5" s="11">
        <v>0.55000000000000004</v>
      </c>
      <c r="AG5" s="11">
        <v>0.62</v>
      </c>
      <c r="AH5" s="11">
        <v>1</v>
      </c>
      <c r="AI5" s="11">
        <v>1.24</v>
      </c>
      <c r="AJ5" s="11">
        <v>0.82</v>
      </c>
      <c r="AK5">
        <v>0.78</v>
      </c>
      <c r="AL5">
        <v>1</v>
      </c>
      <c r="AM5">
        <v>0.92</v>
      </c>
      <c r="AN5">
        <v>0.75</v>
      </c>
      <c r="AO5">
        <v>0.62</v>
      </c>
      <c r="AP5">
        <v>1</v>
      </c>
      <c r="AQ5">
        <v>0.92</v>
      </c>
      <c r="AR5">
        <v>0.87</v>
      </c>
      <c r="AS5">
        <v>0.69</v>
      </c>
    </row>
    <row r="6" spans="1:45" x14ac:dyDescent="0.25">
      <c r="A6" s="10" t="s">
        <v>16</v>
      </c>
      <c r="B6" s="10">
        <v>1</v>
      </c>
      <c r="C6" s="19">
        <v>0.92</v>
      </c>
      <c r="D6" s="19">
        <v>0.2</v>
      </c>
      <c r="E6" s="19">
        <v>0.08</v>
      </c>
      <c r="F6" s="10">
        <v>1</v>
      </c>
      <c r="G6" s="19">
        <v>0.98</v>
      </c>
      <c r="H6" s="19">
        <v>0.62</v>
      </c>
      <c r="I6" s="19">
        <v>0.54</v>
      </c>
      <c r="J6" s="10">
        <v>1</v>
      </c>
      <c r="K6" s="19">
        <v>1</v>
      </c>
      <c r="L6" s="19">
        <v>0.6</v>
      </c>
      <c r="M6" s="19">
        <v>0.41</v>
      </c>
      <c r="N6" s="10">
        <v>1</v>
      </c>
      <c r="O6" s="19">
        <v>0.85</v>
      </c>
      <c r="P6" s="19">
        <v>0.38</v>
      </c>
      <c r="Q6" s="19">
        <v>0.33</v>
      </c>
      <c r="R6" s="10">
        <v>1</v>
      </c>
      <c r="S6" s="19">
        <v>0.77</v>
      </c>
      <c r="T6" s="19">
        <v>0.59</v>
      </c>
      <c r="U6" s="19">
        <v>0.49</v>
      </c>
      <c r="V6" s="10">
        <v>1</v>
      </c>
      <c r="W6" s="11">
        <v>1.1200000000000001</v>
      </c>
      <c r="X6" s="11">
        <v>0.48</v>
      </c>
      <c r="Y6" s="11">
        <v>0.46</v>
      </c>
      <c r="Z6" s="11">
        <v>1</v>
      </c>
      <c r="AA6" s="11">
        <v>1.08</v>
      </c>
      <c r="AB6" s="11">
        <v>0.72</v>
      </c>
      <c r="AC6" s="11">
        <v>0.64</v>
      </c>
      <c r="AD6" s="11">
        <v>1</v>
      </c>
      <c r="AE6" s="11">
        <v>1.18</v>
      </c>
      <c r="AF6" s="11">
        <v>0.61</v>
      </c>
      <c r="AG6" s="11">
        <v>0.47</v>
      </c>
      <c r="AH6" s="11">
        <v>1</v>
      </c>
      <c r="AI6" s="11">
        <v>1.05</v>
      </c>
      <c r="AJ6" s="11">
        <v>0.72</v>
      </c>
      <c r="AK6" s="11">
        <v>0.62</v>
      </c>
      <c r="AL6" s="11">
        <v>1</v>
      </c>
      <c r="AM6" s="11">
        <v>0.99</v>
      </c>
      <c r="AN6" s="11">
        <v>0.68</v>
      </c>
      <c r="AO6" s="11">
        <v>0.61</v>
      </c>
      <c r="AP6" s="11">
        <v>1</v>
      </c>
      <c r="AQ6" s="11">
        <v>1.1000000000000001</v>
      </c>
      <c r="AR6" s="11">
        <v>0.78</v>
      </c>
      <c r="AS6" s="11">
        <v>0.81</v>
      </c>
    </row>
    <row r="7" spans="1:45" x14ac:dyDescent="0.25">
      <c r="A7" s="19" t="s">
        <v>11</v>
      </c>
      <c r="B7" s="19">
        <v>1</v>
      </c>
      <c r="C7" s="19">
        <v>0.92</v>
      </c>
      <c r="D7" s="19">
        <v>0.21</v>
      </c>
      <c r="E7" s="19">
        <v>0.1</v>
      </c>
      <c r="F7" s="19">
        <v>1</v>
      </c>
      <c r="G7" s="19">
        <v>0.92</v>
      </c>
      <c r="H7" s="19">
        <v>0.65</v>
      </c>
      <c r="I7" s="19">
        <v>0.46</v>
      </c>
      <c r="J7" s="19">
        <v>1</v>
      </c>
      <c r="K7" s="19">
        <v>1.0900000000000001</v>
      </c>
      <c r="L7" s="19">
        <v>0.53</v>
      </c>
      <c r="M7" s="19">
        <v>0.32</v>
      </c>
      <c r="N7" s="19">
        <v>1</v>
      </c>
      <c r="O7" s="19">
        <v>0.93</v>
      </c>
      <c r="P7" s="19">
        <v>0.51</v>
      </c>
      <c r="Q7" s="19">
        <v>0.41</v>
      </c>
      <c r="R7" s="19">
        <v>1</v>
      </c>
      <c r="S7" s="19">
        <v>0.97</v>
      </c>
      <c r="T7" s="19">
        <v>0.49</v>
      </c>
      <c r="U7" s="19">
        <v>0.45</v>
      </c>
      <c r="V7" s="10">
        <v>1</v>
      </c>
      <c r="W7" s="33">
        <v>1.12666666666667</v>
      </c>
      <c r="X7" s="33">
        <v>0.456666666666667</v>
      </c>
      <c r="Y7" s="33">
        <v>0.42</v>
      </c>
      <c r="Z7" s="11">
        <v>1</v>
      </c>
      <c r="AA7" s="33">
        <v>1.04</v>
      </c>
      <c r="AB7" s="33">
        <v>0.67333333333333301</v>
      </c>
      <c r="AC7" s="33">
        <v>0.62333333333333296</v>
      </c>
      <c r="AD7" s="11">
        <v>1</v>
      </c>
      <c r="AE7" s="33">
        <v>1.0133333333333301</v>
      </c>
      <c r="AF7" s="33">
        <v>0.61</v>
      </c>
      <c r="AG7" s="33">
        <v>0.54666666666666697</v>
      </c>
      <c r="AH7" s="11">
        <v>1</v>
      </c>
      <c r="AI7" s="5">
        <v>1.0833333333333299</v>
      </c>
      <c r="AJ7" s="5">
        <v>0.76</v>
      </c>
      <c r="AK7" s="5">
        <v>0.69333333333333302</v>
      </c>
      <c r="AL7" s="11">
        <v>1</v>
      </c>
      <c r="AM7" s="5">
        <v>0.98333333333333295</v>
      </c>
      <c r="AN7" s="5">
        <v>0.68333333333333302</v>
      </c>
      <c r="AO7" s="5">
        <v>0.63666666666666705</v>
      </c>
      <c r="AP7" s="11">
        <v>1</v>
      </c>
      <c r="AQ7" s="11">
        <v>1.07</v>
      </c>
      <c r="AR7" s="11">
        <v>0.85699999999999998</v>
      </c>
      <c r="AS7" s="11">
        <v>0.82</v>
      </c>
    </row>
    <row r="8" spans="1:45" x14ac:dyDescent="0.25">
      <c r="A8" s="19" t="s">
        <v>10</v>
      </c>
      <c r="B8" s="19">
        <v>0</v>
      </c>
      <c r="C8" s="19">
        <v>2.5999999999999999E-2</v>
      </c>
      <c r="D8" s="19">
        <v>0.02</v>
      </c>
      <c r="E8" s="19">
        <v>1.0999999999999999E-2</v>
      </c>
      <c r="F8" s="19">
        <v>0</v>
      </c>
      <c r="G8" s="19">
        <v>3.1E-2</v>
      </c>
      <c r="H8" s="19">
        <v>1.7999999999999999E-2</v>
      </c>
      <c r="I8" s="19">
        <v>3.7999999999999999E-2</v>
      </c>
      <c r="J8" s="19">
        <v>0</v>
      </c>
      <c r="K8" s="19">
        <v>0.105</v>
      </c>
      <c r="L8" s="19">
        <v>3.6999999999999998E-2</v>
      </c>
      <c r="M8" s="19">
        <v>4.3999999999999997E-2</v>
      </c>
      <c r="N8" s="19">
        <v>0</v>
      </c>
      <c r="O8" s="19">
        <v>8.7999999999999995E-2</v>
      </c>
      <c r="P8" s="19">
        <v>7.6999999999999999E-2</v>
      </c>
      <c r="Q8" s="19">
        <v>0.06</v>
      </c>
      <c r="R8" s="19">
        <v>0</v>
      </c>
      <c r="S8" s="19">
        <v>0.16400000000000001</v>
      </c>
      <c r="T8" s="19">
        <v>7.2999999999999995E-2</v>
      </c>
      <c r="U8" s="19">
        <v>6.5000000000000002E-2</v>
      </c>
      <c r="V8" s="10">
        <v>0</v>
      </c>
      <c r="W8" s="33">
        <v>4.0551750201988097E-2</v>
      </c>
      <c r="X8" s="33">
        <v>2.84800124843918E-2</v>
      </c>
      <c r="Y8" s="33">
        <v>2.3094010767585001E-2</v>
      </c>
      <c r="Z8" s="11">
        <v>0</v>
      </c>
      <c r="AA8" s="33">
        <v>6.1101009266077901E-2</v>
      </c>
      <c r="AB8" s="33">
        <v>2.33333333333333E-2</v>
      </c>
      <c r="AC8" s="33">
        <v>4.9777281743560199E-2</v>
      </c>
      <c r="AD8" s="11">
        <v>0</v>
      </c>
      <c r="AE8" s="33">
        <v>8.35330939076111E-2</v>
      </c>
      <c r="AF8" s="33">
        <v>3.4641016151377498E-2</v>
      </c>
      <c r="AG8" s="33">
        <v>4.33333333333333E-2</v>
      </c>
      <c r="AH8" s="11">
        <v>0</v>
      </c>
      <c r="AI8" s="5">
        <v>8.2529456020933006E-2</v>
      </c>
      <c r="AJ8" s="5">
        <v>3.0550504633038902E-2</v>
      </c>
      <c r="AK8" s="5">
        <v>4.6666666666666697E-2</v>
      </c>
      <c r="AL8" s="11">
        <v>0</v>
      </c>
      <c r="AM8" s="5">
        <v>3.4801021696368499E-2</v>
      </c>
      <c r="AN8" s="5">
        <v>3.7564758898615498E-2</v>
      </c>
      <c r="AO8" s="5">
        <v>2.1858128414340001E-2</v>
      </c>
      <c r="AP8" s="11">
        <v>0</v>
      </c>
      <c r="AQ8" s="11">
        <v>8.2000000000000003E-2</v>
      </c>
      <c r="AR8" s="11">
        <v>4.1000000000000002E-2</v>
      </c>
      <c r="AS8" s="11">
        <v>7.8E-2</v>
      </c>
    </row>
    <row r="9" spans="1:45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4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45" x14ac:dyDescent="0.25">
      <c r="A11" s="5"/>
      <c r="B11" s="3" t="s">
        <v>0</v>
      </c>
      <c r="C11" s="5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45" x14ac:dyDescent="0.25">
      <c r="A12" s="5"/>
      <c r="B12" s="3"/>
      <c r="C12" s="3"/>
      <c r="D12" s="3"/>
      <c r="E12" s="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45" x14ac:dyDescent="0.25">
      <c r="A13" s="5"/>
      <c r="B13" s="38" t="s">
        <v>2</v>
      </c>
      <c r="C13" s="38"/>
      <c r="D13" s="38"/>
      <c r="E13" s="3" t="s">
        <v>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45" x14ac:dyDescent="0.25">
      <c r="A14" s="5" t="s">
        <v>18</v>
      </c>
      <c r="B14" s="11" t="s">
        <v>8</v>
      </c>
      <c r="C14" s="17" t="s">
        <v>6</v>
      </c>
      <c r="D14" s="11" t="s">
        <v>14</v>
      </c>
      <c r="E14" s="33">
        <v>9.9000000000000008E-3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45" x14ac:dyDescent="0.25">
      <c r="A15" s="5" t="s">
        <v>4</v>
      </c>
      <c r="B15" s="11" t="s">
        <v>8</v>
      </c>
      <c r="C15" s="17" t="s">
        <v>6</v>
      </c>
      <c r="D15" s="11" t="s">
        <v>14</v>
      </c>
      <c r="E15" s="33">
        <v>1.06E-2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45" x14ac:dyDescent="0.25">
      <c r="A16" s="5" t="s">
        <v>3</v>
      </c>
      <c r="B16" s="11" t="s">
        <v>8</v>
      </c>
      <c r="C16" s="17" t="s">
        <v>6</v>
      </c>
      <c r="D16" s="11" t="s">
        <v>14</v>
      </c>
      <c r="E16" s="33">
        <v>2.18E-2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5" t="s">
        <v>19</v>
      </c>
      <c r="B17" s="11" t="s">
        <v>8</v>
      </c>
      <c r="C17" s="17" t="s">
        <v>6</v>
      </c>
      <c r="D17" s="11" t="s">
        <v>14</v>
      </c>
      <c r="E17" s="33">
        <v>0.36709999999999998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5" t="s">
        <v>20</v>
      </c>
      <c r="B18" s="11" t="s">
        <v>8</v>
      </c>
      <c r="C18" s="17" t="s">
        <v>6</v>
      </c>
      <c r="D18" s="11" t="s">
        <v>14</v>
      </c>
      <c r="E18" s="33">
        <v>0.72799999999999998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5" t="s">
        <v>28</v>
      </c>
      <c r="B19" s="11" t="s">
        <v>8</v>
      </c>
      <c r="C19" s="17" t="s">
        <v>6</v>
      </c>
      <c r="D19" s="11" t="s">
        <v>14</v>
      </c>
      <c r="E19" s="33">
        <v>0.37390000000000001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5" t="s">
        <v>22</v>
      </c>
      <c r="B20" s="11" t="s">
        <v>8</v>
      </c>
      <c r="C20" s="17" t="s">
        <v>6</v>
      </c>
      <c r="D20" s="11" t="s">
        <v>14</v>
      </c>
      <c r="E20" s="33">
        <v>0.41149999999999998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5" t="s">
        <v>23</v>
      </c>
      <c r="B21" s="11" t="s">
        <v>8</v>
      </c>
      <c r="C21" s="17" t="s">
        <v>6</v>
      </c>
      <c r="D21" s="11" t="s">
        <v>14</v>
      </c>
      <c r="E21" s="5">
        <v>0.31730000000000003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25">
      <c r="A22" s="5" t="s">
        <v>24</v>
      </c>
      <c r="B22" s="11" t="s">
        <v>8</v>
      </c>
      <c r="C22" s="17" t="s">
        <v>6</v>
      </c>
      <c r="D22" s="11" t="s">
        <v>14</v>
      </c>
      <c r="E22" s="5">
        <v>0.29799999999999999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25">
      <c r="A23" s="5" t="s">
        <v>26</v>
      </c>
      <c r="B23" s="11" t="s">
        <v>8</v>
      </c>
      <c r="C23" s="17" t="s">
        <v>6</v>
      </c>
      <c r="D23" s="11" t="s">
        <v>14</v>
      </c>
      <c r="E23" s="5">
        <v>0.34339999999999998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5" t="s">
        <v>25</v>
      </c>
      <c r="B24" s="11" t="s">
        <v>8</v>
      </c>
      <c r="C24" s="17" t="s">
        <v>6</v>
      </c>
      <c r="D24" s="11" t="s">
        <v>14</v>
      </c>
      <c r="E24" s="5">
        <v>0.69889999999999997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</sheetData>
  <mergeCells count="34">
    <mergeCell ref="R1:U1"/>
    <mergeCell ref="B2:C2"/>
    <mergeCell ref="D2:E2"/>
    <mergeCell ref="F2:G2"/>
    <mergeCell ref="H2:I2"/>
    <mergeCell ref="J2:K2"/>
    <mergeCell ref="R2:S2"/>
    <mergeCell ref="T2:U2"/>
    <mergeCell ref="B13:D13"/>
    <mergeCell ref="B1:E1"/>
    <mergeCell ref="F1:I1"/>
    <mergeCell ref="J1:M1"/>
    <mergeCell ref="N1:Q1"/>
    <mergeCell ref="L2:M2"/>
    <mergeCell ref="N2:O2"/>
    <mergeCell ref="P2:Q2"/>
    <mergeCell ref="V1:Y1"/>
    <mergeCell ref="V2:W2"/>
    <mergeCell ref="X2:Y2"/>
    <mergeCell ref="Z1:AC1"/>
    <mergeCell ref="Z2:AA2"/>
    <mergeCell ref="AB2:AC2"/>
    <mergeCell ref="AD1:AG1"/>
    <mergeCell ref="AD2:AE2"/>
    <mergeCell ref="AF2:AG2"/>
    <mergeCell ref="AH1:AK1"/>
    <mergeCell ref="AH2:AI2"/>
    <mergeCell ref="AJ2:AK2"/>
    <mergeCell ref="AL1:AO1"/>
    <mergeCell ref="AL2:AM2"/>
    <mergeCell ref="AN2:AO2"/>
    <mergeCell ref="AP1:AS1"/>
    <mergeCell ref="AP2:AQ2"/>
    <mergeCell ref="AR2:A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3B</vt:lpstr>
      <vt:lpstr>Figure 3E</vt:lpstr>
      <vt:lpstr>Figure S4</vt:lpstr>
      <vt:lpstr>Figure S5</vt:lpstr>
    </vt:vector>
  </TitlesOfParts>
  <Company>Université de Neuchâtel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VENKATASALAM Shanmugabalaji</dc:creator>
  <cp:lastModifiedBy>VENKATASALAM Shanmugabalaji</cp:lastModifiedBy>
  <dcterms:created xsi:type="dcterms:W3CDTF">2020-07-20T12:45:13Z</dcterms:created>
  <dcterms:modified xsi:type="dcterms:W3CDTF">2020-11-19T10:11:02Z</dcterms:modified>
</cp:coreProperties>
</file>