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ustavmukherjee/Documents/PostDoc/macrophage_project/paper/eLife/supplementary/"/>
    </mc:Choice>
  </mc:AlternateContent>
  <xr:revisionPtr revIDLastSave="0" documentId="13_ncr:1_{071DC1E3-7D34-C142-9C17-C2F92D6E8E98}" xr6:coauthVersionLast="36" xr6:coauthVersionMax="36" xr10:uidLastSave="{00000000-0000-0000-0000-000000000000}"/>
  <bookViews>
    <workbookView xWindow="780" yWindow="960" windowWidth="27640" windowHeight="16540" xr2:uid="{2B239F84-610C-A44A-BDBB-C08EA101AB91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B11" i="1"/>
</calcChain>
</file>

<file path=xl/sharedStrings.xml><?xml version="1.0" encoding="utf-8"?>
<sst xmlns="http://schemas.openxmlformats.org/spreadsheetml/2006/main" count="30" uniqueCount="25">
  <si>
    <t>gene</t>
  </si>
  <si>
    <t>ESREs</t>
  </si>
  <si>
    <t>splenic red pulp macrophages</t>
  </si>
  <si>
    <t>Itgam</t>
  </si>
  <si>
    <t>Emr1</t>
  </si>
  <si>
    <t>Cd68</t>
  </si>
  <si>
    <t>Itgax</t>
  </si>
  <si>
    <t>Cd163</t>
  </si>
  <si>
    <t>Ly6c2</t>
  </si>
  <si>
    <t>Csf1r</t>
  </si>
  <si>
    <t>Lgals3</t>
  </si>
  <si>
    <t>Il4ra</t>
  </si>
  <si>
    <t>Vcam1</t>
  </si>
  <si>
    <t>Tfrc</t>
  </si>
  <si>
    <t>Gypa</t>
  </si>
  <si>
    <t>Icam4</t>
  </si>
  <si>
    <t>Slc4a1</t>
  </si>
  <si>
    <t>Rhag</t>
  </si>
  <si>
    <t>Cd47</t>
  </si>
  <si>
    <t>Darc</t>
  </si>
  <si>
    <t>Xk</t>
  </si>
  <si>
    <t>macrophage markers</t>
  </si>
  <si>
    <t>erythroid markers</t>
  </si>
  <si>
    <t>F480+ FL macrophages</t>
  </si>
  <si>
    <t>log2 FPKM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</si>
</sst>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9" fontId="2" fillId="0" borderId="0" xfId="0" applyNumberFormat="1" applyFont="1"/>
    <xf numFmtId="2" fontId="2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ustavmukherjee/Documents/PostDoc/macrophage_project/ery_mac_compare/ery_m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_counts_nozero"/>
      <sheetName val="count+1"/>
      <sheetName val="log2mean"/>
      <sheetName val="log2count+1"/>
      <sheetName val="markers"/>
    </sheetNames>
    <sheetDataSet>
      <sheetData sheetId="0"/>
      <sheetData sheetId="1">
        <row r="10">
          <cell r="J10">
            <v>46.273832123491992</v>
          </cell>
          <cell r="K10">
            <v>50.096813616355035</v>
          </cell>
          <cell r="L10">
            <v>98.541551645755305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F23D-3F1C-3849-A778-ADE69E2973B7}">
  <dimension ref="A1:D23"/>
  <sheetViews>
    <sheetView tabSelected="1" workbookViewId="0">
      <selection activeCell="F14" sqref="F14"/>
    </sheetView>
  </sheetViews>
  <sheetFormatPr baseColWidth="10" defaultRowHeight="16" x14ac:dyDescent="0.2"/>
  <cols>
    <col min="3" max="3" width="16.5" customWidth="1"/>
  </cols>
  <sheetData>
    <row r="1" spans="1:4" x14ac:dyDescent="0.2">
      <c r="A1" s="1" t="s">
        <v>21</v>
      </c>
      <c r="C1" t="s">
        <v>24</v>
      </c>
    </row>
    <row r="2" spans="1:4" x14ac:dyDescent="0.2">
      <c r="A2" t="s">
        <v>0</v>
      </c>
      <c r="B2" t="s">
        <v>1</v>
      </c>
      <c r="C2" t="s">
        <v>23</v>
      </c>
      <c r="D2" t="s">
        <v>2</v>
      </c>
    </row>
    <row r="3" spans="1:4" x14ac:dyDescent="0.2">
      <c r="A3" s="2" t="s">
        <v>3</v>
      </c>
      <c r="B3" s="3">
        <v>0</v>
      </c>
      <c r="C3" s="3">
        <v>8.7627593529999999</v>
      </c>
      <c r="D3" s="3">
        <v>6.8699537980000001</v>
      </c>
    </row>
    <row r="4" spans="1:4" x14ac:dyDescent="0.2">
      <c r="A4" s="2" t="s">
        <v>4</v>
      </c>
      <c r="B4" s="4">
        <v>1.2287893490274984</v>
      </c>
      <c r="C4" s="4">
        <v>7.1021485954584556</v>
      </c>
      <c r="D4" s="4">
        <v>11.790819733042378</v>
      </c>
    </row>
    <row r="5" spans="1:4" x14ac:dyDescent="0.2">
      <c r="A5" t="s">
        <v>5</v>
      </c>
      <c r="B5" s="4">
        <v>5.4556577882791988</v>
      </c>
      <c r="C5" s="4">
        <v>6.1681027904575041</v>
      </c>
      <c r="D5" s="4">
        <v>11.140253386737191</v>
      </c>
    </row>
    <row r="6" spans="1:4" x14ac:dyDescent="0.2">
      <c r="A6" t="s">
        <v>6</v>
      </c>
      <c r="B6" s="4">
        <v>0</v>
      </c>
      <c r="C6" s="4">
        <v>3.7388329703578305</v>
      </c>
      <c r="D6" s="4">
        <v>8.2277705364075917</v>
      </c>
    </row>
    <row r="7" spans="1:4" x14ac:dyDescent="0.2">
      <c r="A7" t="s">
        <v>7</v>
      </c>
      <c r="B7" s="4">
        <v>0</v>
      </c>
      <c r="C7" s="4">
        <v>0.91268810644853471</v>
      </c>
      <c r="D7" s="4">
        <v>11.156532042681286</v>
      </c>
    </row>
    <row r="8" spans="1:4" x14ac:dyDescent="0.2">
      <c r="A8" t="s">
        <v>8</v>
      </c>
      <c r="B8" s="4">
        <v>0</v>
      </c>
      <c r="C8" s="4">
        <v>6.8482416214151627</v>
      </c>
      <c r="D8" s="4">
        <v>8.5238235104492155</v>
      </c>
    </row>
    <row r="9" spans="1:4" x14ac:dyDescent="0.2">
      <c r="A9" t="s">
        <v>9</v>
      </c>
      <c r="B9" s="4">
        <v>6.3320611631401071</v>
      </c>
      <c r="C9" s="4">
        <v>9.3774837487971414</v>
      </c>
      <c r="D9" s="4">
        <v>15.02792011895159</v>
      </c>
    </row>
    <row r="10" spans="1:4" x14ac:dyDescent="0.2">
      <c r="A10" t="s">
        <v>10</v>
      </c>
      <c r="B10" s="4">
        <v>3.5196315971111223</v>
      </c>
      <c r="C10" s="4">
        <v>6.4207619597576127</v>
      </c>
      <c r="D10" s="4">
        <v>13.247241835635624</v>
      </c>
    </row>
    <row r="11" spans="1:4" x14ac:dyDescent="0.2">
      <c r="A11" s="2" t="s">
        <v>11</v>
      </c>
      <c r="B11" s="4">
        <f>LOG('[1]count+1'!J10,2)</f>
        <v>5.5321246741586148</v>
      </c>
      <c r="C11" s="4">
        <f>LOG('[1]count+1'!K10,2)</f>
        <v>5.646646939304369</v>
      </c>
      <c r="D11" s="4">
        <f>LOG('[1]count+1'!L10,2)</f>
        <v>6.622660283545903</v>
      </c>
    </row>
    <row r="12" spans="1:4" x14ac:dyDescent="0.2">
      <c r="A12" t="s">
        <v>12</v>
      </c>
      <c r="B12" s="4">
        <v>0</v>
      </c>
      <c r="C12" s="4">
        <v>6.3973538025308478</v>
      </c>
      <c r="D12" s="4">
        <v>14.177716672492847</v>
      </c>
    </row>
    <row r="14" spans="1:4" x14ac:dyDescent="0.2">
      <c r="A14" s="1" t="s">
        <v>22</v>
      </c>
      <c r="C14" t="s">
        <v>24</v>
      </c>
    </row>
    <row r="15" spans="1:4" x14ac:dyDescent="0.2">
      <c r="A15" t="s">
        <v>0</v>
      </c>
      <c r="B15" t="s">
        <v>1</v>
      </c>
      <c r="C15" t="s">
        <v>23</v>
      </c>
      <c r="D15" t="s">
        <v>2</v>
      </c>
    </row>
    <row r="16" spans="1:4" x14ac:dyDescent="0.2">
      <c r="A16" s="2" t="s">
        <v>13</v>
      </c>
      <c r="B16" s="3">
        <v>16.150786920000002</v>
      </c>
      <c r="C16" s="3">
        <v>12.963375210000001</v>
      </c>
      <c r="D16" s="3">
        <v>6.606690854</v>
      </c>
    </row>
    <row r="17" spans="1:4" x14ac:dyDescent="0.2">
      <c r="A17" t="s">
        <v>14</v>
      </c>
      <c r="B17" s="4">
        <v>15.02979913584549</v>
      </c>
      <c r="C17" s="4">
        <v>11.086349400027641</v>
      </c>
      <c r="D17" s="4">
        <v>9.9254586689755833</v>
      </c>
    </row>
    <row r="18" spans="1:4" x14ac:dyDescent="0.2">
      <c r="A18" s="2" t="s">
        <v>15</v>
      </c>
      <c r="B18" s="3">
        <v>9.9742053839999993</v>
      </c>
      <c r="C18" s="3">
        <v>9.1182071219999994</v>
      </c>
      <c r="D18" s="3">
        <v>6.7874587230000003</v>
      </c>
    </row>
    <row r="19" spans="1:4" x14ac:dyDescent="0.2">
      <c r="A19" t="s">
        <v>16</v>
      </c>
      <c r="B19" s="4">
        <v>18.262864359999998</v>
      </c>
      <c r="C19" s="4">
        <v>14.502238090000001</v>
      </c>
      <c r="D19" s="4">
        <v>11.77306257</v>
      </c>
    </row>
    <row r="20" spans="1:4" x14ac:dyDescent="0.2">
      <c r="A20" t="s">
        <v>17</v>
      </c>
      <c r="B20" s="4">
        <v>13.721170054367423</v>
      </c>
      <c r="C20" s="4">
        <v>10.544521561019387</v>
      </c>
      <c r="D20" s="4">
        <v>7.1523793157549669</v>
      </c>
    </row>
    <row r="21" spans="1:4" x14ac:dyDescent="0.2">
      <c r="A21" t="s">
        <v>18</v>
      </c>
      <c r="B21" s="4">
        <v>13.618611654118586</v>
      </c>
      <c r="C21" s="4">
        <v>9.9786020687899697</v>
      </c>
      <c r="D21" s="4">
        <v>11.45310935796379</v>
      </c>
    </row>
    <row r="22" spans="1:4" x14ac:dyDescent="0.2">
      <c r="A22" t="s">
        <v>19</v>
      </c>
      <c r="B22" s="4">
        <v>9.9928766262593012</v>
      </c>
      <c r="C22" s="4">
        <v>7.0253415681677165</v>
      </c>
      <c r="D22" s="4">
        <v>5.6580010535958749</v>
      </c>
    </row>
    <row r="23" spans="1:4" x14ac:dyDescent="0.2">
      <c r="A23" t="s">
        <v>20</v>
      </c>
      <c r="B23" s="4">
        <v>11.387477505889528</v>
      </c>
      <c r="C23" s="4">
        <v>9.6403927460448084</v>
      </c>
      <c r="D23" s="4">
        <v>5.3862056608200053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Kaustav Mukherjee</dc:creator>
  <cp:lastModifiedBy>Kaustav Mukherjee</cp:lastModifiedBy>
  <dcterms:created xsi:type="dcterms:W3CDTF">2019-08-20T20:06:22Z</dcterms:created>
  <dcterms:modified xsi:type="dcterms:W3CDTF">2020-07-14T15:55:58Z</dcterms:modified>
</cp:coreProperties>
</file>