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vid\Dropbox\David's Dropbox\Lab\manuiMannuuscrripted\Source Data\"/>
    </mc:Choice>
  </mc:AlternateContent>
  <bookViews>
    <workbookView xWindow="0" yWindow="0" windowWidth="11652" windowHeight="6396"/>
  </bookViews>
  <sheets>
    <sheet name="5S3D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2" l="1"/>
  <c r="B4" i="2"/>
  <c r="C4" i="2"/>
  <c r="D4" i="2"/>
  <c r="B5" i="2"/>
  <c r="C5" i="2"/>
  <c r="D5" i="2"/>
  <c r="B6" i="2"/>
  <c r="C6" i="2"/>
  <c r="D6" i="2"/>
  <c r="C3" i="2"/>
  <c r="D3" i="2"/>
  <c r="B3" i="2"/>
  <c r="C12" i="2"/>
  <c r="D12" i="2"/>
  <c r="B18" i="2"/>
  <c r="C18" i="2"/>
  <c r="D18" i="2"/>
  <c r="D2" i="2"/>
</calcChain>
</file>

<file path=xl/sharedStrings.xml><?xml version="1.0" encoding="utf-8"?>
<sst xmlns="http://schemas.openxmlformats.org/spreadsheetml/2006/main" count="34" uniqueCount="23">
  <si>
    <t>EdU+ L1</t>
  </si>
  <si>
    <t>EdU+ L2</t>
  </si>
  <si>
    <t>EdU+ L3</t>
  </si>
  <si>
    <t>EdU EC</t>
  </si>
  <si>
    <t> 0.1059</t>
  </si>
  <si>
    <t>EC</t>
  </si>
  <si>
    <t>Layer 1</t>
  </si>
  <si>
    <t>Layer 2</t>
  </si>
  <si>
    <t>Layer 3</t>
  </si>
  <si>
    <t>axn UAS-Hop</t>
  </si>
  <si>
    <t>UAS-Hop</t>
  </si>
  <si>
    <t>Control</t>
  </si>
  <si>
    <t>Avg FSC EdU</t>
  </si>
  <si>
    <t>SEM</t>
  </si>
  <si>
    <t>p-values, EdU % by layer vs. control</t>
  </si>
  <si>
    <t>n Layer 3</t>
  </si>
  <si>
    <t>n Layer 2</t>
  </si>
  <si>
    <t>n Layer 1</t>
  </si>
  <si>
    <t>n ECs</t>
  </si>
  <si>
    <t>Total FSCs</t>
  </si>
  <si>
    <t>Total EdU FSCs</t>
  </si>
  <si>
    <t>&lt;0.0001</t>
  </si>
  <si>
    <t>(22C)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</si>
</sst>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1" fontId="0" fillId="0" borderId="0" xfId="1" applyNumberFormat="1" applyFont="1"/>
    <xf numFmtId="1" fontId="0" fillId="0" borderId="0" xfId="0" applyNumberFormat="1"/>
    <xf numFmtId="10" fontId="0" fillId="0" borderId="0" xfId="1" applyNumberFormat="1" applyFont="1"/>
    <xf numFmtId="164" fontId="0" fillId="0" borderId="0" xfId="1" applyNumberFormat="1" applyFont="1"/>
    <xf numFmtId="0" fontId="0" fillId="0" borderId="0" xfId="0" applyFont="1"/>
    <xf numFmtId="1" fontId="0" fillId="0" borderId="0" xfId="0" applyNumberFormat="1" applyFont="1"/>
    <xf numFmtId="2" fontId="0" fillId="0" borderId="0" xfId="0" applyNumberFormat="1"/>
    <xf numFmtId="0" fontId="0" fillId="0" borderId="0" xfId="0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F22" sqref="F22"/>
    </sheetView>
  </sheetViews>
  <sheetFormatPr defaultRowHeight="14.4" x14ac:dyDescent="0.3"/>
  <cols>
    <col min="1" max="1" width="13.21875" bestFit="1" customWidth="1"/>
    <col min="3" max="3" width="10" bestFit="1" customWidth="1"/>
    <col min="4" max="4" width="12" bestFit="1" customWidth="1"/>
    <col min="7" max="9" width="9.5546875" bestFit="1" customWidth="1"/>
  </cols>
  <sheetData>
    <row r="1" spans="1:9" x14ac:dyDescent="0.3">
      <c r="B1" t="s">
        <v>11</v>
      </c>
      <c r="C1" t="s">
        <v>10</v>
      </c>
      <c r="D1" t="s">
        <v>9</v>
      </c>
      <c r="E1" t="s">
        <v>22</v>
      </c>
      <c r="F1" t="s">
        <v>13</v>
      </c>
    </row>
    <row r="2" spans="1:9" x14ac:dyDescent="0.3">
      <c r="A2" t="s">
        <v>5</v>
      </c>
      <c r="B2" s="3">
        <v>0</v>
      </c>
      <c r="C2" s="3">
        <v>8.8888888888888892E-2</v>
      </c>
      <c r="D2" s="3">
        <f>D14/D8</f>
        <v>0.13395638629283488</v>
      </c>
      <c r="F2" t="s">
        <v>5</v>
      </c>
      <c r="G2" s="7"/>
      <c r="H2" s="7">
        <v>2.9997713676024573</v>
      </c>
      <c r="I2" s="7">
        <v>1.9010742402119645</v>
      </c>
    </row>
    <row r="3" spans="1:9" x14ac:dyDescent="0.3">
      <c r="A3" t="s">
        <v>8</v>
      </c>
      <c r="B3" s="3">
        <f>B15/B9</f>
        <v>2.5000000000000001E-2</v>
      </c>
      <c r="C3" s="3">
        <f t="shared" ref="C3:D3" si="0">C15/C9</f>
        <v>0.26760563380281688</v>
      </c>
      <c r="D3" s="3">
        <f t="shared" si="0"/>
        <v>0.22457627118644069</v>
      </c>
      <c r="F3" t="s">
        <v>8</v>
      </c>
      <c r="G3" s="7">
        <v>0.3963389380065464</v>
      </c>
      <c r="H3" s="7">
        <v>2.4370427842193174</v>
      </c>
      <c r="I3" s="7">
        <v>1.443272504279103</v>
      </c>
    </row>
    <row r="4" spans="1:9" x14ac:dyDescent="0.3">
      <c r="A4" t="s">
        <v>7</v>
      </c>
      <c r="B4" s="3">
        <f t="shared" ref="B4:D4" si="1">B16/B10</f>
        <v>0.13793103448275862</v>
      </c>
      <c r="C4" s="3">
        <f t="shared" si="1"/>
        <v>0.32631578947368423</v>
      </c>
      <c r="D4" s="3">
        <f t="shared" si="1"/>
        <v>0.26950354609929078</v>
      </c>
      <c r="F4" t="s">
        <v>7</v>
      </c>
      <c r="G4" s="7">
        <v>0.57947874032919178</v>
      </c>
      <c r="H4" s="7">
        <v>2.5810133963106159</v>
      </c>
      <c r="I4" s="7">
        <v>1.5345751431865771</v>
      </c>
    </row>
    <row r="5" spans="1:9" x14ac:dyDescent="0.3">
      <c r="A5" t="s">
        <v>6</v>
      </c>
      <c r="B5" s="3">
        <f t="shared" ref="B5:D5" si="2">B17/B11</f>
        <v>0.2988505747126437</v>
      </c>
      <c r="C5" s="3">
        <f t="shared" si="2"/>
        <v>0.40243902439024393</v>
      </c>
      <c r="D5" s="3">
        <f t="shared" si="2"/>
        <v>0.33647798742138363</v>
      </c>
      <c r="F5" t="s">
        <v>6</v>
      </c>
      <c r="G5" s="7">
        <v>0.68306546491067943</v>
      </c>
      <c r="H5" s="7">
        <v>2.6995053196559335</v>
      </c>
      <c r="I5" s="7">
        <v>1.6341911633587991</v>
      </c>
    </row>
    <row r="6" spans="1:9" x14ac:dyDescent="0.3">
      <c r="A6" t="s">
        <v>12</v>
      </c>
      <c r="B6" s="3">
        <f t="shared" ref="B6:D6" si="3">B18/B12</f>
        <v>0.1891891891891892</v>
      </c>
      <c r="C6" s="3">
        <f t="shared" si="3"/>
        <v>0.3515151515151515</v>
      </c>
      <c r="D6" s="3">
        <f t="shared" si="3"/>
        <v>0.28229665071770332</v>
      </c>
    </row>
    <row r="7" spans="1:9" x14ac:dyDescent="0.3">
      <c r="B7" s="3"/>
      <c r="C7" s="3"/>
      <c r="D7" s="3"/>
      <c r="F7" t="s">
        <v>14</v>
      </c>
    </row>
    <row r="8" spans="1:9" x14ac:dyDescent="0.3">
      <c r="A8" t="s">
        <v>18</v>
      </c>
      <c r="B8" s="2">
        <v>65</v>
      </c>
      <c r="C8" s="1">
        <v>90</v>
      </c>
      <c r="D8">
        <v>321</v>
      </c>
      <c r="F8" t="s">
        <v>5</v>
      </c>
      <c r="H8" s="8" t="s">
        <v>21</v>
      </c>
      <c r="I8" s="8" t="s">
        <v>21</v>
      </c>
    </row>
    <row r="9" spans="1:9" x14ac:dyDescent="0.3">
      <c r="A9" t="s">
        <v>15</v>
      </c>
      <c r="B9" s="2">
        <v>40</v>
      </c>
      <c r="C9" s="1">
        <v>71</v>
      </c>
      <c r="D9">
        <v>236</v>
      </c>
      <c r="F9" t="s">
        <v>8</v>
      </c>
      <c r="H9" s="8" t="s">
        <v>21</v>
      </c>
      <c r="I9" s="8" t="s">
        <v>21</v>
      </c>
    </row>
    <row r="10" spans="1:9" x14ac:dyDescent="0.3">
      <c r="A10" t="s">
        <v>16</v>
      </c>
      <c r="B10" s="2">
        <v>58</v>
      </c>
      <c r="C10" s="1">
        <v>95</v>
      </c>
      <c r="D10">
        <v>282</v>
      </c>
      <c r="F10" t="s">
        <v>7</v>
      </c>
      <c r="H10" s="8">
        <v>9.7999999999999997E-3</v>
      </c>
      <c r="I10" s="8">
        <v>3.4599999999999999E-2</v>
      </c>
    </row>
    <row r="11" spans="1:9" x14ac:dyDescent="0.3">
      <c r="A11" t="s">
        <v>17</v>
      </c>
      <c r="B11" s="2">
        <v>87</v>
      </c>
      <c r="C11" s="1">
        <v>164</v>
      </c>
      <c r="D11">
        <v>318</v>
      </c>
      <c r="F11" t="s">
        <v>6</v>
      </c>
      <c r="H11" s="8" t="s">
        <v>4</v>
      </c>
      <c r="I11" s="8">
        <v>0.50919999999999999</v>
      </c>
    </row>
    <row r="12" spans="1:9" x14ac:dyDescent="0.3">
      <c r="A12" t="s">
        <v>19</v>
      </c>
      <c r="B12" s="2">
        <f>SUM(B9:B11)</f>
        <v>185</v>
      </c>
      <c r="C12" s="1">
        <f>SUM(C9:C11)</f>
        <v>330</v>
      </c>
      <c r="D12">
        <f>SUM(D9:D11)</f>
        <v>836</v>
      </c>
    </row>
    <row r="13" spans="1:9" x14ac:dyDescent="0.3">
      <c r="C13" s="2"/>
    </row>
    <row r="14" spans="1:9" x14ac:dyDescent="0.3">
      <c r="A14" t="s">
        <v>3</v>
      </c>
      <c r="B14">
        <v>0</v>
      </c>
      <c r="C14" s="1">
        <v>8</v>
      </c>
      <c r="D14">
        <v>43</v>
      </c>
    </row>
    <row r="15" spans="1:9" x14ac:dyDescent="0.3">
      <c r="A15" t="s">
        <v>2</v>
      </c>
      <c r="B15">
        <v>1</v>
      </c>
      <c r="C15" s="1">
        <v>19</v>
      </c>
      <c r="D15">
        <v>53</v>
      </c>
    </row>
    <row r="16" spans="1:9" x14ac:dyDescent="0.3">
      <c r="A16" t="s">
        <v>1</v>
      </c>
      <c r="B16">
        <v>8</v>
      </c>
      <c r="C16" s="1">
        <v>31</v>
      </c>
      <c r="D16">
        <v>76</v>
      </c>
    </row>
    <row r="17" spans="1:4" x14ac:dyDescent="0.3">
      <c r="A17" t="s">
        <v>0</v>
      </c>
      <c r="B17">
        <v>26</v>
      </c>
      <c r="C17" s="1">
        <v>66</v>
      </c>
      <c r="D17">
        <v>107</v>
      </c>
    </row>
    <row r="18" spans="1:4" s="5" customFormat="1" x14ac:dyDescent="0.3">
      <c r="A18" s="5" t="s">
        <v>20</v>
      </c>
      <c r="B18" s="5">
        <f>SUM(B15:B17)</f>
        <v>35</v>
      </c>
      <c r="C18" s="6">
        <f>SUM(C15:C17)</f>
        <v>116</v>
      </c>
      <c r="D18" s="5">
        <f>SUM(D15:D17)</f>
        <v>236</v>
      </c>
    </row>
    <row r="21" spans="1:4" x14ac:dyDescent="0.3">
      <c r="B21" s="4"/>
      <c r="C21" s="4"/>
      <c r="D21" s="4"/>
    </row>
    <row r="22" spans="1:4" x14ac:dyDescent="0.3">
      <c r="B22" s="4"/>
      <c r="C22" s="4"/>
      <c r="D22" s="4"/>
    </row>
    <row r="23" spans="1:4" x14ac:dyDescent="0.3">
      <c r="B23" s="4"/>
      <c r="C23" s="4"/>
      <c r="D23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5S3D</vt:lpstr>
    </vt:vector>
  </TitlesOfParts>
  <Company>Columbia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davidericmelamed@gmail.com</dc:creator>
  <cp:lastModifiedBy>davidericmelamed@gmail.com</cp:lastModifiedBy>
  <dcterms:created xsi:type="dcterms:W3CDTF">2020-10-12T19:14:01Z</dcterms:created>
  <dcterms:modified xsi:type="dcterms:W3CDTF">2020-10-22T14:37:36Z</dcterms:modified>
</cp:coreProperties>
</file>