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yedmahmoodhoseinifaradonbeh/Google Drive/NRT-V1_gamma/"/>
    </mc:Choice>
  </mc:AlternateContent>
  <xr:revisionPtr revIDLastSave="0" documentId="13_ncr:1_{D8229F7A-81CC-AC4C-93A5-AF452EEAECE3}" xr6:coauthVersionLast="36" xr6:coauthVersionMax="45" xr10:uidLastSave="{00000000-0000-0000-0000-000000000000}"/>
  <bookViews>
    <workbookView xWindow="5260" yWindow="460" windowWidth="20340" windowHeight="15540" tabRatio="500" firstSheet="40" activeTab="48" xr2:uid="{00000000-000D-0000-FFFF-FFFF00000000}"/>
  </bookViews>
  <sheets>
    <sheet name="Fig.2C" sheetId="1" r:id="rId1"/>
    <sheet name="Fig.2D" sheetId="2" r:id="rId2"/>
    <sheet name="Fig.2E&amp;I" sheetId="19" r:id="rId3"/>
    <sheet name="Fig.2H" sheetId="6" r:id="rId4"/>
    <sheet name="Fig.2J" sheetId="10" r:id="rId5"/>
    <sheet name="Fig.2K&amp;L" sheetId="9" r:id="rId6"/>
    <sheet name="Fig.2.S3C" sheetId="26" r:id="rId7"/>
    <sheet name="Fig.2.S3D" sheetId="27" r:id="rId8"/>
    <sheet name="Fig.2S3E&amp;I" sheetId="28" r:id="rId9"/>
    <sheet name="Fig.3" sheetId="20" r:id="rId10"/>
    <sheet name="Fig.4B&amp;C-ctrl" sheetId="11" r:id="rId11"/>
    <sheet name="Fig.4E-ctrl" sheetId="12" r:id="rId12"/>
    <sheet name="Fig.4F-ctrl" sheetId="13" r:id="rId13"/>
    <sheet name="Fig.5" sheetId="44" r:id="rId14"/>
    <sheet name="Fig.5.S1C" sheetId="4" r:id="rId15"/>
    <sheet name="Fig.5.S1D" sheetId="5" r:id="rId16"/>
    <sheet name="Fig.5.S1E&amp;I" sheetId="29" r:id="rId17"/>
    <sheet name="Fig.5.S1H" sheetId="7" r:id="rId18"/>
    <sheet name="Fig.5.S1J" sheetId="15" r:id="rId19"/>
    <sheet name="Fig. 5.S1K&amp;L" sheetId="8" r:id="rId20"/>
    <sheet name="Fig. 5.S2C" sheetId="21" r:id="rId21"/>
    <sheet name="Fig.5.S2D" sheetId="22" r:id="rId22"/>
    <sheet name="Fig.5.S2E" sheetId="45" r:id="rId23"/>
    <sheet name="Fig.5.S2H" sheetId="35" r:id="rId24"/>
    <sheet name="Fig.5.S2K" sheetId="36" r:id="rId25"/>
    <sheet name="Fig. 5.S2E&amp;I" sheetId="23" r:id="rId26"/>
    <sheet name="Fig.6A&amp;D" sheetId="14" r:id="rId27"/>
    <sheet name="Fig.6B&amp;E" sheetId="31" r:id="rId28"/>
    <sheet name="Fig.6C&amp;F" sheetId="32" r:id="rId29"/>
    <sheet name="Fig.6G&amp;J" sheetId="33" r:id="rId30"/>
    <sheet name="Fig.6H&amp;K" sheetId="34" r:id="rId31"/>
    <sheet name="Fig.6I&amp;L" sheetId="17" r:id="rId32"/>
    <sheet name="Fig.6.S1B" sheetId="30" r:id="rId33"/>
    <sheet name="Fig.6.S2A" sheetId="51" r:id="rId34"/>
    <sheet name="Fig.6.S2B" sheetId="46" r:id="rId35"/>
    <sheet name="Fig.6.S2C" sheetId="52" r:id="rId36"/>
    <sheet name="Fig.6.S2D" sheetId="53" r:id="rId37"/>
    <sheet name="Fig.6.S2E" sheetId="57" r:id="rId38"/>
    <sheet name="Fig.6.S2F" sheetId="56" r:id="rId39"/>
    <sheet name="Fig.6.S2G" sheetId="55" r:id="rId40"/>
    <sheet name="Fig.6.S2H" sheetId="54" r:id="rId41"/>
    <sheet name="Fig.7.S1E" sheetId="42" r:id="rId42"/>
    <sheet name="Fig.7.S1J" sheetId="48" r:id="rId43"/>
    <sheet name="Fig.7.S1K" sheetId="37" r:id="rId44"/>
    <sheet name="Fig.7.S2C" sheetId="40" r:id="rId45"/>
    <sheet name="Fig.7.S2E" sheetId="41" r:id="rId46"/>
    <sheet name="Fig.7.S2J" sheetId="49" r:id="rId47"/>
    <sheet name="Fig.7.S2K" sheetId="38" r:id="rId48"/>
    <sheet name="Fig.7.S3A&amp;B" sheetId="24" r:id="rId49"/>
    <sheet name="Fig.8" sheetId="47" r:id="rId50"/>
  </sheets>
  <calcPr calcId="18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6" i="35" l="1"/>
  <c r="G7" i="35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D6" i="35"/>
  <c r="D7" i="35"/>
  <c r="D8" i="35"/>
  <c r="D9" i="35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41" i="35"/>
  <c r="D42" i="35"/>
  <c r="D43" i="35"/>
  <c r="D44" i="35"/>
  <c r="D45" i="35"/>
  <c r="D46" i="35"/>
  <c r="D47" i="35"/>
  <c r="D48" i="35"/>
  <c r="D49" i="35"/>
  <c r="D50" i="35"/>
  <c r="D51" i="35"/>
  <c r="L6" i="35"/>
  <c r="L7" i="35"/>
  <c r="L8" i="35"/>
  <c r="L9" i="35"/>
  <c r="L10" i="35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44" i="35"/>
  <c r="L45" i="35"/>
  <c r="L46" i="35"/>
  <c r="L47" i="35"/>
  <c r="L48" i="35"/>
  <c r="L49" i="35"/>
  <c r="L50" i="35"/>
  <c r="L51" i="35"/>
  <c r="O6" i="35"/>
  <c r="O7" i="35"/>
  <c r="O8" i="35"/>
  <c r="O9" i="35"/>
  <c r="O10" i="35"/>
  <c r="O11" i="35"/>
  <c r="O12" i="35"/>
  <c r="O13" i="35"/>
  <c r="O14" i="35"/>
  <c r="O15" i="35"/>
  <c r="O16" i="35"/>
  <c r="O17" i="35"/>
  <c r="O18" i="35"/>
  <c r="O19" i="35"/>
  <c r="O20" i="35"/>
  <c r="O21" i="35"/>
  <c r="O22" i="35"/>
  <c r="O23" i="35"/>
  <c r="O24" i="35"/>
  <c r="O25" i="35"/>
  <c r="O26" i="35"/>
  <c r="O27" i="35"/>
  <c r="O28" i="35"/>
  <c r="O29" i="35"/>
  <c r="O30" i="35"/>
  <c r="O31" i="35"/>
  <c r="O32" i="35"/>
  <c r="O33" i="35"/>
  <c r="O34" i="35"/>
  <c r="O35" i="35"/>
  <c r="O36" i="35"/>
  <c r="O37" i="35"/>
  <c r="O38" i="35"/>
  <c r="O39" i="35"/>
  <c r="O40" i="35"/>
  <c r="O41" i="35"/>
  <c r="O42" i="35"/>
  <c r="O43" i="35"/>
  <c r="O44" i="35"/>
  <c r="O45" i="35"/>
  <c r="O46" i="35"/>
  <c r="O47" i="35"/>
  <c r="O48" i="35"/>
  <c r="O49" i="35"/>
  <c r="O50" i="35"/>
  <c r="O51" i="35"/>
  <c r="T6" i="35"/>
  <c r="T7" i="35"/>
  <c r="T8" i="35"/>
  <c r="T9" i="35"/>
  <c r="T10" i="35"/>
  <c r="T11" i="35"/>
  <c r="T12" i="35"/>
  <c r="T13" i="35"/>
  <c r="T14" i="35"/>
  <c r="T15" i="35"/>
  <c r="T16" i="35"/>
  <c r="T17" i="35"/>
  <c r="T18" i="35"/>
  <c r="T19" i="35"/>
  <c r="T20" i="35"/>
  <c r="T21" i="35"/>
  <c r="T22" i="35"/>
  <c r="T23" i="35"/>
  <c r="T24" i="35"/>
  <c r="T25" i="35"/>
  <c r="T26" i="35"/>
  <c r="T27" i="35"/>
  <c r="T28" i="35"/>
  <c r="T29" i="35"/>
  <c r="T30" i="35"/>
  <c r="T31" i="35"/>
  <c r="T32" i="35"/>
  <c r="T33" i="35"/>
  <c r="T34" i="35"/>
  <c r="T35" i="35"/>
  <c r="T36" i="35"/>
  <c r="T37" i="35"/>
  <c r="T38" i="35"/>
  <c r="T39" i="35"/>
  <c r="T40" i="35"/>
  <c r="T41" i="35"/>
  <c r="T42" i="35"/>
  <c r="T43" i="35"/>
  <c r="T44" i="35"/>
  <c r="T45" i="35"/>
  <c r="T46" i="35"/>
  <c r="T47" i="35"/>
  <c r="T48" i="35"/>
  <c r="T49" i="35"/>
  <c r="T50" i="35"/>
  <c r="T51" i="35"/>
  <c r="W6" i="35"/>
  <c r="W7" i="35"/>
  <c r="W8" i="35"/>
  <c r="W9" i="35"/>
  <c r="W10" i="35"/>
  <c r="W11" i="35"/>
  <c r="W12" i="35"/>
  <c r="W13" i="35"/>
  <c r="W14" i="35"/>
  <c r="W15" i="35"/>
  <c r="W16" i="35"/>
  <c r="W17" i="35"/>
  <c r="W18" i="35"/>
  <c r="W19" i="35"/>
  <c r="W20" i="35"/>
  <c r="W21" i="35"/>
  <c r="W22" i="35"/>
  <c r="W23" i="35"/>
  <c r="W24" i="35"/>
  <c r="W25" i="35"/>
  <c r="W26" i="35"/>
  <c r="W27" i="35"/>
  <c r="W28" i="35"/>
  <c r="W29" i="35"/>
  <c r="W30" i="35"/>
  <c r="W31" i="35"/>
  <c r="W32" i="35"/>
  <c r="W33" i="35"/>
  <c r="W34" i="35"/>
  <c r="W35" i="35"/>
  <c r="W36" i="35"/>
  <c r="W37" i="35"/>
  <c r="W38" i="35"/>
  <c r="W39" i="35"/>
  <c r="W40" i="35"/>
  <c r="W41" i="35"/>
  <c r="W42" i="35"/>
  <c r="W43" i="35"/>
  <c r="W44" i="35"/>
  <c r="W45" i="35"/>
  <c r="W46" i="35"/>
  <c r="W47" i="35"/>
  <c r="W48" i="35"/>
  <c r="W49" i="35"/>
  <c r="W50" i="35"/>
  <c r="W51" i="35"/>
  <c r="W5" i="35"/>
  <c r="T5" i="35"/>
  <c r="O5" i="35"/>
  <c r="L5" i="35"/>
  <c r="G5" i="35"/>
  <c r="D5" i="35"/>
  <c r="D5" i="7" l="1"/>
  <c r="G5" i="7"/>
  <c r="L5" i="7"/>
  <c r="O5" i="7"/>
  <c r="T5" i="7"/>
  <c r="W5" i="7"/>
  <c r="D5" i="12" l="1"/>
  <c r="G5" i="12"/>
  <c r="K5" i="12"/>
  <c r="N5" i="12"/>
  <c r="R5" i="12"/>
  <c r="U5" i="12"/>
  <c r="U63" i="12" l="1"/>
  <c r="R63" i="12"/>
  <c r="N63" i="12"/>
  <c r="K63" i="12"/>
  <c r="G63" i="12"/>
  <c r="D63" i="12"/>
  <c r="U62" i="12"/>
  <c r="R62" i="12"/>
  <c r="N62" i="12"/>
  <c r="K62" i="12"/>
  <c r="G62" i="12"/>
  <c r="D62" i="12"/>
  <c r="U61" i="12"/>
  <c r="R61" i="12"/>
  <c r="N61" i="12"/>
  <c r="K61" i="12"/>
  <c r="G61" i="12"/>
  <c r="D61" i="12"/>
  <c r="U60" i="12"/>
  <c r="R60" i="12"/>
  <c r="N60" i="12"/>
  <c r="K60" i="12"/>
  <c r="G60" i="12"/>
  <c r="D60" i="12"/>
  <c r="U59" i="12"/>
  <c r="R59" i="12"/>
  <c r="N59" i="12"/>
  <c r="K59" i="12"/>
  <c r="G59" i="12"/>
  <c r="D59" i="12"/>
  <c r="U58" i="12"/>
  <c r="R58" i="12"/>
  <c r="N58" i="12"/>
  <c r="K58" i="12"/>
  <c r="G58" i="12"/>
  <c r="D58" i="12"/>
  <c r="U57" i="12"/>
  <c r="R57" i="12"/>
  <c r="N57" i="12"/>
  <c r="K57" i="12"/>
  <c r="G57" i="12"/>
  <c r="D57" i="12"/>
  <c r="U56" i="12"/>
  <c r="R56" i="12"/>
  <c r="N56" i="12"/>
  <c r="K56" i="12"/>
  <c r="G56" i="12"/>
  <c r="D56" i="12"/>
  <c r="U55" i="12"/>
  <c r="R55" i="12"/>
  <c r="N55" i="12"/>
  <c r="K55" i="12"/>
  <c r="G55" i="12"/>
  <c r="D55" i="12"/>
  <c r="U54" i="12"/>
  <c r="R54" i="12"/>
  <c r="N54" i="12"/>
  <c r="K54" i="12"/>
  <c r="G54" i="12"/>
  <c r="D54" i="12"/>
  <c r="U53" i="12"/>
  <c r="R53" i="12"/>
  <c r="N53" i="12"/>
  <c r="K53" i="12"/>
  <c r="G53" i="12"/>
  <c r="D53" i="12"/>
  <c r="U52" i="12"/>
  <c r="R52" i="12"/>
  <c r="N52" i="12"/>
  <c r="K52" i="12"/>
  <c r="G52" i="12"/>
  <c r="D52" i="12"/>
  <c r="U51" i="12"/>
  <c r="R51" i="12"/>
  <c r="N51" i="12"/>
  <c r="K51" i="12"/>
  <c r="G51" i="12"/>
  <c r="D51" i="12"/>
  <c r="U50" i="12"/>
  <c r="R50" i="12"/>
  <c r="N50" i="12"/>
  <c r="K50" i="12"/>
  <c r="G50" i="12"/>
  <c r="D50" i="12"/>
  <c r="U49" i="12"/>
  <c r="R49" i="12"/>
  <c r="N49" i="12"/>
  <c r="K49" i="12"/>
  <c r="G49" i="12"/>
  <c r="D49" i="12"/>
  <c r="U48" i="12"/>
  <c r="R48" i="12"/>
  <c r="N48" i="12"/>
  <c r="K48" i="12"/>
  <c r="G48" i="12"/>
  <c r="D48" i="12"/>
  <c r="U47" i="12"/>
  <c r="R47" i="12"/>
  <c r="N47" i="12"/>
  <c r="K47" i="12"/>
  <c r="G47" i="12"/>
  <c r="D47" i="12"/>
  <c r="U46" i="12"/>
  <c r="R46" i="12"/>
  <c r="N46" i="12"/>
  <c r="K46" i="12"/>
  <c r="G46" i="12"/>
  <c r="D46" i="12"/>
  <c r="U45" i="12"/>
  <c r="R45" i="12"/>
  <c r="N45" i="12"/>
  <c r="K45" i="12"/>
  <c r="G45" i="12"/>
  <c r="D45" i="12"/>
  <c r="U44" i="12"/>
  <c r="R44" i="12"/>
  <c r="N44" i="12"/>
  <c r="K44" i="12"/>
  <c r="G44" i="12"/>
  <c r="D44" i="12"/>
  <c r="U43" i="12"/>
  <c r="R43" i="12"/>
  <c r="N43" i="12"/>
  <c r="K43" i="12"/>
  <c r="G43" i="12"/>
  <c r="D43" i="12"/>
  <c r="U42" i="12"/>
  <c r="R42" i="12"/>
  <c r="N42" i="12"/>
  <c r="K42" i="12"/>
  <c r="G42" i="12"/>
  <c r="D42" i="12"/>
  <c r="U41" i="12"/>
  <c r="R41" i="12"/>
  <c r="N41" i="12"/>
  <c r="K41" i="12"/>
  <c r="G41" i="12"/>
  <c r="D41" i="12"/>
  <c r="U40" i="12"/>
  <c r="R40" i="12"/>
  <c r="N40" i="12"/>
  <c r="K40" i="12"/>
  <c r="G40" i="12"/>
  <c r="D40" i="12"/>
  <c r="U39" i="12"/>
  <c r="R39" i="12"/>
  <c r="N39" i="12"/>
  <c r="K39" i="12"/>
  <c r="G39" i="12"/>
  <c r="D39" i="12"/>
  <c r="U38" i="12"/>
  <c r="R38" i="12"/>
  <c r="N38" i="12"/>
  <c r="K38" i="12"/>
  <c r="G38" i="12"/>
  <c r="D38" i="12"/>
  <c r="U37" i="12"/>
  <c r="R37" i="12"/>
  <c r="N37" i="12"/>
  <c r="K37" i="12"/>
  <c r="G37" i="12"/>
  <c r="D37" i="12"/>
  <c r="U36" i="12"/>
  <c r="R36" i="12"/>
  <c r="N36" i="12"/>
  <c r="K36" i="12"/>
  <c r="G36" i="12"/>
  <c r="D36" i="12"/>
  <c r="U35" i="12"/>
  <c r="R35" i="12"/>
  <c r="N35" i="12"/>
  <c r="K35" i="12"/>
  <c r="G35" i="12"/>
  <c r="D35" i="12"/>
  <c r="U34" i="12"/>
  <c r="R34" i="12"/>
  <c r="N34" i="12"/>
  <c r="K34" i="12"/>
  <c r="G34" i="12"/>
  <c r="D34" i="12"/>
  <c r="U33" i="12"/>
  <c r="R33" i="12"/>
  <c r="N33" i="12"/>
  <c r="K33" i="12"/>
  <c r="G33" i="12"/>
  <c r="D33" i="12"/>
  <c r="U32" i="12"/>
  <c r="R32" i="12"/>
  <c r="N32" i="12"/>
  <c r="K32" i="12"/>
  <c r="G32" i="12"/>
  <c r="D32" i="12"/>
  <c r="U31" i="12"/>
  <c r="R31" i="12"/>
  <c r="N31" i="12"/>
  <c r="K31" i="12"/>
  <c r="G31" i="12"/>
  <c r="D31" i="12"/>
  <c r="U30" i="12"/>
  <c r="R30" i="12"/>
  <c r="N30" i="12"/>
  <c r="K30" i="12"/>
  <c r="G30" i="12"/>
  <c r="D30" i="12"/>
  <c r="U29" i="12"/>
  <c r="R29" i="12"/>
  <c r="N29" i="12"/>
  <c r="K29" i="12"/>
  <c r="G29" i="12"/>
  <c r="D29" i="12"/>
  <c r="U28" i="12"/>
  <c r="R28" i="12"/>
  <c r="N28" i="12"/>
  <c r="K28" i="12"/>
  <c r="G28" i="12"/>
  <c r="D28" i="12"/>
  <c r="U27" i="12"/>
  <c r="R27" i="12"/>
  <c r="N27" i="12"/>
  <c r="K27" i="12"/>
  <c r="G27" i="12"/>
  <c r="D27" i="12"/>
  <c r="U26" i="12"/>
  <c r="R26" i="12"/>
  <c r="N26" i="12"/>
  <c r="K26" i="12"/>
  <c r="G26" i="12"/>
  <c r="D26" i="12"/>
  <c r="U25" i="12"/>
  <c r="R25" i="12"/>
  <c r="N25" i="12"/>
  <c r="K25" i="12"/>
  <c r="G25" i="12"/>
  <c r="D25" i="12"/>
  <c r="U24" i="12"/>
  <c r="R24" i="12"/>
  <c r="N24" i="12"/>
  <c r="K24" i="12"/>
  <c r="G24" i="12"/>
  <c r="D24" i="12"/>
  <c r="U23" i="12"/>
  <c r="R23" i="12"/>
  <c r="N23" i="12"/>
  <c r="K23" i="12"/>
  <c r="G23" i="12"/>
  <c r="D23" i="12"/>
  <c r="U22" i="12"/>
  <c r="R22" i="12"/>
  <c r="N22" i="12"/>
  <c r="K22" i="12"/>
  <c r="G22" i="12"/>
  <c r="D22" i="12"/>
  <c r="U21" i="12"/>
  <c r="R21" i="12"/>
  <c r="N21" i="12"/>
  <c r="K21" i="12"/>
  <c r="G21" i="12"/>
  <c r="D21" i="12"/>
  <c r="U20" i="12"/>
  <c r="R20" i="12"/>
  <c r="N20" i="12"/>
  <c r="K20" i="12"/>
  <c r="G20" i="12"/>
  <c r="D20" i="12"/>
  <c r="U19" i="12"/>
  <c r="R19" i="12"/>
  <c r="N19" i="12"/>
  <c r="K19" i="12"/>
  <c r="G19" i="12"/>
  <c r="D19" i="12"/>
  <c r="U18" i="12"/>
  <c r="R18" i="12"/>
  <c r="N18" i="12"/>
  <c r="K18" i="12"/>
  <c r="G18" i="12"/>
  <c r="D18" i="12"/>
  <c r="U17" i="12"/>
  <c r="R17" i="12"/>
  <c r="N17" i="12"/>
  <c r="K17" i="12"/>
  <c r="G17" i="12"/>
  <c r="D17" i="12"/>
  <c r="U16" i="12"/>
  <c r="R16" i="12"/>
  <c r="N16" i="12"/>
  <c r="K16" i="12"/>
  <c r="G16" i="12"/>
  <c r="D16" i="12"/>
  <c r="U15" i="12"/>
  <c r="R15" i="12"/>
  <c r="N15" i="12"/>
  <c r="K15" i="12"/>
  <c r="G15" i="12"/>
  <c r="D15" i="12"/>
  <c r="U14" i="12"/>
  <c r="R14" i="12"/>
  <c r="N14" i="12"/>
  <c r="K14" i="12"/>
  <c r="G14" i="12"/>
  <c r="D14" i="12"/>
  <c r="U13" i="12"/>
  <c r="R13" i="12"/>
  <c r="N13" i="12"/>
  <c r="K13" i="12"/>
  <c r="G13" i="12"/>
  <c r="D13" i="12"/>
  <c r="U12" i="12"/>
  <c r="R12" i="12"/>
  <c r="N12" i="12"/>
  <c r="K12" i="12"/>
  <c r="G12" i="12"/>
  <c r="D12" i="12"/>
  <c r="U11" i="12"/>
  <c r="R11" i="12"/>
  <c r="N11" i="12"/>
  <c r="K11" i="12"/>
  <c r="G11" i="12"/>
  <c r="D11" i="12"/>
  <c r="U10" i="12"/>
  <c r="R10" i="12"/>
  <c r="N10" i="12"/>
  <c r="K10" i="12"/>
  <c r="G10" i="12"/>
  <c r="D10" i="12"/>
  <c r="U9" i="12"/>
  <c r="R9" i="12"/>
  <c r="N9" i="12"/>
  <c r="K9" i="12"/>
  <c r="G9" i="12"/>
  <c r="D9" i="12"/>
  <c r="U8" i="12"/>
  <c r="R8" i="12"/>
  <c r="N8" i="12"/>
  <c r="K8" i="12"/>
  <c r="G8" i="12"/>
  <c r="D8" i="12"/>
  <c r="U7" i="12"/>
  <c r="R7" i="12"/>
  <c r="N7" i="12"/>
  <c r="K7" i="12"/>
  <c r="G7" i="12"/>
  <c r="D7" i="12"/>
  <c r="U6" i="12"/>
  <c r="R6" i="12"/>
  <c r="N6" i="12"/>
  <c r="K6" i="12"/>
  <c r="G6" i="12"/>
  <c r="D6" i="12"/>
  <c r="D176" i="10"/>
  <c r="C176" i="10"/>
  <c r="B176" i="10"/>
  <c r="D175" i="10"/>
  <c r="C175" i="10"/>
  <c r="B175" i="10"/>
  <c r="H80" i="10"/>
  <c r="G80" i="10"/>
  <c r="F80" i="10"/>
  <c r="H79" i="10"/>
  <c r="G79" i="10"/>
  <c r="F79" i="10"/>
  <c r="W124" i="7"/>
  <c r="T124" i="7"/>
  <c r="O124" i="7"/>
  <c r="L124" i="7"/>
  <c r="G124" i="7"/>
  <c r="D124" i="7"/>
  <c r="W123" i="7"/>
  <c r="T123" i="7"/>
  <c r="O123" i="7"/>
  <c r="L123" i="7"/>
  <c r="G123" i="7"/>
  <c r="D123" i="7"/>
  <c r="W122" i="7"/>
  <c r="T122" i="7"/>
  <c r="O122" i="7"/>
  <c r="L122" i="7"/>
  <c r="G122" i="7"/>
  <c r="D122" i="7"/>
  <c r="W121" i="7"/>
  <c r="T121" i="7"/>
  <c r="O121" i="7"/>
  <c r="L121" i="7"/>
  <c r="G121" i="7"/>
  <c r="D121" i="7"/>
  <c r="W120" i="7"/>
  <c r="T120" i="7"/>
  <c r="O120" i="7"/>
  <c r="L120" i="7"/>
  <c r="G120" i="7"/>
  <c r="D120" i="7"/>
  <c r="W119" i="7"/>
  <c r="T119" i="7"/>
  <c r="O119" i="7"/>
  <c r="L119" i="7"/>
  <c r="G119" i="7"/>
  <c r="D119" i="7"/>
  <c r="W118" i="7"/>
  <c r="T118" i="7"/>
  <c r="O118" i="7"/>
  <c r="L118" i="7"/>
  <c r="G118" i="7"/>
  <c r="D118" i="7"/>
  <c r="W117" i="7"/>
  <c r="T117" i="7"/>
  <c r="O117" i="7"/>
  <c r="L117" i="7"/>
  <c r="G117" i="7"/>
  <c r="D117" i="7"/>
  <c r="W116" i="7"/>
  <c r="T116" i="7"/>
  <c r="O116" i="7"/>
  <c r="L116" i="7"/>
  <c r="G116" i="7"/>
  <c r="D116" i="7"/>
  <c r="W115" i="7"/>
  <c r="T115" i="7"/>
  <c r="O115" i="7"/>
  <c r="L115" i="7"/>
  <c r="G115" i="7"/>
  <c r="D115" i="7"/>
  <c r="W114" i="7"/>
  <c r="T114" i="7"/>
  <c r="O114" i="7"/>
  <c r="L114" i="7"/>
  <c r="G114" i="7"/>
  <c r="D114" i="7"/>
  <c r="W113" i="7"/>
  <c r="T113" i="7"/>
  <c r="O113" i="7"/>
  <c r="L113" i="7"/>
  <c r="G113" i="7"/>
  <c r="D113" i="7"/>
  <c r="W112" i="7"/>
  <c r="T112" i="7"/>
  <c r="O112" i="7"/>
  <c r="L112" i="7"/>
  <c r="G112" i="7"/>
  <c r="D112" i="7"/>
  <c r="W111" i="7"/>
  <c r="T111" i="7"/>
  <c r="O111" i="7"/>
  <c r="L111" i="7"/>
  <c r="G111" i="7"/>
  <c r="D111" i="7"/>
  <c r="W110" i="7"/>
  <c r="T110" i="7"/>
  <c r="O110" i="7"/>
  <c r="L110" i="7"/>
  <c r="G110" i="7"/>
  <c r="D110" i="7"/>
  <c r="W109" i="7"/>
  <c r="T109" i="7"/>
  <c r="O109" i="7"/>
  <c r="L109" i="7"/>
  <c r="G109" i="7"/>
  <c r="D109" i="7"/>
  <c r="W108" i="7"/>
  <c r="T108" i="7"/>
  <c r="O108" i="7"/>
  <c r="L108" i="7"/>
  <c r="G108" i="7"/>
  <c r="D108" i="7"/>
  <c r="W107" i="7"/>
  <c r="T107" i="7"/>
  <c r="O107" i="7"/>
  <c r="L107" i="7"/>
  <c r="G107" i="7"/>
  <c r="D107" i="7"/>
  <c r="W106" i="7"/>
  <c r="T106" i="7"/>
  <c r="O106" i="7"/>
  <c r="L106" i="7"/>
  <c r="G106" i="7"/>
  <c r="D106" i="7"/>
  <c r="W105" i="7"/>
  <c r="T105" i="7"/>
  <c r="O105" i="7"/>
  <c r="L105" i="7"/>
  <c r="G105" i="7"/>
  <c r="D105" i="7"/>
  <c r="W104" i="7"/>
  <c r="T104" i="7"/>
  <c r="O104" i="7"/>
  <c r="L104" i="7"/>
  <c r="G104" i="7"/>
  <c r="D104" i="7"/>
  <c r="W103" i="7"/>
  <c r="T103" i="7"/>
  <c r="O103" i="7"/>
  <c r="L103" i="7"/>
  <c r="G103" i="7"/>
  <c r="D103" i="7"/>
  <c r="W102" i="7"/>
  <c r="T102" i="7"/>
  <c r="O102" i="7"/>
  <c r="L102" i="7"/>
  <c r="G102" i="7"/>
  <c r="D102" i="7"/>
  <c r="W101" i="7"/>
  <c r="T101" i="7"/>
  <c r="O101" i="7"/>
  <c r="L101" i="7"/>
  <c r="G101" i="7"/>
  <c r="D101" i="7"/>
  <c r="W100" i="7"/>
  <c r="T100" i="7"/>
  <c r="O100" i="7"/>
  <c r="L100" i="7"/>
  <c r="G100" i="7"/>
  <c r="D100" i="7"/>
  <c r="W99" i="7"/>
  <c r="T99" i="7"/>
  <c r="O99" i="7"/>
  <c r="L99" i="7"/>
  <c r="G99" i="7"/>
  <c r="D99" i="7"/>
  <c r="W98" i="7"/>
  <c r="T98" i="7"/>
  <c r="O98" i="7"/>
  <c r="L98" i="7"/>
  <c r="G98" i="7"/>
  <c r="D98" i="7"/>
  <c r="W97" i="7"/>
  <c r="T97" i="7"/>
  <c r="O97" i="7"/>
  <c r="L97" i="7"/>
  <c r="G97" i="7"/>
  <c r="D97" i="7"/>
  <c r="W96" i="7"/>
  <c r="T96" i="7"/>
  <c r="O96" i="7"/>
  <c r="L96" i="7"/>
  <c r="G96" i="7"/>
  <c r="D96" i="7"/>
  <c r="W95" i="7"/>
  <c r="T95" i="7"/>
  <c r="O95" i="7"/>
  <c r="L95" i="7"/>
  <c r="G95" i="7"/>
  <c r="D95" i="7"/>
  <c r="W94" i="7"/>
  <c r="T94" i="7"/>
  <c r="O94" i="7"/>
  <c r="L94" i="7"/>
  <c r="G94" i="7"/>
  <c r="D94" i="7"/>
  <c r="W93" i="7"/>
  <c r="T93" i="7"/>
  <c r="O93" i="7"/>
  <c r="L93" i="7"/>
  <c r="G93" i="7"/>
  <c r="D93" i="7"/>
  <c r="W92" i="7"/>
  <c r="T92" i="7"/>
  <c r="O92" i="7"/>
  <c r="L92" i="7"/>
  <c r="G92" i="7"/>
  <c r="D92" i="7"/>
  <c r="W91" i="7"/>
  <c r="T91" i="7"/>
  <c r="O91" i="7"/>
  <c r="L91" i="7"/>
  <c r="G91" i="7"/>
  <c r="D91" i="7"/>
  <c r="W90" i="7"/>
  <c r="T90" i="7"/>
  <c r="O90" i="7"/>
  <c r="L90" i="7"/>
  <c r="G90" i="7"/>
  <c r="D90" i="7"/>
  <c r="W89" i="7"/>
  <c r="T89" i="7"/>
  <c r="O89" i="7"/>
  <c r="L89" i="7"/>
  <c r="G89" i="7"/>
  <c r="D89" i="7"/>
  <c r="W88" i="7"/>
  <c r="T88" i="7"/>
  <c r="O88" i="7"/>
  <c r="L88" i="7"/>
  <c r="G88" i="7"/>
  <c r="D88" i="7"/>
  <c r="W87" i="7"/>
  <c r="T87" i="7"/>
  <c r="O87" i="7"/>
  <c r="L87" i="7"/>
  <c r="G87" i="7"/>
  <c r="D87" i="7"/>
  <c r="W86" i="7"/>
  <c r="T86" i="7"/>
  <c r="O86" i="7"/>
  <c r="L86" i="7"/>
  <c r="G86" i="7"/>
  <c r="D86" i="7"/>
  <c r="W85" i="7"/>
  <c r="T85" i="7"/>
  <c r="O85" i="7"/>
  <c r="L85" i="7"/>
  <c r="G85" i="7"/>
  <c r="D85" i="7"/>
  <c r="W84" i="7"/>
  <c r="T84" i="7"/>
  <c r="O84" i="7"/>
  <c r="L84" i="7"/>
  <c r="G84" i="7"/>
  <c r="D84" i="7"/>
  <c r="W83" i="7"/>
  <c r="T83" i="7"/>
  <c r="O83" i="7"/>
  <c r="L83" i="7"/>
  <c r="G83" i="7"/>
  <c r="D83" i="7"/>
  <c r="W82" i="7"/>
  <c r="T82" i="7"/>
  <c r="O82" i="7"/>
  <c r="L82" i="7"/>
  <c r="G82" i="7"/>
  <c r="D82" i="7"/>
  <c r="W81" i="7"/>
  <c r="T81" i="7"/>
  <c r="O81" i="7"/>
  <c r="L81" i="7"/>
  <c r="G81" i="7"/>
  <c r="D81" i="7"/>
  <c r="W80" i="7"/>
  <c r="T80" i="7"/>
  <c r="O80" i="7"/>
  <c r="L80" i="7"/>
  <c r="G80" i="7"/>
  <c r="D80" i="7"/>
  <c r="W79" i="7"/>
  <c r="T79" i="7"/>
  <c r="O79" i="7"/>
  <c r="L79" i="7"/>
  <c r="G79" i="7"/>
  <c r="D79" i="7"/>
  <c r="W78" i="7"/>
  <c r="T78" i="7"/>
  <c r="O78" i="7"/>
  <c r="L78" i="7"/>
  <c r="G78" i="7"/>
  <c r="D78" i="7"/>
  <c r="W77" i="7"/>
  <c r="T77" i="7"/>
  <c r="O77" i="7"/>
  <c r="L77" i="7"/>
  <c r="G77" i="7"/>
  <c r="D77" i="7"/>
  <c r="W76" i="7"/>
  <c r="T76" i="7"/>
  <c r="O76" i="7"/>
  <c r="L76" i="7"/>
  <c r="G76" i="7"/>
  <c r="D76" i="7"/>
  <c r="W75" i="7"/>
  <c r="T75" i="7"/>
  <c r="O75" i="7"/>
  <c r="L75" i="7"/>
  <c r="G75" i="7"/>
  <c r="D75" i="7"/>
  <c r="W74" i="7"/>
  <c r="T74" i="7"/>
  <c r="O74" i="7"/>
  <c r="L74" i="7"/>
  <c r="G74" i="7"/>
  <c r="D74" i="7"/>
  <c r="W73" i="7"/>
  <c r="T73" i="7"/>
  <c r="O73" i="7"/>
  <c r="L73" i="7"/>
  <c r="G73" i="7"/>
  <c r="D73" i="7"/>
  <c r="W72" i="7"/>
  <c r="T72" i="7"/>
  <c r="O72" i="7"/>
  <c r="L72" i="7"/>
  <c r="G72" i="7"/>
  <c r="D72" i="7"/>
  <c r="W71" i="7"/>
  <c r="T71" i="7"/>
  <c r="O71" i="7"/>
  <c r="L71" i="7"/>
  <c r="G71" i="7"/>
  <c r="D71" i="7"/>
  <c r="W70" i="7"/>
  <c r="T70" i="7"/>
  <c r="O70" i="7"/>
  <c r="L70" i="7"/>
  <c r="G70" i="7"/>
  <c r="D70" i="7"/>
  <c r="W69" i="7"/>
  <c r="T69" i="7"/>
  <c r="O69" i="7"/>
  <c r="L69" i="7"/>
  <c r="G69" i="7"/>
  <c r="D69" i="7"/>
  <c r="W68" i="7"/>
  <c r="T68" i="7"/>
  <c r="O68" i="7"/>
  <c r="L68" i="7"/>
  <c r="G68" i="7"/>
  <c r="D68" i="7"/>
  <c r="W67" i="7"/>
  <c r="T67" i="7"/>
  <c r="O67" i="7"/>
  <c r="L67" i="7"/>
  <c r="G67" i="7"/>
  <c r="D67" i="7"/>
  <c r="W66" i="7"/>
  <c r="T66" i="7"/>
  <c r="O66" i="7"/>
  <c r="L66" i="7"/>
  <c r="G66" i="7"/>
  <c r="D66" i="7"/>
  <c r="W65" i="7"/>
  <c r="T65" i="7"/>
  <c r="O65" i="7"/>
  <c r="L65" i="7"/>
  <c r="G65" i="7"/>
  <c r="D65" i="7"/>
  <c r="W64" i="7"/>
  <c r="T64" i="7"/>
  <c r="O64" i="7"/>
  <c r="L64" i="7"/>
  <c r="G64" i="7"/>
  <c r="D64" i="7"/>
  <c r="W63" i="7"/>
  <c r="T63" i="7"/>
  <c r="O63" i="7"/>
  <c r="L63" i="7"/>
  <c r="G63" i="7"/>
  <c r="D63" i="7"/>
  <c r="W62" i="7"/>
  <c r="T62" i="7"/>
  <c r="O62" i="7"/>
  <c r="L62" i="7"/>
  <c r="G62" i="7"/>
  <c r="D62" i="7"/>
  <c r="W61" i="7"/>
  <c r="T61" i="7"/>
  <c r="O61" i="7"/>
  <c r="L61" i="7"/>
  <c r="G61" i="7"/>
  <c r="D61" i="7"/>
  <c r="W60" i="7"/>
  <c r="T60" i="7"/>
  <c r="O60" i="7"/>
  <c r="L60" i="7"/>
  <c r="G60" i="7"/>
  <c r="D60" i="7"/>
  <c r="W59" i="7"/>
  <c r="T59" i="7"/>
  <c r="O59" i="7"/>
  <c r="L59" i="7"/>
  <c r="G59" i="7"/>
  <c r="D59" i="7"/>
  <c r="W58" i="7"/>
  <c r="T58" i="7"/>
  <c r="O58" i="7"/>
  <c r="L58" i="7"/>
  <c r="G58" i="7"/>
  <c r="D58" i="7"/>
  <c r="W57" i="7"/>
  <c r="T57" i="7"/>
  <c r="O57" i="7"/>
  <c r="L57" i="7"/>
  <c r="G57" i="7"/>
  <c r="D57" i="7"/>
  <c r="W56" i="7"/>
  <c r="T56" i="7"/>
  <c r="O56" i="7"/>
  <c r="L56" i="7"/>
  <c r="G56" i="7"/>
  <c r="D56" i="7"/>
  <c r="W55" i="7"/>
  <c r="T55" i="7"/>
  <c r="O55" i="7"/>
  <c r="L55" i="7"/>
  <c r="G55" i="7"/>
  <c r="D55" i="7"/>
  <c r="W54" i="7"/>
  <c r="T54" i="7"/>
  <c r="O54" i="7"/>
  <c r="L54" i="7"/>
  <c r="G54" i="7"/>
  <c r="D54" i="7"/>
  <c r="W53" i="7"/>
  <c r="T53" i="7"/>
  <c r="O53" i="7"/>
  <c r="L53" i="7"/>
  <c r="G53" i="7"/>
  <c r="D53" i="7"/>
  <c r="W52" i="7"/>
  <c r="T52" i="7"/>
  <c r="O52" i="7"/>
  <c r="L52" i="7"/>
  <c r="G52" i="7"/>
  <c r="D52" i="7"/>
  <c r="W51" i="7"/>
  <c r="T51" i="7"/>
  <c r="O51" i="7"/>
  <c r="L51" i="7"/>
  <c r="G51" i="7"/>
  <c r="D51" i="7"/>
  <c r="W50" i="7"/>
  <c r="T50" i="7"/>
  <c r="O50" i="7"/>
  <c r="L50" i="7"/>
  <c r="G50" i="7"/>
  <c r="D50" i="7"/>
  <c r="W49" i="7"/>
  <c r="T49" i="7"/>
  <c r="O49" i="7"/>
  <c r="L49" i="7"/>
  <c r="G49" i="7"/>
  <c r="D49" i="7"/>
  <c r="W48" i="7"/>
  <c r="T48" i="7"/>
  <c r="O48" i="7"/>
  <c r="L48" i="7"/>
  <c r="G48" i="7"/>
  <c r="D48" i="7"/>
  <c r="W47" i="7"/>
  <c r="T47" i="7"/>
  <c r="O47" i="7"/>
  <c r="L47" i="7"/>
  <c r="G47" i="7"/>
  <c r="D47" i="7"/>
  <c r="W46" i="7"/>
  <c r="T46" i="7"/>
  <c r="O46" i="7"/>
  <c r="L46" i="7"/>
  <c r="G46" i="7"/>
  <c r="D46" i="7"/>
  <c r="W45" i="7"/>
  <c r="T45" i="7"/>
  <c r="O45" i="7"/>
  <c r="L45" i="7"/>
  <c r="G45" i="7"/>
  <c r="D45" i="7"/>
  <c r="W44" i="7"/>
  <c r="T44" i="7"/>
  <c r="O44" i="7"/>
  <c r="L44" i="7"/>
  <c r="G44" i="7"/>
  <c r="D44" i="7"/>
  <c r="W43" i="7"/>
  <c r="T43" i="7"/>
  <c r="O43" i="7"/>
  <c r="L43" i="7"/>
  <c r="G43" i="7"/>
  <c r="D43" i="7"/>
  <c r="W42" i="7"/>
  <c r="T42" i="7"/>
  <c r="O42" i="7"/>
  <c r="L42" i="7"/>
  <c r="G42" i="7"/>
  <c r="D42" i="7"/>
  <c r="W41" i="7"/>
  <c r="T41" i="7"/>
  <c r="O41" i="7"/>
  <c r="L41" i="7"/>
  <c r="G41" i="7"/>
  <c r="D41" i="7"/>
  <c r="W40" i="7"/>
  <c r="T40" i="7"/>
  <c r="O40" i="7"/>
  <c r="L40" i="7"/>
  <c r="G40" i="7"/>
  <c r="D40" i="7"/>
  <c r="W39" i="7"/>
  <c r="T39" i="7"/>
  <c r="O39" i="7"/>
  <c r="L39" i="7"/>
  <c r="G39" i="7"/>
  <c r="D39" i="7"/>
  <c r="W38" i="7"/>
  <c r="T38" i="7"/>
  <c r="O38" i="7"/>
  <c r="L38" i="7"/>
  <c r="G38" i="7"/>
  <c r="D38" i="7"/>
  <c r="W37" i="7"/>
  <c r="T37" i="7"/>
  <c r="O37" i="7"/>
  <c r="L37" i="7"/>
  <c r="G37" i="7"/>
  <c r="D37" i="7"/>
  <c r="W36" i="7"/>
  <c r="T36" i="7"/>
  <c r="O36" i="7"/>
  <c r="L36" i="7"/>
  <c r="G36" i="7"/>
  <c r="D36" i="7"/>
  <c r="W35" i="7"/>
  <c r="T35" i="7"/>
  <c r="O35" i="7"/>
  <c r="L35" i="7"/>
  <c r="G35" i="7"/>
  <c r="D35" i="7"/>
  <c r="W34" i="7"/>
  <c r="T34" i="7"/>
  <c r="O34" i="7"/>
  <c r="L34" i="7"/>
  <c r="G34" i="7"/>
  <c r="D34" i="7"/>
  <c r="W33" i="7"/>
  <c r="T33" i="7"/>
  <c r="O33" i="7"/>
  <c r="L33" i="7"/>
  <c r="G33" i="7"/>
  <c r="D33" i="7"/>
  <c r="W32" i="7"/>
  <c r="T32" i="7"/>
  <c r="O32" i="7"/>
  <c r="L32" i="7"/>
  <c r="G32" i="7"/>
  <c r="D32" i="7"/>
  <c r="W31" i="7"/>
  <c r="T31" i="7"/>
  <c r="O31" i="7"/>
  <c r="L31" i="7"/>
  <c r="G31" i="7"/>
  <c r="D31" i="7"/>
  <c r="W30" i="7"/>
  <c r="T30" i="7"/>
  <c r="O30" i="7"/>
  <c r="L30" i="7"/>
  <c r="G30" i="7"/>
  <c r="D30" i="7"/>
  <c r="W29" i="7"/>
  <c r="T29" i="7"/>
  <c r="O29" i="7"/>
  <c r="L29" i="7"/>
  <c r="G29" i="7"/>
  <c r="D29" i="7"/>
  <c r="W28" i="7"/>
  <c r="T28" i="7"/>
  <c r="O28" i="7"/>
  <c r="L28" i="7"/>
  <c r="G28" i="7"/>
  <c r="D28" i="7"/>
  <c r="W27" i="7"/>
  <c r="T27" i="7"/>
  <c r="O27" i="7"/>
  <c r="L27" i="7"/>
  <c r="G27" i="7"/>
  <c r="D27" i="7"/>
  <c r="W26" i="7"/>
  <c r="T26" i="7"/>
  <c r="O26" i="7"/>
  <c r="L26" i="7"/>
  <c r="G26" i="7"/>
  <c r="D26" i="7"/>
  <c r="W25" i="7"/>
  <c r="T25" i="7"/>
  <c r="O25" i="7"/>
  <c r="L25" i="7"/>
  <c r="G25" i="7"/>
  <c r="D25" i="7"/>
  <c r="W24" i="7"/>
  <c r="T24" i="7"/>
  <c r="O24" i="7"/>
  <c r="L24" i="7"/>
  <c r="G24" i="7"/>
  <c r="D24" i="7"/>
  <c r="W23" i="7"/>
  <c r="T23" i="7"/>
  <c r="O23" i="7"/>
  <c r="L23" i="7"/>
  <c r="G23" i="7"/>
  <c r="D23" i="7"/>
  <c r="W22" i="7"/>
  <c r="T22" i="7"/>
  <c r="O22" i="7"/>
  <c r="L22" i="7"/>
  <c r="G22" i="7"/>
  <c r="D22" i="7"/>
  <c r="W21" i="7"/>
  <c r="T21" i="7"/>
  <c r="O21" i="7"/>
  <c r="L21" i="7"/>
  <c r="G21" i="7"/>
  <c r="D21" i="7"/>
  <c r="W20" i="7"/>
  <c r="T20" i="7"/>
  <c r="O20" i="7"/>
  <c r="L20" i="7"/>
  <c r="G20" i="7"/>
  <c r="D20" i="7"/>
  <c r="W19" i="7"/>
  <c r="T19" i="7"/>
  <c r="O19" i="7"/>
  <c r="L19" i="7"/>
  <c r="G19" i="7"/>
  <c r="D19" i="7"/>
  <c r="W18" i="7"/>
  <c r="T18" i="7"/>
  <c r="O18" i="7"/>
  <c r="L18" i="7"/>
  <c r="G18" i="7"/>
  <c r="D18" i="7"/>
  <c r="W17" i="7"/>
  <c r="T17" i="7"/>
  <c r="O17" i="7"/>
  <c r="L17" i="7"/>
  <c r="G17" i="7"/>
  <c r="D17" i="7"/>
  <c r="W16" i="7"/>
  <c r="T16" i="7"/>
  <c r="O16" i="7"/>
  <c r="L16" i="7"/>
  <c r="G16" i="7"/>
  <c r="D16" i="7"/>
  <c r="W15" i="7"/>
  <c r="T15" i="7"/>
  <c r="O15" i="7"/>
  <c r="L15" i="7"/>
  <c r="G15" i="7"/>
  <c r="D15" i="7"/>
  <c r="W14" i="7"/>
  <c r="T14" i="7"/>
  <c r="O14" i="7"/>
  <c r="L14" i="7"/>
  <c r="G14" i="7"/>
  <c r="D14" i="7"/>
  <c r="W13" i="7"/>
  <c r="T13" i="7"/>
  <c r="O13" i="7"/>
  <c r="L13" i="7"/>
  <c r="G13" i="7"/>
  <c r="D13" i="7"/>
  <c r="W12" i="7"/>
  <c r="T12" i="7"/>
  <c r="O12" i="7"/>
  <c r="L12" i="7"/>
  <c r="G12" i="7"/>
  <c r="D12" i="7"/>
  <c r="W11" i="7"/>
  <c r="T11" i="7"/>
  <c r="O11" i="7"/>
  <c r="L11" i="7"/>
  <c r="G11" i="7"/>
  <c r="D11" i="7"/>
  <c r="W10" i="7"/>
  <c r="T10" i="7"/>
  <c r="O10" i="7"/>
  <c r="L10" i="7"/>
  <c r="G10" i="7"/>
  <c r="D10" i="7"/>
  <c r="W9" i="7"/>
  <c r="T9" i="7"/>
  <c r="O9" i="7"/>
  <c r="L9" i="7"/>
  <c r="G9" i="7"/>
  <c r="D9" i="7"/>
  <c r="W8" i="7"/>
  <c r="T8" i="7"/>
  <c r="O8" i="7"/>
  <c r="L8" i="7"/>
  <c r="G8" i="7"/>
  <c r="D8" i="7"/>
  <c r="W7" i="7"/>
  <c r="T7" i="7"/>
  <c r="O7" i="7"/>
  <c r="L7" i="7"/>
  <c r="G7" i="7"/>
  <c r="D7" i="7"/>
  <c r="W6" i="7"/>
  <c r="T6" i="7"/>
  <c r="O6" i="7"/>
  <c r="L6" i="7"/>
  <c r="G6" i="7"/>
  <c r="D6" i="7"/>
  <c r="W98" i="6"/>
  <c r="T98" i="6"/>
  <c r="O98" i="6"/>
  <c r="L98" i="6"/>
  <c r="G98" i="6"/>
  <c r="D98" i="6"/>
  <c r="W97" i="6"/>
  <c r="T97" i="6"/>
  <c r="O97" i="6"/>
  <c r="L97" i="6"/>
  <c r="G97" i="6"/>
  <c r="D97" i="6"/>
  <c r="W96" i="6"/>
  <c r="T96" i="6"/>
  <c r="O96" i="6"/>
  <c r="L96" i="6"/>
  <c r="G96" i="6"/>
  <c r="D96" i="6"/>
  <c r="W95" i="6"/>
  <c r="T95" i="6"/>
  <c r="O95" i="6"/>
  <c r="L95" i="6"/>
  <c r="G95" i="6"/>
  <c r="D95" i="6"/>
  <c r="W94" i="6"/>
  <c r="T94" i="6"/>
  <c r="O94" i="6"/>
  <c r="L94" i="6"/>
  <c r="G94" i="6"/>
  <c r="D94" i="6"/>
  <c r="W93" i="6"/>
  <c r="T93" i="6"/>
  <c r="O93" i="6"/>
  <c r="L93" i="6"/>
  <c r="G93" i="6"/>
  <c r="D93" i="6"/>
  <c r="W92" i="6"/>
  <c r="T92" i="6"/>
  <c r="O92" i="6"/>
  <c r="L92" i="6"/>
  <c r="G92" i="6"/>
  <c r="D92" i="6"/>
  <c r="W91" i="6"/>
  <c r="T91" i="6"/>
  <c r="O91" i="6"/>
  <c r="L91" i="6"/>
  <c r="G91" i="6"/>
  <c r="D91" i="6"/>
  <c r="W90" i="6"/>
  <c r="T90" i="6"/>
  <c r="O90" i="6"/>
  <c r="L90" i="6"/>
  <c r="G90" i="6"/>
  <c r="D90" i="6"/>
  <c r="W89" i="6"/>
  <c r="T89" i="6"/>
  <c r="O89" i="6"/>
  <c r="L89" i="6"/>
  <c r="G89" i="6"/>
  <c r="D89" i="6"/>
  <c r="W88" i="6"/>
  <c r="T88" i="6"/>
  <c r="O88" i="6"/>
  <c r="L88" i="6"/>
  <c r="G88" i="6"/>
  <c r="D88" i="6"/>
  <c r="W87" i="6"/>
  <c r="T87" i="6"/>
  <c r="O87" i="6"/>
  <c r="L87" i="6"/>
  <c r="G87" i="6"/>
  <c r="D87" i="6"/>
  <c r="W86" i="6"/>
  <c r="T86" i="6"/>
  <c r="O86" i="6"/>
  <c r="L86" i="6"/>
  <c r="G86" i="6"/>
  <c r="D86" i="6"/>
  <c r="W85" i="6"/>
  <c r="T85" i="6"/>
  <c r="O85" i="6"/>
  <c r="L85" i="6"/>
  <c r="G85" i="6"/>
  <c r="D85" i="6"/>
  <c r="W84" i="6"/>
  <c r="T84" i="6"/>
  <c r="O84" i="6"/>
  <c r="L84" i="6"/>
  <c r="G84" i="6"/>
  <c r="D84" i="6"/>
  <c r="W83" i="6"/>
  <c r="T83" i="6"/>
  <c r="O83" i="6"/>
  <c r="L83" i="6"/>
  <c r="G83" i="6"/>
  <c r="D83" i="6"/>
  <c r="W82" i="6"/>
  <c r="T82" i="6"/>
  <c r="O82" i="6"/>
  <c r="L82" i="6"/>
  <c r="G82" i="6"/>
  <c r="D82" i="6"/>
  <c r="W81" i="6"/>
  <c r="T81" i="6"/>
  <c r="O81" i="6"/>
  <c r="L81" i="6"/>
  <c r="G81" i="6"/>
  <c r="D81" i="6"/>
  <c r="W80" i="6"/>
  <c r="T80" i="6"/>
  <c r="O80" i="6"/>
  <c r="L80" i="6"/>
  <c r="G80" i="6"/>
  <c r="D80" i="6"/>
  <c r="W79" i="6"/>
  <c r="T79" i="6"/>
  <c r="O79" i="6"/>
  <c r="L79" i="6"/>
  <c r="G79" i="6"/>
  <c r="D79" i="6"/>
  <c r="W78" i="6"/>
  <c r="T78" i="6"/>
  <c r="O78" i="6"/>
  <c r="L78" i="6"/>
  <c r="G78" i="6"/>
  <c r="D78" i="6"/>
  <c r="W77" i="6"/>
  <c r="T77" i="6"/>
  <c r="O77" i="6"/>
  <c r="L77" i="6"/>
  <c r="G77" i="6"/>
  <c r="D77" i="6"/>
  <c r="W76" i="6"/>
  <c r="T76" i="6"/>
  <c r="O76" i="6"/>
  <c r="L76" i="6"/>
  <c r="G76" i="6"/>
  <c r="D76" i="6"/>
  <c r="W75" i="6"/>
  <c r="T75" i="6"/>
  <c r="O75" i="6"/>
  <c r="L75" i="6"/>
  <c r="G75" i="6"/>
  <c r="D75" i="6"/>
  <c r="W74" i="6"/>
  <c r="T74" i="6"/>
  <c r="O74" i="6"/>
  <c r="L74" i="6"/>
  <c r="G74" i="6"/>
  <c r="D74" i="6"/>
  <c r="W73" i="6"/>
  <c r="T73" i="6"/>
  <c r="O73" i="6"/>
  <c r="L73" i="6"/>
  <c r="G73" i="6"/>
  <c r="D73" i="6"/>
  <c r="W72" i="6"/>
  <c r="T72" i="6"/>
  <c r="O72" i="6"/>
  <c r="L72" i="6"/>
  <c r="G72" i="6"/>
  <c r="D72" i="6"/>
  <c r="W71" i="6"/>
  <c r="T71" i="6"/>
  <c r="O71" i="6"/>
  <c r="L71" i="6"/>
  <c r="G71" i="6"/>
  <c r="D71" i="6"/>
  <c r="W70" i="6"/>
  <c r="T70" i="6"/>
  <c r="O70" i="6"/>
  <c r="L70" i="6"/>
  <c r="G70" i="6"/>
  <c r="D70" i="6"/>
  <c r="W69" i="6"/>
  <c r="T69" i="6"/>
  <c r="O69" i="6"/>
  <c r="L69" i="6"/>
  <c r="G69" i="6"/>
  <c r="D69" i="6"/>
  <c r="W68" i="6"/>
  <c r="T68" i="6"/>
  <c r="O68" i="6"/>
  <c r="L68" i="6"/>
  <c r="G68" i="6"/>
  <c r="D68" i="6"/>
  <c r="W67" i="6"/>
  <c r="T67" i="6"/>
  <c r="O67" i="6"/>
  <c r="L67" i="6"/>
  <c r="G67" i="6"/>
  <c r="D67" i="6"/>
  <c r="W66" i="6"/>
  <c r="T66" i="6"/>
  <c r="O66" i="6"/>
  <c r="L66" i="6"/>
  <c r="G66" i="6"/>
  <c r="D66" i="6"/>
  <c r="W65" i="6"/>
  <c r="T65" i="6"/>
  <c r="O65" i="6"/>
  <c r="L65" i="6"/>
  <c r="G65" i="6"/>
  <c r="D65" i="6"/>
  <c r="W64" i="6"/>
  <c r="T64" i="6"/>
  <c r="O64" i="6"/>
  <c r="L64" i="6"/>
  <c r="G64" i="6"/>
  <c r="D64" i="6"/>
  <c r="W63" i="6"/>
  <c r="T63" i="6"/>
  <c r="O63" i="6"/>
  <c r="L63" i="6"/>
  <c r="G63" i="6"/>
  <c r="D63" i="6"/>
  <c r="W62" i="6"/>
  <c r="T62" i="6"/>
  <c r="O62" i="6"/>
  <c r="L62" i="6"/>
  <c r="G62" i="6"/>
  <c r="D62" i="6"/>
  <c r="W61" i="6"/>
  <c r="T61" i="6"/>
  <c r="O61" i="6"/>
  <c r="L61" i="6"/>
  <c r="G61" i="6"/>
  <c r="D61" i="6"/>
  <c r="W60" i="6"/>
  <c r="T60" i="6"/>
  <c r="O60" i="6"/>
  <c r="L60" i="6"/>
  <c r="G60" i="6"/>
  <c r="D60" i="6"/>
  <c r="W59" i="6"/>
  <c r="T59" i="6"/>
  <c r="O59" i="6"/>
  <c r="L59" i="6"/>
  <c r="G59" i="6"/>
  <c r="D59" i="6"/>
  <c r="W58" i="6"/>
  <c r="T58" i="6"/>
  <c r="O58" i="6"/>
  <c r="L58" i="6"/>
  <c r="G58" i="6"/>
  <c r="D58" i="6"/>
  <c r="W57" i="6"/>
  <c r="T57" i="6"/>
  <c r="O57" i="6"/>
  <c r="L57" i="6"/>
  <c r="G57" i="6"/>
  <c r="D57" i="6"/>
  <c r="W56" i="6"/>
  <c r="T56" i="6"/>
  <c r="O56" i="6"/>
  <c r="L56" i="6"/>
  <c r="G56" i="6"/>
  <c r="D56" i="6"/>
  <c r="W55" i="6"/>
  <c r="T55" i="6"/>
  <c r="O55" i="6"/>
  <c r="L55" i="6"/>
  <c r="G55" i="6"/>
  <c r="D55" i="6"/>
  <c r="W54" i="6"/>
  <c r="T54" i="6"/>
  <c r="O54" i="6"/>
  <c r="L54" i="6"/>
  <c r="G54" i="6"/>
  <c r="D54" i="6"/>
  <c r="W53" i="6"/>
  <c r="T53" i="6"/>
  <c r="O53" i="6"/>
  <c r="L53" i="6"/>
  <c r="G53" i="6"/>
  <c r="D53" i="6"/>
  <c r="W52" i="6"/>
  <c r="T52" i="6"/>
  <c r="O52" i="6"/>
  <c r="L52" i="6"/>
  <c r="G52" i="6"/>
  <c r="D52" i="6"/>
  <c r="W51" i="6"/>
  <c r="T51" i="6"/>
  <c r="O51" i="6"/>
  <c r="L51" i="6"/>
  <c r="G51" i="6"/>
  <c r="D51" i="6"/>
  <c r="W50" i="6"/>
  <c r="T50" i="6"/>
  <c r="O50" i="6"/>
  <c r="L50" i="6"/>
  <c r="G50" i="6"/>
  <c r="D50" i="6"/>
  <c r="W49" i="6"/>
  <c r="T49" i="6"/>
  <c r="O49" i="6"/>
  <c r="L49" i="6"/>
  <c r="G49" i="6"/>
  <c r="D49" i="6"/>
  <c r="W48" i="6"/>
  <c r="T48" i="6"/>
  <c r="O48" i="6"/>
  <c r="L48" i="6"/>
  <c r="G48" i="6"/>
  <c r="D48" i="6"/>
  <c r="W47" i="6"/>
  <c r="T47" i="6"/>
  <c r="O47" i="6"/>
  <c r="L47" i="6"/>
  <c r="G47" i="6"/>
  <c r="D47" i="6"/>
  <c r="W46" i="6"/>
  <c r="T46" i="6"/>
  <c r="O46" i="6"/>
  <c r="L46" i="6"/>
  <c r="G46" i="6"/>
  <c r="D46" i="6"/>
  <c r="W45" i="6"/>
  <c r="T45" i="6"/>
  <c r="O45" i="6"/>
  <c r="L45" i="6"/>
  <c r="G45" i="6"/>
  <c r="D45" i="6"/>
  <c r="W44" i="6"/>
  <c r="T44" i="6"/>
  <c r="O44" i="6"/>
  <c r="L44" i="6"/>
  <c r="G44" i="6"/>
  <c r="D44" i="6"/>
  <c r="W43" i="6"/>
  <c r="T43" i="6"/>
  <c r="O43" i="6"/>
  <c r="L43" i="6"/>
  <c r="G43" i="6"/>
  <c r="D43" i="6"/>
  <c r="W42" i="6"/>
  <c r="T42" i="6"/>
  <c r="O42" i="6"/>
  <c r="L42" i="6"/>
  <c r="G42" i="6"/>
  <c r="D42" i="6"/>
  <c r="W41" i="6"/>
  <c r="T41" i="6"/>
  <c r="O41" i="6"/>
  <c r="L41" i="6"/>
  <c r="G41" i="6"/>
  <c r="D41" i="6"/>
  <c r="W40" i="6"/>
  <c r="T40" i="6"/>
  <c r="O40" i="6"/>
  <c r="L40" i="6"/>
  <c r="G40" i="6"/>
  <c r="D40" i="6"/>
  <c r="W39" i="6"/>
  <c r="T39" i="6"/>
  <c r="O39" i="6"/>
  <c r="L39" i="6"/>
  <c r="G39" i="6"/>
  <c r="D39" i="6"/>
  <c r="W38" i="6"/>
  <c r="T38" i="6"/>
  <c r="O38" i="6"/>
  <c r="L38" i="6"/>
  <c r="G38" i="6"/>
  <c r="D38" i="6"/>
  <c r="W37" i="6"/>
  <c r="T37" i="6"/>
  <c r="O37" i="6"/>
  <c r="L37" i="6"/>
  <c r="G37" i="6"/>
  <c r="D37" i="6"/>
  <c r="W36" i="6"/>
  <c r="T36" i="6"/>
  <c r="O36" i="6"/>
  <c r="L36" i="6"/>
  <c r="G36" i="6"/>
  <c r="D36" i="6"/>
  <c r="W35" i="6"/>
  <c r="T35" i="6"/>
  <c r="O35" i="6"/>
  <c r="L35" i="6"/>
  <c r="G35" i="6"/>
  <c r="D35" i="6"/>
  <c r="W34" i="6"/>
  <c r="T34" i="6"/>
  <c r="O34" i="6"/>
  <c r="L34" i="6"/>
  <c r="G34" i="6"/>
  <c r="D34" i="6"/>
  <c r="W33" i="6"/>
  <c r="T33" i="6"/>
  <c r="O33" i="6"/>
  <c r="L33" i="6"/>
  <c r="G33" i="6"/>
  <c r="D33" i="6"/>
  <c r="W32" i="6"/>
  <c r="T32" i="6"/>
  <c r="O32" i="6"/>
  <c r="L32" i="6"/>
  <c r="G32" i="6"/>
  <c r="D32" i="6"/>
  <c r="W31" i="6"/>
  <c r="T31" i="6"/>
  <c r="O31" i="6"/>
  <c r="L31" i="6"/>
  <c r="G31" i="6"/>
  <c r="D31" i="6"/>
  <c r="W30" i="6"/>
  <c r="T30" i="6"/>
  <c r="O30" i="6"/>
  <c r="L30" i="6"/>
  <c r="G30" i="6"/>
  <c r="D30" i="6"/>
  <c r="W29" i="6"/>
  <c r="T29" i="6"/>
  <c r="O29" i="6"/>
  <c r="L29" i="6"/>
  <c r="G29" i="6"/>
  <c r="D29" i="6"/>
  <c r="W28" i="6"/>
  <c r="T28" i="6"/>
  <c r="O28" i="6"/>
  <c r="L28" i="6"/>
  <c r="G28" i="6"/>
  <c r="D28" i="6"/>
  <c r="W27" i="6"/>
  <c r="T27" i="6"/>
  <c r="O27" i="6"/>
  <c r="L27" i="6"/>
  <c r="G27" i="6"/>
  <c r="D27" i="6"/>
  <c r="W26" i="6"/>
  <c r="T26" i="6"/>
  <c r="O26" i="6"/>
  <c r="L26" i="6"/>
  <c r="G26" i="6"/>
  <c r="D26" i="6"/>
  <c r="W25" i="6"/>
  <c r="T25" i="6"/>
  <c r="O25" i="6"/>
  <c r="L25" i="6"/>
  <c r="G25" i="6"/>
  <c r="D25" i="6"/>
  <c r="W24" i="6"/>
  <c r="T24" i="6"/>
  <c r="O24" i="6"/>
  <c r="L24" i="6"/>
  <c r="G24" i="6"/>
  <c r="D24" i="6"/>
  <c r="W23" i="6"/>
  <c r="T23" i="6"/>
  <c r="O23" i="6"/>
  <c r="L23" i="6"/>
  <c r="G23" i="6"/>
  <c r="D23" i="6"/>
  <c r="W22" i="6"/>
  <c r="T22" i="6"/>
  <c r="O22" i="6"/>
  <c r="L22" i="6"/>
  <c r="G22" i="6"/>
  <c r="D22" i="6"/>
  <c r="W21" i="6"/>
  <c r="T21" i="6"/>
  <c r="O21" i="6"/>
  <c r="L21" i="6"/>
  <c r="G21" i="6"/>
  <c r="D21" i="6"/>
  <c r="W20" i="6"/>
  <c r="T20" i="6"/>
  <c r="O20" i="6"/>
  <c r="L20" i="6"/>
  <c r="G20" i="6"/>
  <c r="D20" i="6"/>
  <c r="W19" i="6"/>
  <c r="T19" i="6"/>
  <c r="O19" i="6"/>
  <c r="L19" i="6"/>
  <c r="G19" i="6"/>
  <c r="D19" i="6"/>
  <c r="W18" i="6"/>
  <c r="T18" i="6"/>
  <c r="O18" i="6"/>
  <c r="L18" i="6"/>
  <c r="G18" i="6"/>
  <c r="D18" i="6"/>
  <c r="W17" i="6"/>
  <c r="T17" i="6"/>
  <c r="O17" i="6"/>
  <c r="L17" i="6"/>
  <c r="G17" i="6"/>
  <c r="D17" i="6"/>
  <c r="W16" i="6"/>
  <c r="T16" i="6"/>
  <c r="O16" i="6"/>
  <c r="L16" i="6"/>
  <c r="G16" i="6"/>
  <c r="D16" i="6"/>
  <c r="W15" i="6"/>
  <c r="T15" i="6"/>
  <c r="O15" i="6"/>
  <c r="L15" i="6"/>
  <c r="G15" i="6"/>
  <c r="D15" i="6"/>
  <c r="W14" i="6"/>
  <c r="T14" i="6"/>
  <c r="O14" i="6"/>
  <c r="L14" i="6"/>
  <c r="G14" i="6"/>
  <c r="D14" i="6"/>
  <c r="W13" i="6"/>
  <c r="T13" i="6"/>
  <c r="O13" i="6"/>
  <c r="L13" i="6"/>
  <c r="G13" i="6"/>
  <c r="D13" i="6"/>
  <c r="W12" i="6"/>
  <c r="T12" i="6"/>
  <c r="O12" i="6"/>
  <c r="L12" i="6"/>
  <c r="G12" i="6"/>
  <c r="D12" i="6"/>
  <c r="W11" i="6"/>
  <c r="T11" i="6"/>
  <c r="O11" i="6"/>
  <c r="L11" i="6"/>
  <c r="G11" i="6"/>
  <c r="D11" i="6"/>
  <c r="W10" i="6"/>
  <c r="T10" i="6"/>
  <c r="O10" i="6"/>
  <c r="L10" i="6"/>
  <c r="G10" i="6"/>
  <c r="D10" i="6"/>
  <c r="W9" i="6"/>
  <c r="T9" i="6"/>
  <c r="O9" i="6"/>
  <c r="L9" i="6"/>
  <c r="G9" i="6"/>
  <c r="D9" i="6"/>
  <c r="W8" i="6"/>
  <c r="T8" i="6"/>
  <c r="O8" i="6"/>
  <c r="L8" i="6"/>
  <c r="G8" i="6"/>
  <c r="D8" i="6"/>
  <c r="W7" i="6"/>
  <c r="T7" i="6"/>
  <c r="O7" i="6"/>
  <c r="L7" i="6"/>
  <c r="G7" i="6"/>
  <c r="D7" i="6"/>
  <c r="W6" i="6"/>
  <c r="T6" i="6"/>
  <c r="O6" i="6"/>
  <c r="L6" i="6"/>
  <c r="G6" i="6"/>
  <c r="D6" i="6"/>
  <c r="W5" i="6"/>
  <c r="T5" i="6"/>
  <c r="O5" i="6"/>
  <c r="L5" i="6"/>
  <c r="G5" i="6"/>
  <c r="D5" i="6"/>
  <c r="I118" i="2"/>
  <c r="H118" i="2"/>
  <c r="F118" i="2"/>
  <c r="E118" i="2"/>
  <c r="C118" i="2"/>
  <c r="B118" i="2"/>
  <c r="I117" i="2"/>
  <c r="H117" i="2"/>
  <c r="F117" i="2"/>
  <c r="E117" i="2"/>
  <c r="C117" i="2"/>
  <c r="B117" i="2"/>
  <c r="K118" i="1"/>
  <c r="J118" i="1"/>
  <c r="G118" i="1"/>
  <c r="F118" i="1"/>
  <c r="C118" i="1"/>
  <c r="B118" i="1"/>
  <c r="K117" i="1"/>
  <c r="J117" i="1"/>
  <c r="G117" i="1"/>
  <c r="F117" i="1"/>
  <c r="C117" i="1"/>
  <c r="B117" i="1"/>
</calcChain>
</file>

<file path=xl/sharedStrings.xml><?xml version="1.0" encoding="utf-8"?>
<sst xmlns="http://schemas.openxmlformats.org/spreadsheetml/2006/main" count="917" uniqueCount="128">
  <si>
    <t>beta</t>
  </si>
  <si>
    <t>gamma</t>
  </si>
  <si>
    <t>mean</t>
  </si>
  <si>
    <t>SEM</t>
  </si>
  <si>
    <t>Still-off</t>
  </si>
  <si>
    <t>Still-on</t>
  </si>
  <si>
    <t>Run-off</t>
  </si>
  <si>
    <t>Run-on</t>
  </si>
  <si>
    <t>theta</t>
  </si>
  <si>
    <t>Still-BS</t>
  </si>
  <si>
    <t>Run-BS</t>
  </si>
  <si>
    <t>Still-NS</t>
  </si>
  <si>
    <t>Run-NS</t>
  </si>
  <si>
    <t>off</t>
  </si>
  <si>
    <t>on</t>
  </si>
  <si>
    <t>BS</t>
  </si>
  <si>
    <t>NS</t>
  </si>
  <si>
    <t>peak:trough ratio</t>
  </si>
  <si>
    <t>trough to peak time</t>
  </si>
  <si>
    <t>slope</t>
  </si>
  <si>
    <t>BS—still</t>
  </si>
  <si>
    <t>BS-run</t>
  </si>
  <si>
    <t>NS-still</t>
  </si>
  <si>
    <t>NS-run</t>
  </si>
  <si>
    <t>BS-still</t>
  </si>
  <si>
    <t>spike count</t>
  </si>
  <si>
    <t xml:space="preserve">                 NaN</t>
  </si>
  <si>
    <t>SOM</t>
  </si>
  <si>
    <t>PV</t>
  </si>
  <si>
    <t>p value</t>
  </si>
  <si>
    <t>laser off</t>
  </si>
  <si>
    <t>laser on</t>
  </si>
  <si>
    <t>Fig. 2C-SOM with ChR2-V1 recording-no stimulus</t>
  </si>
  <si>
    <t>still</t>
  </si>
  <si>
    <t>running</t>
  </si>
  <si>
    <t xml:space="preserve">Fig. 2D-SOM with ChR2-V1 recording-no stimulus										</t>
  </si>
  <si>
    <t xml:space="preserve">Fig. 2E and I-SOM with ChR2-V1 recording-no stimulus										</t>
  </si>
  <si>
    <r>
      <rPr>
        <b/>
        <sz val="12"/>
        <rFont val="Arial"/>
        <family val="2"/>
      </rPr>
      <t xml:space="preserve">Fig. 2E		</t>
    </r>
    <r>
      <rPr>
        <sz val="10"/>
        <rFont val="Arial"/>
        <family val="2"/>
        <charset val="1"/>
      </rPr>
      <t xml:space="preserve">							</t>
    </r>
    <r>
      <rPr>
        <b/>
        <sz val="12"/>
        <rFont val="Arial"/>
        <family val="2"/>
      </rPr>
      <t xml:space="preserve">	</t>
    </r>
  </si>
  <si>
    <t>Fig. 2I</t>
  </si>
  <si>
    <t>Fig. 2H-SOM with ChR2-V1 recording-with stimulus</t>
  </si>
  <si>
    <t>ongoing</t>
  </si>
  <si>
    <t>evoked</t>
  </si>
  <si>
    <t>diff</t>
  </si>
  <si>
    <t>Fig. 2J—spike waveform classification</t>
  </si>
  <si>
    <t>pvals of BS vs. NS</t>
  </si>
  <si>
    <t>Fig. 2K-Firing rates—still &amp; run—off vs. on—BS &amp; NS</t>
  </si>
  <si>
    <t>power change</t>
  </si>
  <si>
    <t>Firing rate change</t>
  </si>
  <si>
    <t>Fig. 2L-dFr vs. dpow—still &amp; run—off vs. on—BS &amp; NS</t>
  </si>
  <si>
    <t>Fig. 3A-SOM vs. PV--ChR2</t>
  </si>
  <si>
    <t>run</t>
  </si>
  <si>
    <t>mean SOM</t>
  </si>
  <si>
    <t>Fig. 3B-SOM vs. PV--ChR2--Firing rates</t>
  </si>
  <si>
    <t>NaN</t>
  </si>
  <si>
    <t>firing rate change</t>
  </si>
  <si>
    <r>
      <rPr>
        <b/>
        <sz val="12"/>
        <rFont val="Arial"/>
        <family val="2"/>
      </rPr>
      <t xml:space="preserve">Fig. 5.S6E		</t>
    </r>
    <r>
      <rPr>
        <sz val="10"/>
        <rFont val="Arial"/>
        <family val="2"/>
        <charset val="1"/>
      </rPr>
      <t xml:space="preserve">							</t>
    </r>
    <r>
      <rPr>
        <b/>
        <sz val="12"/>
        <rFont val="Arial"/>
        <family val="2"/>
      </rPr>
      <t xml:space="preserve">	</t>
    </r>
  </si>
  <si>
    <r>
      <rPr>
        <b/>
        <sz val="12"/>
        <rFont val="Arial"/>
        <family val="2"/>
      </rPr>
      <t xml:space="preserve">Fig. 5.S5E		</t>
    </r>
    <r>
      <rPr>
        <sz val="10"/>
        <rFont val="Arial"/>
        <family val="2"/>
        <charset val="1"/>
      </rPr>
      <t xml:space="preserve">							</t>
    </r>
    <r>
      <rPr>
        <b/>
        <sz val="12"/>
        <rFont val="Arial"/>
        <family val="2"/>
      </rPr>
      <t xml:space="preserve">	</t>
    </r>
  </si>
  <si>
    <t>Still</t>
  </si>
  <si>
    <t>firing rate</t>
  </si>
  <si>
    <t>MI</t>
  </si>
  <si>
    <t>Fig. 6B&amp;E-SOM with ChR2-mutual information</t>
  </si>
  <si>
    <t>pval comparing laser off vs. laser on</t>
  </si>
  <si>
    <t>Fig. 6C&amp;F-SOM with ChR2-MI with equal population spike count</t>
  </si>
  <si>
    <t>p_value (70 repetitions)</t>
  </si>
  <si>
    <t>Fig. 6G&amp;J-SOM with eNpHR-mutual information</t>
  </si>
  <si>
    <t>Fig.6.S7F-SOM with eNpHR-Mivs. Firing rate</t>
  </si>
  <si>
    <t>Spearsman rho</t>
  </si>
  <si>
    <t>Spearsman p</t>
  </si>
  <si>
    <t>Fig. 6I&amp;L-SOM with eNpHR-MI with equal population spike count</t>
  </si>
  <si>
    <t>SU</t>
  </si>
  <si>
    <t>MU</t>
  </si>
  <si>
    <r>
      <rPr>
        <b/>
        <sz val="12"/>
        <rFont val="Arial"/>
        <family val="2"/>
      </rPr>
      <t xml:space="preserve">Fig. 8.S9E		</t>
    </r>
    <r>
      <rPr>
        <sz val="10"/>
        <rFont val="Arial"/>
        <family val="2"/>
        <charset val="1"/>
      </rPr>
      <t xml:space="preserve">							</t>
    </r>
    <r>
      <rPr>
        <b/>
        <sz val="12"/>
        <rFont val="Arial"/>
        <family val="2"/>
      </rPr>
      <t xml:space="preserve">	</t>
    </r>
  </si>
  <si>
    <r>
      <rPr>
        <b/>
        <sz val="12"/>
        <rFont val="Arial"/>
        <family val="2"/>
      </rPr>
      <t xml:space="preserve">Fig. 8.S8E		</t>
    </r>
    <r>
      <rPr>
        <sz val="10"/>
        <rFont val="Arial"/>
        <family val="2"/>
        <charset val="1"/>
      </rPr>
      <t xml:space="preserve">							</t>
    </r>
    <r>
      <rPr>
        <b/>
        <sz val="12"/>
        <rFont val="Arial"/>
        <family val="2"/>
      </rPr>
      <t xml:space="preserve">	</t>
    </r>
  </si>
  <si>
    <t>Fig. 4B—control--off vs. on</t>
  </si>
  <si>
    <t xml:space="preserve">Fig. 4C—control--still vs. run </t>
  </si>
  <si>
    <t>Fig. 4E-control-V1 recording-with stimulus</t>
  </si>
  <si>
    <t>Fig.4F-ctrl-Firing rates</t>
  </si>
  <si>
    <t>Fig. 5A-SOM vs. PV--eNpHR</t>
  </si>
  <si>
    <t>Fig. 5B-SOM vs. PV--eNpHR--Firing rates</t>
  </si>
  <si>
    <t>mean PV</t>
  </si>
  <si>
    <t>Fig. 6A&amp;D-SOM with ChR2-mutual information</t>
  </si>
  <si>
    <t>Fig. 6H&amp;K-SOM with eNpHR-mutual information</t>
  </si>
  <si>
    <t>Fig. 8A-ChR2 vs. eNpHR--SOM-dLGN recordings</t>
  </si>
  <si>
    <t>mean ChR2</t>
  </si>
  <si>
    <t>mean eNpHR</t>
  </si>
  <si>
    <t>MU-still</t>
  </si>
  <si>
    <t>Fig. 8B-ChR2 vs. eNpHR--SOM--Firing rates</t>
  </si>
  <si>
    <t>MU-run</t>
  </si>
  <si>
    <t>SU-still</t>
  </si>
  <si>
    <t>SU-run</t>
  </si>
  <si>
    <t>ChR2</t>
  </si>
  <si>
    <t>eNpHR</t>
  </si>
  <si>
    <t xml:space="preserve">                  NaN</t>
  </si>
  <si>
    <t>Fig. 2.S3C-PV with ChR2-V1 recording-no stimulus</t>
  </si>
  <si>
    <t xml:space="preserve">Fig.2.S3D-PV with ChR2-V1 recording-no stimulus										</t>
  </si>
  <si>
    <t xml:space="preserve">Fig. 2.S3E&amp;I-PV with ChR2-V1 recording-no stimulus										</t>
  </si>
  <si>
    <t>Fig. 5.S1C-SOM with eNpHR-V1 recordings-no stimulus</t>
  </si>
  <si>
    <t>Fig. 5.S1D-SOM with eNpHR-V1 recordings-no stimulus</t>
  </si>
  <si>
    <t>Fig. 5.S1I</t>
  </si>
  <si>
    <r>
      <rPr>
        <b/>
        <sz val="12"/>
        <rFont val="Arial"/>
        <family val="2"/>
      </rPr>
      <t xml:space="preserve">Fig. 5.S1E		</t>
    </r>
    <r>
      <rPr>
        <sz val="10"/>
        <rFont val="Arial"/>
        <family val="2"/>
        <charset val="1"/>
      </rPr>
      <t xml:space="preserve">							</t>
    </r>
    <r>
      <rPr>
        <b/>
        <sz val="12"/>
        <rFont val="Arial"/>
        <family val="2"/>
      </rPr>
      <t xml:space="preserve">	</t>
    </r>
  </si>
  <si>
    <t xml:space="preserve">Fig. 5.S1E and I-SOM with eNpHR-V1 recording-no stimulus										</t>
  </si>
  <si>
    <t>Fig. 5.S1H-SOM with eNpHR-V1 recording-with stimulus</t>
  </si>
  <si>
    <t>Fig. 5.S1J-SOM with eNpHR-spike waveform classification</t>
  </si>
  <si>
    <t>Fig. 5.S1K-SOM with eNpHR-Firing rates-still &amp; run-off vs. on-BS &amp; NS</t>
  </si>
  <si>
    <t>Fig. 5.S1L-SOM with eNpHR-Firing rates vs. power-still &amp; run-off vs. on-BS &amp; NS</t>
  </si>
  <si>
    <t>Fig. 5.S2C-PV with eNpHR-V1 recording-no stimulus</t>
  </si>
  <si>
    <t xml:space="preserve">Fig. 5.S2D-PV with ChR2-V1 recording-no stimulus										</t>
  </si>
  <si>
    <t xml:space="preserve">Fig. 5.S2E and I-PV with eNpHR-V1 recording-no stimulus										</t>
  </si>
  <si>
    <t>Fig. 5.S2H-PV with eNpHR-V1 recording-with stimulus</t>
  </si>
  <si>
    <t>Fig. 5.S2K-PV with eNpHR-Firing rates-still &amp; run-off vs. on-BS &amp; NS</t>
  </si>
  <si>
    <t>Fig.6.S1B-SOM with ChR2-mutual information vs. firing rate</t>
  </si>
  <si>
    <t>Fig. 6.S2A-PV with ChR2-mutual information</t>
  </si>
  <si>
    <t>Fig.6.S2B-PV with ChR2-mutual information vs. firing rate</t>
  </si>
  <si>
    <t>Fig. 6.S2C-PV with ChR2-mutual information</t>
  </si>
  <si>
    <t>Fig. 6.S2D-PV with ChR2-MI with equal population spike count</t>
  </si>
  <si>
    <t>Fig. 6.S2E-PV with eNpHR-mutual information</t>
  </si>
  <si>
    <t>Fig.6.S2F-PV with eNpHR-mutual information vs. firing rate</t>
  </si>
  <si>
    <t>Fig. 6.S2G-PV with eNpHR-mutual information</t>
  </si>
  <si>
    <t>Fig. 6.S2H-PV with eNpHR-MI with equal population spike count</t>
  </si>
  <si>
    <t xml:space="preserve">Fig.7.S1E-SOM with ChR2-LGN recording-no stimulus										</t>
  </si>
  <si>
    <t>Fig. 7.S1J-SOM with ChR2-spike waveform classification</t>
  </si>
  <si>
    <t>Fig.7.S1K-SOM with ChR2-Firing rates-still &amp; run-off vs. on-MU &amp; SU</t>
  </si>
  <si>
    <t>Fig.7.S2C-SOM with eNpHR-LGN recording-no stimulus</t>
  </si>
  <si>
    <t xml:space="preserve">Fig.7.S2E-SOM with eNpHR-LGN recording-no stimulus										</t>
  </si>
  <si>
    <t>Fig.7.S2J-SOM with ChR2-spike waveform classification</t>
  </si>
  <si>
    <t>Fig.7.S2K-SOM with eNpHR-Firing rates-still &amp; run-off vs. on-MU &amp; SU</t>
  </si>
  <si>
    <t>Fig.7.S3A-SOM with ChR2-still-LGN recordings-CV</t>
  </si>
  <si>
    <t>Fig.7.S3B-SOM with eNpHR-still-LGN recordings-CV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</si>
</sst>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1100FF"/>
      <name val="Arial"/>
      <family val="2"/>
      <charset val="1"/>
    </font>
    <font>
      <sz val="10"/>
      <color rgb="FF0070C0"/>
      <name val="Arial"/>
      <family val="2"/>
      <charset val="1"/>
    </font>
    <font>
      <sz val="10"/>
      <color rgb="FF0002FF"/>
      <name val="Arial"/>
      <family val="2"/>
      <charset val="1"/>
    </font>
    <font>
      <b/>
      <sz val="14"/>
      <name val="Arial"/>
      <family val="2"/>
    </font>
    <font>
      <b/>
      <sz val="14"/>
      <name val="Arial"/>
      <family val="2"/>
      <charset val="1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  <charset val="1"/>
    </font>
    <font>
      <b/>
      <sz val="11"/>
      <name val="Arial"/>
      <family val="2"/>
    </font>
    <font>
      <b/>
      <sz val="12"/>
      <name val="Arial"/>
      <family val="2"/>
      <charset val="1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rgb="FF0002FF"/>
      <name val="Arial"/>
      <family val="2"/>
    </font>
    <font>
      <sz val="11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name val="Arial"/>
      <family val="2"/>
      <charset val="1"/>
    </font>
    <font>
      <sz val="10"/>
      <color rgb="FF0002FF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11" fontId="2" fillId="0" borderId="0" xfId="0" applyNumberFormat="1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1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1" fontId="4" fillId="0" borderId="0" xfId="0" applyNumberFormat="1" applyFont="1" applyAlignment="1">
      <alignment wrapText="1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11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1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1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1" fontId="4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1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1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1" fontId="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11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opLeftCell="A96" zoomScaleNormal="100" workbookViewId="0">
      <selection activeCell="A120" sqref="A120:XFD120"/>
    </sheetView>
  </sheetViews>
  <sheetFormatPr baseColWidth="10" defaultColWidth="8.83203125" defaultRowHeight="13" x14ac:dyDescent="0.15"/>
  <cols>
    <col min="1" max="1025" width="11.5" style="22"/>
    <col min="1026" max="16384" width="8.83203125" style="22"/>
  </cols>
  <sheetData>
    <row r="1" spans="1:11" ht="31" customHeight="1" x14ac:dyDescent="0.15">
      <c r="A1" s="93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15">
      <c r="B2" s="94" t="s">
        <v>8</v>
      </c>
      <c r="C2" s="94"/>
      <c r="F2" s="94" t="s">
        <v>0</v>
      </c>
      <c r="G2" s="94"/>
      <c r="J2" s="94" t="s">
        <v>1</v>
      </c>
      <c r="K2" s="94"/>
    </row>
    <row r="3" spans="1:11" x14ac:dyDescent="0.15">
      <c r="B3" s="22" t="s">
        <v>30</v>
      </c>
      <c r="C3" s="22" t="s">
        <v>31</v>
      </c>
      <c r="F3" s="22" t="s">
        <v>30</v>
      </c>
      <c r="G3" s="22" t="s">
        <v>31</v>
      </c>
      <c r="J3" s="22" t="s">
        <v>30</v>
      </c>
      <c r="K3" s="22" t="s">
        <v>31</v>
      </c>
    </row>
    <row r="4" spans="1:11" x14ac:dyDescent="0.15">
      <c r="B4" s="22">
        <v>744.43555621179803</v>
      </c>
      <c r="C4" s="22">
        <v>518.90035111157999</v>
      </c>
      <c r="F4" s="22">
        <v>1281.60479874414</v>
      </c>
      <c r="G4" s="22">
        <v>992.39442496623599</v>
      </c>
      <c r="J4" s="22">
        <v>2456.5788859057502</v>
      </c>
      <c r="K4" s="22">
        <v>1946.0959125029999</v>
      </c>
    </row>
    <row r="5" spans="1:11" x14ac:dyDescent="0.15">
      <c r="B5" s="22">
        <v>1675.2512458477599</v>
      </c>
      <c r="C5" s="22">
        <v>995.89545980398896</v>
      </c>
      <c r="F5" s="22">
        <v>2824.4988120872999</v>
      </c>
      <c r="G5" s="22">
        <v>1711.0441022335399</v>
      </c>
      <c r="J5" s="22">
        <v>5503.3403968856401</v>
      </c>
      <c r="K5" s="22">
        <v>3084.4381280410498</v>
      </c>
    </row>
    <row r="6" spans="1:11" x14ac:dyDescent="0.15">
      <c r="B6" s="22">
        <v>11167.3778803266</v>
      </c>
      <c r="C6" s="22">
        <v>5426.6447217282102</v>
      </c>
      <c r="F6" s="22">
        <v>18413.311459283701</v>
      </c>
      <c r="G6" s="22">
        <v>8005.3028502445204</v>
      </c>
      <c r="J6" s="22">
        <v>37905.827955783003</v>
      </c>
      <c r="K6" s="22">
        <v>12845.2936244743</v>
      </c>
    </row>
    <row r="7" spans="1:11" x14ac:dyDescent="0.15">
      <c r="B7" s="22">
        <v>44708.764104888098</v>
      </c>
      <c r="C7" s="22">
        <v>22544.367169119399</v>
      </c>
      <c r="F7" s="22">
        <v>72850.9797014957</v>
      </c>
      <c r="G7" s="22">
        <v>31015.080237175702</v>
      </c>
      <c r="J7" s="22">
        <v>169524.90634940899</v>
      </c>
      <c r="K7" s="22">
        <v>51080.375896301099</v>
      </c>
    </row>
    <row r="8" spans="1:11" x14ac:dyDescent="0.15">
      <c r="B8" s="22">
        <v>40379.523004444898</v>
      </c>
      <c r="C8" s="22">
        <v>25621.477148697901</v>
      </c>
      <c r="F8" s="22">
        <v>58039.823801378501</v>
      </c>
      <c r="G8" s="22">
        <v>31680.5989013486</v>
      </c>
      <c r="J8" s="22">
        <v>135410.37791936399</v>
      </c>
      <c r="K8" s="22">
        <v>53301.615361075601</v>
      </c>
    </row>
    <row r="9" spans="1:11" x14ac:dyDescent="0.15">
      <c r="B9" s="22">
        <v>37197.501974914303</v>
      </c>
      <c r="C9" s="22">
        <v>30065.342738017898</v>
      </c>
      <c r="F9" s="22">
        <v>54611.828364828303</v>
      </c>
      <c r="G9" s="22">
        <v>34437.512191774003</v>
      </c>
      <c r="J9" s="22">
        <v>117100.72987534601</v>
      </c>
      <c r="K9" s="22">
        <v>57933.038398780402</v>
      </c>
    </row>
    <row r="10" spans="1:11" x14ac:dyDescent="0.15">
      <c r="B10" s="22">
        <v>38516.352811962002</v>
      </c>
      <c r="C10" s="22">
        <v>33364.883896374697</v>
      </c>
      <c r="F10" s="22">
        <v>63552.970330851698</v>
      </c>
      <c r="G10" s="22">
        <v>38780.758272638501</v>
      </c>
      <c r="J10" s="22">
        <v>128282.86850987699</v>
      </c>
      <c r="K10" s="22">
        <v>65516.948025947102</v>
      </c>
    </row>
    <row r="11" spans="1:11" x14ac:dyDescent="0.15">
      <c r="B11" s="22">
        <v>43703.536564796297</v>
      </c>
      <c r="C11" s="22">
        <v>34746.486416450098</v>
      </c>
      <c r="F11" s="22">
        <v>73690.048457788696</v>
      </c>
      <c r="G11" s="22">
        <v>45210.924594782802</v>
      </c>
      <c r="J11" s="22">
        <v>144325.26543093601</v>
      </c>
      <c r="K11" s="22">
        <v>79122.707095074904</v>
      </c>
    </row>
    <row r="12" spans="1:11" x14ac:dyDescent="0.15">
      <c r="B12" s="22">
        <v>52785.020920776296</v>
      </c>
      <c r="C12" s="22">
        <v>38395.722338439002</v>
      </c>
      <c r="F12" s="22">
        <v>90765.687810659394</v>
      </c>
      <c r="G12" s="22">
        <v>58221.512071418998</v>
      </c>
      <c r="J12" s="22">
        <v>169275.74341482599</v>
      </c>
      <c r="K12" s="22">
        <v>104696.418827692</v>
      </c>
    </row>
    <row r="13" spans="1:11" x14ac:dyDescent="0.15">
      <c r="B13" s="22">
        <v>69092.581532740296</v>
      </c>
      <c r="C13" s="22">
        <v>49358.734111842801</v>
      </c>
      <c r="F13" s="22">
        <v>131704.28302692599</v>
      </c>
      <c r="G13" s="22">
        <v>88050.653834879093</v>
      </c>
      <c r="J13" s="22">
        <v>248103.19849892499</v>
      </c>
      <c r="K13" s="22">
        <v>163225.87335194901</v>
      </c>
    </row>
    <row r="14" spans="1:11" x14ac:dyDescent="0.15">
      <c r="B14" s="22">
        <v>76196.259268182795</v>
      </c>
      <c r="C14" s="22">
        <v>55931.017110522298</v>
      </c>
      <c r="F14" s="22">
        <v>149299.888100654</v>
      </c>
      <c r="G14" s="22">
        <v>97483.854812307894</v>
      </c>
      <c r="J14" s="22">
        <v>311704.684460174</v>
      </c>
      <c r="K14" s="22">
        <v>197685.22569642399</v>
      </c>
    </row>
    <row r="15" spans="1:11" x14ac:dyDescent="0.15">
      <c r="B15" s="22">
        <v>70979.184987509201</v>
      </c>
      <c r="C15" s="22">
        <v>51751.035064432901</v>
      </c>
      <c r="F15" s="22">
        <v>137637.802123475</v>
      </c>
      <c r="G15" s="22">
        <v>92579.519183771496</v>
      </c>
      <c r="J15" s="22">
        <v>265415.557820249</v>
      </c>
      <c r="K15" s="22">
        <v>173547.37750954999</v>
      </c>
    </row>
    <row r="16" spans="1:11" x14ac:dyDescent="0.15">
      <c r="B16" s="22">
        <v>66808.6014216287</v>
      </c>
      <c r="C16" s="22">
        <v>47925.0688432651</v>
      </c>
      <c r="F16" s="22">
        <v>124840.458215183</v>
      </c>
      <c r="G16" s="22">
        <v>83181.685611462497</v>
      </c>
      <c r="J16" s="22">
        <v>236074.480177444</v>
      </c>
      <c r="K16" s="22">
        <v>153748.51406130099</v>
      </c>
    </row>
    <row r="17" spans="2:11" x14ac:dyDescent="0.15">
      <c r="B17" s="22">
        <v>57922.471433808401</v>
      </c>
      <c r="C17" s="22">
        <v>41530.911200948598</v>
      </c>
      <c r="F17" s="22">
        <v>102955.133486311</v>
      </c>
      <c r="G17" s="22">
        <v>67272.359137419597</v>
      </c>
      <c r="J17" s="22">
        <v>192502.655549046</v>
      </c>
      <c r="K17" s="22">
        <v>122163.59149504</v>
      </c>
    </row>
    <row r="18" spans="2:11" x14ac:dyDescent="0.15">
      <c r="B18" s="22">
        <v>50308.056288345397</v>
      </c>
      <c r="C18" s="22">
        <v>37250.495479071004</v>
      </c>
      <c r="F18" s="22">
        <v>85879.872365680305</v>
      </c>
      <c r="G18" s="22">
        <v>54965.177684429997</v>
      </c>
      <c r="J18" s="22">
        <v>161784.76521073701</v>
      </c>
      <c r="K18" s="22">
        <v>98121.799148598497</v>
      </c>
    </row>
    <row r="19" spans="2:11" x14ac:dyDescent="0.15">
      <c r="B19" s="22">
        <v>45746.055622218802</v>
      </c>
      <c r="C19" s="22">
        <v>35465.073482915999</v>
      </c>
      <c r="F19" s="22">
        <v>77539.397357910901</v>
      </c>
      <c r="G19" s="22">
        <v>48275.127069012102</v>
      </c>
      <c r="J19" s="22">
        <v>149810.150461538</v>
      </c>
      <c r="K19" s="22">
        <v>85833.0663501784</v>
      </c>
    </row>
    <row r="20" spans="2:11" x14ac:dyDescent="0.15">
      <c r="B20" s="22">
        <v>41185.833545673602</v>
      </c>
      <c r="C20" s="22">
        <v>33678.246785147901</v>
      </c>
      <c r="F20" s="22">
        <v>71313.079524755696</v>
      </c>
      <c r="G20" s="22">
        <v>43563.850209520999</v>
      </c>
      <c r="J20" s="22">
        <v>140213.16232991699</v>
      </c>
      <c r="K20" s="22">
        <v>75677.501849009393</v>
      </c>
    </row>
    <row r="21" spans="2:11" x14ac:dyDescent="0.15">
      <c r="B21" s="22">
        <v>639.13491771719305</v>
      </c>
      <c r="C21" s="22">
        <v>465.00131718345301</v>
      </c>
      <c r="F21" s="22">
        <v>1150.7125082474699</v>
      </c>
      <c r="G21" s="22">
        <v>881.58658206527298</v>
      </c>
      <c r="J21" s="22">
        <v>2144.4837066802502</v>
      </c>
      <c r="K21" s="22">
        <v>1785.3234200776899</v>
      </c>
    </row>
    <row r="22" spans="2:11" x14ac:dyDescent="0.15">
      <c r="B22" s="22">
        <v>792.45393470080398</v>
      </c>
      <c r="C22" s="22">
        <v>541.25575852973702</v>
      </c>
      <c r="F22" s="22">
        <v>1429.7579880753599</v>
      </c>
      <c r="G22" s="22">
        <v>1057.8348008477999</v>
      </c>
      <c r="J22" s="22">
        <v>2723.8884358102</v>
      </c>
      <c r="K22" s="22">
        <v>2074.5469737653498</v>
      </c>
    </row>
    <row r="23" spans="2:11" x14ac:dyDescent="0.15">
      <c r="B23" s="22">
        <v>1193.0537015364</v>
      </c>
      <c r="C23" s="22">
        <v>746.02649510528499</v>
      </c>
      <c r="F23" s="22">
        <v>2143.8599091463602</v>
      </c>
      <c r="G23" s="22">
        <v>1418.16955879945</v>
      </c>
      <c r="J23" s="22">
        <v>4219.0507526358797</v>
      </c>
      <c r="K23" s="22">
        <v>2578.69913840252</v>
      </c>
    </row>
    <row r="24" spans="2:11" x14ac:dyDescent="0.15">
      <c r="B24" s="22">
        <v>2775.82293971328</v>
      </c>
      <c r="C24" s="22">
        <v>1525.5116718409199</v>
      </c>
      <c r="F24" s="22">
        <v>4645.87120994011</v>
      </c>
      <c r="G24" s="22">
        <v>2493.0184409714702</v>
      </c>
      <c r="J24" s="22">
        <v>9325.5932683174797</v>
      </c>
      <c r="K24" s="22">
        <v>4248.4917098308797</v>
      </c>
    </row>
    <row r="25" spans="2:11" x14ac:dyDescent="0.15">
      <c r="B25" s="22">
        <v>6737.0590599522202</v>
      </c>
      <c r="C25" s="22">
        <v>3286.9294923515799</v>
      </c>
      <c r="F25" s="22">
        <v>11196.9583584922</v>
      </c>
      <c r="G25" s="22">
        <v>5231.8048122373102</v>
      </c>
      <c r="J25" s="22">
        <v>23165.595822166099</v>
      </c>
      <c r="K25" s="22">
        <v>8547.1028826912898</v>
      </c>
    </row>
    <row r="26" spans="2:11" x14ac:dyDescent="0.15">
      <c r="B26" s="22">
        <v>26137.232958775599</v>
      </c>
      <c r="C26" s="22">
        <v>12380.124983817999</v>
      </c>
      <c r="F26" s="22">
        <v>42968.218514330001</v>
      </c>
      <c r="G26" s="22">
        <v>17723.680275136099</v>
      </c>
      <c r="J26" s="22">
        <v>93223.150150035493</v>
      </c>
      <c r="K26" s="22">
        <v>28167.3203113686</v>
      </c>
    </row>
    <row r="27" spans="2:11" x14ac:dyDescent="0.15">
      <c r="B27" s="22">
        <v>44766.111125358802</v>
      </c>
      <c r="C27" s="22">
        <v>21812.435950477899</v>
      </c>
      <c r="F27" s="22">
        <v>73274.069909001599</v>
      </c>
      <c r="G27" s="22">
        <v>30173.281264545702</v>
      </c>
      <c r="J27" s="22">
        <v>169372.77973798101</v>
      </c>
      <c r="K27" s="22">
        <v>49305.598662311</v>
      </c>
    </row>
    <row r="28" spans="2:11" x14ac:dyDescent="0.15">
      <c r="B28" s="22">
        <v>46904.681719984103</v>
      </c>
      <c r="C28" s="22">
        <v>24606.3073971964</v>
      </c>
      <c r="F28" s="22">
        <v>73801.460420653806</v>
      </c>
      <c r="G28" s="22">
        <v>32810.569833231399</v>
      </c>
      <c r="J28" s="22">
        <v>175770.711465095</v>
      </c>
      <c r="K28" s="22">
        <v>54645.293206764698</v>
      </c>
    </row>
    <row r="29" spans="2:11" x14ac:dyDescent="0.15">
      <c r="B29" s="22">
        <v>43145.435515349098</v>
      </c>
      <c r="C29" s="22">
        <v>25413.792494711201</v>
      </c>
      <c r="F29" s="22">
        <v>63226.225804479101</v>
      </c>
      <c r="G29" s="22">
        <v>32248.907417893599</v>
      </c>
      <c r="J29" s="22">
        <v>150891.62950557101</v>
      </c>
      <c r="K29" s="22">
        <v>54506.780957392803</v>
      </c>
    </row>
    <row r="30" spans="2:11" x14ac:dyDescent="0.15">
      <c r="B30" s="22">
        <v>39438.4288877324</v>
      </c>
      <c r="C30" s="22">
        <v>26897.2988069167</v>
      </c>
      <c r="F30" s="22">
        <v>56000.166789517403</v>
      </c>
      <c r="G30" s="22">
        <v>32679.958373467602</v>
      </c>
      <c r="J30" s="22">
        <v>128210.46280783199</v>
      </c>
      <c r="K30" s="22">
        <v>55295.418276585398</v>
      </c>
    </row>
    <row r="31" spans="2:11" x14ac:dyDescent="0.15">
      <c r="B31" s="22">
        <v>38042.456580858801</v>
      </c>
      <c r="C31" s="22">
        <v>29712.646158315099</v>
      </c>
      <c r="F31" s="22">
        <v>54894.329485336901</v>
      </c>
      <c r="G31" s="22">
        <v>34186.243061318499</v>
      </c>
      <c r="J31" s="22">
        <v>120344.37587552999</v>
      </c>
      <c r="K31" s="22">
        <v>57684.699733034897</v>
      </c>
    </row>
    <row r="32" spans="2:11" x14ac:dyDescent="0.15">
      <c r="B32" s="22">
        <v>37926.484384655203</v>
      </c>
      <c r="C32" s="22">
        <v>32541.262777609601</v>
      </c>
      <c r="F32" s="22">
        <v>57767.177865054102</v>
      </c>
      <c r="G32" s="22">
        <v>36605.763144235498</v>
      </c>
      <c r="J32" s="22">
        <v>120919.671432756</v>
      </c>
      <c r="K32" s="22">
        <v>61601.041283153201</v>
      </c>
    </row>
    <row r="33" spans="2:11" x14ac:dyDescent="0.15">
      <c r="B33" s="22">
        <v>38828.749166591297</v>
      </c>
      <c r="C33" s="22">
        <v>34648.219345803896</v>
      </c>
      <c r="F33" s="22">
        <v>62481.092979921501</v>
      </c>
      <c r="G33" s="22">
        <v>38557.2746356805</v>
      </c>
      <c r="J33" s="22">
        <v>127343.506137627</v>
      </c>
      <c r="K33" s="22">
        <v>64852.187736722997</v>
      </c>
    </row>
    <row r="34" spans="2:11" x14ac:dyDescent="0.15">
      <c r="B34" s="22">
        <v>41238.773388003698</v>
      </c>
      <c r="C34" s="22">
        <v>35583.501209307899</v>
      </c>
      <c r="F34" s="22">
        <v>68288.835030601796</v>
      </c>
      <c r="G34" s="22">
        <v>41227.920729739002</v>
      </c>
      <c r="J34" s="22">
        <v>136705.64365777001</v>
      </c>
      <c r="K34" s="22">
        <v>70513.197358923193</v>
      </c>
    </row>
    <row r="35" spans="2:11" x14ac:dyDescent="0.15">
      <c r="B35" s="22">
        <v>41449.558491108299</v>
      </c>
      <c r="C35" s="22">
        <v>34399.710154394503</v>
      </c>
      <c r="F35" s="22">
        <v>69726.608377856493</v>
      </c>
      <c r="G35" s="22">
        <v>42371.021650533003</v>
      </c>
      <c r="J35" s="22">
        <v>137771.69668495201</v>
      </c>
      <c r="K35" s="22">
        <v>73927.700958118105</v>
      </c>
    </row>
    <row r="36" spans="2:11" x14ac:dyDescent="0.15">
      <c r="B36" s="22">
        <v>39368.9812956971</v>
      </c>
      <c r="C36" s="22">
        <v>34394.217620521798</v>
      </c>
      <c r="F36" s="22">
        <v>65486.148707002503</v>
      </c>
      <c r="G36" s="22">
        <v>39811.853339896697</v>
      </c>
      <c r="J36" s="22">
        <v>132039.60610827999</v>
      </c>
      <c r="K36" s="22">
        <v>67747.040213628396</v>
      </c>
    </row>
    <row r="37" spans="2:11" x14ac:dyDescent="0.15">
      <c r="B37" s="22">
        <v>37770.328211920903</v>
      </c>
      <c r="C37" s="22">
        <v>33799.104084243903</v>
      </c>
      <c r="F37" s="22">
        <v>60390.365921535202</v>
      </c>
      <c r="G37" s="22">
        <v>37881.955953414101</v>
      </c>
      <c r="J37" s="22">
        <v>123708.312542454</v>
      </c>
      <c r="K37" s="22">
        <v>63426.949188298197</v>
      </c>
    </row>
    <row r="38" spans="2:11" x14ac:dyDescent="0.15">
      <c r="B38" s="22">
        <v>37392.238696232402</v>
      </c>
      <c r="C38" s="22">
        <v>32062.764468752401</v>
      </c>
      <c r="F38" s="22">
        <v>56237.775509319697</v>
      </c>
      <c r="G38" s="22">
        <v>36342.784097998701</v>
      </c>
      <c r="J38" s="22">
        <v>119056.35329367701</v>
      </c>
      <c r="K38" s="22">
        <v>61036.994531414697</v>
      </c>
    </row>
    <row r="39" spans="2:11" x14ac:dyDescent="0.15">
      <c r="B39" s="22">
        <v>38044.418983508003</v>
      </c>
      <c r="C39" s="22">
        <v>29379.712918270801</v>
      </c>
      <c r="F39" s="22">
        <v>54517.818555762598</v>
      </c>
      <c r="G39" s="22">
        <v>34024.974020486901</v>
      </c>
      <c r="J39" s="22">
        <v>120848.91504613499</v>
      </c>
      <c r="K39" s="22">
        <v>57570.610451492903</v>
      </c>
    </row>
    <row r="40" spans="2:11" x14ac:dyDescent="0.15">
      <c r="B40" s="22">
        <v>39558.813276048902</v>
      </c>
      <c r="C40" s="22">
        <v>26964.153512373399</v>
      </c>
      <c r="F40" s="22">
        <v>55760.121281556399</v>
      </c>
      <c r="G40" s="22">
        <v>32451.514340584901</v>
      </c>
      <c r="J40" s="22">
        <v>129227.82332105</v>
      </c>
      <c r="K40" s="22">
        <v>55305.419087030103</v>
      </c>
    </row>
    <row r="41" spans="2:11" x14ac:dyDescent="0.15">
      <c r="B41" s="22">
        <v>42670.743753033603</v>
      </c>
      <c r="C41" s="22">
        <v>25342.531878493399</v>
      </c>
      <c r="F41" s="22">
        <v>62968.018303693301</v>
      </c>
      <c r="G41" s="22">
        <v>32129.791152773101</v>
      </c>
      <c r="J41" s="22">
        <v>148859.97609234901</v>
      </c>
      <c r="K41" s="22">
        <v>54029.109295664697</v>
      </c>
    </row>
    <row r="42" spans="2:11" x14ac:dyDescent="0.15">
      <c r="B42" s="22">
        <v>46339.741573553503</v>
      </c>
      <c r="C42" s="22">
        <v>24565.789494071301</v>
      </c>
      <c r="F42" s="22">
        <v>73477.196113181693</v>
      </c>
      <c r="G42" s="22">
        <v>32462.424595039301</v>
      </c>
      <c r="J42" s="22">
        <v>170635.604573716</v>
      </c>
      <c r="K42" s="22">
        <v>53771.657736887901</v>
      </c>
    </row>
    <row r="43" spans="2:11" x14ac:dyDescent="0.15">
      <c r="B43" s="22">
        <v>44618.7986661135</v>
      </c>
      <c r="C43" s="22">
        <v>22016.846931815999</v>
      </c>
      <c r="F43" s="22">
        <v>73106.2684189094</v>
      </c>
      <c r="G43" s="22">
        <v>30110.664365370099</v>
      </c>
      <c r="J43" s="22">
        <v>164788.01827112999</v>
      </c>
      <c r="K43" s="22">
        <v>48535.053870624899</v>
      </c>
    </row>
    <row r="44" spans="2:11" x14ac:dyDescent="0.15">
      <c r="B44" s="22">
        <v>25572.992667201801</v>
      </c>
      <c r="C44" s="22">
        <v>12241.7138540004</v>
      </c>
      <c r="F44" s="22">
        <v>41884.576498885697</v>
      </c>
      <c r="G44" s="22">
        <v>17038.457482375699</v>
      </c>
      <c r="J44" s="22">
        <v>88576.253580418794</v>
      </c>
      <c r="K44" s="22">
        <v>27069.585890164701</v>
      </c>
    </row>
    <row r="45" spans="2:11" x14ac:dyDescent="0.15">
      <c r="B45" s="22">
        <v>6340.2920442535096</v>
      </c>
      <c r="C45" s="22">
        <v>3102.5030132920401</v>
      </c>
      <c r="F45" s="22">
        <v>10609.375254275001</v>
      </c>
      <c r="G45" s="22">
        <v>4879.5283252507097</v>
      </c>
      <c r="J45" s="22">
        <v>21178.617083031</v>
      </c>
      <c r="K45" s="22">
        <v>7924.3771498757296</v>
      </c>
    </row>
    <row r="46" spans="2:11" x14ac:dyDescent="0.15">
      <c r="B46" s="22">
        <v>2520.17943998486</v>
      </c>
      <c r="C46" s="22">
        <v>1395.6404898506</v>
      </c>
      <c r="F46" s="22">
        <v>4348.9432123343604</v>
      </c>
      <c r="G46" s="22">
        <v>2413.1294831273299</v>
      </c>
      <c r="J46" s="22">
        <v>8658.6523109673999</v>
      </c>
      <c r="K46" s="22">
        <v>4181.4153912501397</v>
      </c>
    </row>
    <row r="47" spans="2:11" x14ac:dyDescent="0.15">
      <c r="B47" s="22">
        <v>44697.810125745498</v>
      </c>
      <c r="C47" s="22">
        <v>34927.406833495399</v>
      </c>
      <c r="F47" s="22">
        <v>75351.576489499595</v>
      </c>
      <c r="G47" s="22">
        <v>46666.985491646599</v>
      </c>
      <c r="J47" s="22">
        <v>146047.45902101399</v>
      </c>
      <c r="K47" s="22">
        <v>82980.979169710699</v>
      </c>
    </row>
    <row r="48" spans="2:11" x14ac:dyDescent="0.15">
      <c r="B48" s="22">
        <v>48859.072701905599</v>
      </c>
      <c r="C48" s="22">
        <v>36157.4736305935</v>
      </c>
      <c r="F48" s="22">
        <v>82926.488214577999</v>
      </c>
      <c r="G48" s="22">
        <v>52704.4396861473</v>
      </c>
      <c r="J48" s="22">
        <v>156524.935648168</v>
      </c>
      <c r="K48" s="22">
        <v>94081.523552961895</v>
      </c>
    </row>
    <row r="49" spans="2:11" x14ac:dyDescent="0.15">
      <c r="B49" s="22">
        <v>55199.142325018402</v>
      </c>
      <c r="C49" s="22">
        <v>39483.004839453803</v>
      </c>
      <c r="F49" s="22">
        <v>97751.372362168098</v>
      </c>
      <c r="G49" s="22">
        <v>63708.043764510301</v>
      </c>
      <c r="J49" s="22">
        <v>182653.31765067799</v>
      </c>
      <c r="K49" s="22">
        <v>116268.796893654</v>
      </c>
    </row>
    <row r="50" spans="2:11" x14ac:dyDescent="0.15">
      <c r="B50" s="22">
        <v>64399.325045704602</v>
      </c>
      <c r="C50" s="22">
        <v>45787.900516241098</v>
      </c>
      <c r="F50" s="22">
        <v>119281.192096857</v>
      </c>
      <c r="G50" s="22">
        <v>79552.160806487198</v>
      </c>
      <c r="J50" s="22">
        <v>224115.11519115701</v>
      </c>
      <c r="K50" s="22">
        <v>148140.912539754</v>
      </c>
    </row>
    <row r="51" spans="2:11" x14ac:dyDescent="0.15">
      <c r="B51" s="22">
        <v>71155.758037136795</v>
      </c>
      <c r="C51" s="22">
        <v>51109.415808069702</v>
      </c>
      <c r="F51" s="22">
        <v>136448.72754627201</v>
      </c>
      <c r="G51" s="22">
        <v>91698.966669939895</v>
      </c>
      <c r="J51" s="22">
        <v>259408.132209831</v>
      </c>
      <c r="K51" s="22">
        <v>172560.33878627</v>
      </c>
    </row>
    <row r="52" spans="2:11" x14ac:dyDescent="0.15">
      <c r="B52" s="22">
        <v>74120.630517201396</v>
      </c>
      <c r="C52" s="22">
        <v>54046.614194895898</v>
      </c>
      <c r="F52" s="22">
        <v>143113.46109749199</v>
      </c>
      <c r="G52" s="22">
        <v>95583.777360255597</v>
      </c>
      <c r="J52" s="22">
        <v>279908.10269625002</v>
      </c>
      <c r="K52" s="22">
        <v>182132.84242557001</v>
      </c>
    </row>
    <row r="53" spans="2:11" x14ac:dyDescent="0.15">
      <c r="B53" s="22">
        <v>62142.660961388901</v>
      </c>
      <c r="C53" s="22">
        <v>44167.000916796802</v>
      </c>
      <c r="F53" s="22">
        <v>112464.09194304601</v>
      </c>
      <c r="G53" s="22">
        <v>74244.715055668494</v>
      </c>
      <c r="J53" s="22">
        <v>209914.172755209</v>
      </c>
      <c r="K53" s="22">
        <v>135325.312785986</v>
      </c>
    </row>
    <row r="54" spans="2:11" x14ac:dyDescent="0.15">
      <c r="B54" s="22">
        <v>47601.397837386998</v>
      </c>
      <c r="C54" s="22">
        <v>35966.022590682798</v>
      </c>
      <c r="F54" s="22">
        <v>80365.219599525604</v>
      </c>
      <c r="G54" s="22">
        <v>50289.325647721103</v>
      </c>
      <c r="J54" s="22">
        <v>153238.80223305599</v>
      </c>
      <c r="K54" s="22">
        <v>90099.243060334498</v>
      </c>
    </row>
    <row r="55" spans="2:11" x14ac:dyDescent="0.15">
      <c r="B55" s="22">
        <v>41107.329948666797</v>
      </c>
      <c r="C55" s="22">
        <v>34460.009511090597</v>
      </c>
      <c r="F55" s="22">
        <v>69377.819023355099</v>
      </c>
      <c r="G55" s="22">
        <v>41947.112802200798</v>
      </c>
      <c r="J55" s="22">
        <v>137969.293467657</v>
      </c>
      <c r="K55" s="22">
        <v>71971.9699655367</v>
      </c>
    </row>
    <row r="56" spans="2:11" x14ac:dyDescent="0.15">
      <c r="B56" s="22">
        <v>37540.414232634801</v>
      </c>
      <c r="C56" s="22">
        <v>32904.018348515601</v>
      </c>
      <c r="F56" s="22">
        <v>58882.548979355299</v>
      </c>
      <c r="G56" s="22">
        <v>37504.868905495801</v>
      </c>
      <c r="J56" s="22">
        <v>121363.661824679</v>
      </c>
      <c r="K56" s="22">
        <v>62396.911874149497</v>
      </c>
    </row>
    <row r="57" spans="2:11" x14ac:dyDescent="0.15">
      <c r="B57" s="22">
        <v>38081.784056312099</v>
      </c>
      <c r="C57" s="22">
        <v>27707.592046789701</v>
      </c>
      <c r="F57" s="22">
        <v>53854.970559408597</v>
      </c>
      <c r="G57" s="22">
        <v>32829.935832989897</v>
      </c>
      <c r="J57" s="22">
        <v>121330.300889155</v>
      </c>
      <c r="K57" s="22">
        <v>55673.491052686099</v>
      </c>
    </row>
    <row r="58" spans="2:11" x14ac:dyDescent="0.15">
      <c r="B58" s="22">
        <v>44087.796323519899</v>
      </c>
      <c r="C58" s="22">
        <v>24436.739823776301</v>
      </c>
      <c r="F58" s="22">
        <v>67234.726871292005</v>
      </c>
      <c r="G58" s="22">
        <v>31906.0239840418</v>
      </c>
      <c r="J58" s="22">
        <v>158723.88970637499</v>
      </c>
      <c r="K58" s="22">
        <v>53483.337247052303</v>
      </c>
    </row>
    <row r="59" spans="2:11" x14ac:dyDescent="0.15">
      <c r="B59" s="22">
        <v>37044.230889658298</v>
      </c>
      <c r="C59" s="22">
        <v>17940.814834726101</v>
      </c>
      <c r="F59" s="22">
        <v>60815.514736777601</v>
      </c>
      <c r="G59" s="22">
        <v>25110.877286046401</v>
      </c>
      <c r="J59" s="22">
        <v>134754.65450172999</v>
      </c>
      <c r="K59" s="22">
        <v>40148.261945317397</v>
      </c>
    </row>
    <row r="60" spans="2:11" x14ac:dyDescent="0.15">
      <c r="B60" s="22">
        <v>3567.8612004093202</v>
      </c>
      <c r="C60" s="22">
        <v>1827.77951834852</v>
      </c>
      <c r="F60" s="22">
        <v>5821.2506601390896</v>
      </c>
      <c r="G60" s="22">
        <v>2939.3804134471402</v>
      </c>
      <c r="J60" s="22">
        <v>11748.362916797299</v>
      </c>
      <c r="K60" s="22">
        <v>4965.4149485938697</v>
      </c>
    </row>
    <row r="61" spans="2:11" x14ac:dyDescent="0.15">
      <c r="B61" s="22">
        <v>984.26023503802196</v>
      </c>
      <c r="C61" s="22">
        <v>647.408799231991</v>
      </c>
      <c r="F61" s="22">
        <v>1742.38817341914</v>
      </c>
      <c r="G61" s="22">
        <v>1201.9790453184801</v>
      </c>
      <c r="J61" s="22">
        <v>3311.9568395634101</v>
      </c>
      <c r="K61" s="22">
        <v>2252.36866952541</v>
      </c>
    </row>
    <row r="62" spans="2:11" x14ac:dyDescent="0.15">
      <c r="B62" s="22">
        <v>606.69099942002697</v>
      </c>
      <c r="C62" s="22">
        <v>477.73679182406102</v>
      </c>
      <c r="F62" s="22">
        <v>1092.6926748292201</v>
      </c>
      <c r="G62" s="22">
        <v>910.07269779779494</v>
      </c>
      <c r="J62" s="22">
        <v>2080.7015127048298</v>
      </c>
      <c r="K62" s="22">
        <v>1792.7126714690501</v>
      </c>
    </row>
    <row r="63" spans="2:11" x14ac:dyDescent="0.15">
      <c r="B63" s="22">
        <v>1942.91259002631</v>
      </c>
      <c r="C63" s="22">
        <v>1202.17917654091</v>
      </c>
      <c r="F63" s="22">
        <v>4513.3368936506304</v>
      </c>
      <c r="G63" s="22">
        <v>3667.0977573835999</v>
      </c>
      <c r="J63" s="22">
        <v>15151.321085457999</v>
      </c>
      <c r="K63" s="22">
        <v>13023.5180844226</v>
      </c>
    </row>
    <row r="64" spans="2:11" x14ac:dyDescent="0.15">
      <c r="B64" s="22">
        <v>15705.8678107949</v>
      </c>
      <c r="C64" s="22">
        <v>7624.23593581969</v>
      </c>
      <c r="F64" s="22">
        <v>30026.3053634057</v>
      </c>
      <c r="G64" s="22">
        <v>13216.0809662105</v>
      </c>
      <c r="J64" s="22">
        <v>75393.005978246103</v>
      </c>
      <c r="K64" s="22">
        <v>25823.821694197999</v>
      </c>
    </row>
    <row r="65" spans="2:11" x14ac:dyDescent="0.15">
      <c r="B65" s="22">
        <v>43832.321465059897</v>
      </c>
      <c r="C65" s="22">
        <v>20851.9995724949</v>
      </c>
      <c r="F65" s="22">
        <v>74590.194665660805</v>
      </c>
      <c r="G65" s="22">
        <v>28272.528986070101</v>
      </c>
      <c r="J65" s="22">
        <v>157432.90330892801</v>
      </c>
      <c r="K65" s="22">
        <v>45347.856749144099</v>
      </c>
    </row>
    <row r="66" spans="2:11" x14ac:dyDescent="0.15">
      <c r="B66" s="22">
        <v>49356.777365632399</v>
      </c>
      <c r="C66" s="22">
        <v>26906.726052593</v>
      </c>
      <c r="F66" s="22">
        <v>79148.310486787101</v>
      </c>
      <c r="G66" s="22">
        <v>33123.001537572003</v>
      </c>
      <c r="J66" s="22">
        <v>184419.28390255501</v>
      </c>
      <c r="K66" s="22">
        <v>55392.738810789699</v>
      </c>
    </row>
    <row r="67" spans="2:11" x14ac:dyDescent="0.15">
      <c r="B67" s="22">
        <v>39977.835103296202</v>
      </c>
      <c r="C67" s="22">
        <v>27263.290130238998</v>
      </c>
      <c r="F67" s="22">
        <v>57012.232999212603</v>
      </c>
      <c r="G67" s="22">
        <v>30683.0811441728</v>
      </c>
      <c r="J67" s="22">
        <v>147193.64642045001</v>
      </c>
      <c r="K67" s="22">
        <v>55820.319270319</v>
      </c>
    </row>
    <row r="68" spans="2:11" x14ac:dyDescent="0.15">
      <c r="B68" s="22">
        <v>35233.601718319202</v>
      </c>
      <c r="C68" s="22">
        <v>29535.772610117601</v>
      </c>
      <c r="F68" s="22">
        <v>49936.6676831367</v>
      </c>
      <c r="G68" s="22">
        <v>32377.939952618999</v>
      </c>
      <c r="J68" s="22">
        <v>123849.864205783</v>
      </c>
      <c r="K68" s="22">
        <v>59874.458041055099</v>
      </c>
    </row>
    <row r="69" spans="2:11" x14ac:dyDescent="0.15">
      <c r="B69" s="22">
        <v>34746.031915618601</v>
      </c>
      <c r="C69" s="22">
        <v>32787.6295704734</v>
      </c>
      <c r="F69" s="22">
        <v>55351.4752290545</v>
      </c>
      <c r="G69" s="22">
        <v>35655.013756463602</v>
      </c>
      <c r="J69" s="22">
        <v>119994.267267619</v>
      </c>
      <c r="K69" s="22">
        <v>63762.151331571396</v>
      </c>
    </row>
    <row r="70" spans="2:11" x14ac:dyDescent="0.15">
      <c r="B70" s="22">
        <v>39223.019007518102</v>
      </c>
      <c r="C70" s="22">
        <v>32910.782602460902</v>
      </c>
      <c r="F70" s="22">
        <v>66754.185383097094</v>
      </c>
      <c r="G70" s="22">
        <v>41547.4244791862</v>
      </c>
      <c r="J70" s="22">
        <v>137703.13245880799</v>
      </c>
      <c r="K70" s="22">
        <v>76666.969679036905</v>
      </c>
    </row>
    <row r="71" spans="2:11" x14ac:dyDescent="0.15">
      <c r="B71" s="22">
        <v>46749.353427561102</v>
      </c>
      <c r="C71" s="22">
        <v>34191.7061159152</v>
      </c>
      <c r="F71" s="22">
        <v>78202.1625814851</v>
      </c>
      <c r="G71" s="22">
        <v>50184.109814813201</v>
      </c>
      <c r="J71" s="22">
        <v>147060.494015231</v>
      </c>
      <c r="K71" s="22">
        <v>94219.993311117199</v>
      </c>
    </row>
    <row r="72" spans="2:11" x14ac:dyDescent="0.15">
      <c r="B72" s="22">
        <v>66129.154088188705</v>
      </c>
      <c r="C72" s="22">
        <v>43884.039431695499</v>
      </c>
      <c r="F72" s="22">
        <v>116232.285184052</v>
      </c>
      <c r="G72" s="22">
        <v>75522.170685833698</v>
      </c>
      <c r="J72" s="22">
        <v>210178.1947359</v>
      </c>
      <c r="K72" s="22">
        <v>149928.367057075</v>
      </c>
    </row>
    <row r="73" spans="2:11" x14ac:dyDescent="0.15">
      <c r="B73" s="22">
        <v>70487.278337034004</v>
      </c>
      <c r="C73" s="22">
        <v>47873.5500417203</v>
      </c>
      <c r="F73" s="22">
        <v>127930.168073914</v>
      </c>
      <c r="G73" s="22">
        <v>83188.810108011807</v>
      </c>
      <c r="J73" s="22">
        <v>232904.38393556801</v>
      </c>
      <c r="K73" s="22">
        <v>167658.93535225399</v>
      </c>
    </row>
    <row r="74" spans="2:11" x14ac:dyDescent="0.15">
      <c r="B74" s="22">
        <v>69907.847451186404</v>
      </c>
      <c r="C74" s="22">
        <v>47503.335601622501</v>
      </c>
      <c r="F74" s="22">
        <v>127619.757682615</v>
      </c>
      <c r="G74" s="22">
        <v>82995.565182593404</v>
      </c>
      <c r="J74" s="22">
        <v>232106.17983556999</v>
      </c>
      <c r="K74" s="22">
        <v>167126.686825351</v>
      </c>
    </row>
    <row r="75" spans="2:11" x14ac:dyDescent="0.15">
      <c r="B75" s="22">
        <v>60254.067568724</v>
      </c>
      <c r="C75" s="22">
        <v>41118.333960782802</v>
      </c>
      <c r="F75" s="22">
        <v>105608.854240161</v>
      </c>
      <c r="G75" s="22">
        <v>68863.019455846894</v>
      </c>
      <c r="J75" s="22">
        <v>193847.193471879</v>
      </c>
      <c r="K75" s="22">
        <v>134042.39563434201</v>
      </c>
    </row>
    <row r="76" spans="2:11" x14ac:dyDescent="0.15">
      <c r="B76" s="22">
        <v>50524.450555068899</v>
      </c>
      <c r="C76" s="22">
        <v>35683.640875130899</v>
      </c>
      <c r="F76" s="22">
        <v>84570.687345704995</v>
      </c>
      <c r="G76" s="22">
        <v>54728.2441120449</v>
      </c>
      <c r="J76" s="22">
        <v>157019.11390833001</v>
      </c>
      <c r="K76" s="22">
        <v>102976.374481976</v>
      </c>
    </row>
    <row r="77" spans="2:11" x14ac:dyDescent="0.15">
      <c r="B77" s="22">
        <v>43060.186264227399</v>
      </c>
      <c r="C77" s="22">
        <v>32375.093011985002</v>
      </c>
      <c r="F77" s="22">
        <v>71945.052055320106</v>
      </c>
      <c r="G77" s="22">
        <v>45728.236999210603</v>
      </c>
      <c r="J77" s="22">
        <v>139562.05162217101</v>
      </c>
      <c r="K77" s="22">
        <v>85526.464886252696</v>
      </c>
    </row>
    <row r="78" spans="2:11" x14ac:dyDescent="0.15">
      <c r="B78" s="22">
        <v>38609.560417721703</v>
      </c>
      <c r="C78" s="22">
        <v>31154.1128856225</v>
      </c>
      <c r="F78" s="22">
        <v>61734.667583527698</v>
      </c>
      <c r="G78" s="22">
        <v>38873.996886149202</v>
      </c>
      <c r="J78" s="22">
        <v>116345.151678329</v>
      </c>
      <c r="K78" s="22">
        <v>71351.600864439097</v>
      </c>
    </row>
    <row r="79" spans="2:11" x14ac:dyDescent="0.15">
      <c r="B79" s="22">
        <v>37269.653827223403</v>
      </c>
      <c r="C79" s="22">
        <v>32974.526225611902</v>
      </c>
      <c r="F79" s="22">
        <v>63716.667633090103</v>
      </c>
      <c r="G79" s="22">
        <v>39403.8201298934</v>
      </c>
      <c r="J79" s="22">
        <v>132793.69185561099</v>
      </c>
      <c r="K79" s="22">
        <v>72543.454685033794</v>
      </c>
    </row>
    <row r="80" spans="2:11" x14ac:dyDescent="0.15">
      <c r="B80" s="22">
        <v>3563.4398220314501</v>
      </c>
      <c r="C80" s="22">
        <v>2550.8172724999699</v>
      </c>
      <c r="F80" s="22">
        <v>7004.1280263477101</v>
      </c>
      <c r="G80" s="22">
        <v>6273.1291035430304</v>
      </c>
      <c r="J80" s="22">
        <v>14286.5704274501</v>
      </c>
      <c r="K80" s="22">
        <v>12853.353878006399</v>
      </c>
    </row>
    <row r="81" spans="2:11" x14ac:dyDescent="0.15">
      <c r="B81" s="22">
        <v>7989.06931317004</v>
      </c>
      <c r="C81" s="22">
        <v>4334.2085262309802</v>
      </c>
      <c r="F81" s="22">
        <v>15169.677012681799</v>
      </c>
      <c r="G81" s="22">
        <v>7926.3249016080799</v>
      </c>
      <c r="J81" s="22">
        <v>39120.0775794453</v>
      </c>
      <c r="K81" s="22">
        <v>16080.221138848699</v>
      </c>
    </row>
    <row r="82" spans="2:11" x14ac:dyDescent="0.15">
      <c r="B82" s="22">
        <v>23021.654563899199</v>
      </c>
      <c r="C82" s="22">
        <v>10740.3392590003</v>
      </c>
      <c r="F82" s="22">
        <v>42725.849840643998</v>
      </c>
      <c r="G82" s="22">
        <v>17264.145211356801</v>
      </c>
      <c r="J82" s="22">
        <v>98701.545031995498</v>
      </c>
      <c r="K82" s="22">
        <v>31041.888641402598</v>
      </c>
    </row>
    <row r="83" spans="2:11" x14ac:dyDescent="0.15">
      <c r="B83" s="22">
        <v>38259.192529300199</v>
      </c>
      <c r="C83" s="22">
        <v>17598.0189653079</v>
      </c>
      <c r="F83" s="22">
        <v>66812.572018958104</v>
      </c>
      <c r="G83" s="22">
        <v>24991.118709235201</v>
      </c>
      <c r="J83" s="22">
        <v>145074.02208338</v>
      </c>
      <c r="K83" s="22">
        <v>40975.547698859897</v>
      </c>
    </row>
    <row r="84" spans="2:11" x14ac:dyDescent="0.15">
      <c r="B84" s="22">
        <v>47142.500342388899</v>
      </c>
      <c r="C84" s="22">
        <v>22618.439715166402</v>
      </c>
      <c r="F84" s="22">
        <v>77822.487197700393</v>
      </c>
      <c r="G84" s="22">
        <v>29846.322317853399</v>
      </c>
      <c r="J84" s="22">
        <v>164309.074786546</v>
      </c>
      <c r="K84" s="22">
        <v>48050.4482409708</v>
      </c>
    </row>
    <row r="85" spans="2:11" x14ac:dyDescent="0.15">
      <c r="B85" s="22">
        <v>50458.385867812802</v>
      </c>
      <c r="C85" s="22">
        <v>25761.2526003815</v>
      </c>
      <c r="F85" s="22">
        <v>81906.268423879694</v>
      </c>
      <c r="G85" s="22">
        <v>32823.789792189702</v>
      </c>
      <c r="J85" s="22">
        <v>184712.64730566999</v>
      </c>
      <c r="K85" s="22">
        <v>54132.126757761303</v>
      </c>
    </row>
    <row r="86" spans="2:11" x14ac:dyDescent="0.15">
      <c r="B86" s="22">
        <v>48405.620521837802</v>
      </c>
      <c r="C86" s="22">
        <v>27188.216661443999</v>
      </c>
      <c r="F86" s="22">
        <v>75975.978771411901</v>
      </c>
      <c r="G86" s="22">
        <v>33038.118924397502</v>
      </c>
      <c r="J86" s="22">
        <v>178938.84044940301</v>
      </c>
      <c r="K86" s="22">
        <v>56102.2543056758</v>
      </c>
    </row>
    <row r="87" spans="2:11" x14ac:dyDescent="0.15">
      <c r="B87" s="22">
        <v>42446.336849735897</v>
      </c>
      <c r="C87" s="22">
        <v>26954.145331938402</v>
      </c>
      <c r="F87" s="22">
        <v>61549.913248301702</v>
      </c>
      <c r="G87" s="22">
        <v>31127.345020978501</v>
      </c>
      <c r="J87" s="22">
        <v>151837.26297638699</v>
      </c>
      <c r="K87" s="22">
        <v>55212.682367194699</v>
      </c>
    </row>
    <row r="88" spans="2:11" x14ac:dyDescent="0.15">
      <c r="B88" s="22">
        <v>38142.0339300423</v>
      </c>
      <c r="C88" s="22">
        <v>27101.3249483049</v>
      </c>
      <c r="F88" s="22">
        <v>52827.452752460602</v>
      </c>
      <c r="G88" s="22">
        <v>30570.5603729914</v>
      </c>
      <c r="J88" s="22">
        <v>135646.37773942499</v>
      </c>
      <c r="K88" s="22">
        <v>56187.480876451802</v>
      </c>
    </row>
    <row r="89" spans="2:11" x14ac:dyDescent="0.15">
      <c r="B89" s="22">
        <v>34721.855201382103</v>
      </c>
      <c r="C89" s="22">
        <v>28035.089234831099</v>
      </c>
      <c r="F89" s="22">
        <v>48272.183692967199</v>
      </c>
      <c r="G89" s="22">
        <v>30977.620796999799</v>
      </c>
      <c r="J89" s="22">
        <v>122574.070994915</v>
      </c>
      <c r="K89" s="22">
        <v>57315.074322917702</v>
      </c>
    </row>
    <row r="90" spans="2:11" x14ac:dyDescent="0.15">
      <c r="B90" s="22">
        <v>34383.5971813137</v>
      </c>
      <c r="C90" s="22">
        <v>30505.630083187101</v>
      </c>
      <c r="F90" s="22">
        <v>49826.684841166003</v>
      </c>
      <c r="G90" s="22">
        <v>32791.4076552802</v>
      </c>
      <c r="J90" s="22">
        <v>115687.056044303</v>
      </c>
      <c r="K90" s="22">
        <v>58685.424105780301</v>
      </c>
    </row>
    <row r="91" spans="2:11" x14ac:dyDescent="0.15">
      <c r="B91" s="22">
        <v>35246.661444254998</v>
      </c>
      <c r="C91" s="22">
        <v>33106.752967064298</v>
      </c>
      <c r="F91" s="22">
        <v>54227.9588171633</v>
      </c>
      <c r="G91" s="22">
        <v>34994.867009948997</v>
      </c>
      <c r="J91" s="22">
        <v>117951.669322829</v>
      </c>
      <c r="K91" s="22">
        <v>62261.427081643502</v>
      </c>
    </row>
    <row r="92" spans="2:11" x14ac:dyDescent="0.15">
      <c r="B92" s="22">
        <v>36219.905449529302</v>
      </c>
      <c r="C92" s="22">
        <v>33973.817969008902</v>
      </c>
      <c r="F92" s="22">
        <v>59280.897311711698</v>
      </c>
      <c r="G92" s="22">
        <v>37153.157726236001</v>
      </c>
      <c r="J92" s="22">
        <v>125310.431722004</v>
      </c>
      <c r="K92" s="22">
        <v>67031.287748903094</v>
      </c>
    </row>
    <row r="93" spans="2:11" x14ac:dyDescent="0.15">
      <c r="B93" s="22">
        <v>41645.304706840201</v>
      </c>
      <c r="C93" s="22">
        <v>33994.187567086497</v>
      </c>
      <c r="F93" s="22">
        <v>37130.882187755</v>
      </c>
      <c r="G93" s="22">
        <v>25321.48600302</v>
      </c>
      <c r="J93" s="22">
        <v>72782.495157158206</v>
      </c>
      <c r="K93" s="22">
        <v>39745.860751867098</v>
      </c>
    </row>
    <row r="94" spans="2:11" x14ac:dyDescent="0.15">
      <c r="B94" s="22">
        <v>41529.996548052703</v>
      </c>
      <c r="C94" s="22">
        <v>34500.633786843297</v>
      </c>
      <c r="F94" s="22">
        <v>36222.0901539181</v>
      </c>
      <c r="G94" s="22">
        <v>25439.802926693399</v>
      </c>
      <c r="J94" s="22">
        <v>62263.517177386901</v>
      </c>
      <c r="K94" s="22">
        <v>39182.707192016103</v>
      </c>
    </row>
    <row r="95" spans="2:11" x14ac:dyDescent="0.15">
      <c r="B95" s="22">
        <v>43843.863788011098</v>
      </c>
      <c r="C95" s="22">
        <v>28775.009447185701</v>
      </c>
      <c r="F95" s="22">
        <v>63632.3426218319</v>
      </c>
      <c r="G95" s="22">
        <v>31915.6083982577</v>
      </c>
      <c r="J95" s="22">
        <v>163100.126821882</v>
      </c>
      <c r="K95" s="22">
        <v>57409.922666888298</v>
      </c>
    </row>
    <row r="96" spans="2:11" x14ac:dyDescent="0.15">
      <c r="B96" s="22">
        <v>49098.6463425607</v>
      </c>
      <c r="C96" s="22">
        <v>28924.469961082701</v>
      </c>
      <c r="F96" s="22">
        <v>77963.685518933999</v>
      </c>
      <c r="G96" s="22">
        <v>34025.355258347503</v>
      </c>
      <c r="J96" s="22">
        <v>187515.780713193</v>
      </c>
      <c r="K96" s="22">
        <v>58397.029666488699</v>
      </c>
    </row>
    <row r="97" spans="2:11" x14ac:dyDescent="0.15">
      <c r="B97" s="22">
        <v>51513.189068093299</v>
      </c>
      <c r="C97" s="22">
        <v>27315.557320911699</v>
      </c>
      <c r="F97" s="22">
        <v>83766.979714204106</v>
      </c>
      <c r="G97" s="22">
        <v>34000.266756532401</v>
      </c>
      <c r="J97" s="22">
        <v>191361.39754362899</v>
      </c>
      <c r="K97" s="22">
        <v>56085.848169552097</v>
      </c>
    </row>
    <row r="98" spans="2:11" x14ac:dyDescent="0.15">
      <c r="B98" s="22">
        <v>67165.993349891505</v>
      </c>
      <c r="C98" s="22">
        <v>42797.081294521297</v>
      </c>
      <c r="F98" s="22">
        <v>75792.320858132895</v>
      </c>
      <c r="G98" s="22">
        <v>32769.727670790198</v>
      </c>
      <c r="J98" s="22">
        <v>155547.28802364101</v>
      </c>
      <c r="K98" s="22">
        <v>52838.089966680302</v>
      </c>
    </row>
    <row r="99" spans="2:11" x14ac:dyDescent="0.15">
      <c r="B99" s="22">
        <v>1882.76512711486</v>
      </c>
      <c r="C99" s="22">
        <v>1255.1168921964399</v>
      </c>
      <c r="F99" s="22">
        <v>3538.15160184057</v>
      </c>
      <c r="G99" s="22">
        <v>2242.1332923760001</v>
      </c>
      <c r="J99" s="22">
        <v>8755.0690832485707</v>
      </c>
      <c r="K99" s="22">
        <v>4547.3225653684503</v>
      </c>
    </row>
    <row r="100" spans="2:11" x14ac:dyDescent="0.15">
      <c r="B100" s="22">
        <v>650.94901980379404</v>
      </c>
      <c r="C100" s="22">
        <v>486.93818120758601</v>
      </c>
      <c r="F100" s="22">
        <v>1199.4408118598101</v>
      </c>
      <c r="G100" s="22">
        <v>901.02826219211295</v>
      </c>
      <c r="J100" s="22">
        <v>2395.0634642646401</v>
      </c>
      <c r="K100" s="22">
        <v>1893.4787182253201</v>
      </c>
    </row>
    <row r="101" spans="2:11" x14ac:dyDescent="0.15">
      <c r="B101" s="22">
        <v>518.41951845281505</v>
      </c>
      <c r="C101" s="22">
        <v>397.46240193084498</v>
      </c>
      <c r="F101" s="22">
        <v>952.17203055375296</v>
      </c>
      <c r="G101" s="22">
        <v>775.83003898053596</v>
      </c>
      <c r="J101" s="22">
        <v>1769.9130621955301</v>
      </c>
      <c r="K101" s="22">
        <v>1587.58995854523</v>
      </c>
    </row>
    <row r="102" spans="2:11" x14ac:dyDescent="0.15">
      <c r="B102" s="22">
        <v>40474.6453937326</v>
      </c>
      <c r="C102" s="22">
        <v>33181.707160954204</v>
      </c>
      <c r="F102" s="22">
        <v>67695.615336026996</v>
      </c>
      <c r="G102" s="22">
        <v>42424.849239130403</v>
      </c>
      <c r="J102" s="22">
        <v>138410.75566324801</v>
      </c>
      <c r="K102" s="22">
        <v>79738.172039447396</v>
      </c>
    </row>
    <row r="103" spans="2:11" x14ac:dyDescent="0.15">
      <c r="B103" s="22">
        <v>44730.900408612702</v>
      </c>
      <c r="C103" s="22">
        <v>33399.621968416999</v>
      </c>
      <c r="F103" s="22">
        <v>73276.111313960995</v>
      </c>
      <c r="G103" s="22">
        <v>46935.406963039102</v>
      </c>
      <c r="J103" s="22">
        <v>143212.08977553801</v>
      </c>
      <c r="K103" s="22">
        <v>89314.1516476377</v>
      </c>
    </row>
    <row r="104" spans="2:11" x14ac:dyDescent="0.15">
      <c r="B104" s="22">
        <v>50054.5091398968</v>
      </c>
      <c r="C104" s="22">
        <v>34948.868267967002</v>
      </c>
      <c r="F104" s="22">
        <v>83197.978222771606</v>
      </c>
      <c r="G104" s="22">
        <v>53916.436920275002</v>
      </c>
      <c r="J104" s="22">
        <v>154284.76920047501</v>
      </c>
      <c r="K104" s="22">
        <v>102272.201694804</v>
      </c>
    </row>
    <row r="105" spans="2:11" x14ac:dyDescent="0.15">
      <c r="B105" s="22">
        <v>60449.622938164903</v>
      </c>
      <c r="C105" s="22">
        <v>40756.765223616101</v>
      </c>
      <c r="F105" s="22">
        <v>104078.28375934401</v>
      </c>
      <c r="G105" s="22">
        <v>67730.641060716298</v>
      </c>
      <c r="J105" s="22">
        <v>189720.21223638099</v>
      </c>
      <c r="K105" s="22">
        <v>133301.21208865099</v>
      </c>
    </row>
    <row r="106" spans="2:11" x14ac:dyDescent="0.15">
      <c r="B106" s="22">
        <v>73132.939744626303</v>
      </c>
      <c r="C106" s="22">
        <v>47818.037841550598</v>
      </c>
      <c r="F106" s="22">
        <v>130913.773531973</v>
      </c>
      <c r="G106" s="22">
        <v>85323.514073073806</v>
      </c>
      <c r="J106" s="22">
        <v>235968.841412462</v>
      </c>
      <c r="K106" s="22">
        <v>172055.266846335</v>
      </c>
    </row>
    <row r="107" spans="2:11" x14ac:dyDescent="0.15">
      <c r="B107" s="22">
        <v>61145.966458063602</v>
      </c>
      <c r="C107" s="22">
        <v>41227.748104436301</v>
      </c>
      <c r="F107" s="22">
        <v>106632.510887119</v>
      </c>
      <c r="G107" s="22">
        <v>69215.922209563403</v>
      </c>
      <c r="J107" s="22">
        <v>192657.728967103</v>
      </c>
      <c r="K107" s="22">
        <v>135453.51515555399</v>
      </c>
    </row>
    <row r="108" spans="2:11" x14ac:dyDescent="0.15">
      <c r="B108" s="22">
        <v>61198.812880648104</v>
      </c>
      <c r="C108" s="22">
        <v>41234.071795151998</v>
      </c>
      <c r="F108" s="22">
        <v>106394.558344458</v>
      </c>
      <c r="G108" s="22">
        <v>68982.719619981799</v>
      </c>
      <c r="J108" s="22">
        <v>192015.32647850199</v>
      </c>
      <c r="K108" s="22">
        <v>134974.98627295499</v>
      </c>
    </row>
    <row r="109" spans="2:11" x14ac:dyDescent="0.15">
      <c r="B109" s="22">
        <v>41573.392011981799</v>
      </c>
      <c r="C109" s="22">
        <v>32580.2817127493</v>
      </c>
      <c r="F109" s="22">
        <v>69309.337243751899</v>
      </c>
      <c r="G109" s="22">
        <v>43670.179315335197</v>
      </c>
      <c r="J109" s="22">
        <v>137574.66634584099</v>
      </c>
      <c r="K109" s="22">
        <v>81507.263533109101</v>
      </c>
    </row>
    <row r="110" spans="2:11" x14ac:dyDescent="0.15">
      <c r="B110" s="22">
        <v>34001.753250771202</v>
      </c>
      <c r="C110" s="22">
        <v>31022.599605213902</v>
      </c>
      <c r="F110" s="22">
        <v>51062.687310240697</v>
      </c>
      <c r="G110" s="22">
        <v>33457.209424088302</v>
      </c>
      <c r="J110" s="22">
        <v>115488.26750957299</v>
      </c>
      <c r="K110" s="22">
        <v>59946.708108015002</v>
      </c>
    </row>
    <row r="111" spans="2:11" x14ac:dyDescent="0.15">
      <c r="B111" s="22">
        <v>35678.620032817198</v>
      </c>
      <c r="C111" s="22">
        <v>26982.623982805599</v>
      </c>
      <c r="F111" s="22">
        <v>49388.293132308798</v>
      </c>
      <c r="G111" s="22">
        <v>30324.1373107076</v>
      </c>
      <c r="J111" s="22">
        <v>130830.15486318601</v>
      </c>
      <c r="K111" s="22">
        <v>56986.181769827897</v>
      </c>
    </row>
    <row r="112" spans="2:11" x14ac:dyDescent="0.15">
      <c r="B112" s="22">
        <v>43676.882353481102</v>
      </c>
      <c r="C112" s="22">
        <v>26328.725747244102</v>
      </c>
      <c r="F112" s="22">
        <v>66868.059626199596</v>
      </c>
      <c r="G112" s="22">
        <v>31291.906886336499</v>
      </c>
      <c r="J112" s="22">
        <v>162542.22294767501</v>
      </c>
      <c r="K112" s="22">
        <v>54405.4546824926</v>
      </c>
    </row>
    <row r="113" spans="1:11" x14ac:dyDescent="0.15">
      <c r="B113" s="22">
        <v>47138.322360443999</v>
      </c>
      <c r="C113" s="22">
        <v>23802.8961692786</v>
      </c>
      <c r="F113" s="22">
        <v>77093.241330897596</v>
      </c>
      <c r="G113" s="22">
        <v>30724.2663157352</v>
      </c>
      <c r="J113" s="22">
        <v>167280.13458861501</v>
      </c>
      <c r="K113" s="22">
        <v>49865.411410741101</v>
      </c>
    </row>
    <row r="114" spans="1:11" x14ac:dyDescent="0.15">
      <c r="B114" s="22">
        <v>30716.603849283601</v>
      </c>
      <c r="C114" s="22">
        <v>14173.8669586245</v>
      </c>
      <c r="F114" s="22">
        <v>54764.352637137497</v>
      </c>
      <c r="G114" s="22">
        <v>20896.411263846101</v>
      </c>
      <c r="J114" s="22">
        <v>122080.719253585</v>
      </c>
      <c r="K114" s="22">
        <v>35072.913435511102</v>
      </c>
    </row>
    <row r="117" spans="1:11" s="23" customFormat="1" x14ac:dyDescent="0.15">
      <c r="A117" s="23" t="s">
        <v>2</v>
      </c>
      <c r="B117" s="23">
        <f t="shared" ref="B117:K117" si="0">AVERAGE(B4:B114)</f>
        <v>38696.9208036239</v>
      </c>
      <c r="C117" s="23">
        <f t="shared" si="0"/>
        <v>27014.9146155661</v>
      </c>
      <c r="F117" s="23">
        <f t="shared" si="0"/>
        <v>63555.626963131777</v>
      </c>
      <c r="G117" s="23">
        <f t="shared" si="0"/>
        <v>37148.946135872371</v>
      </c>
      <c r="J117" s="23">
        <f t="shared" si="0"/>
        <v>131467.18549921914</v>
      </c>
      <c r="K117" s="23">
        <f t="shared" si="0"/>
        <v>67186.77951350894</v>
      </c>
    </row>
    <row r="118" spans="1:11" s="23" customFormat="1" x14ac:dyDescent="0.15">
      <c r="A118" s="23" t="s">
        <v>3</v>
      </c>
      <c r="B118" s="23">
        <f t="shared" ref="B118:K118" si="1">STDEV(B4:B114)/SQRT(111)</f>
        <v>1875.5098611865803</v>
      </c>
      <c r="C118" s="23">
        <f t="shared" si="1"/>
        <v>1371.965087198321</v>
      </c>
      <c r="F118" s="23">
        <f t="shared" si="1"/>
        <v>3399.0259640029421</v>
      </c>
      <c r="G118" s="23">
        <f t="shared" si="1"/>
        <v>2273.0054275237853</v>
      </c>
      <c r="J118" s="23">
        <f t="shared" si="1"/>
        <v>6509.3049099297186</v>
      </c>
      <c r="K118" s="23">
        <f t="shared" si="1"/>
        <v>4427.0630080556384</v>
      </c>
    </row>
    <row r="119" spans="1:11" s="23" customFormat="1" x14ac:dyDescent="0.15"/>
    <row r="120" spans="1:11" s="23" customFormat="1" x14ac:dyDescent="0.15">
      <c r="C120" s="24"/>
      <c r="G120" s="24"/>
      <c r="K120" s="24"/>
    </row>
  </sheetData>
  <mergeCells count="4">
    <mergeCell ref="A1:K1"/>
    <mergeCell ref="B2:C2"/>
    <mergeCell ref="F2:G2"/>
    <mergeCell ref="J2:K2"/>
  </mergeCells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2DB75-B983-314E-BC50-5BC87FB31F53}">
  <dimension ref="A1:M216"/>
  <sheetViews>
    <sheetView topLeftCell="C109" workbookViewId="0">
      <selection activeCell="H133" sqref="H133:M138"/>
    </sheetView>
  </sheetViews>
  <sheetFormatPr baseColWidth="10" defaultRowHeight="14" x14ac:dyDescent="0.15"/>
  <cols>
    <col min="1" max="1" width="10.83203125" style="44"/>
    <col min="2" max="3" width="11.6640625" style="51" bestFit="1" customWidth="1"/>
    <col min="4" max="4" width="10.83203125" style="51"/>
    <col min="5" max="6" width="11.6640625" style="51" bestFit="1" customWidth="1"/>
    <col min="7" max="8" width="10.83203125" style="51"/>
    <col min="9" max="9" width="11.6640625" style="51" bestFit="1" customWidth="1"/>
    <col min="10" max="11" width="10.83203125" style="51"/>
    <col min="12" max="12" width="11.6640625" style="51" bestFit="1" customWidth="1"/>
    <col min="13" max="16384" width="10.83203125" style="51"/>
  </cols>
  <sheetData>
    <row r="1" spans="1:13" s="43" customFormat="1" ht="18" x14ac:dyDescent="0.15">
      <c r="A1" s="109" t="s">
        <v>49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44" customFormat="1" x14ac:dyDescent="0.15">
      <c r="C2" s="110" t="s">
        <v>8</v>
      </c>
      <c r="D2" s="111"/>
      <c r="E2" s="112"/>
      <c r="G2" s="110" t="s">
        <v>0</v>
      </c>
      <c r="H2" s="111"/>
      <c r="I2" s="112"/>
      <c r="K2" s="110" t="s">
        <v>1</v>
      </c>
      <c r="L2" s="111"/>
      <c r="M2" s="112"/>
    </row>
    <row r="3" spans="1:13" s="50" customFormat="1" x14ac:dyDescent="0.15">
      <c r="A3" s="45"/>
      <c r="B3" s="45"/>
      <c r="C3" s="46" t="s">
        <v>33</v>
      </c>
      <c r="D3" s="47"/>
      <c r="E3" s="48" t="s">
        <v>50</v>
      </c>
      <c r="F3" s="45"/>
      <c r="G3" s="46" t="s">
        <v>33</v>
      </c>
      <c r="H3" s="49"/>
      <c r="I3" s="48" t="s">
        <v>50</v>
      </c>
      <c r="K3" s="46" t="s">
        <v>33</v>
      </c>
      <c r="L3" s="49"/>
      <c r="M3" s="48" t="s">
        <v>50</v>
      </c>
    </row>
    <row r="4" spans="1:13" s="45" customFormat="1" ht="15" x14ac:dyDescent="0.15">
      <c r="A4" s="45" t="s">
        <v>51</v>
      </c>
      <c r="B4" s="51"/>
      <c r="C4" s="52">
        <v>-11510.946458750001</v>
      </c>
      <c r="D4" s="53"/>
      <c r="E4" s="54">
        <v>-753.96442499999796</v>
      </c>
      <c r="F4" s="51"/>
      <c r="G4" s="52">
        <v>-20865.781180000002</v>
      </c>
      <c r="H4" s="47"/>
      <c r="I4" s="55">
        <v>-4793.5612600000004</v>
      </c>
      <c r="K4" s="56">
        <v>-45000.103784999999</v>
      </c>
      <c r="L4" s="47"/>
      <c r="M4" s="55">
        <v>-53262.760942499997</v>
      </c>
    </row>
    <row r="5" spans="1:13" ht="15" x14ac:dyDescent="0.15">
      <c r="A5" s="45" t="s">
        <v>79</v>
      </c>
      <c r="C5" s="52">
        <v>-1283.921965</v>
      </c>
      <c r="D5" s="53"/>
      <c r="E5" s="54">
        <v>-12977.927075</v>
      </c>
      <c r="G5" s="52">
        <v>4426.0583525000002</v>
      </c>
      <c r="H5" s="53"/>
      <c r="I5" s="55">
        <v>2321.8633424999998</v>
      </c>
      <c r="K5" s="56">
        <v>11956.371485</v>
      </c>
      <c r="L5" s="53"/>
      <c r="M5" s="55">
        <v>9824.6012074999999</v>
      </c>
    </row>
    <row r="6" spans="1:13" x14ac:dyDescent="0.15">
      <c r="A6" s="45"/>
      <c r="C6" s="57"/>
      <c r="D6" s="58"/>
      <c r="E6" s="59"/>
      <c r="G6" s="57"/>
      <c r="H6" s="58"/>
      <c r="I6" s="60"/>
      <c r="K6" s="61"/>
      <c r="L6" s="58"/>
      <c r="M6" s="60"/>
    </row>
    <row r="7" spans="1:13" x14ac:dyDescent="0.15">
      <c r="A7" s="45"/>
    </row>
    <row r="8" spans="1:13" x14ac:dyDescent="0.15">
      <c r="A8" s="45"/>
    </row>
    <row r="15" spans="1:13" ht="18" x14ac:dyDescent="0.15">
      <c r="B15" s="104" t="s">
        <v>52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</row>
    <row r="16" spans="1:13" s="63" customFormat="1" ht="16" x14ac:dyDescent="0.15">
      <c r="A16" s="45"/>
      <c r="B16" s="106" t="s">
        <v>24</v>
      </c>
      <c r="C16" s="106"/>
      <c r="D16" s="62"/>
      <c r="E16" s="106" t="s">
        <v>21</v>
      </c>
      <c r="F16" s="106"/>
      <c r="G16" s="62"/>
      <c r="H16" s="62"/>
      <c r="I16" s="106" t="s">
        <v>22</v>
      </c>
      <c r="J16" s="106"/>
      <c r="K16" s="62"/>
      <c r="L16" s="106" t="s">
        <v>23</v>
      </c>
      <c r="M16" s="106"/>
    </row>
    <row r="17" spans="2:13" s="45" customFormat="1" ht="15" x14ac:dyDescent="0.15">
      <c r="B17" s="64" t="s">
        <v>27</v>
      </c>
      <c r="C17" s="64" t="s">
        <v>28</v>
      </c>
      <c r="D17" s="64"/>
      <c r="E17" s="64" t="s">
        <v>27</v>
      </c>
      <c r="F17" s="64" t="s">
        <v>28</v>
      </c>
      <c r="G17" s="64"/>
      <c r="H17" s="64"/>
      <c r="I17" s="64" t="s">
        <v>27</v>
      </c>
      <c r="J17" s="64" t="s">
        <v>28</v>
      </c>
      <c r="K17" s="64"/>
      <c r="L17" s="64" t="s">
        <v>27</v>
      </c>
      <c r="M17" s="64" t="s">
        <v>28</v>
      </c>
    </row>
    <row r="18" spans="2:13" x14ac:dyDescent="0.15">
      <c r="B18" s="25">
        <v>0.10290000000000001</v>
      </c>
      <c r="C18" s="25">
        <v>1.1757</v>
      </c>
      <c r="D18" s="25"/>
      <c r="E18" s="25">
        <v>0.10150000000000001</v>
      </c>
      <c r="F18" s="25">
        <v>1.1007</v>
      </c>
      <c r="G18" s="25"/>
      <c r="H18" s="25"/>
      <c r="I18" s="25">
        <v>0.79210000000000003</v>
      </c>
      <c r="J18" s="25">
        <v>2.1537000000000002</v>
      </c>
      <c r="K18" s="25"/>
      <c r="L18" s="88">
        <v>1.0305089262357401</v>
      </c>
      <c r="M18" s="25">
        <v>0.95789999999999997</v>
      </c>
    </row>
    <row r="19" spans="2:13" x14ac:dyDescent="0.15">
      <c r="B19" s="25">
        <v>0.56999999999999995</v>
      </c>
      <c r="C19" s="25">
        <v>1.0335000000000001</v>
      </c>
      <c r="D19" s="25"/>
      <c r="E19" s="25">
        <v>0.35899999999999999</v>
      </c>
      <c r="F19" s="25">
        <v>1.1052999999999999</v>
      </c>
      <c r="G19" s="25"/>
      <c r="H19" s="25"/>
      <c r="I19" s="25">
        <v>0.78310000000000002</v>
      </c>
      <c r="J19" s="25">
        <v>1.5179</v>
      </c>
      <c r="K19" s="25"/>
      <c r="L19" s="88">
        <v>0.67683105827762002</v>
      </c>
      <c r="M19" s="25">
        <v>0.84860000000000002</v>
      </c>
    </row>
    <row r="20" spans="2:13" x14ac:dyDescent="0.15">
      <c r="B20" s="25">
        <v>1.5485</v>
      </c>
      <c r="C20" s="25">
        <v>1.2457</v>
      </c>
      <c r="D20" s="25"/>
      <c r="E20" s="25">
        <v>1.4679</v>
      </c>
      <c r="F20" s="25">
        <v>1.0015000000000001</v>
      </c>
      <c r="G20" s="25"/>
      <c r="H20" s="25"/>
      <c r="I20" s="25">
        <v>0.52249999999999996</v>
      </c>
      <c r="J20" s="25">
        <v>0.98089999999999999</v>
      </c>
      <c r="K20" s="25"/>
      <c r="L20" s="88">
        <v>0.34425194001446902</v>
      </c>
      <c r="M20" s="25">
        <v>0.75160000000000005</v>
      </c>
    </row>
    <row r="21" spans="2:13" x14ac:dyDescent="0.15">
      <c r="B21" s="25">
        <v>0.49430000000000002</v>
      </c>
      <c r="C21" s="25">
        <v>1.9246000000000001</v>
      </c>
      <c r="D21" s="25"/>
      <c r="E21" s="25">
        <v>0.40849999999999997</v>
      </c>
      <c r="F21" s="25">
        <v>1.0738000000000001</v>
      </c>
      <c r="G21" s="25"/>
      <c r="H21" s="25"/>
      <c r="I21" s="25">
        <v>0.61019999999999996</v>
      </c>
      <c r="J21" s="25">
        <v>2.2707000000000002</v>
      </c>
      <c r="K21" s="25"/>
      <c r="L21" s="88">
        <v>0.37596429843573997</v>
      </c>
      <c r="M21" s="25">
        <v>1.2404999999999999</v>
      </c>
    </row>
    <row r="22" spans="2:13" x14ac:dyDescent="0.15">
      <c r="B22" s="25">
        <v>0.66669999999999996</v>
      </c>
      <c r="C22" s="25">
        <v>1.3579000000000001</v>
      </c>
      <c r="D22" s="25"/>
      <c r="E22" s="25">
        <v>0.55759999999999998</v>
      </c>
      <c r="F22" s="25">
        <v>0.78049999999999997</v>
      </c>
      <c r="G22" s="25"/>
      <c r="H22" s="25"/>
      <c r="I22" s="25">
        <v>0.66910000000000003</v>
      </c>
      <c r="J22" s="25">
        <v>2.2048000000000001</v>
      </c>
      <c r="K22" s="25"/>
      <c r="L22" s="88">
        <v>0.189206883694789</v>
      </c>
      <c r="M22" s="25">
        <v>1.4951000000000001</v>
      </c>
    </row>
    <row r="23" spans="2:13" x14ac:dyDescent="0.15">
      <c r="B23" s="25">
        <v>0.78500000000000003</v>
      </c>
      <c r="C23" s="25">
        <v>1.04</v>
      </c>
      <c r="D23" s="25"/>
      <c r="E23" s="25">
        <v>0.61699999999999999</v>
      </c>
      <c r="F23" s="25">
        <v>1.1034999999999999</v>
      </c>
      <c r="G23" s="25"/>
      <c r="H23" s="25"/>
      <c r="I23" s="25">
        <v>0.3206</v>
      </c>
      <c r="J23" s="25">
        <v>1.6411</v>
      </c>
      <c r="K23" s="25"/>
      <c r="L23" s="88">
        <v>0.16064289747123001</v>
      </c>
      <c r="M23" s="25">
        <v>1.0150999999999999</v>
      </c>
    </row>
    <row r="24" spans="2:13" x14ac:dyDescent="0.15">
      <c r="B24" s="25">
        <v>0.80469999999999997</v>
      </c>
      <c r="C24" s="25">
        <v>1.0106999999999999</v>
      </c>
      <c r="D24" s="25"/>
      <c r="E24" s="25">
        <v>0.4486</v>
      </c>
      <c r="F24" s="25">
        <v>0.95499999999999996</v>
      </c>
      <c r="G24" s="25"/>
      <c r="H24" s="25"/>
      <c r="I24" s="25">
        <v>0.59240000000000004</v>
      </c>
      <c r="J24" s="25">
        <v>0.48399999999999999</v>
      </c>
      <c r="K24" s="25"/>
      <c r="L24" s="88">
        <v>0.52392584248296803</v>
      </c>
      <c r="M24" s="25">
        <v>0.58550000000000002</v>
      </c>
    </row>
    <row r="25" spans="2:13" x14ac:dyDescent="0.15">
      <c r="B25" s="25">
        <v>0.35649999999999998</v>
      </c>
      <c r="C25" s="25">
        <v>1.4794</v>
      </c>
      <c r="D25" s="25"/>
      <c r="E25" s="25">
        <v>0.45450000000000002</v>
      </c>
      <c r="F25" s="25">
        <v>0.86280000000000001</v>
      </c>
      <c r="G25" s="25"/>
      <c r="H25" s="25"/>
      <c r="I25" s="25">
        <v>0.95050000000000001</v>
      </c>
      <c r="J25" s="25">
        <v>2.4601000000000002</v>
      </c>
      <c r="K25" s="25"/>
      <c r="L25" s="88">
        <v>0.441389337171253</v>
      </c>
      <c r="M25" s="25">
        <v>1.0083</v>
      </c>
    </row>
    <row r="26" spans="2:13" x14ac:dyDescent="0.15">
      <c r="B26" s="25">
        <v>0.51539999999999997</v>
      </c>
      <c r="C26" s="25">
        <v>1.1782999999999999</v>
      </c>
      <c r="D26" s="25"/>
      <c r="E26" s="25">
        <v>0.19670000000000001</v>
      </c>
      <c r="F26" s="25">
        <v>0.97089999999999999</v>
      </c>
      <c r="G26" s="25"/>
      <c r="H26" s="25"/>
      <c r="I26" s="25">
        <v>6.6299999999999998E-2</v>
      </c>
      <c r="J26" s="25">
        <v>1.7436</v>
      </c>
      <c r="K26" s="25"/>
      <c r="L26" s="88">
        <v>9.6169798032705103E-2</v>
      </c>
      <c r="M26" s="25">
        <v>0.9919</v>
      </c>
    </row>
    <row r="27" spans="2:13" x14ac:dyDescent="0.15">
      <c r="B27" s="25">
        <v>0.72399999999999998</v>
      </c>
      <c r="C27" s="25">
        <v>1.3631</v>
      </c>
      <c r="D27" s="25"/>
      <c r="E27" s="25">
        <v>0.77300000000000002</v>
      </c>
      <c r="F27" s="25">
        <v>1.0275000000000001</v>
      </c>
      <c r="G27" s="25"/>
      <c r="H27" s="25"/>
      <c r="I27" s="25">
        <v>0.23449999999999999</v>
      </c>
      <c r="J27" s="25">
        <v>1.8751</v>
      </c>
      <c r="K27" s="25"/>
      <c r="L27" s="88">
        <v>0.369662476076349</v>
      </c>
      <c r="M27" s="25">
        <v>0.72389999999999999</v>
      </c>
    </row>
    <row r="28" spans="2:13" x14ac:dyDescent="0.15">
      <c r="B28" s="25">
        <v>2.0554999999999999</v>
      </c>
      <c r="C28" s="25">
        <v>1.3852</v>
      </c>
      <c r="D28" s="25"/>
      <c r="E28" s="25">
        <v>0.70179999999999998</v>
      </c>
      <c r="F28" s="25">
        <v>1.2774000000000001</v>
      </c>
      <c r="G28" s="25"/>
      <c r="H28" s="25"/>
      <c r="I28" s="25">
        <v>0.1883</v>
      </c>
      <c r="J28" s="25">
        <v>1.5572999999999999</v>
      </c>
      <c r="K28" s="25"/>
      <c r="L28" s="88">
        <v>8.8097239735182895E-2</v>
      </c>
      <c r="M28" s="25">
        <v>0.99950000000000006</v>
      </c>
    </row>
    <row r="29" spans="2:13" x14ac:dyDescent="0.15">
      <c r="B29" s="25">
        <v>1.3839999999999999</v>
      </c>
      <c r="C29" s="25">
        <v>1.0815999999999999</v>
      </c>
      <c r="D29" s="25"/>
      <c r="E29" s="25">
        <v>3</v>
      </c>
      <c r="F29" s="25">
        <v>0.96319999999999995</v>
      </c>
      <c r="G29" s="25"/>
      <c r="H29" s="25"/>
      <c r="I29" s="25">
        <v>0.27860000000000001</v>
      </c>
      <c r="J29" s="25">
        <v>1.6612</v>
      </c>
      <c r="K29" s="25"/>
      <c r="L29" s="88">
        <v>0.29331450093514</v>
      </c>
      <c r="M29" s="25">
        <v>1.181</v>
      </c>
    </row>
    <row r="30" spans="2:13" x14ac:dyDescent="0.15">
      <c r="B30" s="25">
        <v>0.72060000000000002</v>
      </c>
      <c r="C30" s="25">
        <v>0.99219999999999997</v>
      </c>
      <c r="D30" s="25"/>
      <c r="E30" s="25">
        <v>0.98819999999999997</v>
      </c>
      <c r="F30" s="25">
        <v>0.94920000000000004</v>
      </c>
      <c r="G30" s="25"/>
      <c r="H30" s="25"/>
      <c r="I30" s="25">
        <v>0.18160000000000001</v>
      </c>
      <c r="J30" s="25">
        <v>0.74019999999999997</v>
      </c>
      <c r="K30" s="25"/>
      <c r="L30" s="88">
        <v>0.128882798198904</v>
      </c>
      <c r="M30" s="25">
        <v>1.7341</v>
      </c>
    </row>
    <row r="31" spans="2:13" x14ac:dyDescent="0.15">
      <c r="B31" s="25">
        <v>0.55230000000000001</v>
      </c>
      <c r="C31" s="25">
        <v>1.0971</v>
      </c>
      <c r="D31" s="25"/>
      <c r="E31" s="25">
        <v>0.67800000000000005</v>
      </c>
      <c r="F31" s="25">
        <v>1.2619</v>
      </c>
      <c r="G31" s="25"/>
      <c r="H31" s="25"/>
      <c r="I31" s="25">
        <v>0.32429999999999998</v>
      </c>
      <c r="J31" s="25">
        <v>1.0098</v>
      </c>
      <c r="K31" s="25"/>
      <c r="L31" s="88">
        <v>0.39136814400053699</v>
      </c>
      <c r="M31" s="25">
        <v>1.2865</v>
      </c>
    </row>
    <row r="32" spans="2:13" x14ac:dyDescent="0.15">
      <c r="B32" s="25">
        <v>0.2656</v>
      </c>
      <c r="C32" s="25">
        <v>2.4068999999999998</v>
      </c>
      <c r="D32" s="25"/>
      <c r="E32" s="25">
        <v>0.46539999999999998</v>
      </c>
      <c r="F32" s="25">
        <v>1.4</v>
      </c>
      <c r="G32" s="25"/>
      <c r="H32" s="25"/>
      <c r="I32" s="25">
        <v>0.1908</v>
      </c>
      <c r="J32" s="25">
        <v>1.9891000000000001</v>
      </c>
      <c r="K32" s="25"/>
      <c r="L32" s="88">
        <v>8.2199546485260802E-2</v>
      </c>
      <c r="M32" s="25">
        <v>1.1074999999999999</v>
      </c>
    </row>
    <row r="33" spans="2:13" x14ac:dyDescent="0.15">
      <c r="B33" s="25">
        <v>1.4394</v>
      </c>
      <c r="C33" s="25">
        <v>2.5255000000000001</v>
      </c>
      <c r="D33" s="25"/>
      <c r="E33" s="25">
        <v>3</v>
      </c>
      <c r="F33" s="25">
        <v>1.1384000000000001</v>
      </c>
      <c r="G33" s="25"/>
      <c r="H33" s="25"/>
      <c r="I33" s="25">
        <v>0.64629999999999999</v>
      </c>
      <c r="J33" s="25">
        <v>1.9730000000000001</v>
      </c>
      <c r="K33" s="25"/>
      <c r="L33" s="88">
        <v>1.10852713185402</v>
      </c>
      <c r="M33" s="25">
        <v>0.97509999999999997</v>
      </c>
    </row>
    <row r="34" spans="2:13" x14ac:dyDescent="0.15">
      <c r="B34" s="25">
        <v>0.74429999999999996</v>
      </c>
      <c r="C34" s="25">
        <v>3</v>
      </c>
      <c r="D34" s="25"/>
      <c r="E34" s="25">
        <v>0.97219999999999995</v>
      </c>
      <c r="F34" s="25">
        <v>2.4839000000000002</v>
      </c>
      <c r="G34" s="25"/>
      <c r="H34" s="25"/>
      <c r="I34" s="25">
        <v>0.56999999999999995</v>
      </c>
      <c r="J34" s="25">
        <v>1.0188999999999999</v>
      </c>
      <c r="K34" s="25"/>
      <c r="L34" s="88">
        <v>0.70704321194301001</v>
      </c>
      <c r="M34" s="25">
        <v>0.60640000000000005</v>
      </c>
    </row>
    <row r="35" spans="2:13" x14ac:dyDescent="0.15">
      <c r="B35" s="25">
        <v>0.51880000000000004</v>
      </c>
      <c r="C35" s="25">
        <v>1.0470999999999999</v>
      </c>
      <c r="D35" s="25"/>
      <c r="E35" s="25">
        <v>0.56620000000000004</v>
      </c>
      <c r="F35" s="25">
        <v>0.73409999999999997</v>
      </c>
      <c r="G35" s="25"/>
      <c r="H35" s="25"/>
      <c r="I35" s="25">
        <v>0.56940000000000002</v>
      </c>
      <c r="J35" s="25">
        <v>3</v>
      </c>
      <c r="K35" s="25"/>
      <c r="L35" s="88">
        <v>0.52345159354750104</v>
      </c>
      <c r="M35" s="25">
        <v>1.419</v>
      </c>
    </row>
    <row r="36" spans="2:13" x14ac:dyDescent="0.15">
      <c r="B36" s="25">
        <v>0.55830000000000002</v>
      </c>
      <c r="C36" s="25">
        <v>2.0339</v>
      </c>
      <c r="D36" s="25"/>
      <c r="E36" s="25">
        <v>0.6694</v>
      </c>
      <c r="F36" s="25">
        <v>1.0047999999999999</v>
      </c>
      <c r="G36" s="25"/>
      <c r="H36" s="25"/>
      <c r="I36" s="25">
        <v>0.4667</v>
      </c>
      <c r="J36" s="25">
        <v>1.2873000000000001</v>
      </c>
      <c r="K36" s="25"/>
      <c r="L36" s="88">
        <v>0.47166778288294198</v>
      </c>
      <c r="M36" s="25">
        <v>0.71550000000000002</v>
      </c>
    </row>
    <row r="37" spans="2:13" x14ac:dyDescent="0.15">
      <c r="B37" s="25">
        <v>0.79479999999999995</v>
      </c>
      <c r="C37" s="25">
        <v>0.7</v>
      </c>
      <c r="D37" s="25"/>
      <c r="E37" s="25">
        <v>0.77590000000000003</v>
      </c>
      <c r="F37" s="25">
        <v>1.6375</v>
      </c>
      <c r="G37" s="25"/>
      <c r="H37" s="25"/>
      <c r="I37" s="25">
        <v>0.45219999999999999</v>
      </c>
      <c r="J37" s="25">
        <v>0.94769999999999999</v>
      </c>
      <c r="K37" s="25"/>
      <c r="L37" s="88">
        <v>0.64019292612221801</v>
      </c>
      <c r="M37" s="25">
        <v>1.0998000000000001</v>
      </c>
    </row>
    <row r="38" spans="2:13" x14ac:dyDescent="0.15">
      <c r="B38" s="25">
        <v>0.42020000000000002</v>
      </c>
      <c r="C38" s="25">
        <v>1.4982</v>
      </c>
      <c r="D38" s="25"/>
      <c r="E38" s="25">
        <v>0.33889999999999998</v>
      </c>
      <c r="F38" s="25">
        <v>1.2890999999999999</v>
      </c>
      <c r="G38" s="25"/>
      <c r="H38" s="25"/>
      <c r="I38" s="25">
        <v>0.56220000000000003</v>
      </c>
      <c r="J38" s="25">
        <v>1.0227999999999999</v>
      </c>
      <c r="K38" s="25"/>
      <c r="L38" s="88">
        <v>1.01228501218006</v>
      </c>
      <c r="M38" s="25">
        <v>1.1615</v>
      </c>
    </row>
    <row r="39" spans="2:13" x14ac:dyDescent="0.15">
      <c r="B39" s="25">
        <v>0.46229999999999999</v>
      </c>
      <c r="C39" s="25">
        <v>1.5590999999999999</v>
      </c>
      <c r="D39" s="25"/>
      <c r="E39" s="25">
        <v>0.64319999999999999</v>
      </c>
      <c r="F39" s="25">
        <v>0.71709999999999996</v>
      </c>
      <c r="G39" s="25"/>
      <c r="H39" s="25"/>
      <c r="I39" s="25">
        <v>1.3396999999999999</v>
      </c>
      <c r="J39" s="25">
        <v>0.64680000000000004</v>
      </c>
      <c r="K39" s="25"/>
      <c r="L39" s="88">
        <v>0.74949083502038305</v>
      </c>
      <c r="M39" s="25">
        <v>1.8361000000000001</v>
      </c>
    </row>
    <row r="40" spans="2:13" x14ac:dyDescent="0.15">
      <c r="B40" s="25">
        <v>0.61680000000000001</v>
      </c>
      <c r="C40" s="25">
        <v>1.6476999999999999</v>
      </c>
      <c r="D40" s="25"/>
      <c r="E40" s="25">
        <v>1.075</v>
      </c>
      <c r="F40" s="25">
        <v>1.2377</v>
      </c>
      <c r="G40" s="25"/>
      <c r="H40" s="25"/>
      <c r="I40" s="25">
        <v>0.71199999999999997</v>
      </c>
      <c r="J40" s="25">
        <v>1.0111000000000001</v>
      </c>
      <c r="K40" s="25"/>
      <c r="L40" s="88">
        <v>0.37116818571379401</v>
      </c>
      <c r="M40" s="25">
        <v>0.84660000000000002</v>
      </c>
    </row>
    <row r="41" spans="2:13" x14ac:dyDescent="0.15">
      <c r="B41" s="25">
        <v>0.89549999999999996</v>
      </c>
      <c r="C41" s="25">
        <v>1.8918999999999999</v>
      </c>
      <c r="D41" s="25"/>
      <c r="E41" s="25">
        <v>0.98509999999999998</v>
      </c>
      <c r="F41" s="25">
        <v>0.82379999999999998</v>
      </c>
      <c r="G41" s="25"/>
      <c r="H41" s="25"/>
      <c r="I41" s="25">
        <v>1.238</v>
      </c>
      <c r="J41" s="25">
        <v>1.1459999999999999</v>
      </c>
      <c r="K41" s="25"/>
      <c r="L41" s="88">
        <v>0.51436781588297698</v>
      </c>
      <c r="M41" s="25">
        <v>1.1607000000000001</v>
      </c>
    </row>
    <row r="42" spans="2:13" x14ac:dyDescent="0.15">
      <c r="B42" s="25">
        <v>2.1623000000000001</v>
      </c>
      <c r="C42" s="25">
        <v>1.1380999999999999</v>
      </c>
      <c r="D42" s="25"/>
      <c r="E42" s="25">
        <v>3</v>
      </c>
      <c r="F42" s="25">
        <v>0.94899999999999995</v>
      </c>
      <c r="G42" s="25"/>
      <c r="H42" s="25"/>
      <c r="I42" s="25">
        <v>0.155</v>
      </c>
      <c r="J42" s="25">
        <v>0.99070000000000003</v>
      </c>
      <c r="K42" s="25"/>
      <c r="L42" s="88">
        <v>0.34205426361816299</v>
      </c>
      <c r="M42" s="25">
        <v>1.0327</v>
      </c>
    </row>
    <row r="43" spans="2:13" x14ac:dyDescent="0.15">
      <c r="B43" s="25">
        <v>9.1800000000000007E-2</v>
      </c>
      <c r="C43" s="25">
        <v>1.3777999999999999</v>
      </c>
      <c r="D43" s="25"/>
      <c r="E43" s="25">
        <v>5.5800000000000002E-2</v>
      </c>
      <c r="F43" s="25">
        <v>0.71970000000000001</v>
      </c>
      <c r="G43" s="25"/>
      <c r="H43" s="25"/>
      <c r="I43" s="25">
        <v>1.4910000000000001</v>
      </c>
      <c r="J43" s="25">
        <v>0.96289999999999998</v>
      </c>
      <c r="K43" s="25"/>
      <c r="L43" s="88">
        <v>0.74449685557102596</v>
      </c>
      <c r="M43" s="25">
        <v>1.0024</v>
      </c>
    </row>
    <row r="44" spans="2:13" x14ac:dyDescent="0.15">
      <c r="B44" s="25">
        <v>0.5696</v>
      </c>
      <c r="C44" s="25">
        <v>2.2585000000000002</v>
      </c>
      <c r="D44" s="25"/>
      <c r="E44" s="25">
        <v>0.62680000000000002</v>
      </c>
      <c r="F44" s="25">
        <v>1.2677</v>
      </c>
      <c r="G44" s="25"/>
      <c r="H44" s="25"/>
      <c r="I44" s="25">
        <v>0.66749999999999998</v>
      </c>
      <c r="J44" s="25">
        <v>1.244</v>
      </c>
      <c r="K44" s="25"/>
      <c r="L44" s="88">
        <v>0.61081794191877703</v>
      </c>
      <c r="M44" s="25">
        <v>1.3393999999999999</v>
      </c>
    </row>
    <row r="45" spans="2:13" x14ac:dyDescent="0.15">
      <c r="B45" s="25">
        <v>0.65810000000000002</v>
      </c>
      <c r="C45" s="25">
        <v>1.1377999999999999</v>
      </c>
      <c r="D45" s="25"/>
      <c r="E45" s="25">
        <v>0.37580000000000002</v>
      </c>
      <c r="F45" s="25">
        <v>0.44750000000000001</v>
      </c>
      <c r="G45" s="25"/>
      <c r="H45" s="25"/>
      <c r="I45" s="25">
        <v>0.51259999999999994</v>
      </c>
      <c r="J45" s="25">
        <v>0.90480000000000005</v>
      </c>
      <c r="K45" s="25"/>
      <c r="L45" s="88">
        <v>0.27534418023215701</v>
      </c>
      <c r="M45" s="25">
        <v>1.0313000000000001</v>
      </c>
    </row>
    <row r="46" spans="2:13" x14ac:dyDescent="0.15">
      <c r="B46" s="25">
        <v>0.46510000000000001</v>
      </c>
      <c r="C46" s="25">
        <v>1.6606000000000001</v>
      </c>
      <c r="D46" s="25"/>
      <c r="E46" s="25">
        <v>0.25290000000000001</v>
      </c>
      <c r="F46" s="25">
        <v>1.1591</v>
      </c>
      <c r="G46" s="25"/>
      <c r="H46" s="25"/>
      <c r="I46" s="25">
        <v>0.59289999999999998</v>
      </c>
      <c r="J46" s="25">
        <v>1.1452</v>
      </c>
      <c r="K46" s="25"/>
      <c r="L46" s="88">
        <v>0.36098981074139802</v>
      </c>
      <c r="M46" s="25">
        <v>2.0175000000000001</v>
      </c>
    </row>
    <row r="47" spans="2:13" x14ac:dyDescent="0.15">
      <c r="B47" s="25">
        <v>0.25750000000000001</v>
      </c>
      <c r="C47" s="25">
        <v>1.0585</v>
      </c>
      <c r="D47" s="25"/>
      <c r="E47" s="25">
        <v>0.27500000000000002</v>
      </c>
      <c r="F47" s="25">
        <v>0.97440000000000004</v>
      </c>
      <c r="G47" s="25"/>
      <c r="H47" s="25"/>
      <c r="I47" s="25">
        <v>0.65700000000000003</v>
      </c>
      <c r="J47" s="25">
        <v>0.88019999999999998</v>
      </c>
      <c r="K47" s="25"/>
      <c r="L47" s="88">
        <v>0.62595419849238099</v>
      </c>
      <c r="M47" s="25">
        <v>1.7254</v>
      </c>
    </row>
    <row r="48" spans="2:13" x14ac:dyDescent="0.15">
      <c r="B48" s="25">
        <v>0.91020000000000001</v>
      </c>
      <c r="C48" s="25">
        <v>1.8311999999999999</v>
      </c>
      <c r="D48" s="25"/>
      <c r="E48" s="25">
        <v>0.86209999999999998</v>
      </c>
      <c r="F48" s="25">
        <v>1.8319000000000001</v>
      </c>
      <c r="G48" s="25"/>
      <c r="H48" s="25"/>
      <c r="I48" s="25">
        <v>0.75839999999999996</v>
      </c>
      <c r="J48" s="25">
        <v>1.0443</v>
      </c>
      <c r="K48" s="25"/>
      <c r="L48" s="88">
        <v>0.66818652847432902</v>
      </c>
      <c r="M48" s="25">
        <v>1.5995999999999999</v>
      </c>
    </row>
    <row r="49" spans="2:13" x14ac:dyDescent="0.15">
      <c r="B49" s="25">
        <v>0.30280000000000001</v>
      </c>
      <c r="C49" s="25">
        <v>1.0697000000000001</v>
      </c>
      <c r="D49" s="25"/>
      <c r="E49" s="25">
        <v>0.2384</v>
      </c>
      <c r="F49" s="25">
        <v>0.95530000000000004</v>
      </c>
      <c r="G49" s="25"/>
      <c r="H49" s="25"/>
      <c r="I49" s="25">
        <v>0.6179</v>
      </c>
      <c r="J49" s="25">
        <v>1.0943000000000001</v>
      </c>
      <c r="K49" s="25"/>
      <c r="L49" s="88">
        <v>0.16517647059989499</v>
      </c>
      <c r="M49" s="25">
        <v>1.0938000000000001</v>
      </c>
    </row>
    <row r="50" spans="2:13" x14ac:dyDescent="0.15">
      <c r="B50" s="25">
        <v>0.63880000000000003</v>
      </c>
      <c r="C50" s="25">
        <v>0.70960000000000001</v>
      </c>
      <c r="D50" s="25"/>
      <c r="E50" s="25">
        <v>0.52149999999999996</v>
      </c>
      <c r="F50" s="25">
        <v>0.88360000000000005</v>
      </c>
      <c r="G50" s="25"/>
      <c r="H50" s="25"/>
      <c r="I50" s="25">
        <v>1.2737000000000001</v>
      </c>
      <c r="J50" s="25">
        <v>0.9607</v>
      </c>
      <c r="K50" s="25"/>
      <c r="L50" s="88">
        <v>0.23374592833267099</v>
      </c>
      <c r="M50" s="25">
        <v>0.93259999999999998</v>
      </c>
    </row>
    <row r="51" spans="2:13" x14ac:dyDescent="0.15">
      <c r="B51" s="25">
        <v>0.98670000000000002</v>
      </c>
      <c r="C51" s="25">
        <v>1.2217</v>
      </c>
      <c r="D51" s="25"/>
      <c r="E51" s="25">
        <v>0.88890000000000002</v>
      </c>
      <c r="F51" s="25">
        <v>1.3210999999999999</v>
      </c>
      <c r="G51" s="25"/>
      <c r="H51" s="25"/>
      <c r="I51" s="25">
        <v>0.96060000000000001</v>
      </c>
      <c r="J51" s="25">
        <v>0.95189999999999997</v>
      </c>
      <c r="K51" s="25"/>
      <c r="L51" s="88">
        <v>0.27561837450636201</v>
      </c>
      <c r="M51" s="25">
        <v>1.0843</v>
      </c>
    </row>
    <row r="52" spans="2:13" x14ac:dyDescent="0.15">
      <c r="B52" s="25">
        <v>2.5085000000000002</v>
      </c>
      <c r="C52" s="25">
        <v>0.9607</v>
      </c>
      <c r="D52" s="25"/>
      <c r="E52" s="25">
        <v>2.0895999999999999</v>
      </c>
      <c r="F52" s="25">
        <v>0.88980000000000004</v>
      </c>
      <c r="G52" s="25"/>
      <c r="H52" s="25"/>
      <c r="I52" s="25">
        <v>1.1193</v>
      </c>
      <c r="J52" s="25">
        <v>1.1498999999999999</v>
      </c>
      <c r="K52" s="25"/>
      <c r="L52" s="88">
        <v>0.34636123343135</v>
      </c>
      <c r="M52" s="25">
        <v>1.5392999999999999</v>
      </c>
    </row>
    <row r="53" spans="2:13" x14ac:dyDescent="0.15">
      <c r="B53" s="25">
        <v>0.153</v>
      </c>
      <c r="C53" s="25">
        <v>1.3836999999999999</v>
      </c>
      <c r="D53" s="25"/>
      <c r="E53" s="25">
        <v>0.15179999999999999</v>
      </c>
      <c r="F53" s="25">
        <v>1.0438000000000001</v>
      </c>
      <c r="G53" s="25"/>
      <c r="H53" s="25"/>
      <c r="I53" s="25">
        <v>0.54669999999999996</v>
      </c>
      <c r="J53" s="25">
        <v>1.0181</v>
      </c>
      <c r="K53" s="25"/>
      <c r="L53" s="88">
        <v>0.29651685391037302</v>
      </c>
      <c r="M53" s="25">
        <v>1.6484000000000001</v>
      </c>
    </row>
    <row r="54" spans="2:13" x14ac:dyDescent="0.15">
      <c r="B54" s="25">
        <v>3.4599999999999999E-2</v>
      </c>
      <c r="C54" s="25">
        <v>1.4359999999999999</v>
      </c>
      <c r="D54" s="25"/>
      <c r="E54" s="25">
        <v>4.1300000000000003E-2</v>
      </c>
      <c r="F54" s="25">
        <v>1.1074999999999999</v>
      </c>
      <c r="G54" s="25"/>
      <c r="H54" s="25"/>
      <c r="I54" s="25">
        <v>8.14E-2</v>
      </c>
      <c r="J54" s="25">
        <v>0.92910000000000004</v>
      </c>
      <c r="K54" s="25"/>
      <c r="L54" s="88">
        <v>4.2823529414787599E-2</v>
      </c>
      <c r="M54" s="25">
        <v>0.84819999999999995</v>
      </c>
    </row>
    <row r="55" spans="2:13" x14ac:dyDescent="0.15">
      <c r="B55" s="25">
        <v>0.1691</v>
      </c>
      <c r="C55" s="25">
        <v>1.5159</v>
      </c>
      <c r="D55" s="25"/>
      <c r="E55" s="25">
        <v>0.27229999999999999</v>
      </c>
      <c r="F55" s="25">
        <v>0.90149999999999997</v>
      </c>
      <c r="G55" s="25"/>
      <c r="H55" s="25"/>
      <c r="I55" s="25">
        <v>0.90629999999999999</v>
      </c>
      <c r="J55" s="25">
        <v>1.1802999999999999</v>
      </c>
      <c r="K55" s="25"/>
      <c r="L55" s="88">
        <v>0.35823599522388</v>
      </c>
      <c r="M55" s="25">
        <v>1.198</v>
      </c>
    </row>
    <row r="56" spans="2:13" x14ac:dyDescent="0.15">
      <c r="B56" s="25">
        <v>0.68640000000000001</v>
      </c>
      <c r="C56" s="25">
        <v>1.2774000000000001</v>
      </c>
      <c r="D56" s="25"/>
      <c r="E56" s="25">
        <v>0.48730000000000001</v>
      </c>
      <c r="F56" s="25">
        <v>0.93669999999999998</v>
      </c>
      <c r="G56" s="25"/>
      <c r="H56" s="25"/>
      <c r="I56" s="25">
        <v>0.35099999999999998</v>
      </c>
      <c r="J56" s="25">
        <v>1.198</v>
      </c>
      <c r="K56" s="25"/>
      <c r="L56" s="88">
        <v>0.34698795180722902</v>
      </c>
      <c r="M56" s="25">
        <v>1.1292</v>
      </c>
    </row>
    <row r="57" spans="2:13" x14ac:dyDescent="0.15">
      <c r="B57" s="25">
        <v>0.51339999999999997</v>
      </c>
      <c r="C57" s="25">
        <v>1.0588</v>
      </c>
      <c r="D57" s="25"/>
      <c r="E57" s="25">
        <v>0.57169999999999999</v>
      </c>
      <c r="F57" s="25">
        <v>1.1015999999999999</v>
      </c>
      <c r="G57" s="25"/>
      <c r="H57" s="25"/>
      <c r="I57" s="25">
        <v>0.85029999999999994</v>
      </c>
      <c r="J57" s="25">
        <v>1.0963000000000001</v>
      </c>
      <c r="K57" s="25"/>
      <c r="L57" s="88">
        <v>0.22285714287389899</v>
      </c>
      <c r="M57" s="25">
        <v>1.3055000000000001</v>
      </c>
    </row>
    <row r="58" spans="2:13" x14ac:dyDescent="0.15">
      <c r="B58" s="25">
        <v>0.34649999999999997</v>
      </c>
      <c r="C58" s="25">
        <v>1.4517</v>
      </c>
      <c r="D58" s="25"/>
      <c r="E58" s="25">
        <v>0.4748</v>
      </c>
      <c r="F58" s="25">
        <v>0.79779999999999995</v>
      </c>
      <c r="G58" s="25"/>
      <c r="H58" s="25"/>
      <c r="I58" s="25">
        <v>0.6835</v>
      </c>
      <c r="J58" s="25">
        <v>1.6106</v>
      </c>
      <c r="K58" s="25"/>
      <c r="L58" s="88">
        <v>0.37904891301257798</v>
      </c>
      <c r="M58" s="25">
        <v>0.99739999999999995</v>
      </c>
    </row>
    <row r="59" spans="2:13" x14ac:dyDescent="0.15">
      <c r="B59" s="25">
        <v>0.81720000000000004</v>
      </c>
      <c r="C59" s="25">
        <v>0.99129999999999996</v>
      </c>
      <c r="D59" s="25"/>
      <c r="E59" s="25">
        <v>0.5302</v>
      </c>
      <c r="F59" s="25">
        <v>1.0794999999999999</v>
      </c>
      <c r="G59" s="25"/>
      <c r="H59" s="25"/>
      <c r="I59" s="25">
        <v>1.1084000000000001</v>
      </c>
      <c r="J59" s="25">
        <v>0.96089999999999998</v>
      </c>
      <c r="K59" s="25"/>
      <c r="L59" s="88">
        <v>0.65788347218223697</v>
      </c>
      <c r="M59" s="25">
        <v>0.87819999999999998</v>
      </c>
    </row>
    <row r="60" spans="2:13" x14ac:dyDescent="0.15">
      <c r="B60" s="25">
        <v>0.51529999999999998</v>
      </c>
      <c r="C60" s="25">
        <v>0.87229999999999996</v>
      </c>
      <c r="D60" s="25"/>
      <c r="E60" s="25">
        <v>0.79079999999999995</v>
      </c>
      <c r="F60" s="25">
        <v>0.71430000000000005</v>
      </c>
      <c r="G60" s="25"/>
      <c r="H60" s="25"/>
      <c r="I60" s="25">
        <v>0.34089999999999998</v>
      </c>
      <c r="J60" s="25">
        <v>0.93720000000000003</v>
      </c>
      <c r="K60" s="25"/>
      <c r="L60" s="88">
        <v>0.22569323510921299</v>
      </c>
      <c r="M60" s="25">
        <v>0.95250000000000001</v>
      </c>
    </row>
    <row r="61" spans="2:13" x14ac:dyDescent="0.15">
      <c r="B61" s="25">
        <v>0.4773</v>
      </c>
      <c r="C61" s="25">
        <v>1.2192000000000001</v>
      </c>
      <c r="D61" s="25"/>
      <c r="E61" s="25">
        <v>0.48039999999999999</v>
      </c>
      <c r="F61" s="25">
        <v>0.80279999999999996</v>
      </c>
      <c r="G61" s="25"/>
      <c r="H61" s="25"/>
      <c r="I61" s="25">
        <v>0.43490000000000001</v>
      </c>
      <c r="J61" s="25">
        <v>1.2625</v>
      </c>
      <c r="K61" s="25"/>
      <c r="L61" s="88">
        <v>0.43570312505105901</v>
      </c>
      <c r="M61" s="25">
        <v>1.0397000000000001</v>
      </c>
    </row>
    <row r="62" spans="2:13" x14ac:dyDescent="0.15">
      <c r="B62" s="25">
        <v>1.0709</v>
      </c>
      <c r="C62" s="25">
        <v>0.74450000000000005</v>
      </c>
      <c r="D62" s="25"/>
      <c r="E62" s="25">
        <v>0.75229999999999997</v>
      </c>
      <c r="F62" s="25">
        <v>2.3254999999999999</v>
      </c>
      <c r="G62" s="25"/>
      <c r="H62" s="25"/>
      <c r="I62" s="25">
        <v>0.83940000000000003</v>
      </c>
      <c r="J62" s="25">
        <v>1.1435</v>
      </c>
      <c r="K62" s="25"/>
      <c r="L62" s="88">
        <v>0.75060869566522803</v>
      </c>
      <c r="M62" s="25">
        <v>1.2748999999999999</v>
      </c>
    </row>
    <row r="63" spans="2:13" x14ac:dyDescent="0.15">
      <c r="B63" s="25">
        <v>0.80449999999999999</v>
      </c>
      <c r="C63" s="25">
        <v>0.872</v>
      </c>
      <c r="D63" s="25"/>
      <c r="E63" s="25">
        <v>0.2354</v>
      </c>
      <c r="F63" s="25">
        <v>1.1759999999999999</v>
      </c>
      <c r="G63" s="25"/>
      <c r="H63" s="25"/>
      <c r="I63" s="25">
        <v>0.92490000000000006</v>
      </c>
      <c r="J63" s="25">
        <v>1.2179</v>
      </c>
      <c r="K63" s="25"/>
      <c r="L63" s="88">
        <v>0.27084554675028</v>
      </c>
      <c r="M63" s="25">
        <v>1.2632000000000001</v>
      </c>
    </row>
    <row r="64" spans="2:13" x14ac:dyDescent="0.15">
      <c r="B64" s="25">
        <v>0.64459999999999995</v>
      </c>
      <c r="C64" s="25">
        <v>1.0310999999999999</v>
      </c>
      <c r="D64" s="25"/>
      <c r="E64" s="25">
        <v>1.0613999999999999</v>
      </c>
      <c r="F64" s="25">
        <v>0.8972</v>
      </c>
      <c r="G64" s="25"/>
      <c r="H64" s="25"/>
      <c r="I64" s="25">
        <v>0.54520000000000002</v>
      </c>
      <c r="J64" s="25">
        <v>1.0267999999999999</v>
      </c>
      <c r="K64" s="25"/>
      <c r="L64" s="88">
        <v>0.39459293392352701</v>
      </c>
      <c r="M64" s="25">
        <v>0.90069999999999995</v>
      </c>
    </row>
    <row r="65" spans="2:13" x14ac:dyDescent="0.15">
      <c r="B65" s="25">
        <v>0.18790000000000001</v>
      </c>
      <c r="C65" s="25">
        <v>0.99399999999999999</v>
      </c>
      <c r="D65" s="25"/>
      <c r="E65" s="25">
        <v>1.5366</v>
      </c>
      <c r="F65" s="25">
        <v>1.0411999999999999</v>
      </c>
      <c r="G65" s="25"/>
      <c r="H65" s="25"/>
      <c r="I65" s="25">
        <v>0.50329999999999997</v>
      </c>
      <c r="J65" s="25">
        <v>1.3033999999999999</v>
      </c>
      <c r="K65" s="25"/>
      <c r="L65" s="88">
        <v>0.20475524475524501</v>
      </c>
      <c r="M65" s="25">
        <v>1.2745</v>
      </c>
    </row>
    <row r="66" spans="2:13" x14ac:dyDescent="0.15">
      <c r="B66" s="25">
        <v>0.56269999999999998</v>
      </c>
      <c r="C66" s="25">
        <v>0.9879</v>
      </c>
      <c r="D66" s="25"/>
      <c r="E66" s="25">
        <v>0.69440000000000002</v>
      </c>
      <c r="F66" s="25">
        <v>0.99929999999999997</v>
      </c>
      <c r="G66" s="25"/>
      <c r="H66" s="25"/>
      <c r="I66" s="25">
        <v>1.0256000000000001</v>
      </c>
      <c r="J66" s="25">
        <v>1.6273</v>
      </c>
      <c r="K66" s="25"/>
      <c r="L66" s="88">
        <v>0.54208219172141603</v>
      </c>
      <c r="M66" s="25">
        <v>1.2191000000000001</v>
      </c>
    </row>
    <row r="67" spans="2:13" x14ac:dyDescent="0.15">
      <c r="B67" s="25">
        <v>0.46060000000000001</v>
      </c>
      <c r="C67" s="25">
        <v>0.99029999999999996</v>
      </c>
      <c r="D67" s="25"/>
      <c r="E67" s="25">
        <v>0.54969999999999997</v>
      </c>
      <c r="F67" s="25">
        <v>0.85</v>
      </c>
      <c r="G67" s="25"/>
      <c r="H67" s="25"/>
      <c r="I67" s="25">
        <v>1.3946000000000001</v>
      </c>
      <c r="J67" s="25">
        <v>1.8787</v>
      </c>
      <c r="K67" s="25"/>
      <c r="L67" s="88">
        <v>0.36496191508542303</v>
      </c>
      <c r="M67" s="25">
        <v>1.2364999999999999</v>
      </c>
    </row>
    <row r="68" spans="2:13" x14ac:dyDescent="0.15">
      <c r="B68" s="25">
        <v>0.98150000000000004</v>
      </c>
      <c r="C68" s="25">
        <v>1.0548999999999999</v>
      </c>
      <c r="D68" s="25"/>
      <c r="E68" s="25">
        <v>0.29470000000000002</v>
      </c>
      <c r="F68" s="25">
        <v>0.86539999999999995</v>
      </c>
      <c r="G68" s="25"/>
      <c r="H68" s="25"/>
      <c r="I68" s="25">
        <v>0.77990000000000004</v>
      </c>
      <c r="J68" s="25">
        <v>1.1024</v>
      </c>
      <c r="K68" s="25"/>
      <c r="L68" s="88">
        <v>0.48433145020907997</v>
      </c>
      <c r="M68" s="25">
        <v>1.0750999999999999</v>
      </c>
    </row>
    <row r="69" spans="2:13" x14ac:dyDescent="0.15">
      <c r="B69" s="25">
        <v>1.0323</v>
      </c>
      <c r="C69" s="25">
        <v>1.0054000000000001</v>
      </c>
      <c r="D69" s="25"/>
      <c r="E69" s="25">
        <v>0.43509999999999999</v>
      </c>
      <c r="F69" s="25">
        <v>1.0651999999999999</v>
      </c>
      <c r="G69" s="25"/>
      <c r="H69" s="25"/>
      <c r="I69" s="25"/>
      <c r="J69" s="25">
        <v>0.96930000000000005</v>
      </c>
      <c r="K69" s="25"/>
      <c r="L69" s="25"/>
      <c r="M69" s="25">
        <v>1.3239000000000001</v>
      </c>
    </row>
    <row r="70" spans="2:13" x14ac:dyDescent="0.15">
      <c r="B70" s="25">
        <v>0.98540000000000005</v>
      </c>
      <c r="C70" s="25">
        <v>0.83919999999999995</v>
      </c>
      <c r="D70" s="25"/>
      <c r="E70" s="25">
        <v>0.8569</v>
      </c>
      <c r="F70" s="25">
        <v>1.0952</v>
      </c>
      <c r="G70" s="25"/>
      <c r="H70" s="25"/>
      <c r="I70" s="25"/>
      <c r="J70" s="25">
        <v>1.7025999999999999</v>
      </c>
      <c r="K70" s="25"/>
      <c r="L70" s="25"/>
      <c r="M70" s="25">
        <v>1.4791000000000001</v>
      </c>
    </row>
    <row r="71" spans="2:13" x14ac:dyDescent="0.15">
      <c r="B71" s="25">
        <v>0.94350000000000001</v>
      </c>
      <c r="C71" s="25">
        <v>0.65529999999999999</v>
      </c>
      <c r="D71" s="25"/>
      <c r="E71" s="25">
        <v>0.71779999999999999</v>
      </c>
      <c r="F71" s="25">
        <v>0.98570000000000002</v>
      </c>
      <c r="G71" s="25"/>
      <c r="H71" s="25"/>
      <c r="I71" s="25"/>
      <c r="J71" s="25">
        <v>1.4550000000000001</v>
      </c>
      <c r="K71" s="25"/>
      <c r="L71" s="25"/>
      <c r="M71" s="25">
        <v>1.3638999999999999</v>
      </c>
    </row>
    <row r="72" spans="2:13" x14ac:dyDescent="0.15">
      <c r="B72" s="25">
        <v>0.52459999999999996</v>
      </c>
      <c r="C72" s="25">
        <v>1.1897</v>
      </c>
      <c r="D72" s="25"/>
      <c r="E72" s="25">
        <v>0.4743</v>
      </c>
      <c r="F72" s="25">
        <v>0.72430000000000005</v>
      </c>
      <c r="G72" s="25"/>
      <c r="H72" s="25"/>
      <c r="I72" s="25"/>
      <c r="J72" s="25">
        <v>1.6808000000000001</v>
      </c>
      <c r="K72" s="25"/>
      <c r="L72" s="25"/>
      <c r="M72" s="25">
        <v>1.6291</v>
      </c>
    </row>
    <row r="73" spans="2:13" x14ac:dyDescent="0.15">
      <c r="B73" s="25">
        <v>0.72729999999999995</v>
      </c>
      <c r="C73" s="25">
        <v>1.0625</v>
      </c>
      <c r="D73" s="25"/>
      <c r="E73" s="25">
        <v>0.871</v>
      </c>
      <c r="F73" s="25">
        <v>0.97230000000000005</v>
      </c>
      <c r="G73" s="25"/>
      <c r="H73" s="25"/>
      <c r="I73" s="25"/>
      <c r="J73" s="25">
        <v>1.6142000000000001</v>
      </c>
      <c r="K73" s="25"/>
      <c r="L73" s="25"/>
      <c r="M73" s="25">
        <v>1.3777999999999999</v>
      </c>
    </row>
    <row r="74" spans="2:13" x14ac:dyDescent="0.15">
      <c r="B74" s="25">
        <v>0.49890000000000001</v>
      </c>
      <c r="C74" s="25">
        <v>0.99129999999999996</v>
      </c>
      <c r="D74" s="25"/>
      <c r="E74" s="25">
        <v>0.28299999999999997</v>
      </c>
      <c r="F74" s="25">
        <v>1.1214</v>
      </c>
      <c r="G74" s="25"/>
      <c r="H74" s="25"/>
      <c r="I74" s="25"/>
      <c r="J74" s="25">
        <v>1.1037999999999999</v>
      </c>
      <c r="K74" s="25"/>
      <c r="L74" s="25"/>
      <c r="M74" s="25">
        <v>1.1051</v>
      </c>
    </row>
    <row r="75" spans="2:13" x14ac:dyDescent="0.15">
      <c r="B75" s="25">
        <v>3</v>
      </c>
      <c r="C75" s="25">
        <v>1.0112000000000001</v>
      </c>
      <c r="D75" s="25"/>
      <c r="E75" s="25">
        <v>1.3488</v>
      </c>
      <c r="F75" s="25">
        <v>0.94840000000000002</v>
      </c>
      <c r="G75" s="25"/>
      <c r="H75" s="25"/>
      <c r="I75" s="25"/>
      <c r="J75" s="25">
        <v>1.0078</v>
      </c>
      <c r="K75" s="25"/>
      <c r="L75" s="25"/>
      <c r="M75" s="25">
        <v>1.1543000000000001</v>
      </c>
    </row>
    <row r="76" spans="2:13" x14ac:dyDescent="0.15">
      <c r="B76" s="25">
        <v>0.64259999999999995</v>
      </c>
      <c r="C76" s="25">
        <v>1.0476000000000001</v>
      </c>
      <c r="D76" s="25"/>
      <c r="E76" s="25">
        <v>0.6915</v>
      </c>
      <c r="F76" s="25">
        <v>1.0329999999999999</v>
      </c>
      <c r="G76" s="25"/>
      <c r="H76" s="25"/>
      <c r="I76" s="25"/>
      <c r="J76" s="25">
        <v>0.99080000000000001</v>
      </c>
      <c r="K76" s="25"/>
      <c r="L76" s="25"/>
      <c r="M76" s="25">
        <v>1.0113000000000001</v>
      </c>
    </row>
    <row r="77" spans="2:13" x14ac:dyDescent="0.15">
      <c r="B77" s="25">
        <v>0.7147</v>
      </c>
      <c r="C77" s="25">
        <v>1.0692999999999999</v>
      </c>
      <c r="D77" s="25"/>
      <c r="E77" s="25">
        <v>0.63800000000000001</v>
      </c>
      <c r="F77" s="25">
        <v>0.86240000000000006</v>
      </c>
      <c r="G77" s="25"/>
      <c r="H77" s="25"/>
      <c r="I77" s="25"/>
      <c r="J77" s="25">
        <v>0.95650000000000002</v>
      </c>
      <c r="K77" s="25"/>
      <c r="L77" s="25"/>
      <c r="M77" s="25">
        <v>1.2294</v>
      </c>
    </row>
    <row r="78" spans="2:13" x14ac:dyDescent="0.15">
      <c r="B78" s="25">
        <v>0.55940000000000001</v>
      </c>
      <c r="C78" s="25">
        <v>1.0908</v>
      </c>
      <c r="D78" s="25"/>
      <c r="E78" s="25">
        <v>0.53239999999999998</v>
      </c>
      <c r="F78" s="25">
        <v>1.3953</v>
      </c>
      <c r="G78" s="25"/>
      <c r="H78" s="25"/>
      <c r="I78" s="25"/>
      <c r="J78" s="25">
        <v>1.0334000000000001</v>
      </c>
      <c r="K78" s="25"/>
      <c r="L78" s="25"/>
      <c r="M78" s="25">
        <v>1.1091</v>
      </c>
    </row>
    <row r="79" spans="2:13" x14ac:dyDescent="0.15">
      <c r="B79" s="25">
        <v>0.90159999999999996</v>
      </c>
      <c r="C79" s="25">
        <v>0.90210000000000001</v>
      </c>
      <c r="D79" s="25"/>
      <c r="E79" s="25">
        <v>0.40439999999999998</v>
      </c>
      <c r="F79" s="25">
        <v>1.8253999999999999</v>
      </c>
      <c r="G79" s="25"/>
      <c r="H79" s="25"/>
      <c r="I79" s="25"/>
      <c r="J79" s="25">
        <v>1.2901</v>
      </c>
      <c r="K79" s="25"/>
      <c r="L79" s="25"/>
      <c r="M79" s="25">
        <v>1.3172999999999999</v>
      </c>
    </row>
    <row r="80" spans="2:13" x14ac:dyDescent="0.15">
      <c r="B80" s="25">
        <v>0.78690000000000004</v>
      </c>
      <c r="C80" s="25">
        <v>1.0741000000000001</v>
      </c>
      <c r="D80" s="25"/>
      <c r="E80" s="25">
        <v>0.6119</v>
      </c>
      <c r="F80" s="25">
        <v>0.99490000000000001</v>
      </c>
      <c r="G80" s="25"/>
      <c r="H80" s="25"/>
      <c r="I80" s="25"/>
      <c r="J80" s="25">
        <v>1.0366</v>
      </c>
      <c r="K80" s="25"/>
      <c r="L80" s="25"/>
      <c r="M80" s="25">
        <v>1.0713999999999999</v>
      </c>
    </row>
    <row r="81" spans="2:13" x14ac:dyDescent="0.15">
      <c r="B81" s="25">
        <v>1.7062999999999999</v>
      </c>
      <c r="C81" s="25">
        <v>1.3540000000000001</v>
      </c>
      <c r="D81" s="25"/>
      <c r="E81" s="25">
        <v>3</v>
      </c>
      <c r="F81" s="25">
        <v>1.0307999999999999</v>
      </c>
      <c r="G81" s="25"/>
      <c r="H81" s="25"/>
      <c r="I81" s="25"/>
      <c r="J81" s="25">
        <v>1.0498000000000001</v>
      </c>
      <c r="K81" s="25"/>
      <c r="L81" s="25"/>
      <c r="M81" s="25">
        <v>1.2554000000000001</v>
      </c>
    </row>
    <row r="82" spans="2:13" x14ac:dyDescent="0.15">
      <c r="B82" s="25">
        <v>1.1082000000000001</v>
      </c>
      <c r="C82" s="25">
        <v>1.4932000000000001</v>
      </c>
      <c r="D82" s="25"/>
      <c r="E82" s="25">
        <v>0.67710000000000004</v>
      </c>
      <c r="F82" s="25">
        <v>1.4458</v>
      </c>
      <c r="G82" s="25"/>
      <c r="H82" s="25"/>
      <c r="I82" s="25"/>
      <c r="J82" s="25">
        <v>1.0389999999999999</v>
      </c>
      <c r="K82" s="25"/>
      <c r="L82" s="25"/>
      <c r="M82" s="25">
        <v>0.99109999999999998</v>
      </c>
    </row>
    <row r="83" spans="2:13" x14ac:dyDescent="0.15">
      <c r="B83" s="25">
        <v>0.93389999999999995</v>
      </c>
      <c r="C83" s="25">
        <v>0.95669999999999999</v>
      </c>
      <c r="D83" s="25"/>
      <c r="E83" s="25">
        <v>0.49020000000000002</v>
      </c>
      <c r="F83" s="25">
        <v>0.87280000000000002</v>
      </c>
      <c r="G83" s="25"/>
      <c r="H83" s="25"/>
      <c r="I83" s="25"/>
      <c r="J83" s="25">
        <v>1.0812999999999999</v>
      </c>
      <c r="K83" s="25"/>
      <c r="L83" s="25"/>
      <c r="M83" s="25">
        <v>1.2282999999999999</v>
      </c>
    </row>
    <row r="84" spans="2:13" x14ac:dyDescent="0.15">
      <c r="B84" s="25">
        <v>0.48880000000000001</v>
      </c>
      <c r="C84" s="25">
        <v>1.3444</v>
      </c>
      <c r="D84" s="25"/>
      <c r="E84" s="25">
        <v>0.2762</v>
      </c>
      <c r="F84" s="25">
        <v>1.1264000000000001</v>
      </c>
      <c r="G84" s="25"/>
      <c r="H84" s="25"/>
      <c r="I84" s="25"/>
      <c r="J84" s="25">
        <v>0.1573</v>
      </c>
      <c r="K84" s="25"/>
      <c r="L84" s="25"/>
      <c r="M84" s="25">
        <v>1.0363</v>
      </c>
    </row>
    <row r="85" spans="2:13" x14ac:dyDescent="0.15">
      <c r="B85" s="25">
        <v>3</v>
      </c>
      <c r="C85" s="25">
        <v>1.0595000000000001</v>
      </c>
      <c r="D85" s="25"/>
      <c r="E85" s="25">
        <v>0.1981</v>
      </c>
      <c r="F85" s="25">
        <v>1.0058</v>
      </c>
      <c r="G85" s="25"/>
      <c r="H85" s="25"/>
      <c r="I85" s="25"/>
      <c r="J85" s="25">
        <v>1.1080000000000001</v>
      </c>
      <c r="K85" s="25"/>
      <c r="L85" s="25"/>
      <c r="M85" s="25">
        <v>1.298</v>
      </c>
    </row>
    <row r="86" spans="2:13" x14ac:dyDescent="0.15">
      <c r="B86" s="25">
        <v>0.76219999999999999</v>
      </c>
      <c r="C86" s="25">
        <v>1.1685000000000001</v>
      </c>
      <c r="D86" s="25"/>
      <c r="E86" s="25">
        <v>0.71579999999999999</v>
      </c>
      <c r="F86" s="25">
        <v>0.68879999999999997</v>
      </c>
      <c r="G86" s="25"/>
      <c r="H86" s="25"/>
      <c r="I86" s="25"/>
      <c r="J86" s="25">
        <v>0.70240000000000002</v>
      </c>
      <c r="K86" s="25"/>
      <c r="L86" s="25"/>
      <c r="M86" s="25">
        <v>0.59299999999999997</v>
      </c>
    </row>
    <row r="87" spans="2:13" x14ac:dyDescent="0.15">
      <c r="B87" s="25">
        <v>0.91139999999999999</v>
      </c>
      <c r="C87" s="25">
        <v>1.1039000000000001</v>
      </c>
      <c r="D87" s="25"/>
      <c r="E87" s="25">
        <v>0.70950000000000002</v>
      </c>
      <c r="F87" s="25">
        <v>1.3627</v>
      </c>
      <c r="G87" s="25"/>
      <c r="H87" s="25"/>
      <c r="I87" s="25"/>
      <c r="J87" s="25">
        <v>2.2801</v>
      </c>
      <c r="K87" s="25"/>
      <c r="L87" s="25"/>
      <c r="M87" s="25">
        <v>2.5057999999999998</v>
      </c>
    </row>
    <row r="88" spans="2:13" x14ac:dyDescent="0.15">
      <c r="B88" s="25">
        <v>0.72340000000000004</v>
      </c>
      <c r="C88" s="25">
        <v>1.0167999999999999</v>
      </c>
      <c r="D88" s="25"/>
      <c r="E88" s="25">
        <v>0.49919999999999998</v>
      </c>
      <c r="F88" s="25">
        <v>0.40239999999999998</v>
      </c>
      <c r="G88" s="25"/>
      <c r="H88" s="25"/>
      <c r="I88" s="25"/>
      <c r="J88" s="25">
        <v>3</v>
      </c>
      <c r="K88" s="25"/>
      <c r="L88" s="25"/>
      <c r="M88" s="25">
        <v>3</v>
      </c>
    </row>
    <row r="89" spans="2:13" x14ac:dyDescent="0.15">
      <c r="B89" s="25">
        <v>0.68240000000000001</v>
      </c>
      <c r="C89" s="25">
        <v>1.1981999999999999</v>
      </c>
      <c r="D89" s="25"/>
      <c r="E89" s="25">
        <v>0.3548</v>
      </c>
      <c r="F89" s="25">
        <v>1.101</v>
      </c>
      <c r="G89" s="25"/>
      <c r="H89" s="25"/>
      <c r="I89" s="25"/>
      <c r="J89" s="25">
        <v>0.64470000000000005</v>
      </c>
      <c r="K89" s="25"/>
      <c r="L89" s="25"/>
      <c r="M89" s="25">
        <v>2.0779999999999998</v>
      </c>
    </row>
    <row r="90" spans="2:13" x14ac:dyDescent="0.15">
      <c r="B90" s="25">
        <v>0.79210000000000003</v>
      </c>
      <c r="C90" s="25">
        <v>1.1129</v>
      </c>
      <c r="D90" s="25"/>
      <c r="E90" s="25">
        <v>0.59230000000000005</v>
      </c>
      <c r="F90" s="25">
        <v>1.0528999999999999</v>
      </c>
      <c r="G90" s="25"/>
      <c r="H90" s="25"/>
      <c r="I90" s="25"/>
      <c r="J90" s="25">
        <v>1.3991</v>
      </c>
      <c r="K90" s="25"/>
      <c r="L90" s="25"/>
      <c r="M90" s="25">
        <v>0.74399999999999999</v>
      </c>
    </row>
    <row r="91" spans="2:13" x14ac:dyDescent="0.15">
      <c r="B91" s="25">
        <v>0.68020000000000003</v>
      </c>
      <c r="C91" s="25">
        <v>1.3233999999999999</v>
      </c>
      <c r="D91" s="25"/>
      <c r="E91" s="25">
        <v>0.61729999999999996</v>
      </c>
      <c r="F91" s="25">
        <v>0.62580000000000002</v>
      </c>
      <c r="G91" s="25"/>
      <c r="H91" s="25"/>
      <c r="I91" s="25"/>
      <c r="J91" s="25">
        <v>3</v>
      </c>
      <c r="K91" s="25"/>
      <c r="L91" s="25"/>
      <c r="M91" s="25">
        <v>3</v>
      </c>
    </row>
    <row r="92" spans="2:13" x14ac:dyDescent="0.15">
      <c r="B92" s="25">
        <v>1.0657000000000001</v>
      </c>
      <c r="C92" s="25">
        <v>1.113</v>
      </c>
      <c r="D92" s="25"/>
      <c r="E92" s="25">
        <v>0.69099999999999995</v>
      </c>
      <c r="F92" s="25">
        <v>1.0174000000000001</v>
      </c>
      <c r="G92" s="25"/>
      <c r="H92" s="25"/>
      <c r="I92" s="25"/>
      <c r="J92" s="25">
        <v>1.6906000000000001</v>
      </c>
      <c r="K92" s="25"/>
      <c r="L92" s="25"/>
      <c r="M92" s="25">
        <v>1.9976</v>
      </c>
    </row>
    <row r="93" spans="2:13" x14ac:dyDescent="0.15">
      <c r="B93" s="25">
        <v>0.79869999999999997</v>
      </c>
      <c r="C93" s="25">
        <v>1.0321</v>
      </c>
      <c r="D93" s="25"/>
      <c r="E93" s="25">
        <v>0.5837</v>
      </c>
      <c r="F93" s="25">
        <v>1.0159</v>
      </c>
      <c r="G93" s="25"/>
      <c r="H93" s="25"/>
      <c r="I93" s="25"/>
      <c r="J93" s="25">
        <v>3</v>
      </c>
      <c r="K93" s="25"/>
      <c r="L93" s="25"/>
      <c r="M93" s="25">
        <v>3</v>
      </c>
    </row>
    <row r="94" spans="2:13" x14ac:dyDescent="0.15">
      <c r="B94" s="25">
        <v>1.1005</v>
      </c>
      <c r="C94" s="25">
        <v>1.0885</v>
      </c>
      <c r="D94" s="25"/>
      <c r="E94" s="25">
        <v>0.73760000000000003</v>
      </c>
      <c r="F94" s="25">
        <v>1.0922000000000001</v>
      </c>
      <c r="G94" s="25"/>
      <c r="H94" s="25"/>
      <c r="I94" s="25"/>
      <c r="J94" s="25">
        <v>0.62619999999999998</v>
      </c>
      <c r="K94" s="25"/>
      <c r="L94" s="25"/>
      <c r="M94" s="25">
        <v>1.1433</v>
      </c>
    </row>
    <row r="95" spans="2:13" x14ac:dyDescent="0.15">
      <c r="B95" s="25">
        <v>0.49680000000000002</v>
      </c>
      <c r="C95" s="25">
        <v>0.98780000000000001</v>
      </c>
      <c r="D95" s="25"/>
      <c r="E95" s="25">
        <v>0.1802</v>
      </c>
      <c r="F95" s="25">
        <v>0.86429999999999996</v>
      </c>
      <c r="G95" s="25"/>
      <c r="H95" s="25"/>
      <c r="I95" s="25"/>
      <c r="J95" s="25">
        <v>1.1732</v>
      </c>
      <c r="K95" s="25"/>
      <c r="L95" s="25"/>
      <c r="M95" s="25">
        <v>1.2769999999999999</v>
      </c>
    </row>
    <row r="96" spans="2:13" x14ac:dyDescent="0.15">
      <c r="B96" s="25">
        <v>0.63819999999999999</v>
      </c>
      <c r="C96" s="25">
        <v>0.92859999999999998</v>
      </c>
      <c r="D96" s="25"/>
      <c r="E96" s="25">
        <v>0.14860000000000001</v>
      </c>
      <c r="F96" s="25">
        <v>0.95940000000000003</v>
      </c>
      <c r="G96" s="25"/>
      <c r="H96" s="25"/>
      <c r="I96" s="25"/>
      <c r="J96" s="25">
        <v>3</v>
      </c>
      <c r="K96" s="25"/>
      <c r="L96" s="25"/>
      <c r="M96" s="25">
        <v>3</v>
      </c>
    </row>
    <row r="97" spans="2:13" x14ac:dyDescent="0.15">
      <c r="B97" s="25">
        <v>3</v>
      </c>
      <c r="C97" s="25">
        <v>1.196</v>
      </c>
      <c r="D97" s="25"/>
      <c r="E97" s="25">
        <v>1.0770999999999999</v>
      </c>
      <c r="F97" s="25">
        <v>1.1067</v>
      </c>
      <c r="G97" s="25"/>
      <c r="H97" s="25"/>
      <c r="I97" s="25"/>
      <c r="J97" s="25">
        <v>3</v>
      </c>
      <c r="K97" s="25"/>
      <c r="L97" s="25"/>
      <c r="M97" s="25">
        <v>3</v>
      </c>
    </row>
    <row r="98" spans="2:13" x14ac:dyDescent="0.15">
      <c r="B98" s="25">
        <v>0.91449999999999998</v>
      </c>
      <c r="C98" s="25">
        <v>0.98360000000000003</v>
      </c>
      <c r="D98" s="25"/>
      <c r="E98" s="25">
        <v>0.46089999999999998</v>
      </c>
      <c r="F98" s="25">
        <v>0.97140000000000004</v>
      </c>
      <c r="G98" s="25"/>
      <c r="H98" s="25"/>
      <c r="I98" s="25"/>
      <c r="J98" s="25">
        <v>3</v>
      </c>
      <c r="K98" s="25"/>
      <c r="L98" s="25"/>
      <c r="M98" s="25">
        <v>3</v>
      </c>
    </row>
    <row r="99" spans="2:13" x14ac:dyDescent="0.15">
      <c r="B99" s="25">
        <v>0.52029999999999998</v>
      </c>
      <c r="C99" s="25">
        <v>1.0461</v>
      </c>
      <c r="D99" s="25"/>
      <c r="E99" s="25">
        <v>0.40639999999999998</v>
      </c>
      <c r="F99" s="25">
        <v>1.1137999999999999</v>
      </c>
      <c r="G99" s="25"/>
      <c r="H99" s="25"/>
      <c r="I99" s="25"/>
      <c r="J99" s="25">
        <v>1.6921999999999999</v>
      </c>
      <c r="K99" s="25"/>
      <c r="L99" s="25"/>
      <c r="M99" s="25">
        <v>1.1399999999999999</v>
      </c>
    </row>
    <row r="100" spans="2:13" x14ac:dyDescent="0.15">
      <c r="B100" s="25">
        <v>0.45190000000000002</v>
      </c>
      <c r="C100" s="25">
        <v>1.2242999999999999</v>
      </c>
      <c r="D100" s="25"/>
      <c r="E100" s="25">
        <v>0.1704</v>
      </c>
      <c r="F100" s="25">
        <v>1.3565</v>
      </c>
      <c r="G100" s="25"/>
      <c r="H100" s="25"/>
      <c r="I100" s="25"/>
      <c r="J100" s="25">
        <v>2.4550999999999998</v>
      </c>
      <c r="K100" s="25"/>
      <c r="L100" s="25"/>
      <c r="M100" s="25">
        <v>1.6971000000000001</v>
      </c>
    </row>
    <row r="101" spans="2:13" x14ac:dyDescent="0.15">
      <c r="B101" s="25">
        <v>0.53029999999999999</v>
      </c>
      <c r="C101" s="25">
        <v>1.1652</v>
      </c>
      <c r="D101" s="25"/>
      <c r="E101" s="25">
        <v>0.38650000000000001</v>
      </c>
      <c r="F101" s="25">
        <v>1.0634999999999999</v>
      </c>
      <c r="G101" s="25"/>
      <c r="H101" s="25"/>
      <c r="I101" s="25"/>
      <c r="J101" s="25">
        <v>1.9814000000000001</v>
      </c>
      <c r="K101" s="25"/>
      <c r="L101" s="25"/>
      <c r="M101" s="25">
        <v>3</v>
      </c>
    </row>
    <row r="102" spans="2:13" x14ac:dyDescent="0.15">
      <c r="B102" s="25">
        <v>0.37380000000000002</v>
      </c>
      <c r="C102" s="25">
        <v>1.0019</v>
      </c>
      <c r="D102" s="25"/>
      <c r="E102" s="25">
        <v>0.34010000000000001</v>
      </c>
      <c r="F102" s="25">
        <v>0.96189999999999998</v>
      </c>
      <c r="G102" s="25"/>
      <c r="H102" s="25"/>
      <c r="I102" s="25"/>
      <c r="J102" s="25">
        <v>3</v>
      </c>
      <c r="K102" s="25"/>
      <c r="L102" s="25"/>
      <c r="M102" s="25">
        <v>3</v>
      </c>
    </row>
    <row r="103" spans="2:13" x14ac:dyDescent="0.15">
      <c r="B103" s="25">
        <v>0.54700000000000004</v>
      </c>
      <c r="C103" s="25">
        <v>0.94020000000000004</v>
      </c>
      <c r="D103" s="25"/>
      <c r="E103" s="25">
        <v>0.2397</v>
      </c>
      <c r="F103" s="25">
        <v>0.81289999999999996</v>
      </c>
      <c r="G103" s="25"/>
      <c r="H103" s="25"/>
      <c r="I103" s="25"/>
      <c r="J103" s="25">
        <v>3</v>
      </c>
      <c r="K103" s="25"/>
      <c r="L103" s="25"/>
      <c r="M103" s="25">
        <v>3</v>
      </c>
    </row>
    <row r="104" spans="2:13" x14ac:dyDescent="0.15">
      <c r="B104" s="25">
        <v>0.73950000000000005</v>
      </c>
      <c r="C104" s="25">
        <v>1.0911</v>
      </c>
      <c r="D104" s="25"/>
      <c r="E104" s="25">
        <v>0.61419999999999997</v>
      </c>
      <c r="F104" s="25">
        <v>1.0516000000000001</v>
      </c>
      <c r="G104" s="25"/>
      <c r="H104" s="25"/>
      <c r="I104" s="25"/>
      <c r="J104" s="25">
        <v>0.20599999999999999</v>
      </c>
      <c r="K104" s="25"/>
      <c r="L104" s="25"/>
      <c r="M104" s="25">
        <v>0.2475</v>
      </c>
    </row>
    <row r="105" spans="2:13" x14ac:dyDescent="0.15">
      <c r="B105" s="25">
        <v>0.48730000000000001</v>
      </c>
      <c r="C105" s="25">
        <v>0.97160000000000002</v>
      </c>
      <c r="D105" s="25"/>
      <c r="E105" s="25">
        <v>0.122</v>
      </c>
      <c r="F105" s="25">
        <v>0.99809999999999999</v>
      </c>
      <c r="G105" s="25"/>
      <c r="H105" s="25"/>
      <c r="I105" s="25"/>
      <c r="J105" s="25">
        <v>1.1860999999999999</v>
      </c>
      <c r="K105" s="25"/>
      <c r="L105" s="25"/>
      <c r="M105" s="25">
        <v>1.41</v>
      </c>
    </row>
    <row r="106" spans="2:13" x14ac:dyDescent="0.15">
      <c r="B106" s="25">
        <v>3</v>
      </c>
      <c r="C106" s="25">
        <v>0.89670000000000005</v>
      </c>
      <c r="D106" s="25"/>
      <c r="E106" s="25">
        <v>0.37030000000000002</v>
      </c>
      <c r="F106" s="25">
        <v>0.78810000000000002</v>
      </c>
      <c r="G106" s="25"/>
      <c r="H106" s="25"/>
      <c r="I106" s="25"/>
      <c r="J106" s="25">
        <v>1.1831</v>
      </c>
      <c r="K106" s="25"/>
      <c r="L106" s="25"/>
      <c r="M106" s="25">
        <v>1.3823000000000001</v>
      </c>
    </row>
    <row r="107" spans="2:13" x14ac:dyDescent="0.15">
      <c r="B107" s="25">
        <v>0.68559999999999999</v>
      </c>
      <c r="C107" s="25">
        <v>0.87939999999999996</v>
      </c>
      <c r="D107" s="25"/>
      <c r="E107" s="25">
        <v>0.50329999999999997</v>
      </c>
      <c r="F107" s="25">
        <v>1.0338000000000001</v>
      </c>
      <c r="G107" s="25"/>
      <c r="H107" s="25"/>
      <c r="I107" s="25"/>
      <c r="J107" s="25">
        <v>0.76359999999999995</v>
      </c>
      <c r="K107" s="25"/>
      <c r="L107" s="25"/>
      <c r="M107" s="25">
        <v>1.8063</v>
      </c>
    </row>
    <row r="108" spans="2:13" x14ac:dyDescent="0.15">
      <c r="B108" s="25">
        <v>0.42399999999999999</v>
      </c>
      <c r="C108" s="25">
        <v>0.7964</v>
      </c>
      <c r="D108" s="25"/>
      <c r="E108" s="25">
        <v>0.442</v>
      </c>
      <c r="F108" s="25">
        <v>1.1937</v>
      </c>
      <c r="G108" s="25"/>
      <c r="H108" s="25"/>
      <c r="I108" s="25"/>
      <c r="J108" s="25">
        <v>1.0486</v>
      </c>
      <c r="K108" s="25"/>
      <c r="L108" s="25"/>
      <c r="M108" s="25">
        <v>1.2</v>
      </c>
    </row>
    <row r="109" spans="2:13" x14ac:dyDescent="0.15">
      <c r="B109" s="25">
        <v>1.1049</v>
      </c>
      <c r="C109" s="25">
        <v>1.4795</v>
      </c>
      <c r="D109" s="25"/>
      <c r="E109" s="25">
        <v>0.48770000000000002</v>
      </c>
      <c r="F109" s="25">
        <v>1.3</v>
      </c>
      <c r="G109" s="25"/>
      <c r="H109" s="25"/>
      <c r="I109" s="25"/>
      <c r="J109" s="25">
        <v>1.5274000000000001</v>
      </c>
      <c r="K109" s="25"/>
      <c r="L109" s="25"/>
      <c r="M109" s="25">
        <v>3</v>
      </c>
    </row>
    <row r="110" spans="2:13" x14ac:dyDescent="0.15">
      <c r="B110" s="25">
        <v>0.84560000000000002</v>
      </c>
      <c r="C110" s="25">
        <v>1.7155</v>
      </c>
      <c r="D110" s="25"/>
      <c r="E110" s="25">
        <v>0.4889</v>
      </c>
      <c r="F110" s="25">
        <v>2.5775000000000001</v>
      </c>
      <c r="G110" s="25"/>
      <c r="H110" s="25"/>
      <c r="I110" s="25"/>
      <c r="J110" s="25">
        <v>3</v>
      </c>
      <c r="K110" s="25"/>
      <c r="L110" s="25"/>
      <c r="M110" s="25">
        <v>3</v>
      </c>
    </row>
    <row r="111" spans="2:13" x14ac:dyDescent="0.15">
      <c r="B111" s="25">
        <v>0.94440000000000002</v>
      </c>
      <c r="C111" s="25">
        <v>0.86429999999999996</v>
      </c>
      <c r="D111" s="25"/>
      <c r="E111" s="25">
        <v>0.77859999999999996</v>
      </c>
      <c r="F111" s="25">
        <v>0.88970000000000005</v>
      </c>
      <c r="G111" s="25"/>
      <c r="H111" s="25"/>
      <c r="I111" s="25"/>
      <c r="J111" s="25">
        <v>0.92669999999999997</v>
      </c>
      <c r="K111" s="25"/>
      <c r="L111" s="25"/>
      <c r="M111" s="25">
        <v>2.25</v>
      </c>
    </row>
    <row r="112" spans="2:13" x14ac:dyDescent="0.15">
      <c r="B112" s="25">
        <v>0.73760000000000003</v>
      </c>
      <c r="C112" s="25">
        <v>1.0815999999999999</v>
      </c>
      <c r="D112" s="25"/>
      <c r="E112" s="25">
        <v>0.67949999999999999</v>
      </c>
      <c r="F112" s="25">
        <v>1.0452999999999999</v>
      </c>
      <c r="G112" s="25"/>
      <c r="H112" s="25"/>
      <c r="I112" s="25"/>
      <c r="J112" s="25">
        <v>3</v>
      </c>
      <c r="K112" s="25"/>
      <c r="L112" s="25"/>
      <c r="M112" s="25">
        <v>2.5</v>
      </c>
    </row>
    <row r="113" spans="2:13" x14ac:dyDescent="0.15">
      <c r="B113" s="25">
        <v>0.70950000000000002</v>
      </c>
      <c r="C113" s="25">
        <v>2.0796999999999999</v>
      </c>
      <c r="D113" s="25"/>
      <c r="E113" s="25">
        <v>0.46960000000000002</v>
      </c>
      <c r="F113" s="25">
        <v>1.5476000000000001</v>
      </c>
      <c r="G113" s="25"/>
      <c r="H113" s="25"/>
      <c r="I113" s="25"/>
      <c r="J113" s="25">
        <v>3</v>
      </c>
      <c r="K113" s="25"/>
      <c r="L113" s="25"/>
      <c r="M113" s="25">
        <v>3</v>
      </c>
    </row>
    <row r="114" spans="2:13" x14ac:dyDescent="0.15">
      <c r="B114" s="25">
        <v>0.92820000000000003</v>
      </c>
      <c r="C114" s="25">
        <v>1.4195</v>
      </c>
      <c r="D114" s="25"/>
      <c r="E114" s="25">
        <v>0.56240000000000001</v>
      </c>
      <c r="F114" s="25">
        <v>1.4255</v>
      </c>
      <c r="G114" s="25"/>
      <c r="H114" s="25"/>
      <c r="I114" s="25"/>
      <c r="J114" s="25">
        <v>2.1667999999999998</v>
      </c>
      <c r="K114" s="25"/>
      <c r="L114" s="25"/>
      <c r="M114" s="25">
        <v>3</v>
      </c>
    </row>
    <row r="115" spans="2:13" x14ac:dyDescent="0.15">
      <c r="B115" s="25">
        <v>0.88200000000000001</v>
      </c>
      <c r="C115" s="25">
        <v>1.7835000000000001</v>
      </c>
      <c r="D115" s="25"/>
      <c r="E115" s="25">
        <v>0.7732</v>
      </c>
      <c r="F115" s="25">
        <v>0.92349999999999999</v>
      </c>
      <c r="G115" s="25"/>
      <c r="H115" s="25"/>
      <c r="I115" s="25"/>
      <c r="J115" s="25">
        <v>0.43180000000000002</v>
      </c>
      <c r="K115" s="25"/>
      <c r="L115" s="25"/>
      <c r="M115" s="25">
        <v>0.5</v>
      </c>
    </row>
    <row r="116" spans="2:13" x14ac:dyDescent="0.15">
      <c r="B116" s="25">
        <v>0.51990000000000003</v>
      </c>
      <c r="C116" s="25">
        <v>1.2736000000000001</v>
      </c>
      <c r="D116" s="25"/>
      <c r="E116" s="25">
        <v>0.37890000000000001</v>
      </c>
      <c r="F116" s="25">
        <v>1.2768999999999999</v>
      </c>
      <c r="G116" s="25"/>
      <c r="H116" s="25"/>
      <c r="I116" s="25"/>
      <c r="J116" s="25">
        <v>2.5152999999999999</v>
      </c>
      <c r="K116" s="25"/>
      <c r="L116" s="25"/>
      <c r="M116" s="25">
        <v>3</v>
      </c>
    </row>
    <row r="117" spans="2:13" x14ac:dyDescent="0.15">
      <c r="B117" s="25">
        <v>0.30620000000000003</v>
      </c>
      <c r="C117" s="25">
        <v>1.2948</v>
      </c>
      <c r="D117" s="25"/>
      <c r="E117" s="25">
        <v>0.30149999999999999</v>
      </c>
      <c r="F117" s="25">
        <v>1.0481</v>
      </c>
      <c r="G117" s="25"/>
      <c r="H117" s="25"/>
      <c r="I117" s="25"/>
      <c r="J117" s="25">
        <v>0.55559999999999998</v>
      </c>
      <c r="K117" s="25"/>
      <c r="L117" s="25"/>
      <c r="M117" s="25">
        <v>1</v>
      </c>
    </row>
    <row r="118" spans="2:13" x14ac:dyDescent="0.15">
      <c r="B118" s="25">
        <v>0.53669999999999995</v>
      </c>
      <c r="C118" s="25">
        <v>1.3084</v>
      </c>
      <c r="D118" s="25"/>
      <c r="E118" s="25">
        <v>0.59019999999999995</v>
      </c>
      <c r="F118" s="25">
        <v>2.3302999999999998</v>
      </c>
      <c r="G118" s="25"/>
      <c r="H118" s="25"/>
      <c r="I118" s="25"/>
      <c r="J118" s="25">
        <v>1.2146999999999999</v>
      </c>
      <c r="K118" s="25"/>
      <c r="L118" s="25"/>
      <c r="M118" s="25">
        <v>3</v>
      </c>
    </row>
    <row r="119" spans="2:13" x14ac:dyDescent="0.15">
      <c r="B119" s="25">
        <v>0.64139999999999997</v>
      </c>
      <c r="C119" s="25">
        <v>0.9778</v>
      </c>
      <c r="D119" s="25"/>
      <c r="E119" s="25">
        <v>0.69720000000000004</v>
      </c>
      <c r="F119" s="25">
        <v>0.74670000000000003</v>
      </c>
      <c r="G119" s="25"/>
      <c r="H119" s="25"/>
      <c r="I119" s="25"/>
      <c r="J119" s="25">
        <v>2.1518000000000002</v>
      </c>
      <c r="K119" s="25"/>
      <c r="L119" s="25"/>
      <c r="M119" s="25">
        <v>3</v>
      </c>
    </row>
    <row r="120" spans="2:13" x14ac:dyDescent="0.15">
      <c r="B120" s="25">
        <v>0.90090000000000003</v>
      </c>
      <c r="C120" s="25">
        <v>1.1168</v>
      </c>
      <c r="D120" s="25"/>
      <c r="E120" s="25">
        <v>1.0206</v>
      </c>
      <c r="F120" s="25">
        <v>1.2693000000000001</v>
      </c>
      <c r="G120" s="25"/>
      <c r="H120" s="25"/>
      <c r="I120" s="25"/>
      <c r="J120" s="25">
        <v>3</v>
      </c>
      <c r="K120" s="25"/>
      <c r="L120" s="25"/>
      <c r="M120" s="25">
        <v>3</v>
      </c>
    </row>
    <row r="121" spans="2:13" x14ac:dyDescent="0.15">
      <c r="B121" s="25">
        <v>0.59470000000000001</v>
      </c>
      <c r="C121" s="25">
        <v>0.87490000000000001</v>
      </c>
      <c r="D121" s="25"/>
      <c r="E121" s="25">
        <v>0.72650000000000003</v>
      </c>
      <c r="F121" s="25">
        <v>0.64910000000000001</v>
      </c>
      <c r="G121" s="25"/>
      <c r="H121" s="25"/>
      <c r="I121" s="25"/>
      <c r="J121" s="25">
        <v>3</v>
      </c>
      <c r="K121" s="25"/>
      <c r="L121" s="25"/>
      <c r="M121" s="25">
        <v>3</v>
      </c>
    </row>
    <row r="122" spans="2:13" x14ac:dyDescent="0.15">
      <c r="B122" s="25">
        <v>0.3649</v>
      </c>
      <c r="C122" s="25">
        <v>1.0411999999999999</v>
      </c>
      <c r="D122" s="25"/>
      <c r="E122" s="25">
        <v>0.32290000000000002</v>
      </c>
      <c r="F122" s="25">
        <v>1.1068</v>
      </c>
      <c r="G122" s="25"/>
      <c r="H122" s="25"/>
      <c r="I122" s="25"/>
      <c r="J122" s="25">
        <v>0.55300000000000005</v>
      </c>
      <c r="K122" s="25"/>
      <c r="L122" s="25"/>
      <c r="M122" s="25">
        <v>3</v>
      </c>
    </row>
    <row r="123" spans="2:13" x14ac:dyDescent="0.15">
      <c r="B123" s="25">
        <v>1.0101</v>
      </c>
      <c r="C123" s="25">
        <v>0.9012</v>
      </c>
      <c r="D123" s="25"/>
      <c r="E123" s="25">
        <v>0.56759999999999999</v>
      </c>
      <c r="F123" s="25">
        <v>0.90700000000000003</v>
      </c>
      <c r="G123" s="25"/>
      <c r="H123" s="25"/>
      <c r="I123" s="25"/>
      <c r="J123" s="25">
        <v>0.89419999999999999</v>
      </c>
      <c r="K123" s="25"/>
      <c r="L123" s="25"/>
      <c r="M123" s="25">
        <v>1.0302</v>
      </c>
    </row>
    <row r="124" spans="2:13" x14ac:dyDescent="0.15">
      <c r="B124" s="25">
        <v>1.0089999999999999</v>
      </c>
      <c r="C124" s="25">
        <v>0.84289999999999998</v>
      </c>
      <c r="D124" s="25"/>
      <c r="E124" s="25">
        <v>0.69899999999999995</v>
      </c>
      <c r="F124" s="25">
        <v>1.2674000000000001</v>
      </c>
      <c r="G124" s="25"/>
      <c r="H124" s="25"/>
      <c r="I124" s="25"/>
      <c r="J124" s="25">
        <v>1.0584</v>
      </c>
      <c r="K124" s="25"/>
      <c r="L124" s="25"/>
      <c r="M124" s="25">
        <v>0.90010000000000001</v>
      </c>
    </row>
    <row r="125" spans="2:13" x14ac:dyDescent="0.15">
      <c r="B125" s="25">
        <v>0.48820000000000002</v>
      </c>
      <c r="C125" s="25">
        <v>0.94189999999999996</v>
      </c>
      <c r="D125" s="25"/>
      <c r="E125" s="25">
        <v>0.18010000000000001</v>
      </c>
      <c r="F125" s="25">
        <v>0.93459999999999999</v>
      </c>
      <c r="G125" s="25"/>
      <c r="H125" s="25"/>
      <c r="I125" s="25"/>
      <c r="J125" s="25">
        <v>0.96679999999999999</v>
      </c>
      <c r="K125" s="25"/>
      <c r="L125" s="25"/>
      <c r="M125" s="25">
        <v>0.94910000000000005</v>
      </c>
    </row>
    <row r="126" spans="2:13" x14ac:dyDescent="0.15">
      <c r="B126" s="25">
        <v>0.2475</v>
      </c>
      <c r="C126" s="25">
        <v>1.2507999999999999</v>
      </c>
      <c r="D126" s="25"/>
      <c r="E126" s="25">
        <v>8.6300000000000002E-2</v>
      </c>
      <c r="F126" s="25">
        <v>1.0190999999999999</v>
      </c>
      <c r="G126" s="25"/>
      <c r="H126" s="25"/>
      <c r="I126" s="25"/>
      <c r="J126" s="25">
        <v>0.87829999999999997</v>
      </c>
      <c r="K126" s="25"/>
      <c r="L126" s="25"/>
      <c r="M126" s="25">
        <v>0.97660000000000002</v>
      </c>
    </row>
    <row r="127" spans="2:13" x14ac:dyDescent="0.15">
      <c r="B127" s="25">
        <v>0.73550000000000004</v>
      </c>
      <c r="C127" s="25">
        <v>1.2138</v>
      </c>
      <c r="D127" s="25"/>
      <c r="E127" s="25">
        <v>0.75560000000000005</v>
      </c>
      <c r="F127" s="25">
        <v>1.0751999999999999</v>
      </c>
      <c r="G127" s="25"/>
      <c r="H127" s="25"/>
      <c r="I127" s="25"/>
      <c r="J127" s="25">
        <v>1.4288000000000001</v>
      </c>
      <c r="K127" s="25"/>
      <c r="L127" s="25"/>
      <c r="M127" s="25">
        <v>0.89690000000000003</v>
      </c>
    </row>
    <row r="128" spans="2:13" x14ac:dyDescent="0.15">
      <c r="B128" s="25">
        <v>0.39290000000000003</v>
      </c>
      <c r="C128" s="25">
        <v>1.2156</v>
      </c>
      <c r="D128" s="25"/>
      <c r="E128" s="25">
        <v>0.53290000000000004</v>
      </c>
      <c r="F128" s="25">
        <v>1.3255999999999999</v>
      </c>
      <c r="G128" s="25"/>
      <c r="H128" s="25"/>
      <c r="I128" s="25"/>
      <c r="J128" s="25">
        <v>0.97299999999999998</v>
      </c>
      <c r="K128" s="25"/>
      <c r="L128" s="25"/>
      <c r="M128" s="25">
        <v>0.96440000000000003</v>
      </c>
    </row>
    <row r="129" spans="2:13" x14ac:dyDescent="0.15">
      <c r="B129" s="25">
        <v>0.56469999999999998</v>
      </c>
      <c r="C129" s="25">
        <v>1.2463</v>
      </c>
      <c r="D129" s="25"/>
      <c r="E129" s="25">
        <v>0.76170000000000004</v>
      </c>
      <c r="F129" s="25">
        <v>1.4842</v>
      </c>
      <c r="G129" s="25"/>
      <c r="H129" s="25"/>
      <c r="I129" s="25"/>
      <c r="J129" s="25">
        <v>1.4924999999999999</v>
      </c>
      <c r="K129" s="25"/>
      <c r="L129" s="25"/>
      <c r="M129" s="25">
        <v>1.0005999999999999</v>
      </c>
    </row>
    <row r="130" spans="2:13" x14ac:dyDescent="0.15">
      <c r="B130" s="25">
        <v>0.86799999999999999</v>
      </c>
      <c r="C130" s="25">
        <v>1.0639000000000001</v>
      </c>
      <c r="D130" s="25"/>
      <c r="E130" s="25">
        <v>0.85560000000000003</v>
      </c>
      <c r="F130" s="25">
        <v>0.98109999999999997</v>
      </c>
      <c r="G130" s="25"/>
      <c r="H130" s="25"/>
      <c r="I130" s="25"/>
      <c r="J130" s="25">
        <v>1.1535</v>
      </c>
      <c r="K130" s="25"/>
      <c r="L130" s="25"/>
      <c r="M130" s="25">
        <v>1.0318000000000001</v>
      </c>
    </row>
    <row r="131" spans="2:13" x14ac:dyDescent="0.15">
      <c r="B131" s="25">
        <v>0.35639999999999999</v>
      </c>
      <c r="C131" s="25">
        <v>1.0302</v>
      </c>
      <c r="D131" s="25"/>
      <c r="E131" s="25">
        <v>0.3543</v>
      </c>
      <c r="F131" s="25">
        <v>1.2235</v>
      </c>
      <c r="G131" s="25"/>
      <c r="H131" s="25"/>
      <c r="I131" s="25"/>
      <c r="J131" s="25"/>
      <c r="K131" s="25"/>
      <c r="L131" s="25"/>
      <c r="M131" s="25"/>
    </row>
    <row r="132" spans="2:13" x14ac:dyDescent="0.15">
      <c r="B132" s="25">
        <v>0.9708</v>
      </c>
      <c r="C132" s="25">
        <v>0.99809999999999999</v>
      </c>
      <c r="D132" s="25"/>
      <c r="E132" s="25">
        <v>0.89790000000000003</v>
      </c>
      <c r="F132" s="25">
        <v>1.0680000000000001</v>
      </c>
      <c r="G132" s="25"/>
      <c r="H132" s="25"/>
      <c r="I132" s="25"/>
      <c r="J132" s="25"/>
      <c r="K132" s="25"/>
      <c r="L132" s="25"/>
      <c r="M132" s="25"/>
    </row>
    <row r="133" spans="2:13" x14ac:dyDescent="0.15">
      <c r="B133" s="25">
        <v>0.42470000000000002</v>
      </c>
      <c r="C133" s="25">
        <v>0.99619999999999997</v>
      </c>
      <c r="D133" s="25"/>
      <c r="E133" s="25">
        <v>0.60919999999999996</v>
      </c>
      <c r="F133" s="25">
        <v>1.1194999999999999</v>
      </c>
      <c r="G133" s="25"/>
      <c r="H133" s="35"/>
      <c r="I133" s="38"/>
      <c r="J133" s="38"/>
      <c r="K133" s="38"/>
      <c r="L133" s="38"/>
      <c r="M133" s="38"/>
    </row>
    <row r="134" spans="2:13" x14ac:dyDescent="0.15">
      <c r="B134" s="25">
        <v>0.52729999999999999</v>
      </c>
      <c r="C134" s="25">
        <v>1.0481</v>
      </c>
      <c r="D134" s="25"/>
      <c r="E134" s="25">
        <v>0.88039999999999996</v>
      </c>
      <c r="F134" s="25">
        <v>1.0137</v>
      </c>
      <c r="G134" s="25"/>
      <c r="H134" s="35"/>
      <c r="I134" s="38"/>
      <c r="J134" s="38"/>
      <c r="K134" s="38"/>
      <c r="L134" s="38"/>
      <c r="M134" s="38"/>
    </row>
    <row r="135" spans="2:13" x14ac:dyDescent="0.15">
      <c r="B135" s="25">
        <v>0.99590000000000001</v>
      </c>
      <c r="C135" s="25">
        <v>0.89459999999999995</v>
      </c>
      <c r="D135" s="25"/>
      <c r="E135" s="25">
        <v>0.82930000000000004</v>
      </c>
      <c r="F135" s="25">
        <v>1.0389999999999999</v>
      </c>
      <c r="G135" s="25"/>
      <c r="H135" s="35"/>
      <c r="I135" s="38"/>
      <c r="J135" s="39"/>
      <c r="K135" s="38"/>
      <c r="L135" s="38"/>
      <c r="M135" s="39"/>
    </row>
    <row r="136" spans="2:13" x14ac:dyDescent="0.15">
      <c r="B136" s="25">
        <v>0.80489999999999995</v>
      </c>
      <c r="C136" s="25">
        <v>0.93320000000000003</v>
      </c>
      <c r="D136" s="25"/>
      <c r="E136" s="25">
        <v>0.75290000000000001</v>
      </c>
      <c r="F136" s="25">
        <v>1.2521</v>
      </c>
      <c r="G136" s="25"/>
      <c r="I136" s="38"/>
      <c r="J136" s="38"/>
      <c r="K136" s="38"/>
      <c r="L136" s="38"/>
      <c r="M136" s="38"/>
    </row>
    <row r="137" spans="2:13" x14ac:dyDescent="0.15">
      <c r="B137" s="25">
        <v>0.996</v>
      </c>
      <c r="C137" s="25">
        <v>0.90200000000000002</v>
      </c>
      <c r="D137" s="25"/>
      <c r="E137" s="25">
        <v>0.28960000000000002</v>
      </c>
      <c r="F137" s="25">
        <v>0.70709999999999995</v>
      </c>
      <c r="G137" s="25"/>
      <c r="H137" s="89"/>
      <c r="I137" s="91"/>
      <c r="J137" s="91"/>
      <c r="K137" s="91"/>
      <c r="L137" s="91"/>
      <c r="M137" s="91"/>
    </row>
    <row r="138" spans="2:13" x14ac:dyDescent="0.15">
      <c r="B138" s="25">
        <v>1.1276999999999999</v>
      </c>
      <c r="C138" s="25">
        <v>1.0101</v>
      </c>
      <c r="D138" s="25"/>
      <c r="E138" s="25">
        <v>0.88139999999999996</v>
      </c>
      <c r="F138" s="25">
        <v>1.2421</v>
      </c>
      <c r="G138" s="25"/>
      <c r="H138" s="89"/>
      <c r="I138" s="91"/>
      <c r="J138" s="91"/>
      <c r="K138" s="91"/>
      <c r="L138" s="91"/>
      <c r="M138" s="91"/>
    </row>
    <row r="139" spans="2:13" x14ac:dyDescent="0.15">
      <c r="B139" s="25">
        <v>0.3947</v>
      </c>
      <c r="C139" s="25">
        <v>1.0843</v>
      </c>
      <c r="D139" s="25"/>
      <c r="E139" s="25">
        <v>0.43140000000000001</v>
      </c>
      <c r="F139" s="25">
        <v>0.97689999999999999</v>
      </c>
      <c r="G139" s="25"/>
      <c r="H139" s="25"/>
      <c r="I139" s="25"/>
      <c r="J139" s="25"/>
      <c r="K139" s="25"/>
      <c r="L139" s="25"/>
      <c r="M139" s="25"/>
    </row>
    <row r="140" spans="2:13" x14ac:dyDescent="0.15">
      <c r="B140" s="25">
        <v>1.2617</v>
      </c>
      <c r="C140" s="25">
        <v>0.8488</v>
      </c>
      <c r="D140" s="25"/>
      <c r="E140" s="25">
        <v>0.69669999999999999</v>
      </c>
      <c r="F140" s="25">
        <v>1.2554000000000001</v>
      </c>
      <c r="G140" s="25"/>
      <c r="H140" s="25"/>
      <c r="I140" s="25"/>
      <c r="J140" s="25"/>
      <c r="K140" s="25"/>
      <c r="L140" s="25"/>
      <c r="M140" s="25"/>
    </row>
    <row r="141" spans="2:13" x14ac:dyDescent="0.15">
      <c r="B141" s="25">
        <v>0.84079999999999999</v>
      </c>
      <c r="C141" s="25">
        <v>1.0391999999999999</v>
      </c>
      <c r="D141" s="25"/>
      <c r="E141" s="25">
        <v>1.1367</v>
      </c>
      <c r="F141" s="25">
        <v>1.3938999999999999</v>
      </c>
      <c r="G141" s="25"/>
      <c r="H141" s="25"/>
      <c r="I141" s="25"/>
      <c r="J141" s="25"/>
      <c r="K141" s="25"/>
      <c r="L141" s="25"/>
      <c r="M141" s="25"/>
    </row>
    <row r="142" spans="2:13" x14ac:dyDescent="0.15">
      <c r="B142" s="25">
        <v>0.48820000000000002</v>
      </c>
      <c r="C142" s="25">
        <v>0.77129999999999999</v>
      </c>
      <c r="D142" s="25"/>
      <c r="E142" s="25">
        <v>0.86760000000000004</v>
      </c>
      <c r="F142" s="25">
        <v>3</v>
      </c>
      <c r="G142" s="25"/>
      <c r="H142" s="25"/>
      <c r="I142" s="25"/>
      <c r="J142" s="25"/>
      <c r="K142" s="25"/>
      <c r="L142" s="25"/>
      <c r="M142" s="25"/>
    </row>
    <row r="143" spans="2:13" x14ac:dyDescent="0.15">
      <c r="B143" s="25">
        <v>0.5827</v>
      </c>
      <c r="C143" s="25">
        <v>1.0971</v>
      </c>
      <c r="D143" s="25"/>
      <c r="E143" s="25">
        <v>0.77610000000000001</v>
      </c>
      <c r="F143" s="25">
        <v>1.0039</v>
      </c>
      <c r="G143" s="25"/>
      <c r="H143" s="25"/>
      <c r="I143" s="25"/>
      <c r="J143" s="25"/>
      <c r="K143" s="25"/>
      <c r="L143" s="25"/>
      <c r="M143" s="25"/>
    </row>
    <row r="144" spans="2:13" x14ac:dyDescent="0.15">
      <c r="B144" s="25">
        <v>0.76329999999999998</v>
      </c>
      <c r="C144" s="25">
        <v>1.1151</v>
      </c>
      <c r="D144" s="25"/>
      <c r="E144" s="25">
        <v>0.82340000000000002</v>
      </c>
      <c r="F144" s="25">
        <v>1.655</v>
      </c>
      <c r="G144" s="25"/>
      <c r="H144" s="25"/>
      <c r="I144" s="25"/>
      <c r="J144" s="25"/>
      <c r="K144" s="25"/>
      <c r="L144" s="25"/>
      <c r="M144" s="25"/>
    </row>
    <row r="145" spans="2:13" x14ac:dyDescent="0.15">
      <c r="B145" s="25">
        <v>0.95120000000000005</v>
      </c>
      <c r="C145" s="25">
        <v>1.0422</v>
      </c>
      <c r="D145" s="25"/>
      <c r="E145" s="25">
        <v>0.89080000000000004</v>
      </c>
      <c r="F145" s="25">
        <v>1.3254999999999999</v>
      </c>
      <c r="G145" s="25"/>
      <c r="H145" s="25"/>
      <c r="I145" s="25"/>
      <c r="J145" s="25"/>
      <c r="K145" s="25"/>
      <c r="L145" s="25"/>
      <c r="M145" s="25"/>
    </row>
    <row r="146" spans="2:13" x14ac:dyDescent="0.15">
      <c r="B146" s="25">
        <v>1.0389999999999999</v>
      </c>
      <c r="C146" s="25">
        <v>0.97829999999999995</v>
      </c>
      <c r="D146" s="25"/>
      <c r="E146" s="25">
        <v>0.90680000000000005</v>
      </c>
      <c r="F146" s="25">
        <v>1.1688000000000001</v>
      </c>
      <c r="G146" s="25"/>
      <c r="H146" s="25"/>
      <c r="I146" s="25"/>
      <c r="J146" s="25"/>
      <c r="K146" s="25"/>
      <c r="L146" s="25"/>
      <c r="M146" s="25"/>
    </row>
    <row r="147" spans="2:13" x14ac:dyDescent="0.15">
      <c r="B147" s="25">
        <v>0.35470000000000002</v>
      </c>
      <c r="C147" s="25">
        <v>1.0674999999999999</v>
      </c>
      <c r="D147" s="25"/>
      <c r="E147" s="25">
        <v>0.63890000000000002</v>
      </c>
      <c r="F147" s="25">
        <v>1.7241</v>
      </c>
      <c r="G147" s="25"/>
      <c r="H147" s="25"/>
      <c r="I147" s="25"/>
      <c r="J147" s="25"/>
      <c r="K147" s="25"/>
      <c r="L147" s="25"/>
      <c r="M147" s="25"/>
    </row>
    <row r="148" spans="2:13" x14ac:dyDescent="0.15">
      <c r="B148" s="25">
        <v>0.63990000000000002</v>
      </c>
      <c r="C148" s="25">
        <v>0.91469999999999996</v>
      </c>
      <c r="D148" s="25"/>
      <c r="E148" s="25">
        <v>0.8</v>
      </c>
      <c r="F148" s="25">
        <v>1.0606</v>
      </c>
      <c r="G148" s="25"/>
      <c r="H148" s="25"/>
      <c r="I148" s="25"/>
      <c r="J148" s="25"/>
      <c r="K148" s="25"/>
      <c r="L148" s="25"/>
      <c r="M148" s="25"/>
    </row>
    <row r="149" spans="2:13" x14ac:dyDescent="0.15">
      <c r="B149" s="25">
        <v>0.51700000000000002</v>
      </c>
      <c r="C149" s="25">
        <v>1.0269999999999999</v>
      </c>
      <c r="D149" s="25"/>
      <c r="E149" s="25">
        <v>0.62090000000000001</v>
      </c>
      <c r="F149" s="25">
        <v>1.0618000000000001</v>
      </c>
      <c r="G149" s="25"/>
      <c r="H149" s="25"/>
      <c r="I149" s="25"/>
      <c r="J149" s="25"/>
      <c r="K149" s="25"/>
      <c r="L149" s="25"/>
      <c r="M149" s="25"/>
    </row>
    <row r="150" spans="2:13" x14ac:dyDescent="0.15">
      <c r="B150" s="25">
        <v>0.66369999999999996</v>
      </c>
      <c r="C150" s="25">
        <v>1.1258999999999999</v>
      </c>
      <c r="D150" s="25"/>
      <c r="E150" s="25">
        <v>0.95330000000000004</v>
      </c>
      <c r="F150" s="25">
        <v>1.3130999999999999</v>
      </c>
      <c r="G150" s="25"/>
      <c r="H150" s="25"/>
      <c r="I150" s="25"/>
      <c r="J150" s="25"/>
      <c r="K150" s="25"/>
      <c r="L150" s="25"/>
      <c r="M150" s="25"/>
    </row>
    <row r="151" spans="2:13" x14ac:dyDescent="0.15">
      <c r="B151" s="25">
        <v>0.72919999999999996</v>
      </c>
      <c r="C151" s="25">
        <v>1.1109</v>
      </c>
      <c r="D151" s="25"/>
      <c r="E151" s="25">
        <v>0.80769999999999997</v>
      </c>
      <c r="F151" s="25">
        <v>0.96589999999999998</v>
      </c>
      <c r="G151" s="25"/>
      <c r="H151" s="25"/>
      <c r="I151" s="25"/>
      <c r="J151" s="25"/>
      <c r="K151" s="25"/>
      <c r="L151" s="25"/>
      <c r="M151" s="25"/>
    </row>
    <row r="152" spans="2:13" x14ac:dyDescent="0.15">
      <c r="B152" s="25"/>
      <c r="C152" s="25">
        <v>1.0518000000000001</v>
      </c>
      <c r="D152" s="25"/>
      <c r="E152" s="25"/>
      <c r="F152" s="25">
        <v>0.98419999999999996</v>
      </c>
      <c r="G152" s="25"/>
      <c r="H152" s="25"/>
      <c r="I152" s="25"/>
      <c r="J152" s="25"/>
      <c r="K152" s="25"/>
      <c r="L152" s="25"/>
      <c r="M152" s="25"/>
    </row>
    <row r="153" spans="2:13" x14ac:dyDescent="0.15">
      <c r="B153" s="25"/>
      <c r="C153" s="25">
        <v>0.80189999999999995</v>
      </c>
      <c r="D153" s="25"/>
      <c r="E153" s="25"/>
      <c r="F153" s="25">
        <v>1.3635999999999999</v>
      </c>
      <c r="G153" s="25"/>
      <c r="H153" s="25"/>
      <c r="I153" s="25"/>
      <c r="J153" s="25"/>
      <c r="K153" s="25"/>
      <c r="L153" s="25"/>
      <c r="M153" s="25"/>
    </row>
    <row r="154" spans="2:13" x14ac:dyDescent="0.15">
      <c r="B154" s="25"/>
      <c r="C154" s="25">
        <v>1.1606000000000001</v>
      </c>
      <c r="D154" s="25"/>
      <c r="E154" s="25"/>
      <c r="F154" s="25">
        <v>0.97640000000000005</v>
      </c>
      <c r="G154" s="25"/>
      <c r="H154" s="25"/>
      <c r="I154" s="25"/>
      <c r="J154" s="25"/>
      <c r="K154" s="25"/>
      <c r="L154" s="25"/>
      <c r="M154" s="25"/>
    </row>
    <row r="155" spans="2:13" x14ac:dyDescent="0.15">
      <c r="B155" s="25"/>
      <c r="C155" s="25">
        <v>1.0589</v>
      </c>
      <c r="D155" s="25"/>
      <c r="E155" s="25"/>
      <c r="F155" s="25">
        <v>1.4286000000000001</v>
      </c>
      <c r="G155" s="25"/>
      <c r="H155" s="25"/>
      <c r="I155" s="25"/>
      <c r="J155" s="25"/>
      <c r="K155" s="25"/>
      <c r="L155" s="25"/>
      <c r="M155" s="25"/>
    </row>
    <row r="156" spans="2:13" x14ac:dyDescent="0.15">
      <c r="B156" s="25"/>
      <c r="C156" s="25">
        <v>1.0039</v>
      </c>
      <c r="D156" s="25"/>
      <c r="E156" s="25"/>
      <c r="F156" s="25">
        <v>1.1111</v>
      </c>
      <c r="G156" s="25"/>
      <c r="H156" s="25"/>
      <c r="I156" s="25"/>
      <c r="J156" s="25"/>
      <c r="K156" s="25"/>
      <c r="L156" s="25"/>
      <c r="M156" s="25"/>
    </row>
    <row r="157" spans="2:13" x14ac:dyDescent="0.15">
      <c r="B157" s="25"/>
      <c r="C157" s="25">
        <v>0.99390000000000001</v>
      </c>
      <c r="D157" s="25"/>
      <c r="E157" s="25"/>
      <c r="F157" s="25">
        <v>1.2759</v>
      </c>
      <c r="G157" s="25"/>
      <c r="H157" s="25"/>
      <c r="I157" s="25"/>
      <c r="J157" s="25"/>
      <c r="K157" s="25"/>
      <c r="L157" s="25"/>
      <c r="M157" s="25"/>
    </row>
    <row r="158" spans="2:13" x14ac:dyDescent="0.15">
      <c r="B158" s="25"/>
      <c r="C158" s="25">
        <v>1.0454000000000001</v>
      </c>
      <c r="D158" s="25"/>
      <c r="E158" s="25"/>
      <c r="F158" s="25">
        <v>0.92530000000000001</v>
      </c>
      <c r="G158" s="25"/>
      <c r="H158" s="25"/>
      <c r="I158" s="25"/>
      <c r="J158" s="25"/>
      <c r="K158" s="25"/>
      <c r="L158" s="25"/>
      <c r="M158" s="25"/>
    </row>
    <row r="159" spans="2:13" x14ac:dyDescent="0.15">
      <c r="B159" s="25"/>
      <c r="C159" s="25">
        <v>1.1334</v>
      </c>
      <c r="D159" s="25"/>
      <c r="E159" s="25"/>
      <c r="F159" s="25">
        <v>1.2786999999999999</v>
      </c>
      <c r="G159" s="25"/>
      <c r="H159" s="25"/>
      <c r="I159" s="25"/>
      <c r="J159" s="25"/>
      <c r="K159" s="25"/>
      <c r="L159" s="25"/>
      <c r="M159" s="25"/>
    </row>
    <row r="160" spans="2:13" x14ac:dyDescent="0.15">
      <c r="B160" s="25"/>
      <c r="C160" s="25">
        <v>3</v>
      </c>
      <c r="D160" s="25"/>
      <c r="E160" s="25"/>
      <c r="F160" s="25">
        <v>3</v>
      </c>
      <c r="G160" s="25"/>
      <c r="H160" s="25"/>
      <c r="I160" s="25"/>
      <c r="J160" s="25"/>
      <c r="K160" s="25"/>
      <c r="L160" s="25"/>
      <c r="M160" s="25"/>
    </row>
    <row r="161" spans="2:13" x14ac:dyDescent="0.15">
      <c r="B161" s="25"/>
      <c r="C161" s="25">
        <v>1.0565</v>
      </c>
      <c r="D161" s="25"/>
      <c r="E161" s="25"/>
      <c r="F161" s="25">
        <v>1.7359</v>
      </c>
      <c r="G161" s="25"/>
      <c r="H161" s="25"/>
      <c r="I161" s="25"/>
      <c r="J161" s="25"/>
      <c r="K161" s="25"/>
      <c r="L161" s="25"/>
      <c r="M161" s="25"/>
    </row>
    <row r="162" spans="2:13" x14ac:dyDescent="0.15">
      <c r="B162" s="25"/>
      <c r="C162" s="25">
        <v>2.0139999999999998</v>
      </c>
      <c r="D162" s="25"/>
      <c r="E162" s="25"/>
      <c r="F162" s="25">
        <v>1.6216999999999999</v>
      </c>
      <c r="G162" s="25"/>
      <c r="H162" s="25"/>
      <c r="I162" s="25"/>
      <c r="J162" s="25"/>
      <c r="K162" s="25"/>
      <c r="L162" s="25"/>
      <c r="M162" s="25"/>
    </row>
    <row r="163" spans="2:13" x14ac:dyDescent="0.15">
      <c r="B163" s="25"/>
      <c r="C163" s="25">
        <v>1.4228000000000001</v>
      </c>
      <c r="D163" s="25"/>
      <c r="E163" s="25"/>
      <c r="F163" s="25">
        <v>1.1843999999999999</v>
      </c>
      <c r="G163" s="25"/>
      <c r="H163" s="25"/>
      <c r="I163" s="25"/>
      <c r="J163" s="25"/>
      <c r="K163" s="25"/>
      <c r="L163" s="25"/>
      <c r="M163" s="25"/>
    </row>
    <row r="164" spans="2:13" x14ac:dyDescent="0.15">
      <c r="B164" s="25"/>
      <c r="C164" s="25">
        <v>1.8413999999999999</v>
      </c>
      <c r="D164" s="25"/>
      <c r="E164" s="25"/>
      <c r="F164" s="25">
        <v>1.76</v>
      </c>
      <c r="G164" s="25"/>
      <c r="H164" s="25"/>
      <c r="I164" s="25"/>
      <c r="J164" s="25"/>
      <c r="K164" s="25"/>
      <c r="L164" s="25"/>
      <c r="M164" s="25"/>
    </row>
    <row r="165" spans="2:13" x14ac:dyDescent="0.15">
      <c r="B165" s="25"/>
      <c r="C165" s="25">
        <v>0.83840000000000003</v>
      </c>
      <c r="D165" s="25"/>
      <c r="E165" s="25"/>
      <c r="F165" s="25">
        <v>1.2655000000000001</v>
      </c>
      <c r="G165" s="25"/>
      <c r="H165" s="25"/>
      <c r="I165" s="25"/>
      <c r="J165" s="25"/>
      <c r="K165" s="25"/>
      <c r="L165" s="25"/>
      <c r="M165" s="25"/>
    </row>
    <row r="166" spans="2:13" x14ac:dyDescent="0.15">
      <c r="B166" s="25"/>
      <c r="C166" s="25">
        <v>1.1095999999999999</v>
      </c>
      <c r="D166" s="25"/>
      <c r="E166" s="25"/>
      <c r="F166" s="25">
        <v>2.1393</v>
      </c>
      <c r="G166" s="25"/>
      <c r="H166" s="25"/>
      <c r="I166" s="25"/>
      <c r="J166" s="25"/>
      <c r="K166" s="25"/>
      <c r="L166" s="25"/>
      <c r="M166" s="25"/>
    </row>
    <row r="167" spans="2:13" x14ac:dyDescent="0.15">
      <c r="B167" s="25"/>
      <c r="C167" s="25">
        <v>0.96489999999999998</v>
      </c>
      <c r="D167" s="25"/>
      <c r="E167" s="25"/>
      <c r="F167" s="25">
        <v>0.99</v>
      </c>
      <c r="G167" s="25"/>
      <c r="H167" s="25"/>
      <c r="I167" s="25"/>
      <c r="J167" s="25"/>
      <c r="K167" s="25"/>
      <c r="L167" s="25"/>
      <c r="M167" s="25"/>
    </row>
    <row r="168" spans="2:13" x14ac:dyDescent="0.15">
      <c r="B168" s="25"/>
      <c r="C168" s="25">
        <v>3</v>
      </c>
      <c r="D168" s="25"/>
      <c r="E168" s="25"/>
      <c r="F168" s="25">
        <v>2.8466999999999998</v>
      </c>
      <c r="G168" s="25"/>
      <c r="H168" s="25"/>
      <c r="I168" s="25"/>
      <c r="J168" s="25"/>
      <c r="K168" s="25"/>
      <c r="L168" s="25"/>
      <c r="M168" s="25"/>
    </row>
    <row r="169" spans="2:13" x14ac:dyDescent="0.15">
      <c r="B169" s="25"/>
      <c r="C169" s="25">
        <v>3</v>
      </c>
      <c r="D169" s="25"/>
      <c r="E169" s="25"/>
      <c r="F169" s="25">
        <v>3</v>
      </c>
      <c r="G169" s="25"/>
      <c r="H169" s="25"/>
      <c r="I169" s="25"/>
      <c r="J169" s="25"/>
      <c r="K169" s="25"/>
      <c r="L169" s="25"/>
      <c r="M169" s="25"/>
    </row>
    <row r="170" spans="2:13" x14ac:dyDescent="0.15">
      <c r="B170" s="25"/>
      <c r="C170" s="25">
        <v>1.6282000000000001</v>
      </c>
      <c r="D170" s="25"/>
      <c r="E170" s="25"/>
      <c r="F170" s="25">
        <v>2.2212000000000001</v>
      </c>
      <c r="G170" s="25"/>
      <c r="H170" s="25"/>
      <c r="I170" s="25"/>
      <c r="J170" s="25"/>
      <c r="K170" s="25"/>
      <c r="L170" s="25"/>
      <c r="M170" s="25"/>
    </row>
    <row r="171" spans="2:13" x14ac:dyDescent="0.15">
      <c r="B171" s="25"/>
      <c r="C171" s="25">
        <v>2.2408999999999999</v>
      </c>
      <c r="D171" s="25"/>
      <c r="E171" s="25"/>
      <c r="F171" s="25">
        <v>1.74</v>
      </c>
      <c r="G171" s="25"/>
      <c r="H171" s="25"/>
      <c r="I171" s="25"/>
      <c r="J171" s="25"/>
      <c r="K171" s="25"/>
      <c r="L171" s="25"/>
      <c r="M171" s="25"/>
    </row>
    <row r="172" spans="2:13" x14ac:dyDescent="0.15">
      <c r="B172" s="25"/>
      <c r="C172" s="25">
        <v>0.57850000000000001</v>
      </c>
      <c r="D172" s="25"/>
      <c r="E172" s="25"/>
      <c r="F172" s="25">
        <v>0.13500000000000001</v>
      </c>
      <c r="G172" s="25"/>
      <c r="H172" s="25"/>
      <c r="I172" s="25"/>
      <c r="J172" s="25"/>
      <c r="K172" s="25"/>
      <c r="L172" s="25"/>
      <c r="M172" s="25"/>
    </row>
    <row r="173" spans="2:13" x14ac:dyDescent="0.15">
      <c r="B173" s="25"/>
      <c r="C173" s="25">
        <v>3</v>
      </c>
      <c r="D173" s="25"/>
      <c r="E173" s="25"/>
      <c r="F173" s="25">
        <v>3</v>
      </c>
      <c r="G173" s="25"/>
      <c r="H173" s="25"/>
      <c r="I173" s="25"/>
      <c r="J173" s="25"/>
      <c r="K173" s="25"/>
      <c r="L173" s="25"/>
      <c r="M173" s="25"/>
    </row>
    <row r="174" spans="2:13" x14ac:dyDescent="0.15">
      <c r="B174" s="25"/>
      <c r="C174" s="25">
        <v>3</v>
      </c>
      <c r="D174" s="25"/>
      <c r="E174" s="25"/>
      <c r="F174" s="25">
        <v>1.7032</v>
      </c>
      <c r="G174" s="25"/>
      <c r="H174" s="25"/>
      <c r="I174" s="25"/>
      <c r="J174" s="25"/>
      <c r="K174" s="25"/>
      <c r="L174" s="25"/>
      <c r="M174" s="25"/>
    </row>
    <row r="175" spans="2:13" x14ac:dyDescent="0.15">
      <c r="B175" s="25"/>
      <c r="C175" s="25">
        <v>3</v>
      </c>
      <c r="D175" s="25"/>
      <c r="E175" s="25"/>
      <c r="F175" s="25">
        <v>3</v>
      </c>
      <c r="G175" s="25"/>
      <c r="H175" s="25"/>
      <c r="I175" s="25"/>
      <c r="J175" s="25"/>
      <c r="K175" s="25"/>
      <c r="L175" s="25"/>
      <c r="M175" s="25"/>
    </row>
    <row r="176" spans="2:13" x14ac:dyDescent="0.15">
      <c r="B176" s="25"/>
      <c r="C176" s="25">
        <v>1.9906999999999999</v>
      </c>
      <c r="D176" s="25"/>
      <c r="E176" s="25"/>
      <c r="F176" s="25">
        <v>2.85</v>
      </c>
      <c r="G176" s="25"/>
      <c r="H176" s="25"/>
      <c r="I176" s="25"/>
      <c r="J176" s="25"/>
      <c r="K176" s="25"/>
      <c r="L176" s="25"/>
      <c r="M176" s="25"/>
    </row>
    <row r="177" spans="2:13" x14ac:dyDescent="0.15">
      <c r="B177" s="25"/>
      <c r="C177" s="25">
        <v>1.931</v>
      </c>
      <c r="D177" s="25"/>
      <c r="E177" s="25"/>
      <c r="F177" s="25">
        <v>2.5245000000000002</v>
      </c>
      <c r="G177" s="25"/>
      <c r="H177" s="25"/>
      <c r="I177" s="25"/>
      <c r="J177" s="25"/>
      <c r="K177" s="25"/>
      <c r="L177" s="25"/>
      <c r="M177" s="25"/>
    </row>
    <row r="178" spans="2:13" x14ac:dyDescent="0.15">
      <c r="B178" s="25"/>
      <c r="C178" s="25">
        <v>3</v>
      </c>
      <c r="D178" s="25"/>
      <c r="E178" s="25"/>
      <c r="F178" s="25">
        <v>3</v>
      </c>
      <c r="G178" s="25"/>
      <c r="H178" s="25"/>
      <c r="I178" s="25"/>
      <c r="J178" s="25"/>
      <c r="K178" s="25"/>
      <c r="L178" s="25"/>
      <c r="M178" s="25"/>
    </row>
    <row r="179" spans="2:13" x14ac:dyDescent="0.15">
      <c r="B179" s="25"/>
      <c r="C179" s="25">
        <v>1.9238</v>
      </c>
      <c r="D179" s="25"/>
      <c r="E179" s="25"/>
      <c r="F179" s="25">
        <v>3</v>
      </c>
      <c r="G179" s="25"/>
      <c r="H179" s="25"/>
      <c r="I179" s="25"/>
      <c r="J179" s="25"/>
      <c r="K179" s="25"/>
      <c r="L179" s="25"/>
      <c r="M179" s="25"/>
    </row>
    <row r="180" spans="2:13" x14ac:dyDescent="0.15">
      <c r="B180" s="25"/>
      <c r="C180" s="25">
        <v>3</v>
      </c>
      <c r="D180" s="25"/>
      <c r="E180" s="25"/>
      <c r="F180" s="25">
        <v>1.843</v>
      </c>
      <c r="G180" s="25"/>
      <c r="H180" s="25"/>
      <c r="I180" s="25"/>
      <c r="J180" s="25"/>
      <c r="K180" s="25"/>
      <c r="L180" s="25"/>
      <c r="M180" s="25"/>
    </row>
    <row r="181" spans="2:13" x14ac:dyDescent="0.15">
      <c r="B181" s="25"/>
      <c r="C181" s="25">
        <v>1.6917</v>
      </c>
      <c r="D181" s="25"/>
      <c r="E181" s="25"/>
      <c r="F181" s="25">
        <v>2.7248999999999999</v>
      </c>
      <c r="G181" s="25"/>
      <c r="H181" s="25"/>
      <c r="I181" s="25"/>
      <c r="J181" s="25"/>
      <c r="K181" s="25"/>
      <c r="L181" s="25"/>
      <c r="M181" s="25"/>
    </row>
    <row r="182" spans="2:13" x14ac:dyDescent="0.15">
      <c r="B182" s="25"/>
      <c r="C182" s="25">
        <v>1.1002000000000001</v>
      </c>
      <c r="D182" s="25"/>
      <c r="E182" s="25"/>
      <c r="F182" s="25">
        <v>0.68440000000000001</v>
      </c>
      <c r="G182" s="25"/>
      <c r="H182" s="25"/>
      <c r="I182" s="25"/>
      <c r="J182" s="25"/>
      <c r="K182" s="25"/>
      <c r="L182" s="25"/>
      <c r="M182" s="25"/>
    </row>
    <row r="183" spans="2:13" x14ac:dyDescent="0.15">
      <c r="B183" s="25"/>
      <c r="C183" s="25">
        <v>0.77890000000000004</v>
      </c>
      <c r="D183" s="25"/>
      <c r="E183" s="25"/>
      <c r="F183" s="25">
        <v>3</v>
      </c>
      <c r="G183" s="25"/>
      <c r="H183" s="25"/>
      <c r="I183" s="25"/>
      <c r="J183" s="25"/>
      <c r="K183" s="25"/>
      <c r="L183" s="25"/>
      <c r="M183" s="25"/>
    </row>
    <row r="184" spans="2:13" x14ac:dyDescent="0.15">
      <c r="B184" s="25"/>
      <c r="C184" s="25">
        <v>2.7968000000000002</v>
      </c>
      <c r="D184" s="25"/>
      <c r="E184" s="25"/>
      <c r="F184" s="25">
        <v>2.1636000000000002</v>
      </c>
      <c r="G184" s="25"/>
      <c r="H184" s="25"/>
      <c r="I184" s="25"/>
      <c r="J184" s="25"/>
      <c r="K184" s="25"/>
      <c r="L184" s="25"/>
      <c r="M184" s="25"/>
    </row>
    <row r="185" spans="2:13" x14ac:dyDescent="0.15">
      <c r="B185" s="25"/>
      <c r="C185" s="25">
        <v>0.68669999999999998</v>
      </c>
      <c r="D185" s="25"/>
      <c r="E185" s="25"/>
      <c r="F185" s="25">
        <v>1.4</v>
      </c>
      <c r="G185" s="25"/>
      <c r="H185" s="25"/>
      <c r="I185" s="25"/>
      <c r="J185" s="25"/>
      <c r="K185" s="25"/>
      <c r="L185" s="25"/>
      <c r="M185" s="25"/>
    </row>
    <row r="186" spans="2:13" x14ac:dyDescent="0.15">
      <c r="B186" s="25"/>
      <c r="C186" s="25">
        <v>1.5896999999999999</v>
      </c>
      <c r="D186" s="25"/>
      <c r="E186" s="25"/>
      <c r="F186" s="25">
        <v>3</v>
      </c>
      <c r="G186" s="25"/>
      <c r="H186" s="25"/>
      <c r="I186" s="25"/>
      <c r="J186" s="25"/>
      <c r="K186" s="25"/>
      <c r="L186" s="25"/>
      <c r="M186" s="25"/>
    </row>
    <row r="187" spans="2:13" x14ac:dyDescent="0.15">
      <c r="B187" s="25"/>
      <c r="C187" s="25">
        <v>2.0785999999999998</v>
      </c>
      <c r="D187" s="25"/>
      <c r="E187" s="25"/>
      <c r="F187" s="25">
        <v>3</v>
      </c>
      <c r="G187" s="25"/>
      <c r="H187" s="25"/>
      <c r="I187" s="25"/>
      <c r="J187" s="25"/>
      <c r="K187" s="25"/>
      <c r="L187" s="25"/>
      <c r="M187" s="25"/>
    </row>
    <row r="188" spans="2:13" x14ac:dyDescent="0.15">
      <c r="B188" s="25"/>
      <c r="C188" s="25">
        <v>0.57020000000000004</v>
      </c>
      <c r="D188" s="25"/>
      <c r="E188" s="25"/>
      <c r="F188" s="25">
        <v>3</v>
      </c>
      <c r="G188" s="25"/>
      <c r="H188" s="25"/>
      <c r="I188" s="25"/>
      <c r="J188" s="25"/>
      <c r="K188" s="25"/>
      <c r="L188" s="25"/>
      <c r="M188" s="25"/>
    </row>
    <row r="189" spans="2:13" x14ac:dyDescent="0.15">
      <c r="B189" s="25"/>
      <c r="C189" s="25">
        <v>1.9612000000000001</v>
      </c>
      <c r="D189" s="25"/>
      <c r="E189" s="25"/>
      <c r="F189" s="25">
        <v>0.66669999999999996</v>
      </c>
      <c r="G189" s="25"/>
      <c r="H189" s="25"/>
      <c r="I189" s="25"/>
      <c r="J189" s="25"/>
      <c r="K189" s="25"/>
      <c r="L189" s="25"/>
      <c r="M189" s="25"/>
    </row>
    <row r="190" spans="2:13" x14ac:dyDescent="0.15">
      <c r="B190" s="25"/>
      <c r="C190" s="25">
        <v>0.58540000000000003</v>
      </c>
      <c r="D190" s="25"/>
      <c r="E190" s="25"/>
      <c r="F190" s="25">
        <v>1.3332999999999999</v>
      </c>
      <c r="G190" s="25"/>
      <c r="H190" s="25"/>
      <c r="I190" s="25"/>
      <c r="J190" s="25"/>
      <c r="K190" s="25"/>
      <c r="L190" s="25"/>
      <c r="M190" s="25"/>
    </row>
    <row r="191" spans="2:13" x14ac:dyDescent="0.15">
      <c r="B191" s="25"/>
      <c r="C191" s="25">
        <v>1.5615000000000001</v>
      </c>
      <c r="D191" s="25"/>
      <c r="E191" s="25"/>
      <c r="F191" s="25">
        <v>3</v>
      </c>
      <c r="G191" s="25"/>
      <c r="H191" s="25"/>
      <c r="I191" s="25"/>
      <c r="J191" s="25"/>
      <c r="K191" s="25"/>
      <c r="L191" s="25"/>
      <c r="M191" s="25"/>
    </row>
    <row r="192" spans="2:13" x14ac:dyDescent="0.15">
      <c r="B192" s="25"/>
      <c r="C192" s="25">
        <v>1.0780000000000001</v>
      </c>
      <c r="D192" s="25"/>
      <c r="E192" s="25"/>
      <c r="F192" s="25">
        <v>3</v>
      </c>
      <c r="G192" s="25"/>
      <c r="H192" s="25"/>
      <c r="I192" s="25"/>
      <c r="J192" s="25"/>
      <c r="K192" s="25"/>
      <c r="L192" s="25"/>
      <c r="M192" s="25"/>
    </row>
    <row r="193" spans="2:13" x14ac:dyDescent="0.15">
      <c r="B193" s="25"/>
      <c r="C193" s="25">
        <v>1.2213000000000001</v>
      </c>
      <c r="D193" s="25"/>
      <c r="E193" s="25"/>
      <c r="F193" s="25">
        <v>2</v>
      </c>
      <c r="G193" s="25"/>
      <c r="H193" s="25"/>
      <c r="I193" s="25"/>
      <c r="J193" s="25"/>
      <c r="K193" s="25"/>
      <c r="L193" s="25"/>
      <c r="M193" s="25"/>
    </row>
    <row r="194" spans="2:13" x14ac:dyDescent="0.15">
      <c r="B194" s="25"/>
      <c r="C194" s="25">
        <v>1.4067000000000001</v>
      </c>
      <c r="D194" s="25"/>
      <c r="E194" s="25"/>
      <c r="F194" s="25">
        <v>3</v>
      </c>
      <c r="G194" s="25"/>
      <c r="H194" s="25"/>
      <c r="I194" s="25"/>
      <c r="J194" s="25"/>
      <c r="K194" s="25"/>
      <c r="L194" s="25"/>
      <c r="M194" s="25"/>
    </row>
    <row r="195" spans="2:13" x14ac:dyDescent="0.15">
      <c r="B195" s="25"/>
      <c r="C195" s="25">
        <v>0.89810000000000001</v>
      </c>
      <c r="D195" s="25"/>
      <c r="E195" s="25"/>
      <c r="F195" s="25">
        <v>0</v>
      </c>
      <c r="G195" s="25"/>
      <c r="H195" s="25"/>
      <c r="I195" s="25"/>
      <c r="J195" s="25"/>
      <c r="K195" s="25"/>
      <c r="L195" s="25"/>
      <c r="M195" s="25"/>
    </row>
    <row r="196" spans="2:13" x14ac:dyDescent="0.15">
      <c r="B196" s="25"/>
      <c r="C196" s="25">
        <v>1.0203</v>
      </c>
      <c r="D196" s="25"/>
      <c r="E196" s="25"/>
      <c r="F196" s="25">
        <v>0.62549999999999994</v>
      </c>
      <c r="G196" s="25"/>
      <c r="H196" s="25"/>
      <c r="I196" s="25"/>
      <c r="J196" s="25"/>
      <c r="K196" s="25"/>
      <c r="L196" s="25"/>
      <c r="M196" s="25"/>
    </row>
    <row r="197" spans="2:13" x14ac:dyDescent="0.15">
      <c r="B197" s="25"/>
      <c r="C197" s="25">
        <v>0.88200000000000001</v>
      </c>
      <c r="D197" s="25"/>
      <c r="E197" s="25"/>
      <c r="F197" s="25">
        <v>0.78139999999999998</v>
      </c>
      <c r="G197" s="25"/>
      <c r="H197" s="25"/>
      <c r="I197" s="25"/>
      <c r="J197" s="25"/>
      <c r="K197" s="25"/>
      <c r="L197" s="25"/>
      <c r="M197" s="25"/>
    </row>
    <row r="198" spans="2:13" x14ac:dyDescent="0.15">
      <c r="B198" s="25"/>
      <c r="C198" s="25">
        <v>1.0121</v>
      </c>
      <c r="D198" s="25"/>
      <c r="E198" s="25"/>
      <c r="F198" s="25">
        <v>1.2525999999999999</v>
      </c>
      <c r="G198" s="25"/>
      <c r="H198" s="25"/>
      <c r="I198" s="25"/>
      <c r="J198" s="25"/>
      <c r="K198" s="25"/>
      <c r="L198" s="25"/>
      <c r="M198" s="25"/>
    </row>
    <row r="199" spans="2:13" x14ac:dyDescent="0.15">
      <c r="B199" s="25"/>
      <c r="C199" s="25">
        <v>0.97309999999999997</v>
      </c>
      <c r="D199" s="25"/>
      <c r="E199" s="25"/>
      <c r="F199" s="25">
        <v>0.96189999999999998</v>
      </c>
      <c r="G199" s="25"/>
      <c r="H199" s="25"/>
      <c r="I199" s="25"/>
      <c r="J199" s="25"/>
      <c r="K199" s="25"/>
      <c r="L199" s="25"/>
      <c r="M199" s="25"/>
    </row>
    <row r="200" spans="2:13" x14ac:dyDescent="0.15">
      <c r="B200" s="25"/>
      <c r="C200" s="25">
        <v>1.2293000000000001</v>
      </c>
      <c r="D200" s="25"/>
      <c r="E200" s="25"/>
      <c r="F200" s="25">
        <v>0.85040000000000004</v>
      </c>
      <c r="G200" s="25"/>
      <c r="H200" s="25"/>
      <c r="I200" s="25"/>
      <c r="J200" s="25"/>
      <c r="K200" s="25"/>
      <c r="L200" s="25"/>
      <c r="M200" s="25"/>
    </row>
    <row r="201" spans="2:13" x14ac:dyDescent="0.15">
      <c r="B201" s="25"/>
      <c r="C201" s="25">
        <v>0.84460000000000002</v>
      </c>
      <c r="D201" s="25"/>
      <c r="E201" s="25"/>
      <c r="F201" s="25">
        <v>1.0094000000000001</v>
      </c>
      <c r="G201" s="25"/>
      <c r="H201" s="25"/>
      <c r="I201" s="25"/>
      <c r="J201" s="25"/>
      <c r="K201" s="25"/>
      <c r="L201" s="25"/>
      <c r="M201" s="25"/>
    </row>
    <row r="202" spans="2:13" x14ac:dyDescent="0.15">
      <c r="B202" s="25"/>
      <c r="C202" s="25">
        <v>0.90680000000000005</v>
      </c>
      <c r="D202" s="25"/>
      <c r="E202" s="25"/>
      <c r="F202" s="25">
        <v>0.99560000000000004</v>
      </c>
      <c r="G202" s="25"/>
      <c r="H202" s="25"/>
      <c r="I202" s="25"/>
      <c r="J202" s="25"/>
      <c r="K202" s="25"/>
      <c r="L202" s="25"/>
      <c r="M202" s="25"/>
    </row>
    <row r="203" spans="2:13" x14ac:dyDescent="0.15">
      <c r="B203" s="25"/>
      <c r="C203" s="25">
        <v>1.3711</v>
      </c>
      <c r="D203" s="25"/>
      <c r="E203" s="25"/>
      <c r="F203" s="25">
        <v>1.0174000000000001</v>
      </c>
      <c r="G203" s="25"/>
      <c r="H203" s="25"/>
      <c r="I203" s="25"/>
      <c r="J203" s="25"/>
      <c r="K203" s="25"/>
      <c r="L203" s="25"/>
      <c r="M203" s="25"/>
    </row>
    <row r="204" spans="2:13" x14ac:dyDescent="0.15">
      <c r="B204" s="25"/>
      <c r="C204" s="25">
        <v>0.93279999999999996</v>
      </c>
      <c r="D204" s="25"/>
      <c r="E204" s="25"/>
      <c r="F204" s="25">
        <v>0.94969999999999999</v>
      </c>
      <c r="G204" s="25"/>
      <c r="H204" s="25"/>
      <c r="I204" s="25"/>
      <c r="J204" s="25"/>
      <c r="K204" s="25"/>
      <c r="L204" s="25"/>
      <c r="M204" s="25"/>
    </row>
    <row r="205" spans="2:13" x14ac:dyDescent="0.15">
      <c r="B205" s="25"/>
      <c r="C205" s="25">
        <v>0.94789999999999996</v>
      </c>
      <c r="D205" s="25"/>
      <c r="E205" s="25"/>
      <c r="F205" s="25">
        <v>0.91690000000000005</v>
      </c>
      <c r="G205" s="25"/>
      <c r="H205" s="25"/>
      <c r="I205" s="25"/>
      <c r="J205" s="25"/>
      <c r="K205" s="25"/>
      <c r="L205" s="25"/>
      <c r="M205" s="25"/>
    </row>
    <row r="206" spans="2:13" x14ac:dyDescent="0.15">
      <c r="B206" s="25"/>
      <c r="C206" s="25">
        <v>1.0286</v>
      </c>
      <c r="D206" s="25"/>
      <c r="E206" s="25"/>
      <c r="F206" s="25">
        <v>1.0226</v>
      </c>
      <c r="G206" s="25"/>
      <c r="H206" s="25"/>
      <c r="I206" s="25"/>
      <c r="J206" s="25"/>
      <c r="K206" s="25"/>
      <c r="L206" s="25"/>
      <c r="M206" s="25"/>
    </row>
    <row r="207" spans="2:13" x14ac:dyDescent="0.15">
      <c r="B207" s="25"/>
      <c r="C207" s="25">
        <v>0.9254</v>
      </c>
      <c r="D207" s="25"/>
      <c r="E207" s="25"/>
      <c r="F207" s="25">
        <v>1.2950999999999999</v>
      </c>
      <c r="G207" s="25"/>
      <c r="H207" s="25"/>
      <c r="I207" s="25"/>
      <c r="J207" s="25"/>
      <c r="K207" s="25"/>
      <c r="L207" s="25"/>
      <c r="M207" s="25"/>
    </row>
    <row r="208" spans="2:13" x14ac:dyDescent="0.15">
      <c r="B208" s="25"/>
      <c r="C208" s="25">
        <v>0.83960000000000001</v>
      </c>
      <c r="D208" s="25"/>
      <c r="E208" s="25"/>
      <c r="F208" s="25">
        <v>0.84770000000000001</v>
      </c>
      <c r="G208" s="25"/>
      <c r="H208" s="25"/>
      <c r="I208" s="25"/>
      <c r="J208" s="25"/>
      <c r="K208" s="25"/>
      <c r="L208" s="25"/>
      <c r="M208" s="25"/>
    </row>
    <row r="209" spans="1:13" x14ac:dyDescent="0.15"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</row>
    <row r="210" spans="1:13" x14ac:dyDescent="0.15"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</row>
    <row r="211" spans="1:13" x14ac:dyDescent="0.15">
      <c r="A211" s="65"/>
      <c r="B211" s="35"/>
      <c r="C211" s="35"/>
      <c r="D211" s="35"/>
      <c r="E211" s="35"/>
      <c r="F211" s="35"/>
      <c r="G211" s="35"/>
      <c r="I211" s="32"/>
      <c r="J211" s="32"/>
      <c r="K211" s="32"/>
      <c r="L211" s="32"/>
      <c r="M211" s="32"/>
    </row>
    <row r="212" spans="1:13" x14ac:dyDescent="0.15">
      <c r="A212" s="65"/>
      <c r="B212" s="35"/>
      <c r="C212" s="35"/>
      <c r="D212" s="35"/>
      <c r="E212" s="35"/>
      <c r="F212" s="35"/>
      <c r="G212" s="35"/>
      <c r="I212" s="32"/>
      <c r="J212" s="32"/>
      <c r="K212" s="32"/>
      <c r="L212" s="32"/>
      <c r="M212" s="32"/>
    </row>
    <row r="213" spans="1:13" x14ac:dyDescent="0.15">
      <c r="A213" s="65"/>
      <c r="B213" s="35"/>
      <c r="C213" s="36"/>
      <c r="D213" s="35"/>
      <c r="E213" s="35"/>
      <c r="F213" s="36"/>
      <c r="G213" s="35"/>
      <c r="I213" s="32"/>
      <c r="J213" s="32"/>
      <c r="K213" s="32"/>
      <c r="L213" s="32"/>
      <c r="M213" s="32"/>
    </row>
    <row r="215" spans="1:13" x14ac:dyDescent="0.15">
      <c r="A215" s="89"/>
      <c r="B215" s="91"/>
      <c r="C215" s="91"/>
      <c r="D215" s="91"/>
      <c r="E215" s="91"/>
      <c r="F215" s="91"/>
    </row>
    <row r="216" spans="1:13" x14ac:dyDescent="0.15">
      <c r="A216" s="89"/>
      <c r="B216" s="91"/>
      <c r="C216" s="91"/>
      <c r="D216" s="91"/>
      <c r="E216" s="91"/>
      <c r="F216" s="91"/>
    </row>
  </sheetData>
  <mergeCells count="9">
    <mergeCell ref="A1:M1"/>
    <mergeCell ref="B15:M15"/>
    <mergeCell ref="E16:F16"/>
    <mergeCell ref="I16:J16"/>
    <mergeCell ref="L16:M16"/>
    <mergeCell ref="B16:C16"/>
    <mergeCell ref="G2:I2"/>
    <mergeCell ref="K2:M2"/>
    <mergeCell ref="C2:E2"/>
  </mergeCells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28"/>
  <sheetViews>
    <sheetView zoomScaleNormal="100" workbookViewId="0">
      <selection activeCell="G24" sqref="G24"/>
    </sheetView>
  </sheetViews>
  <sheetFormatPr baseColWidth="10" defaultColWidth="8.83203125" defaultRowHeight="13" x14ac:dyDescent="0.15"/>
  <cols>
    <col min="1" max="1025" width="11.5" style="25"/>
    <col min="1026" max="16384" width="8.83203125" style="25"/>
  </cols>
  <sheetData>
    <row r="1" spans="2:19" s="37" customFormat="1" ht="18" x14ac:dyDescent="0.15">
      <c r="B1" s="103" t="s">
        <v>73</v>
      </c>
      <c r="C1" s="103"/>
      <c r="D1" s="103"/>
      <c r="E1" s="103"/>
      <c r="F1" s="103"/>
      <c r="G1" s="103"/>
      <c r="H1" s="103"/>
      <c r="I1" s="103"/>
      <c r="L1" s="103" t="s">
        <v>74</v>
      </c>
      <c r="M1" s="103"/>
      <c r="N1" s="103"/>
      <c r="O1" s="103"/>
      <c r="P1" s="103"/>
      <c r="Q1" s="103"/>
      <c r="R1" s="103"/>
      <c r="S1" s="103"/>
    </row>
    <row r="2" spans="2:19" s="30" customFormat="1" ht="16" x14ac:dyDescent="0.15">
      <c r="B2" s="102" t="s">
        <v>8</v>
      </c>
      <c r="C2" s="102"/>
      <c r="E2" s="102" t="s">
        <v>0</v>
      </c>
      <c r="F2" s="102"/>
      <c r="H2" s="102" t="s">
        <v>1</v>
      </c>
      <c r="I2" s="102"/>
      <c r="L2" s="102" t="s">
        <v>8</v>
      </c>
      <c r="M2" s="102"/>
      <c r="O2" s="102" t="s">
        <v>0</v>
      </c>
      <c r="P2" s="102"/>
      <c r="R2" s="102" t="s">
        <v>1</v>
      </c>
      <c r="S2" s="102"/>
    </row>
    <row r="3" spans="2:19" s="64" customFormat="1" ht="15" x14ac:dyDescent="0.15">
      <c r="B3" s="64" t="s">
        <v>13</v>
      </c>
      <c r="C3" s="64" t="s">
        <v>14</v>
      </c>
      <c r="E3" s="64" t="s">
        <v>13</v>
      </c>
      <c r="F3" s="64" t="s">
        <v>14</v>
      </c>
      <c r="H3" s="64" t="s">
        <v>13</v>
      </c>
      <c r="I3" s="64" t="s">
        <v>14</v>
      </c>
      <c r="L3" s="64" t="s">
        <v>33</v>
      </c>
      <c r="M3" s="64" t="s">
        <v>50</v>
      </c>
      <c r="O3" s="64" t="s">
        <v>33</v>
      </c>
      <c r="P3" s="64" t="s">
        <v>50</v>
      </c>
      <c r="R3" s="64" t="s">
        <v>33</v>
      </c>
      <c r="S3" s="64" t="s">
        <v>50</v>
      </c>
    </row>
    <row r="4" spans="2:19" x14ac:dyDescent="0.15">
      <c r="B4" s="25">
        <v>3714.6720642117498</v>
      </c>
      <c r="C4" s="25">
        <v>4527.7721112106301</v>
      </c>
      <c r="E4" s="25">
        <v>6373.9353563176801</v>
      </c>
      <c r="F4" s="25">
        <v>7363.0566161282504</v>
      </c>
      <c r="H4" s="25">
        <v>11775.9557300422</v>
      </c>
      <c r="I4" s="25">
        <v>13898.6363167091</v>
      </c>
      <c r="L4" s="25">
        <v>3714.6720642117498</v>
      </c>
      <c r="M4" s="25">
        <v>6751.0881638915298</v>
      </c>
      <c r="O4" s="25">
        <v>6373.9353563176801</v>
      </c>
      <c r="P4" s="25">
        <v>7815.1330442881299</v>
      </c>
      <c r="R4" s="25">
        <v>11775.9557300422</v>
      </c>
      <c r="S4" s="25">
        <v>16951.798114273901</v>
      </c>
    </row>
    <row r="5" spans="2:19" x14ac:dyDescent="0.15">
      <c r="B5" s="25">
        <v>4746.7405727665</v>
      </c>
      <c r="C5" s="25">
        <v>5568.9938506919798</v>
      </c>
      <c r="E5" s="25">
        <v>8258.9834461939809</v>
      </c>
      <c r="F5" s="25">
        <v>9089.7750358722606</v>
      </c>
      <c r="H5" s="25">
        <v>15811.6256748502</v>
      </c>
      <c r="I5" s="25">
        <v>18461.9083869448</v>
      </c>
      <c r="L5" s="25">
        <v>4746.7405727665</v>
      </c>
      <c r="M5" s="25">
        <v>8317.2696304661895</v>
      </c>
      <c r="O5" s="25">
        <v>8258.9834461939809</v>
      </c>
      <c r="P5" s="25">
        <v>9273.9142703091893</v>
      </c>
      <c r="R5" s="25">
        <v>15811.6256748502</v>
      </c>
      <c r="S5" s="25">
        <v>21815.0038526014</v>
      </c>
    </row>
    <row r="6" spans="2:19" x14ac:dyDescent="0.15">
      <c r="B6" s="25">
        <v>5882.9870132476099</v>
      </c>
      <c r="C6" s="25">
        <v>6581.09939801367</v>
      </c>
      <c r="E6" s="25">
        <v>8646.7485675831394</v>
      </c>
      <c r="F6" s="25">
        <v>9233.7407212638009</v>
      </c>
      <c r="H6" s="25">
        <v>16951.4400500876</v>
      </c>
      <c r="I6" s="25">
        <v>18852.098249232899</v>
      </c>
      <c r="L6" s="25">
        <v>5882.9870132476099</v>
      </c>
      <c r="M6" s="25">
        <v>10559.845539756299</v>
      </c>
      <c r="O6" s="25">
        <v>8646.7485675831394</v>
      </c>
      <c r="P6" s="25">
        <v>9658.6824083953707</v>
      </c>
      <c r="R6" s="25">
        <v>16951.4400500876</v>
      </c>
      <c r="S6" s="25">
        <v>22860.978298771701</v>
      </c>
    </row>
    <row r="7" spans="2:19" x14ac:dyDescent="0.15">
      <c r="B7" s="25">
        <v>7543.0463646235203</v>
      </c>
      <c r="C7" s="25">
        <v>8232.4972281747996</v>
      </c>
      <c r="E7" s="25">
        <v>10512.656644057301</v>
      </c>
      <c r="F7" s="25">
        <v>11655.286776105</v>
      </c>
      <c r="H7" s="25">
        <v>19369.427676838899</v>
      </c>
      <c r="I7" s="25">
        <v>21345.4576190837</v>
      </c>
      <c r="L7" s="25">
        <v>7543.0463646235203</v>
      </c>
      <c r="M7" s="25">
        <v>13739.323295967801</v>
      </c>
      <c r="O7" s="25">
        <v>10512.656644057301</v>
      </c>
      <c r="P7" s="25">
        <v>11689.581304720199</v>
      </c>
      <c r="R7" s="25">
        <v>19369.427676838899</v>
      </c>
      <c r="S7" s="25">
        <v>26963.158615392698</v>
      </c>
    </row>
    <row r="8" spans="2:19" x14ac:dyDescent="0.15">
      <c r="B8" s="25">
        <v>10224.929024950799</v>
      </c>
      <c r="C8" s="25">
        <v>11241.633805466199</v>
      </c>
      <c r="E8" s="25">
        <v>15238.259356996101</v>
      </c>
      <c r="F8" s="25">
        <v>16885.835687956402</v>
      </c>
      <c r="H8" s="25">
        <v>26064.6368285434</v>
      </c>
      <c r="I8" s="25">
        <v>29390.947256247098</v>
      </c>
      <c r="L8" s="25">
        <v>10224.929024950799</v>
      </c>
      <c r="M8" s="25">
        <v>18765.945724471101</v>
      </c>
      <c r="O8" s="25">
        <v>15238.259356996101</v>
      </c>
      <c r="P8" s="25">
        <v>16500.121621765698</v>
      </c>
      <c r="R8" s="25">
        <v>26064.6368285434</v>
      </c>
      <c r="S8" s="25">
        <v>37772.233836104002</v>
      </c>
    </row>
    <row r="9" spans="2:19" x14ac:dyDescent="0.15">
      <c r="B9" s="25">
        <v>15468.1067617515</v>
      </c>
      <c r="C9" s="25">
        <v>17183.2187659435</v>
      </c>
      <c r="E9" s="25">
        <v>23840.867078095001</v>
      </c>
      <c r="F9" s="25">
        <v>26667.934131721398</v>
      </c>
      <c r="H9" s="25">
        <v>38764.4366261881</v>
      </c>
      <c r="I9" s="25">
        <v>42214.934328450203</v>
      </c>
      <c r="L9" s="25">
        <v>15468.1067617515</v>
      </c>
      <c r="M9" s="25">
        <v>28917.166976411001</v>
      </c>
      <c r="O9" s="25">
        <v>23840.867078095001</v>
      </c>
      <c r="P9" s="25">
        <v>24792.222740006098</v>
      </c>
      <c r="R9" s="25">
        <v>38764.4366261881</v>
      </c>
      <c r="S9" s="25">
        <v>56121.1030545334</v>
      </c>
    </row>
    <row r="10" spans="2:19" x14ac:dyDescent="0.15">
      <c r="B10" s="25">
        <v>31349.969708914199</v>
      </c>
      <c r="C10" s="25">
        <v>34032.389562200296</v>
      </c>
      <c r="E10" s="25">
        <v>50850.877046292699</v>
      </c>
      <c r="F10" s="25">
        <v>57114.876377190303</v>
      </c>
      <c r="H10" s="25">
        <v>79889.173662587898</v>
      </c>
      <c r="I10" s="25">
        <v>85513.907586665897</v>
      </c>
      <c r="L10" s="25">
        <v>31349.969708914199</v>
      </c>
      <c r="M10" s="25">
        <v>58857.838819363496</v>
      </c>
      <c r="O10" s="25">
        <v>50850.877046292699</v>
      </c>
      <c r="P10" s="25">
        <v>48929.457424493201</v>
      </c>
      <c r="R10" s="25">
        <v>79889.173662587898</v>
      </c>
      <c r="S10" s="25">
        <v>115082.700593915</v>
      </c>
    </row>
    <row r="11" spans="2:19" x14ac:dyDescent="0.15">
      <c r="B11" s="25">
        <v>46158.705998128498</v>
      </c>
      <c r="C11" s="25">
        <v>49382.662301071301</v>
      </c>
      <c r="E11" s="25">
        <v>81661.830685402194</v>
      </c>
      <c r="F11" s="25">
        <v>92934.247154792902</v>
      </c>
      <c r="H11" s="25">
        <v>130793.36898348</v>
      </c>
      <c r="I11" s="25">
        <v>137402.62686587899</v>
      </c>
      <c r="L11" s="25">
        <v>46158.705998128498</v>
      </c>
      <c r="M11" s="25">
        <v>86524.514025071796</v>
      </c>
      <c r="O11" s="25">
        <v>81661.830685402194</v>
      </c>
      <c r="P11" s="25">
        <v>72741.697539589397</v>
      </c>
      <c r="R11" s="25">
        <v>130793.36898348</v>
      </c>
      <c r="S11" s="25">
        <v>184398.53544851599</v>
      </c>
    </row>
    <row r="12" spans="2:19" x14ac:dyDescent="0.15">
      <c r="B12" s="25">
        <v>28480.647929527699</v>
      </c>
      <c r="C12" s="25">
        <v>31991.718134595099</v>
      </c>
      <c r="E12" s="25">
        <v>85096.247469123497</v>
      </c>
      <c r="F12" s="25">
        <v>102885.74434436799</v>
      </c>
      <c r="H12" s="25">
        <v>212370.19391313501</v>
      </c>
      <c r="I12" s="25">
        <v>228942.52998656</v>
      </c>
      <c r="L12" s="25">
        <v>28480.647929527699</v>
      </c>
      <c r="M12" s="25">
        <v>55493.159261968998</v>
      </c>
      <c r="O12" s="25">
        <v>85096.247469123497</v>
      </c>
      <c r="P12" s="25">
        <v>69090.886014630305</v>
      </c>
      <c r="R12" s="25">
        <v>212370.19391313501</v>
      </c>
      <c r="S12" s="25">
        <v>261427.78291427999</v>
      </c>
    </row>
    <row r="13" spans="2:19" x14ac:dyDescent="0.15">
      <c r="B13" s="25">
        <v>46232.546849290004</v>
      </c>
      <c r="C13" s="25">
        <v>51552.866358541898</v>
      </c>
      <c r="E13" s="25">
        <v>158122.280695794</v>
      </c>
      <c r="F13" s="25">
        <v>155165.51915746601</v>
      </c>
      <c r="H13" s="25">
        <v>293976.92000032298</v>
      </c>
      <c r="I13" s="25">
        <v>309467.98065701802</v>
      </c>
      <c r="L13" s="25">
        <v>46232.546849290004</v>
      </c>
      <c r="M13" s="25">
        <v>42459.792606214804</v>
      </c>
      <c r="O13" s="25">
        <v>158122.280695794</v>
      </c>
      <c r="P13" s="25">
        <v>136599.58887993201</v>
      </c>
      <c r="R13" s="25">
        <v>293976.92000032298</v>
      </c>
      <c r="S13" s="25">
        <v>363856.645641134</v>
      </c>
    </row>
    <row r="14" spans="2:19" x14ac:dyDescent="0.15">
      <c r="B14" s="25">
        <v>25205.3052357913</v>
      </c>
      <c r="C14" s="25">
        <v>27595.605127238599</v>
      </c>
      <c r="E14" s="25">
        <v>108736.533398208</v>
      </c>
      <c r="F14" s="25">
        <v>117264.499193065</v>
      </c>
      <c r="H14" s="25">
        <v>258005.576803189</v>
      </c>
      <c r="I14" s="25">
        <v>274132.87563672202</v>
      </c>
      <c r="L14" s="25">
        <v>25205.3052357913</v>
      </c>
      <c r="M14" s="25">
        <v>38100.781662817899</v>
      </c>
      <c r="O14" s="25">
        <v>108736.533398208</v>
      </c>
      <c r="P14" s="25">
        <v>94801.760544978795</v>
      </c>
      <c r="R14" s="25">
        <v>258005.576803189</v>
      </c>
      <c r="S14" s="25">
        <v>319139.15322729899</v>
      </c>
    </row>
    <row r="15" spans="2:19" x14ac:dyDescent="0.15">
      <c r="B15" s="25">
        <v>45575.423041592403</v>
      </c>
      <c r="C15" s="25">
        <v>49268.108305550399</v>
      </c>
      <c r="E15" s="25">
        <v>92619.828564856594</v>
      </c>
      <c r="F15" s="25">
        <v>112799.202729657</v>
      </c>
      <c r="H15" s="25">
        <v>202346.71830741799</v>
      </c>
      <c r="I15" s="25">
        <v>217523.95201987401</v>
      </c>
      <c r="L15" s="25">
        <v>45575.423041592403</v>
      </c>
      <c r="M15" s="25">
        <v>79156.704821114705</v>
      </c>
      <c r="O15" s="25">
        <v>92619.828564856594</v>
      </c>
      <c r="P15" s="25">
        <v>72028.372215485593</v>
      </c>
      <c r="R15" s="25">
        <v>202346.71830741799</v>
      </c>
      <c r="S15" s="25">
        <v>249731.51691750999</v>
      </c>
    </row>
    <row r="16" spans="2:19" x14ac:dyDescent="0.15">
      <c r="B16" s="25">
        <v>48884.398816884903</v>
      </c>
      <c r="C16" s="25">
        <v>51739.458483325601</v>
      </c>
      <c r="E16" s="25">
        <v>87623.955634746206</v>
      </c>
      <c r="F16" s="25">
        <v>101431.67173842499</v>
      </c>
      <c r="H16" s="25">
        <v>150417.705996829</v>
      </c>
      <c r="I16" s="25">
        <v>158839.76080057499</v>
      </c>
      <c r="L16" s="25">
        <v>48884.398816884903</v>
      </c>
      <c r="M16" s="25">
        <v>87654.739547638295</v>
      </c>
      <c r="O16" s="25">
        <v>87623.955634746206</v>
      </c>
      <c r="P16" s="25">
        <v>73094.973322204198</v>
      </c>
      <c r="R16" s="25">
        <v>150417.705996829</v>
      </c>
      <c r="S16" s="25">
        <v>203614.72329473999</v>
      </c>
    </row>
    <row r="17" spans="2:19" x14ac:dyDescent="0.15">
      <c r="B17" s="25">
        <v>45246.270147644304</v>
      </c>
      <c r="C17" s="25">
        <v>48343.963314945402</v>
      </c>
      <c r="E17" s="25">
        <v>77961.249986045994</v>
      </c>
      <c r="F17" s="25">
        <v>88131.474116055993</v>
      </c>
      <c r="H17" s="25">
        <v>124358.98961197</v>
      </c>
      <c r="I17" s="25">
        <v>131001.28318260099</v>
      </c>
      <c r="L17" s="25">
        <v>45246.270147644304</v>
      </c>
      <c r="M17" s="25">
        <v>85127.450768067807</v>
      </c>
      <c r="O17" s="25">
        <v>77961.249986045994</v>
      </c>
      <c r="P17" s="25">
        <v>71821.136160285998</v>
      </c>
      <c r="R17" s="25">
        <v>124358.98961197</v>
      </c>
      <c r="S17" s="25">
        <v>178127.242156636</v>
      </c>
    </row>
    <row r="18" spans="2:19" x14ac:dyDescent="0.15">
      <c r="B18" s="25">
        <v>37075.262063031798</v>
      </c>
      <c r="C18" s="25">
        <v>39797.912388020697</v>
      </c>
      <c r="E18" s="25">
        <v>61344.432408601599</v>
      </c>
      <c r="F18" s="25">
        <v>68699.184572700702</v>
      </c>
      <c r="H18" s="25">
        <v>96570.114778191695</v>
      </c>
      <c r="I18" s="25">
        <v>102722.85894409</v>
      </c>
      <c r="L18" s="25">
        <v>37075.262063031798</v>
      </c>
      <c r="M18" s="25">
        <v>69314.400993021394</v>
      </c>
      <c r="O18" s="25">
        <v>61344.432408601599</v>
      </c>
      <c r="P18" s="25">
        <v>58300.636926324303</v>
      </c>
      <c r="R18" s="25">
        <v>96570.114778191695</v>
      </c>
      <c r="S18" s="25">
        <v>140256.84816936299</v>
      </c>
    </row>
    <row r="19" spans="2:19" x14ac:dyDescent="0.15">
      <c r="B19" s="25">
        <v>25242.026470152301</v>
      </c>
      <c r="C19" s="25">
        <v>27327.4168894465</v>
      </c>
      <c r="E19" s="25">
        <v>40392.686114721299</v>
      </c>
      <c r="F19" s="25">
        <v>45088.240281083701</v>
      </c>
      <c r="H19" s="25">
        <v>64389.221525693501</v>
      </c>
      <c r="I19" s="25">
        <v>68476.769783491298</v>
      </c>
      <c r="L19" s="25">
        <v>25242.026470152301</v>
      </c>
      <c r="M19" s="25">
        <v>48179.161494824599</v>
      </c>
      <c r="O19" s="25">
        <v>40392.686114721299</v>
      </c>
      <c r="P19" s="25">
        <v>39311.188584187403</v>
      </c>
      <c r="R19" s="25">
        <v>64389.221525693501</v>
      </c>
      <c r="S19" s="25">
        <v>92749.344347589999</v>
      </c>
    </row>
    <row r="20" spans="2:19" x14ac:dyDescent="0.15">
      <c r="B20" s="25">
        <v>4425.1305962009601</v>
      </c>
      <c r="C20" s="25">
        <v>5181.9136315095502</v>
      </c>
      <c r="E20" s="25">
        <v>7398.8459196086196</v>
      </c>
      <c r="F20" s="25">
        <v>8018.67705954129</v>
      </c>
      <c r="H20" s="25">
        <v>14206.003295250401</v>
      </c>
      <c r="I20" s="25">
        <v>16081.9236150003</v>
      </c>
      <c r="L20" s="25">
        <v>4425.1305962009601</v>
      </c>
      <c r="M20" s="25">
        <v>8396.9030792333306</v>
      </c>
      <c r="O20" s="25">
        <v>7398.8459196086196</v>
      </c>
      <c r="P20" s="25">
        <v>8305.39861478481</v>
      </c>
      <c r="R20" s="25">
        <v>14206.003295250401</v>
      </c>
      <c r="S20" s="25">
        <v>19812.886469917299</v>
      </c>
    </row>
    <row r="21" spans="2:19" x14ac:dyDescent="0.15">
      <c r="B21" s="25">
        <v>4766.1170681982703</v>
      </c>
      <c r="C21" s="25">
        <v>5447.2045632250702</v>
      </c>
      <c r="E21" s="25">
        <v>7283.0670377741299</v>
      </c>
      <c r="F21" s="25">
        <v>7783.2082519428895</v>
      </c>
      <c r="H21" s="25">
        <v>14301.4807500239</v>
      </c>
      <c r="I21" s="25">
        <v>16159.1098285194</v>
      </c>
      <c r="L21" s="25">
        <v>4766.1170681982703</v>
      </c>
      <c r="M21" s="25">
        <v>9077.2722606792504</v>
      </c>
      <c r="O21" s="25">
        <v>7283.0670377741299</v>
      </c>
      <c r="P21" s="25">
        <v>8131.1192397812802</v>
      </c>
      <c r="R21" s="25">
        <v>14301.4807500239</v>
      </c>
      <c r="S21" s="25">
        <v>19639.977422098102</v>
      </c>
    </row>
    <row r="22" spans="2:19" x14ac:dyDescent="0.15">
      <c r="B22" s="25">
        <v>5145.0424377775798</v>
      </c>
      <c r="C22" s="25">
        <v>5705.7625988531299</v>
      </c>
      <c r="E22" s="25">
        <v>7342.3626050040602</v>
      </c>
      <c r="F22" s="25">
        <v>7608.2375943540701</v>
      </c>
      <c r="H22" s="25">
        <v>15018.192577183299</v>
      </c>
      <c r="I22" s="25">
        <v>16722.7090295087</v>
      </c>
      <c r="L22" s="25">
        <v>5145.0424377775798</v>
      </c>
      <c r="M22" s="25">
        <v>9539.2138123487202</v>
      </c>
      <c r="O22" s="25">
        <v>7342.3626050040602</v>
      </c>
      <c r="P22" s="25">
        <v>7935.8316510813002</v>
      </c>
      <c r="R22" s="25">
        <v>15018.192577183299</v>
      </c>
      <c r="S22" s="25">
        <v>20010.639544970199</v>
      </c>
    </row>
    <row r="23" spans="2:19" x14ac:dyDescent="0.15">
      <c r="B23" s="25">
        <v>5612.9006554287798</v>
      </c>
      <c r="C23" s="25">
        <v>6056.7467660007696</v>
      </c>
      <c r="E23" s="25">
        <v>7814.1031646276897</v>
      </c>
      <c r="F23" s="25">
        <v>8266.1680198519698</v>
      </c>
      <c r="H23" s="25">
        <v>15845.861309476801</v>
      </c>
      <c r="I23" s="25">
        <v>16716.055132576501</v>
      </c>
      <c r="L23" s="25">
        <v>5612.9006554287798</v>
      </c>
      <c r="M23" s="25">
        <v>10549.9639723091</v>
      </c>
      <c r="O23" s="25">
        <v>7814.1031646276897</v>
      </c>
      <c r="P23" s="25">
        <v>8403.4603771594193</v>
      </c>
      <c r="R23" s="25">
        <v>15845.861309476801</v>
      </c>
      <c r="S23" s="25">
        <v>21219.742744907999</v>
      </c>
    </row>
    <row r="24" spans="2:19" x14ac:dyDescent="0.15">
      <c r="B24" s="25">
        <v>6402.2883429071599</v>
      </c>
      <c r="C24" s="25">
        <v>6773.7042705590402</v>
      </c>
      <c r="E24" s="25">
        <v>8988.9221054587197</v>
      </c>
      <c r="F24" s="25">
        <v>9654.1777256915502</v>
      </c>
      <c r="H24" s="25">
        <v>17397.600182942599</v>
      </c>
      <c r="I24" s="25">
        <v>18248.177609047201</v>
      </c>
      <c r="L24" s="25">
        <v>6402.2883429071599</v>
      </c>
      <c r="M24" s="25">
        <v>11995.125869558</v>
      </c>
      <c r="O24" s="25">
        <v>8988.9221054587197</v>
      </c>
      <c r="P24" s="25">
        <v>9591.5281750675094</v>
      </c>
      <c r="R24" s="25">
        <v>17397.600182942599</v>
      </c>
      <c r="S24" s="25">
        <v>23814.0241443616</v>
      </c>
    </row>
    <row r="25" spans="2:19" x14ac:dyDescent="0.15">
      <c r="B25" s="25">
        <v>7325.0784534122804</v>
      </c>
      <c r="C25" s="25">
        <v>7900.4273076352902</v>
      </c>
      <c r="E25" s="25">
        <v>10607.991411401001</v>
      </c>
      <c r="F25" s="25">
        <v>11510.6332738898</v>
      </c>
      <c r="H25" s="25">
        <v>19598.901073463701</v>
      </c>
      <c r="I25" s="25">
        <v>21214.014768970999</v>
      </c>
      <c r="L25" s="25">
        <v>7325.0784534122804</v>
      </c>
      <c r="M25" s="25">
        <v>13940.0786212647</v>
      </c>
      <c r="O25" s="25">
        <v>10607.991411401001</v>
      </c>
      <c r="P25" s="25">
        <v>11308.594861754</v>
      </c>
      <c r="R25" s="25">
        <v>19598.901073463701</v>
      </c>
      <c r="S25" s="25">
        <v>28164.272441956298</v>
      </c>
    </row>
    <row r="26" spans="2:19" x14ac:dyDescent="0.15">
      <c r="B26" s="25">
        <v>8389.0871406596707</v>
      </c>
      <c r="C26" s="25">
        <v>9163.3549010155402</v>
      </c>
      <c r="E26" s="25">
        <v>12974.5827584491</v>
      </c>
      <c r="F26" s="25">
        <v>14217.453886735801</v>
      </c>
      <c r="H26" s="25">
        <v>22794.922060271801</v>
      </c>
      <c r="I26" s="25">
        <v>25327.968590309501</v>
      </c>
      <c r="L26" s="25">
        <v>8389.0871406596707</v>
      </c>
      <c r="M26" s="25">
        <v>16017.3920870737</v>
      </c>
      <c r="O26" s="25">
        <v>12974.5827584491</v>
      </c>
      <c r="P26" s="25">
        <v>13666.0309085022</v>
      </c>
      <c r="R26" s="25">
        <v>22794.922060271801</v>
      </c>
      <c r="S26" s="25">
        <v>32940.562062799399</v>
      </c>
    </row>
    <row r="27" spans="2:19" x14ac:dyDescent="0.15">
      <c r="B27" s="25">
        <v>10010.002391917</v>
      </c>
      <c r="C27" s="25">
        <v>11135.7622242776</v>
      </c>
      <c r="E27" s="25">
        <v>15668.012102279001</v>
      </c>
      <c r="F27" s="25">
        <v>17395.252746693499</v>
      </c>
      <c r="H27" s="25">
        <v>26887.524825065899</v>
      </c>
      <c r="I27" s="25">
        <v>29662.368530984899</v>
      </c>
      <c r="L27" s="25">
        <v>10010.002391917</v>
      </c>
      <c r="M27" s="25">
        <v>19382.111704398001</v>
      </c>
      <c r="O27" s="25">
        <v>15668.012102279001</v>
      </c>
      <c r="P27" s="25">
        <v>16799.765741243202</v>
      </c>
      <c r="R27" s="25">
        <v>26887.524825065899</v>
      </c>
      <c r="S27" s="25">
        <v>39336.054152146797</v>
      </c>
    </row>
    <row r="28" spans="2:19" x14ac:dyDescent="0.15">
      <c r="B28" s="25">
        <v>17961.638069726199</v>
      </c>
      <c r="C28" s="25">
        <v>20436.724208602202</v>
      </c>
      <c r="E28" s="25">
        <v>26835.2707861501</v>
      </c>
      <c r="F28" s="25">
        <v>29763.200775439898</v>
      </c>
      <c r="H28" s="25">
        <v>47526.473632836904</v>
      </c>
      <c r="I28" s="25">
        <v>52112.818626508903</v>
      </c>
      <c r="L28" s="25">
        <v>17961.638069726199</v>
      </c>
      <c r="M28" s="25">
        <v>26063.6350230274</v>
      </c>
      <c r="O28" s="25">
        <v>26835.2707861501</v>
      </c>
      <c r="P28" s="25">
        <v>25220.9924047924</v>
      </c>
      <c r="R28" s="25">
        <v>47526.473632836904</v>
      </c>
      <c r="S28" s="25">
        <v>64051.576099260703</v>
      </c>
    </row>
    <row r="29" spans="2:19" x14ac:dyDescent="0.15">
      <c r="B29" s="25">
        <v>13664.800851742</v>
      </c>
      <c r="C29" s="25">
        <v>15885.754358357101</v>
      </c>
      <c r="E29" s="25">
        <v>24573.027870942398</v>
      </c>
      <c r="F29" s="25">
        <v>27275.158955471801</v>
      </c>
      <c r="H29" s="25">
        <v>42059.534998026698</v>
      </c>
      <c r="I29" s="25">
        <v>46451.039266061904</v>
      </c>
      <c r="L29" s="25">
        <v>13664.800851742</v>
      </c>
      <c r="M29" s="25">
        <v>24144.575418684399</v>
      </c>
      <c r="O29" s="25">
        <v>24573.027870942398</v>
      </c>
      <c r="P29" s="25">
        <v>23933.601073823698</v>
      </c>
      <c r="R29" s="25">
        <v>42059.534998026698</v>
      </c>
      <c r="S29" s="25">
        <v>58008.801122902099</v>
      </c>
    </row>
    <row r="30" spans="2:19" x14ac:dyDescent="0.15">
      <c r="B30" s="25">
        <v>12776.2064521711</v>
      </c>
      <c r="C30" s="25">
        <v>15006.012393872499</v>
      </c>
      <c r="E30" s="25">
        <v>21361.7494971874</v>
      </c>
      <c r="F30" s="25">
        <v>23690.878543395102</v>
      </c>
      <c r="H30" s="25">
        <v>35527.553640551698</v>
      </c>
      <c r="I30" s="25">
        <v>39745.778771876503</v>
      </c>
      <c r="L30" s="25">
        <v>12776.2064521711</v>
      </c>
      <c r="M30" s="25">
        <v>22769.993068951899</v>
      </c>
      <c r="O30" s="25">
        <v>21361.7494971874</v>
      </c>
      <c r="P30" s="25">
        <v>21395.934632901899</v>
      </c>
      <c r="R30" s="25">
        <v>35527.553640551698</v>
      </c>
      <c r="S30" s="25">
        <v>49605.4566132412</v>
      </c>
    </row>
    <row r="31" spans="2:19" x14ac:dyDescent="0.15">
      <c r="B31" s="25">
        <v>11642.923086291001</v>
      </c>
      <c r="C31" s="25">
        <v>13604.851640716801</v>
      </c>
      <c r="E31" s="25">
        <v>18377.977841744399</v>
      </c>
      <c r="F31" s="25">
        <v>20509.417653794299</v>
      </c>
      <c r="H31" s="25">
        <v>30127.934785151599</v>
      </c>
      <c r="I31" s="25">
        <v>33974.810290644702</v>
      </c>
      <c r="L31" s="25">
        <v>11642.923086291001</v>
      </c>
      <c r="M31" s="25">
        <v>21020.382799618001</v>
      </c>
      <c r="O31" s="25">
        <v>18377.977841744399</v>
      </c>
      <c r="P31" s="25">
        <v>19069.863437366199</v>
      </c>
      <c r="R31" s="25">
        <v>30127.934785151599</v>
      </c>
      <c r="S31" s="25">
        <v>42396.355498377801</v>
      </c>
    </row>
    <row r="32" spans="2:19" x14ac:dyDescent="0.15">
      <c r="B32" s="25">
        <v>10754.547062264601</v>
      </c>
      <c r="C32" s="25">
        <v>12446.449693407299</v>
      </c>
      <c r="E32" s="25">
        <v>16012.222045443399</v>
      </c>
      <c r="F32" s="25">
        <v>17795.9566492503</v>
      </c>
      <c r="H32" s="25">
        <v>25883.016765274599</v>
      </c>
      <c r="I32" s="25">
        <v>29389.936436607899</v>
      </c>
      <c r="L32" s="25">
        <v>10754.547062264601</v>
      </c>
      <c r="M32" s="25">
        <v>19697.3494252653</v>
      </c>
      <c r="O32" s="25">
        <v>16012.222045443399</v>
      </c>
      <c r="P32" s="25">
        <v>16797.881407707398</v>
      </c>
      <c r="R32" s="25">
        <v>25883.016765274599</v>
      </c>
      <c r="S32" s="25">
        <v>36556.767991819397</v>
      </c>
    </row>
    <row r="33" spans="2:19" x14ac:dyDescent="0.15">
      <c r="B33" s="25">
        <v>9816.7423816155697</v>
      </c>
      <c r="C33" s="25">
        <v>11297.092577751</v>
      </c>
      <c r="E33" s="25">
        <v>13780.9017275239</v>
      </c>
      <c r="F33" s="25">
        <v>15259.3609741691</v>
      </c>
      <c r="H33" s="25">
        <v>22587.996553410201</v>
      </c>
      <c r="I33" s="25">
        <v>25455.727203374299</v>
      </c>
      <c r="L33" s="25">
        <v>9816.7423816155697</v>
      </c>
      <c r="M33" s="25">
        <v>18070.1629288152</v>
      </c>
      <c r="O33" s="25">
        <v>13780.9017275239</v>
      </c>
      <c r="P33" s="25">
        <v>14639.722614702099</v>
      </c>
      <c r="R33" s="25">
        <v>22587.996553410201</v>
      </c>
      <c r="S33" s="25">
        <v>31622.303706668001</v>
      </c>
    </row>
    <row r="34" spans="2:19" x14ac:dyDescent="0.15">
      <c r="B34" s="25">
        <v>8783.0706504619993</v>
      </c>
      <c r="C34" s="25">
        <v>10144.771595029901</v>
      </c>
      <c r="E34" s="25">
        <v>11638.3682035905</v>
      </c>
      <c r="F34" s="25">
        <v>12769.697321453699</v>
      </c>
      <c r="H34" s="25">
        <v>19716.1130000864</v>
      </c>
      <c r="I34" s="25">
        <v>21988.845103145301</v>
      </c>
      <c r="L34" s="25">
        <v>8783.0706504619993</v>
      </c>
      <c r="M34" s="25">
        <v>16286.777292631999</v>
      </c>
      <c r="O34" s="25">
        <v>11638.3682035905</v>
      </c>
      <c r="P34" s="25">
        <v>12534.762066388201</v>
      </c>
      <c r="R34" s="25">
        <v>19716.1130000864</v>
      </c>
      <c r="S34" s="25">
        <v>27087.713420123899</v>
      </c>
    </row>
    <row r="35" spans="2:19" x14ac:dyDescent="0.15">
      <c r="B35" s="25">
        <v>7810.0484140951103</v>
      </c>
      <c r="C35" s="25">
        <v>9065.1373429335999</v>
      </c>
      <c r="E35" s="25">
        <v>10134.3240823658</v>
      </c>
      <c r="F35" s="25">
        <v>10945.181836822199</v>
      </c>
      <c r="H35" s="25">
        <v>18064.513892039398</v>
      </c>
      <c r="I35" s="25">
        <v>20342.3342363376</v>
      </c>
      <c r="L35" s="25">
        <v>7810.0484140951103</v>
      </c>
      <c r="M35" s="25">
        <v>14653.154099023801</v>
      </c>
      <c r="O35" s="25">
        <v>10134.3240823658</v>
      </c>
      <c r="P35" s="25">
        <v>11116.451356571</v>
      </c>
      <c r="R35" s="25">
        <v>18064.513892039398</v>
      </c>
      <c r="S35" s="25">
        <v>24417.7696439592</v>
      </c>
    </row>
    <row r="36" spans="2:19" x14ac:dyDescent="0.15">
      <c r="B36" s="25">
        <v>7040.4270517842997</v>
      </c>
      <c r="C36" s="25">
        <v>8241.2055455501595</v>
      </c>
      <c r="E36" s="25">
        <v>9149.5297735843305</v>
      </c>
      <c r="F36" s="25">
        <v>9852.0533454027409</v>
      </c>
      <c r="H36" s="25">
        <v>17115.684185994502</v>
      </c>
      <c r="I36" s="25">
        <v>19508.349173860301</v>
      </c>
      <c r="L36" s="25">
        <v>7040.4270517842997</v>
      </c>
      <c r="M36" s="25">
        <v>13258.5061619595</v>
      </c>
      <c r="O36" s="25">
        <v>9149.5297735843305</v>
      </c>
      <c r="P36" s="25">
        <v>10082.704512064</v>
      </c>
      <c r="R36" s="25">
        <v>17115.684185994502</v>
      </c>
      <c r="S36" s="25">
        <v>23075.039994303501</v>
      </c>
    </row>
    <row r="37" spans="2:19" x14ac:dyDescent="0.15">
      <c r="B37" s="25">
        <v>6454.7318753699401</v>
      </c>
      <c r="C37" s="25">
        <v>7459.3985673369398</v>
      </c>
      <c r="E37" s="25">
        <v>8587.8100485483301</v>
      </c>
      <c r="F37" s="25">
        <v>9314.3157441426301</v>
      </c>
      <c r="H37" s="25">
        <v>16303.493769647101</v>
      </c>
      <c r="I37" s="25">
        <v>18952.082622336598</v>
      </c>
      <c r="L37" s="25">
        <v>6454.7318753699401</v>
      </c>
      <c r="M37" s="25">
        <v>12153.204430231701</v>
      </c>
      <c r="O37" s="25">
        <v>8587.8100485483301</v>
      </c>
      <c r="P37" s="25">
        <v>9451.5628928611004</v>
      </c>
      <c r="R37" s="25">
        <v>16303.493769647101</v>
      </c>
      <c r="S37" s="25">
        <v>22377.693667760199</v>
      </c>
    </row>
    <row r="38" spans="2:19" x14ac:dyDescent="0.15">
      <c r="B38" s="25">
        <v>5710.3451309484799</v>
      </c>
      <c r="C38" s="25">
        <v>6778.8315371690896</v>
      </c>
      <c r="E38" s="25">
        <v>7877.12568218666</v>
      </c>
      <c r="F38" s="25">
        <v>8846.8189136297897</v>
      </c>
      <c r="H38" s="25">
        <v>15201.955019410099</v>
      </c>
      <c r="I38" s="25">
        <v>17908.7664360448</v>
      </c>
      <c r="L38" s="25">
        <v>5710.3451309484799</v>
      </c>
      <c r="M38" s="25">
        <v>10978.8610022047</v>
      </c>
      <c r="O38" s="25">
        <v>7877.12568218666</v>
      </c>
      <c r="P38" s="25">
        <v>8869.9118347192907</v>
      </c>
      <c r="R38" s="25">
        <v>15201.955019410099</v>
      </c>
      <c r="S38" s="25">
        <v>20782.022401358601</v>
      </c>
    </row>
    <row r="39" spans="2:19" x14ac:dyDescent="0.15">
      <c r="B39" s="25">
        <v>6438.3002066163999</v>
      </c>
      <c r="C39" s="25">
        <v>7696.8225723897403</v>
      </c>
      <c r="E39" s="25">
        <v>7338.51973929616</v>
      </c>
      <c r="F39" s="25">
        <v>8421.4860214837809</v>
      </c>
      <c r="H39" s="25">
        <v>13832.709575303001</v>
      </c>
      <c r="I39" s="25">
        <v>16377.177968551299</v>
      </c>
      <c r="L39" s="25">
        <v>6438.3002066163999</v>
      </c>
      <c r="M39" s="25">
        <v>11633.4762926239</v>
      </c>
      <c r="O39" s="25">
        <v>7338.51973929616</v>
      </c>
      <c r="P39" s="25">
        <v>8677.6253343446497</v>
      </c>
      <c r="R39" s="25">
        <v>13832.709575303001</v>
      </c>
      <c r="S39" s="25">
        <v>19014.1547377403</v>
      </c>
    </row>
    <row r="40" spans="2:19" x14ac:dyDescent="0.15">
      <c r="B40" s="25">
        <v>5096.4230626798699</v>
      </c>
      <c r="C40" s="25">
        <v>6192.2784563100504</v>
      </c>
      <c r="E40" s="25">
        <v>6366.8950591198</v>
      </c>
      <c r="F40" s="25">
        <v>7382.1495673582604</v>
      </c>
      <c r="H40" s="25">
        <v>11004.9068557967</v>
      </c>
      <c r="I40" s="25">
        <v>13345.1708706482</v>
      </c>
      <c r="L40" s="25">
        <v>5096.4230626798699</v>
      </c>
      <c r="M40" s="25">
        <v>10526.333913307601</v>
      </c>
      <c r="O40" s="25">
        <v>6366.8950591198</v>
      </c>
      <c r="P40" s="25">
        <v>7795.41320425505</v>
      </c>
      <c r="R40" s="25">
        <v>11004.9068557967</v>
      </c>
      <c r="S40" s="25">
        <v>15839.1397365639</v>
      </c>
    </row>
    <row r="41" spans="2:19" x14ac:dyDescent="0.15">
      <c r="B41" s="25">
        <v>5138.9952033039599</v>
      </c>
      <c r="C41" s="25">
        <v>6141.97241320172</v>
      </c>
      <c r="E41" s="25">
        <v>5817.3942850817002</v>
      </c>
      <c r="F41" s="25">
        <v>6738.3253724761598</v>
      </c>
      <c r="H41" s="25">
        <v>9056.8765289899402</v>
      </c>
      <c r="I41" s="25">
        <v>11184.334465935901</v>
      </c>
      <c r="L41" s="25">
        <v>5138.9952033039599</v>
      </c>
      <c r="M41" s="25">
        <v>10809.130157048899</v>
      </c>
      <c r="O41" s="25">
        <v>5817.3942850817002</v>
      </c>
      <c r="P41" s="25">
        <v>7345.9225260912699</v>
      </c>
      <c r="R41" s="25">
        <v>9056.8765289899402</v>
      </c>
      <c r="S41" s="25">
        <v>13784.3882804432</v>
      </c>
    </row>
    <row r="42" spans="2:19" x14ac:dyDescent="0.15">
      <c r="B42" s="25">
        <v>6471.65383939004</v>
      </c>
      <c r="C42" s="25">
        <v>7725.3592755229602</v>
      </c>
      <c r="E42" s="25">
        <v>6434.5072660353899</v>
      </c>
      <c r="F42" s="25">
        <v>7494.1472926373899</v>
      </c>
      <c r="H42" s="25">
        <v>8830.4707932710498</v>
      </c>
      <c r="I42" s="25">
        <v>10897.4262898015</v>
      </c>
      <c r="L42" s="25">
        <v>6471.65383939004</v>
      </c>
      <c r="M42" s="25">
        <v>12937.025798859</v>
      </c>
      <c r="O42" s="25">
        <v>6434.5072660353899</v>
      </c>
      <c r="P42" s="25">
        <v>7980.4102969871601</v>
      </c>
      <c r="R42" s="25">
        <v>8830.4707932710498</v>
      </c>
      <c r="S42" s="25">
        <v>14006.904611170001</v>
      </c>
    </row>
    <row r="43" spans="2:19" x14ac:dyDescent="0.15">
      <c r="B43" s="25">
        <v>7691.2011548003702</v>
      </c>
      <c r="C43" s="25">
        <v>8858.5801974862807</v>
      </c>
      <c r="E43" s="25">
        <v>9742.8532725822297</v>
      </c>
      <c r="F43" s="25">
        <v>11101.7439170094</v>
      </c>
      <c r="H43" s="25">
        <v>12804.3856052065</v>
      </c>
      <c r="I43" s="25">
        <v>14874.525597669501</v>
      </c>
      <c r="L43" s="25">
        <v>7691.2011548003702</v>
      </c>
      <c r="M43" s="25">
        <v>15504.8341431804</v>
      </c>
      <c r="O43" s="25">
        <v>9742.8532725822297</v>
      </c>
      <c r="P43" s="25">
        <v>10805.194264777099</v>
      </c>
      <c r="R43" s="25">
        <v>12804.3856052065</v>
      </c>
      <c r="S43" s="25">
        <v>20698.0013553225</v>
      </c>
    </row>
    <row r="44" spans="2:19" x14ac:dyDescent="0.15">
      <c r="B44" s="25">
        <v>18724.711707049199</v>
      </c>
      <c r="C44" s="25">
        <v>20296.436857688499</v>
      </c>
      <c r="E44" s="25">
        <v>39127.582268575003</v>
      </c>
      <c r="F44" s="25">
        <v>42738.023449652203</v>
      </c>
      <c r="H44" s="25">
        <v>67830.416191197</v>
      </c>
      <c r="I44" s="25">
        <v>71545.091855870807</v>
      </c>
      <c r="L44" s="25">
        <v>18724.711707049199</v>
      </c>
      <c r="M44" s="25">
        <v>33251.2458969422</v>
      </c>
      <c r="O44" s="25">
        <v>39127.582268575003</v>
      </c>
      <c r="P44" s="25">
        <v>33989.492115359601</v>
      </c>
      <c r="R44" s="25">
        <v>67830.416191197</v>
      </c>
      <c r="S44" s="25">
        <v>91066.292763994003</v>
      </c>
    </row>
    <row r="45" spans="2:19" x14ac:dyDescent="0.15">
      <c r="B45" s="25">
        <v>28491.189584048301</v>
      </c>
      <c r="C45" s="25">
        <v>30302.9577198183</v>
      </c>
      <c r="E45" s="25">
        <v>64626.840089221601</v>
      </c>
      <c r="F45" s="25">
        <v>71166.436245964796</v>
      </c>
      <c r="H45" s="25">
        <v>111200.83838921299</v>
      </c>
      <c r="I45" s="25">
        <v>116287.32384542099</v>
      </c>
      <c r="L45" s="25">
        <v>28491.189584048301</v>
      </c>
      <c r="M45" s="25">
        <v>48467.019077352197</v>
      </c>
      <c r="O45" s="25">
        <v>64626.840089221601</v>
      </c>
      <c r="P45" s="25">
        <v>54159.262247672697</v>
      </c>
      <c r="R45" s="25">
        <v>111200.83838921299</v>
      </c>
      <c r="S45" s="25">
        <v>150570.22918448801</v>
      </c>
    </row>
    <row r="46" spans="2:19" x14ac:dyDescent="0.15">
      <c r="B46" s="25">
        <v>33971.484827970497</v>
      </c>
      <c r="C46" s="25">
        <v>36245.155534132398</v>
      </c>
      <c r="E46" s="25">
        <v>77790.161452325701</v>
      </c>
      <c r="F46" s="25">
        <v>88250.547443727206</v>
      </c>
      <c r="H46" s="25">
        <v>140179.49658019099</v>
      </c>
      <c r="I46" s="25">
        <v>147305.67430491</v>
      </c>
      <c r="L46" s="25">
        <v>33971.484827970497</v>
      </c>
      <c r="M46" s="25">
        <v>57959.513046878303</v>
      </c>
      <c r="O46" s="25">
        <v>77790.161452325701</v>
      </c>
      <c r="P46" s="25">
        <v>63952.847081574197</v>
      </c>
      <c r="R46" s="25">
        <v>140179.49658019099</v>
      </c>
      <c r="S46" s="25">
        <v>188202.80721297301</v>
      </c>
    </row>
    <row r="47" spans="2:19" x14ac:dyDescent="0.15">
      <c r="B47" s="25">
        <v>32852.680525926597</v>
      </c>
      <c r="C47" s="25">
        <v>35321.844617099399</v>
      </c>
      <c r="E47" s="25">
        <v>81718.971961320902</v>
      </c>
      <c r="F47" s="25">
        <v>96523.013463979703</v>
      </c>
      <c r="H47" s="25">
        <v>179137.12270297401</v>
      </c>
      <c r="I47" s="25">
        <v>191369.49236036901</v>
      </c>
      <c r="L47" s="25">
        <v>32852.680525926597</v>
      </c>
      <c r="M47" s="25">
        <v>58706.751257076197</v>
      </c>
      <c r="O47" s="25">
        <v>81718.971961320902</v>
      </c>
      <c r="P47" s="25">
        <v>65980.819040533301</v>
      </c>
      <c r="R47" s="25">
        <v>179137.12270297401</v>
      </c>
      <c r="S47" s="25">
        <v>226728.791163886</v>
      </c>
    </row>
    <row r="48" spans="2:19" x14ac:dyDescent="0.15">
      <c r="B48" s="25">
        <v>18429.318130048501</v>
      </c>
      <c r="C48" s="25">
        <v>21360.2607104327</v>
      </c>
      <c r="E48" s="25">
        <v>80433.355615709996</v>
      </c>
      <c r="F48" s="25">
        <v>91885.829751933299</v>
      </c>
      <c r="H48" s="25">
        <v>213758.631033085</v>
      </c>
      <c r="I48" s="25">
        <v>225168.02332757099</v>
      </c>
      <c r="L48" s="25">
        <v>18429.318130048501</v>
      </c>
      <c r="M48" s="25">
        <v>39924.673775564603</v>
      </c>
      <c r="O48" s="25">
        <v>80433.355615709996</v>
      </c>
      <c r="P48" s="25">
        <v>64828.539371033497</v>
      </c>
      <c r="R48" s="25">
        <v>213758.631033085</v>
      </c>
      <c r="S48" s="25">
        <v>250218.782561378</v>
      </c>
    </row>
    <row r="49" spans="2:19" x14ac:dyDescent="0.15">
      <c r="B49" s="25">
        <v>16165.731340566101</v>
      </c>
      <c r="C49" s="25">
        <v>19172.1241325029</v>
      </c>
      <c r="E49" s="25">
        <v>79922.722813650005</v>
      </c>
      <c r="F49" s="25">
        <v>87695.122205357096</v>
      </c>
      <c r="H49" s="25">
        <v>210674.902435453</v>
      </c>
      <c r="I49" s="25">
        <v>218941.54479625</v>
      </c>
      <c r="L49" s="25">
        <v>16165.731340566101</v>
      </c>
      <c r="M49" s="25">
        <v>35850.3042773407</v>
      </c>
      <c r="O49" s="25">
        <v>79922.722813650005</v>
      </c>
      <c r="P49" s="25">
        <v>63580.489251137697</v>
      </c>
      <c r="R49" s="25">
        <v>210674.902435453</v>
      </c>
      <c r="S49" s="25">
        <v>244034.47521604301</v>
      </c>
    </row>
    <row r="50" spans="2:19" x14ac:dyDescent="0.15">
      <c r="B50" s="25">
        <v>26068.363907357601</v>
      </c>
      <c r="C50" s="25">
        <v>28518.369502857699</v>
      </c>
      <c r="E50" s="25">
        <v>68045.338921480507</v>
      </c>
      <c r="F50" s="25">
        <v>77868.481599427105</v>
      </c>
      <c r="H50" s="25">
        <v>146897.175287349</v>
      </c>
      <c r="I50" s="25">
        <v>154837.74432063199</v>
      </c>
      <c r="L50" s="25">
        <v>26068.363907357601</v>
      </c>
      <c r="M50" s="25">
        <v>49706.939819222403</v>
      </c>
      <c r="O50" s="25">
        <v>68045.338921480507</v>
      </c>
      <c r="P50" s="25">
        <v>56346.217694641098</v>
      </c>
      <c r="R50" s="25">
        <v>146897.175287349</v>
      </c>
      <c r="S50" s="25">
        <v>193513.41962386301</v>
      </c>
    </row>
    <row r="51" spans="2:19" x14ac:dyDescent="0.15">
      <c r="B51" s="25">
        <v>25858.3205036285</v>
      </c>
      <c r="C51" s="25">
        <v>27888.671617344498</v>
      </c>
      <c r="E51" s="25">
        <v>56682.327770958</v>
      </c>
      <c r="F51" s="25">
        <v>62369.503524134299</v>
      </c>
      <c r="H51" s="25">
        <v>102176.600475349</v>
      </c>
      <c r="I51" s="25">
        <v>106191.15499702599</v>
      </c>
      <c r="L51" s="25">
        <v>25858.3205036285</v>
      </c>
      <c r="M51" s="25">
        <v>46964.627311194701</v>
      </c>
      <c r="O51" s="25">
        <v>56682.327770958</v>
      </c>
      <c r="P51" s="25">
        <v>48694.955271793697</v>
      </c>
      <c r="R51" s="25">
        <v>102176.600475349</v>
      </c>
      <c r="S51" s="25">
        <v>138913.30858965701</v>
      </c>
    </row>
    <row r="52" spans="2:19" x14ac:dyDescent="0.15">
      <c r="B52" s="25">
        <v>19066.3622036573</v>
      </c>
      <c r="C52" s="25">
        <v>20837.6192742479</v>
      </c>
      <c r="E52" s="25">
        <v>34982.1032559429</v>
      </c>
      <c r="F52" s="25">
        <v>38561.6276456993</v>
      </c>
      <c r="H52" s="25">
        <v>56988.735468446801</v>
      </c>
      <c r="I52" s="25">
        <v>60803.938258640701</v>
      </c>
      <c r="L52" s="25">
        <v>19066.3622036573</v>
      </c>
      <c r="M52" s="25">
        <v>35140.682172020002</v>
      </c>
      <c r="O52" s="25">
        <v>34982.1032559429</v>
      </c>
      <c r="P52" s="25">
        <v>32972.2381332734</v>
      </c>
      <c r="R52" s="25">
        <v>56988.735468446801</v>
      </c>
      <c r="S52" s="25">
        <v>81394.017875658901</v>
      </c>
    </row>
    <row r="53" spans="2:19" x14ac:dyDescent="0.15">
      <c r="B53" s="25">
        <v>13434.7703772771</v>
      </c>
      <c r="C53" s="25">
        <v>14920.3082358271</v>
      </c>
      <c r="E53" s="25">
        <v>20465.707186071999</v>
      </c>
      <c r="F53" s="25">
        <v>22786.317328867099</v>
      </c>
      <c r="H53" s="25">
        <v>32407.955548952399</v>
      </c>
      <c r="I53" s="25">
        <v>35789.418927329301</v>
      </c>
      <c r="L53" s="25">
        <v>13434.7703772771</v>
      </c>
      <c r="M53" s="25">
        <v>25650.456888627599</v>
      </c>
      <c r="O53" s="25">
        <v>20465.707186071999</v>
      </c>
      <c r="P53" s="25">
        <v>21359.209631361198</v>
      </c>
      <c r="R53" s="25">
        <v>32407.955548952399</v>
      </c>
      <c r="S53" s="25">
        <v>47614.992630949899</v>
      </c>
    </row>
    <row r="54" spans="2:19" x14ac:dyDescent="0.15">
      <c r="B54" s="25">
        <v>9666.3433659363309</v>
      </c>
      <c r="C54" s="25">
        <v>10533.571525620901</v>
      </c>
      <c r="E54" s="25">
        <v>13202.639921652701</v>
      </c>
      <c r="F54" s="25">
        <v>14626.419309744901</v>
      </c>
      <c r="H54" s="25">
        <v>22004.488268962701</v>
      </c>
      <c r="I54" s="25">
        <v>24401.861560157799</v>
      </c>
      <c r="L54" s="25">
        <v>9666.3433659363309</v>
      </c>
      <c r="M54" s="25">
        <v>18593.383596670399</v>
      </c>
      <c r="O54" s="25">
        <v>13202.639921652701</v>
      </c>
      <c r="P54" s="25">
        <v>14368.882121213799</v>
      </c>
      <c r="R54" s="25">
        <v>22004.488268962701</v>
      </c>
      <c r="S54" s="25">
        <v>32163.711335391399</v>
      </c>
    </row>
    <row r="55" spans="2:19" x14ac:dyDescent="0.15">
      <c r="B55" s="25">
        <v>6971.97014521237</v>
      </c>
      <c r="C55" s="25">
        <v>7750.9105922593499</v>
      </c>
      <c r="E55" s="25">
        <v>9398.4269246822005</v>
      </c>
      <c r="F55" s="25">
        <v>10027.2605229697</v>
      </c>
      <c r="H55" s="25">
        <v>17362.7984744614</v>
      </c>
      <c r="I55" s="25">
        <v>18677.146847361899</v>
      </c>
      <c r="L55" s="25">
        <v>6971.97014521237</v>
      </c>
      <c r="M55" s="25">
        <v>13435.2618259676</v>
      </c>
      <c r="O55" s="25">
        <v>9398.4269246822005</v>
      </c>
      <c r="P55" s="25">
        <v>10461.928666371099</v>
      </c>
      <c r="R55" s="25">
        <v>17362.7984744614</v>
      </c>
      <c r="S55" s="25">
        <v>24142.9146434629</v>
      </c>
    </row>
    <row r="56" spans="2:19" x14ac:dyDescent="0.15">
      <c r="B56" s="25">
        <v>5451.6445255837998</v>
      </c>
      <c r="C56" s="25">
        <v>6238.6472250966599</v>
      </c>
      <c r="E56" s="25">
        <v>7757.2765011989804</v>
      </c>
      <c r="F56" s="25">
        <v>8239.8162377482204</v>
      </c>
      <c r="H56" s="25">
        <v>15187.5132370253</v>
      </c>
      <c r="I56" s="25">
        <v>17007.2656798764</v>
      </c>
      <c r="L56" s="25">
        <v>5451.6445255837998</v>
      </c>
      <c r="M56" s="25">
        <v>10381.044246629701</v>
      </c>
      <c r="O56" s="25">
        <v>7757.2765011989804</v>
      </c>
      <c r="P56" s="25">
        <v>8782.6879102767598</v>
      </c>
      <c r="R56" s="25">
        <v>15187.5132370253</v>
      </c>
      <c r="S56" s="25">
        <v>20711.135335718998</v>
      </c>
    </row>
    <row r="57" spans="2:19" x14ac:dyDescent="0.15">
      <c r="B57" s="25">
        <v>4258.3604855215999</v>
      </c>
      <c r="C57" s="25">
        <v>5044.54055502146</v>
      </c>
      <c r="E57" s="25">
        <v>6909.83258520659</v>
      </c>
      <c r="F57" s="25">
        <v>7503.0073457560302</v>
      </c>
      <c r="H57" s="25">
        <v>13587.766956282299</v>
      </c>
      <c r="I57" s="25">
        <v>15399.9200680428</v>
      </c>
      <c r="L57" s="25">
        <v>4258.3604855215999</v>
      </c>
      <c r="M57" s="25">
        <v>8197.6403687521106</v>
      </c>
      <c r="O57" s="25">
        <v>6909.83258520659</v>
      </c>
      <c r="P57" s="25">
        <v>8040.9258993540698</v>
      </c>
      <c r="R57" s="25">
        <v>13587.766956282299</v>
      </c>
      <c r="S57" s="25">
        <v>18817.364497079099</v>
      </c>
    </row>
    <row r="58" spans="2:19" x14ac:dyDescent="0.15">
      <c r="B58" s="25">
        <v>7565.4199251352602</v>
      </c>
      <c r="C58" s="25">
        <v>8212.5278566660709</v>
      </c>
      <c r="E58" s="25">
        <v>9158.1311897246305</v>
      </c>
      <c r="F58" s="25">
        <v>10242.3268081967</v>
      </c>
      <c r="H58" s="25">
        <v>20058.310675054101</v>
      </c>
      <c r="I58" s="25">
        <v>22467.302448634298</v>
      </c>
      <c r="L58" s="25">
        <v>7565.4199251352602</v>
      </c>
      <c r="M58" s="25">
        <v>10437.103546632001</v>
      </c>
      <c r="O58" s="25">
        <v>9158.1311897246305</v>
      </c>
      <c r="P58" s="25">
        <v>11305.483502802101</v>
      </c>
      <c r="R58" s="25">
        <v>20058.310675054101</v>
      </c>
      <c r="S58" s="25">
        <v>27702.059239414601</v>
      </c>
    </row>
    <row r="59" spans="2:19" x14ac:dyDescent="0.15">
      <c r="B59" s="25">
        <v>11746.9864196986</v>
      </c>
      <c r="C59" s="25">
        <v>11992.602243863899</v>
      </c>
      <c r="E59" s="25">
        <v>10420.8646788031</v>
      </c>
      <c r="F59" s="25">
        <v>11604.8729072812</v>
      </c>
      <c r="H59" s="25">
        <v>20093.049734729499</v>
      </c>
      <c r="I59" s="25">
        <v>22650.5130026673</v>
      </c>
      <c r="L59" s="25">
        <v>11746.9864196986</v>
      </c>
      <c r="M59" s="25">
        <v>13588.838532008</v>
      </c>
      <c r="O59" s="25">
        <v>10420.8646788031</v>
      </c>
      <c r="P59" s="25">
        <v>12181.5137550976</v>
      </c>
      <c r="R59" s="25">
        <v>20093.049734729499</v>
      </c>
      <c r="S59" s="25">
        <v>27346.664871730402</v>
      </c>
    </row>
    <row r="60" spans="2:19" x14ac:dyDescent="0.15">
      <c r="B60" s="25">
        <v>41541.418453652797</v>
      </c>
      <c r="C60" s="25">
        <v>40386.230283609497</v>
      </c>
      <c r="E60" s="25">
        <v>48059.446454014702</v>
      </c>
      <c r="F60" s="25">
        <v>53897.359528921501</v>
      </c>
      <c r="H60" s="25">
        <v>80331.159880483596</v>
      </c>
      <c r="I60" s="25">
        <v>87913.435542122606</v>
      </c>
      <c r="L60" s="25">
        <v>41541.418453652797</v>
      </c>
      <c r="M60" s="25">
        <v>51094.395524850799</v>
      </c>
      <c r="O60" s="25">
        <v>48059.446454014702</v>
      </c>
      <c r="P60" s="25">
        <v>45505.671143018</v>
      </c>
      <c r="R60" s="25">
        <v>80331.159880483596</v>
      </c>
      <c r="S60" s="25">
        <v>112170.392631333</v>
      </c>
    </row>
    <row r="61" spans="2:19" x14ac:dyDescent="0.15">
      <c r="B61" s="25">
        <v>39549.524329931803</v>
      </c>
      <c r="C61" s="25">
        <v>39496.991339837201</v>
      </c>
      <c r="E61" s="25">
        <v>60842.426576560298</v>
      </c>
      <c r="F61" s="25">
        <v>69936.701829060999</v>
      </c>
      <c r="H61" s="25">
        <v>107227.24292189701</v>
      </c>
      <c r="I61" s="25">
        <v>116864.68174543499</v>
      </c>
      <c r="L61" s="25">
        <v>39549.524329931803</v>
      </c>
      <c r="M61" s="25">
        <v>53195.021752884801</v>
      </c>
      <c r="O61" s="25">
        <v>60842.426576560298</v>
      </c>
      <c r="P61" s="25">
        <v>54583.519349836599</v>
      </c>
      <c r="R61" s="25">
        <v>107227.24292189701</v>
      </c>
      <c r="S61" s="25">
        <v>147168.65766686399</v>
      </c>
    </row>
    <row r="62" spans="2:19" x14ac:dyDescent="0.15">
      <c r="B62" s="25">
        <v>31104.473725268199</v>
      </c>
      <c r="C62" s="25">
        <v>30829.067444780601</v>
      </c>
      <c r="E62" s="25">
        <v>67066.036344947599</v>
      </c>
      <c r="F62" s="25">
        <v>78265.311760433193</v>
      </c>
      <c r="H62" s="25">
        <v>124119.898423433</v>
      </c>
      <c r="I62" s="25">
        <v>134389.34594236</v>
      </c>
      <c r="L62" s="25">
        <v>31104.473725268199</v>
      </c>
      <c r="M62" s="25">
        <v>46173.606628799796</v>
      </c>
      <c r="O62" s="25">
        <v>67066.036344947599</v>
      </c>
      <c r="P62" s="25">
        <v>57689.419526149701</v>
      </c>
      <c r="R62" s="25">
        <v>124119.898423433</v>
      </c>
      <c r="S62" s="25">
        <v>163483.252916784</v>
      </c>
    </row>
    <row r="63" spans="2:19" x14ac:dyDescent="0.15">
      <c r="B63" s="25">
        <v>31449.634831240801</v>
      </c>
      <c r="C63" s="25">
        <v>31114.160404081202</v>
      </c>
      <c r="E63" s="25">
        <v>67913.941109471794</v>
      </c>
      <c r="F63" s="25">
        <v>79244.509647591607</v>
      </c>
      <c r="H63" s="25">
        <v>125727.82644976101</v>
      </c>
      <c r="I63" s="25">
        <v>135871.73962725</v>
      </c>
      <c r="L63" s="25">
        <v>31449.634831240801</v>
      </c>
      <c r="M63" s="25">
        <v>46807.043414667198</v>
      </c>
      <c r="O63" s="25">
        <v>67913.941109471794</v>
      </c>
      <c r="P63" s="25">
        <v>58528.106736990303</v>
      </c>
      <c r="R63" s="25">
        <v>125727.82644976101</v>
      </c>
      <c r="S63" s="25">
        <v>165744.45596914701</v>
      </c>
    </row>
    <row r="64" spans="2:19" x14ac:dyDescent="0.15">
      <c r="B64" s="25">
        <v>28395.141954415602</v>
      </c>
      <c r="C64" s="25">
        <v>28426.109567736501</v>
      </c>
      <c r="E64" s="25">
        <v>69769.636752217804</v>
      </c>
      <c r="F64" s="25">
        <v>80279.271808875696</v>
      </c>
      <c r="H64" s="25">
        <v>118803.24081722301</v>
      </c>
      <c r="I64" s="25">
        <v>128364.537559141</v>
      </c>
      <c r="L64" s="25">
        <v>28395.141954415602</v>
      </c>
      <c r="M64" s="25">
        <v>45912.271051199998</v>
      </c>
      <c r="O64" s="25">
        <v>69769.636752217804</v>
      </c>
      <c r="P64" s="25">
        <v>59666.821672211598</v>
      </c>
      <c r="R64" s="25">
        <v>118803.24081722301</v>
      </c>
      <c r="S64" s="25">
        <v>160678.550586531</v>
      </c>
    </row>
    <row r="65" spans="2:19" x14ac:dyDescent="0.15">
      <c r="B65" s="25">
        <v>25846.230842172899</v>
      </c>
      <c r="C65" s="25">
        <v>25590.802788832701</v>
      </c>
      <c r="E65" s="25">
        <v>60087.107032093598</v>
      </c>
      <c r="F65" s="25">
        <v>67725.029439628401</v>
      </c>
      <c r="H65" s="25">
        <v>98529.021662457599</v>
      </c>
      <c r="I65" s="25">
        <v>106993.61223545299</v>
      </c>
      <c r="L65" s="25">
        <v>25846.230842172899</v>
      </c>
      <c r="M65" s="25">
        <v>43533.248267439703</v>
      </c>
      <c r="O65" s="25">
        <v>60087.107032093598</v>
      </c>
      <c r="P65" s="25">
        <v>53016.0215412342</v>
      </c>
      <c r="R65" s="25">
        <v>98529.021662457599</v>
      </c>
      <c r="S65" s="25">
        <v>136009.17826602899</v>
      </c>
    </row>
    <row r="66" spans="2:19" x14ac:dyDescent="0.15">
      <c r="B66" s="25">
        <v>22482.075433637601</v>
      </c>
      <c r="C66" s="25">
        <v>23124.2488074916</v>
      </c>
      <c r="E66" s="25">
        <v>45732.924308194997</v>
      </c>
      <c r="F66" s="25">
        <v>51113.658078978398</v>
      </c>
      <c r="H66" s="25">
        <v>73034.321112740305</v>
      </c>
      <c r="I66" s="25">
        <v>79660.128505336907</v>
      </c>
      <c r="L66" s="25">
        <v>22482.075433637601</v>
      </c>
      <c r="M66" s="25">
        <v>34747.917806232799</v>
      </c>
      <c r="O66" s="25">
        <v>45732.924308194997</v>
      </c>
      <c r="P66" s="25">
        <v>41838.631072613403</v>
      </c>
      <c r="R66" s="25">
        <v>73034.321112740305</v>
      </c>
      <c r="S66" s="25">
        <v>101691.430066644</v>
      </c>
    </row>
    <row r="67" spans="2:19" x14ac:dyDescent="0.15">
      <c r="B67" s="25">
        <v>18306.9692246458</v>
      </c>
      <c r="C67" s="25">
        <v>18821.5628224008</v>
      </c>
      <c r="E67" s="25">
        <v>34593.088117378597</v>
      </c>
      <c r="F67" s="25">
        <v>38277.916191664197</v>
      </c>
      <c r="H67" s="25">
        <v>51932.1223553983</v>
      </c>
      <c r="I67" s="25">
        <v>56846.882047678097</v>
      </c>
      <c r="L67" s="25">
        <v>18306.9692246458</v>
      </c>
      <c r="M67" s="25">
        <v>30408.8195099242</v>
      </c>
      <c r="O67" s="25">
        <v>34593.088117378597</v>
      </c>
      <c r="P67" s="25">
        <v>31749.3299279928</v>
      </c>
      <c r="R67" s="25">
        <v>51932.1223553983</v>
      </c>
      <c r="S67" s="25">
        <v>72426.938800783799</v>
      </c>
    </row>
    <row r="68" spans="2:19" x14ac:dyDescent="0.15">
      <c r="B68" s="25">
        <v>15080.0563584549</v>
      </c>
      <c r="C68" s="25">
        <v>15600.506272405401</v>
      </c>
      <c r="E68" s="25">
        <v>21896.1151275597</v>
      </c>
      <c r="F68" s="25">
        <v>24393.152873978499</v>
      </c>
      <c r="H68" s="25">
        <v>29809.693014672699</v>
      </c>
      <c r="I68" s="25">
        <v>33848.310103866301</v>
      </c>
      <c r="L68" s="25">
        <v>15080.0563584549</v>
      </c>
      <c r="M68" s="25">
        <v>24239.955114354201</v>
      </c>
      <c r="O68" s="25">
        <v>21896.1151275597</v>
      </c>
      <c r="P68" s="25">
        <v>20736.0088477223</v>
      </c>
      <c r="R68" s="25">
        <v>29809.693014672699</v>
      </c>
      <c r="S68" s="25">
        <v>41297.003805161097</v>
      </c>
    </row>
    <row r="69" spans="2:19" x14ac:dyDescent="0.15">
      <c r="B69" s="25">
        <v>8906.8253546255492</v>
      </c>
      <c r="C69" s="25">
        <v>9244.9609378750793</v>
      </c>
      <c r="E69" s="25">
        <v>9047.1576743496698</v>
      </c>
      <c r="F69" s="25">
        <v>10044.919690414299</v>
      </c>
      <c r="H69" s="25">
        <v>18199.075630432901</v>
      </c>
      <c r="I69" s="25">
        <v>20903.236064339999</v>
      </c>
      <c r="L69" s="25">
        <v>8906.8253546255492</v>
      </c>
      <c r="M69" s="25">
        <v>12070.801475706599</v>
      </c>
      <c r="O69" s="25">
        <v>9047.1576743496698</v>
      </c>
      <c r="P69" s="25">
        <v>10439.369203981199</v>
      </c>
      <c r="R69" s="25">
        <v>18199.075630432901</v>
      </c>
      <c r="S69" s="25">
        <v>24186.352040539001</v>
      </c>
    </row>
    <row r="70" spans="2:19" x14ac:dyDescent="0.15">
      <c r="B70" s="25">
        <v>8345.7585679700296</v>
      </c>
      <c r="C70" s="25">
        <v>8695.6068208195193</v>
      </c>
      <c r="E70" s="25">
        <v>9652.4090866157894</v>
      </c>
      <c r="F70" s="25">
        <v>10472.404298289201</v>
      </c>
      <c r="H70" s="25">
        <v>21412.855752930998</v>
      </c>
      <c r="I70" s="25">
        <v>23974.158280322401</v>
      </c>
      <c r="L70" s="25">
        <v>8345.7585679700296</v>
      </c>
      <c r="M70" s="25">
        <v>11125.720324117699</v>
      </c>
      <c r="O70" s="25">
        <v>9652.4090866157894</v>
      </c>
      <c r="P70" s="25">
        <v>10892.0875662484</v>
      </c>
      <c r="R70" s="25">
        <v>21412.855752930998</v>
      </c>
      <c r="S70" s="25">
        <v>27652.476522844499</v>
      </c>
    </row>
    <row r="71" spans="2:19" x14ac:dyDescent="0.15">
      <c r="B71" s="25">
        <v>7702.4016953946702</v>
      </c>
      <c r="C71" s="25">
        <v>8077.1834568455597</v>
      </c>
      <c r="E71" s="25">
        <v>9491.6340459010498</v>
      </c>
      <c r="F71" s="25">
        <v>10466.9918702287</v>
      </c>
      <c r="H71" s="25">
        <v>22229.085805968902</v>
      </c>
      <c r="I71" s="25">
        <v>24415.011291950799</v>
      </c>
      <c r="L71" s="25">
        <v>7702.4016953946702</v>
      </c>
      <c r="M71" s="25">
        <v>9824.8775459988301</v>
      </c>
      <c r="O71" s="25">
        <v>9491.6340459010498</v>
      </c>
      <c r="P71" s="25">
        <v>10587.553723831201</v>
      </c>
      <c r="R71" s="25">
        <v>22229.085805968902</v>
      </c>
      <c r="S71" s="25">
        <v>27534.149052323599</v>
      </c>
    </row>
    <row r="72" spans="2:19" x14ac:dyDescent="0.15">
      <c r="B72" s="25">
        <v>7885.6121300491104</v>
      </c>
      <c r="C72" s="25">
        <v>8195.3850086049206</v>
      </c>
      <c r="E72" s="25">
        <v>9595.0462889245391</v>
      </c>
      <c r="F72" s="25">
        <v>10406.376857882</v>
      </c>
      <c r="H72" s="25">
        <v>21332.227290954099</v>
      </c>
      <c r="I72" s="25">
        <v>24043.180375405002</v>
      </c>
      <c r="L72" s="25">
        <v>7885.6121300491104</v>
      </c>
      <c r="M72" s="25">
        <v>10223.5455160327</v>
      </c>
      <c r="O72" s="25">
        <v>9595.0462889245391</v>
      </c>
      <c r="P72" s="25">
        <v>10427.345144209101</v>
      </c>
      <c r="R72" s="25">
        <v>21332.227290954099</v>
      </c>
      <c r="S72" s="25">
        <v>26738.6497734322</v>
      </c>
    </row>
    <row r="73" spans="2:19" x14ac:dyDescent="0.15">
      <c r="B73" s="25">
        <v>7665.99890771028</v>
      </c>
      <c r="C73" s="25">
        <v>7978.2488476113604</v>
      </c>
      <c r="E73" s="25">
        <v>9413.5772685372103</v>
      </c>
      <c r="F73" s="25">
        <v>10336.759092324201</v>
      </c>
      <c r="H73" s="25">
        <v>20169.035786074899</v>
      </c>
      <c r="I73" s="25">
        <v>23190.870494786901</v>
      </c>
      <c r="L73" s="25">
        <v>7665.99890771028</v>
      </c>
      <c r="M73" s="25">
        <v>9734.9266966586201</v>
      </c>
      <c r="O73" s="25">
        <v>9413.5772685372103</v>
      </c>
      <c r="P73" s="25">
        <v>10197.0786058701</v>
      </c>
      <c r="R73" s="25">
        <v>20169.035786074899</v>
      </c>
      <c r="S73" s="25">
        <v>25600.959952818699</v>
      </c>
    </row>
    <row r="74" spans="2:19" x14ac:dyDescent="0.15">
      <c r="B74" s="25">
        <v>4220.5545554353703</v>
      </c>
      <c r="C74" s="25">
        <v>4487.3576159576096</v>
      </c>
      <c r="E74" s="25">
        <v>5530.4868111453297</v>
      </c>
      <c r="F74" s="25">
        <v>5617.5562956416197</v>
      </c>
      <c r="H74" s="25">
        <v>9496.2712564479807</v>
      </c>
      <c r="I74" s="25">
        <v>10285.3379121544</v>
      </c>
      <c r="L74" s="25">
        <v>4220.5545554353703</v>
      </c>
      <c r="M74" s="25">
        <v>6041.6611464627304</v>
      </c>
      <c r="O74" s="25">
        <v>5530.4868111453297</v>
      </c>
      <c r="P74" s="25">
        <v>7070.3815407168304</v>
      </c>
      <c r="R74" s="25">
        <v>9496.2712564479807</v>
      </c>
      <c r="S74" s="25">
        <v>13158.246427161799</v>
      </c>
    </row>
    <row r="75" spans="2:19" x14ac:dyDescent="0.15">
      <c r="B75" s="25">
        <v>3382.2968868603998</v>
      </c>
      <c r="C75" s="25">
        <v>3499.8504737964599</v>
      </c>
      <c r="E75" s="25">
        <v>4226.4991570761704</v>
      </c>
      <c r="F75" s="25">
        <v>4387.3891105630801</v>
      </c>
      <c r="H75" s="25">
        <v>6852.1785295171203</v>
      </c>
      <c r="I75" s="25">
        <v>7516.07202350221</v>
      </c>
      <c r="L75" s="25">
        <v>3382.2968868603998</v>
      </c>
      <c r="M75" s="25">
        <v>5020.7664314166304</v>
      </c>
      <c r="O75" s="25">
        <v>4226.4991570761704</v>
      </c>
      <c r="P75" s="25">
        <v>5853.65868724131</v>
      </c>
      <c r="R75" s="25">
        <v>6852.1785295171203</v>
      </c>
      <c r="S75" s="25">
        <v>10182.5206970586</v>
      </c>
    </row>
    <row r="76" spans="2:19" x14ac:dyDescent="0.15">
      <c r="B76" s="25">
        <v>3787.4236924369902</v>
      </c>
      <c r="C76" s="25">
        <v>3976.85794463095</v>
      </c>
      <c r="E76" s="25">
        <v>3778.5523261585199</v>
      </c>
      <c r="F76" s="25">
        <v>4089.4101724223201</v>
      </c>
      <c r="H76" s="25">
        <v>5700.5915222574804</v>
      </c>
      <c r="I76" s="25">
        <v>6478.4060410174598</v>
      </c>
      <c r="L76" s="25">
        <v>3787.4236924369902</v>
      </c>
      <c r="M76" s="25">
        <v>5674.99133340757</v>
      </c>
      <c r="O76" s="25">
        <v>3778.5523261585199</v>
      </c>
      <c r="P76" s="25">
        <v>5305.0638691018903</v>
      </c>
      <c r="R76" s="25">
        <v>5700.5915222574804</v>
      </c>
      <c r="S76" s="25">
        <v>8752.7244168179604</v>
      </c>
    </row>
    <row r="77" spans="2:19" x14ac:dyDescent="0.15">
      <c r="B77" s="25">
        <v>21835.1142573578</v>
      </c>
      <c r="C77" s="25">
        <v>23478.870192103001</v>
      </c>
      <c r="E77" s="25">
        <v>37891.960744243901</v>
      </c>
      <c r="F77" s="25">
        <v>42215.260750467598</v>
      </c>
      <c r="H77" s="25">
        <v>54926.912489086797</v>
      </c>
      <c r="I77" s="25">
        <v>61781.425128167903</v>
      </c>
      <c r="L77" s="25">
        <v>21835.1142573578</v>
      </c>
      <c r="M77" s="25">
        <v>34249.765493954401</v>
      </c>
      <c r="O77" s="25">
        <v>37891.960744243901</v>
      </c>
      <c r="P77" s="25">
        <v>37669.801334349999</v>
      </c>
      <c r="R77" s="25">
        <v>54926.912489086797</v>
      </c>
      <c r="S77" s="25">
        <v>79352.785762772604</v>
      </c>
    </row>
    <row r="78" spans="2:19" x14ac:dyDescent="0.15">
      <c r="B78" s="25">
        <v>35308.862842029703</v>
      </c>
      <c r="C78" s="25">
        <v>38002.048007918798</v>
      </c>
      <c r="E78" s="25">
        <v>60363.765032403797</v>
      </c>
      <c r="F78" s="25">
        <v>67539.371718987197</v>
      </c>
      <c r="H78" s="25">
        <v>84865.964258856402</v>
      </c>
      <c r="I78" s="25">
        <v>93115.537662135495</v>
      </c>
      <c r="L78" s="25">
        <v>35308.862842029703</v>
      </c>
      <c r="M78" s="25">
        <v>56164.647115540203</v>
      </c>
      <c r="O78" s="25">
        <v>60363.765032403797</v>
      </c>
      <c r="P78" s="25">
        <v>57215.706515642603</v>
      </c>
      <c r="R78" s="25">
        <v>84865.964258856402</v>
      </c>
      <c r="S78" s="25">
        <v>121525.558036188</v>
      </c>
    </row>
    <row r="79" spans="2:19" x14ac:dyDescent="0.15">
      <c r="B79" s="25">
        <v>51090.285215659002</v>
      </c>
      <c r="C79" s="25">
        <v>55472.634186094001</v>
      </c>
      <c r="E79" s="25">
        <v>82581.506786307596</v>
      </c>
      <c r="F79" s="25">
        <v>92265.297056576295</v>
      </c>
      <c r="H79" s="25">
        <v>115573.335466155</v>
      </c>
      <c r="I79" s="25">
        <v>125509.857530983</v>
      </c>
      <c r="L79" s="25">
        <v>51090.285215659002</v>
      </c>
      <c r="M79" s="25">
        <v>79105.103840018099</v>
      </c>
      <c r="O79" s="25">
        <v>82581.506786307596</v>
      </c>
      <c r="P79" s="25">
        <v>73246.285650694597</v>
      </c>
      <c r="R79" s="25">
        <v>115573.335466155</v>
      </c>
      <c r="S79" s="25">
        <v>159994.65448559</v>
      </c>
    </row>
    <row r="80" spans="2:19" x14ac:dyDescent="0.15">
      <c r="B80" s="25">
        <v>62156.841713123802</v>
      </c>
      <c r="C80" s="25">
        <v>66133.473477022999</v>
      </c>
      <c r="E80" s="25">
        <v>87917.273099523998</v>
      </c>
      <c r="F80" s="25">
        <v>100099.238935687</v>
      </c>
      <c r="H80" s="25">
        <v>130593.763440136</v>
      </c>
      <c r="I80" s="25">
        <v>140947.71847547399</v>
      </c>
      <c r="L80" s="25">
        <v>62156.841713123802</v>
      </c>
      <c r="M80" s="25">
        <v>96168.317171583898</v>
      </c>
      <c r="O80" s="25">
        <v>87917.273099523998</v>
      </c>
      <c r="P80" s="25">
        <v>75627.628986939904</v>
      </c>
      <c r="R80" s="25">
        <v>130593.763440136</v>
      </c>
      <c r="S80" s="25">
        <v>180067.537143027</v>
      </c>
    </row>
    <row r="81" spans="2:19" x14ac:dyDescent="0.15">
      <c r="B81" s="25">
        <v>55751.944939385001</v>
      </c>
      <c r="C81" s="25">
        <v>58337.7594681306</v>
      </c>
      <c r="E81" s="25">
        <v>103126.818824898</v>
      </c>
      <c r="F81" s="25">
        <v>121290.540087602</v>
      </c>
      <c r="H81" s="25">
        <v>172426.35498805999</v>
      </c>
      <c r="I81" s="25">
        <v>183598.366788908</v>
      </c>
      <c r="L81" s="25">
        <v>55751.944939385001</v>
      </c>
      <c r="M81" s="25">
        <v>90057.6192378181</v>
      </c>
      <c r="O81" s="25">
        <v>103126.818824898</v>
      </c>
      <c r="P81" s="25">
        <v>81216.729835290505</v>
      </c>
      <c r="R81" s="25">
        <v>172426.35498805999</v>
      </c>
      <c r="S81" s="25">
        <v>218987.84313215499</v>
      </c>
    </row>
    <row r="82" spans="2:19" x14ac:dyDescent="0.15">
      <c r="B82" s="25">
        <v>52055.1964244232</v>
      </c>
      <c r="C82" s="25">
        <v>55315.640571559903</v>
      </c>
      <c r="E82" s="25">
        <v>95742.490262350402</v>
      </c>
      <c r="F82" s="25">
        <v>116291.0099572</v>
      </c>
      <c r="H82" s="25">
        <v>189821.53851631499</v>
      </c>
      <c r="I82" s="25">
        <v>199702.374442912</v>
      </c>
      <c r="L82" s="25">
        <v>52055.1964244232</v>
      </c>
      <c r="M82" s="25">
        <v>86776.814102895703</v>
      </c>
      <c r="O82" s="25">
        <v>95742.490262350402</v>
      </c>
      <c r="P82" s="25">
        <v>76137.861330680505</v>
      </c>
      <c r="R82" s="25">
        <v>189821.53851631499</v>
      </c>
      <c r="S82" s="25">
        <v>229406.30111335701</v>
      </c>
    </row>
    <row r="83" spans="2:19" x14ac:dyDescent="0.15">
      <c r="B83" s="25">
        <v>40609.315094126097</v>
      </c>
      <c r="C83" s="25">
        <v>41638.587908632799</v>
      </c>
      <c r="E83" s="25">
        <v>79080.538610687101</v>
      </c>
      <c r="F83" s="25">
        <v>88286.327008158507</v>
      </c>
      <c r="H83" s="25">
        <v>118398.90136364001</v>
      </c>
      <c r="I83" s="25">
        <v>126741.157484114</v>
      </c>
      <c r="L83" s="25">
        <v>40609.315094126097</v>
      </c>
      <c r="M83" s="25">
        <v>67446.098326416104</v>
      </c>
      <c r="O83" s="25">
        <v>79080.538610687101</v>
      </c>
      <c r="P83" s="25">
        <v>69017.635792872694</v>
      </c>
      <c r="R83" s="25">
        <v>118398.90136364001</v>
      </c>
      <c r="S83" s="25">
        <v>164957.545361745</v>
      </c>
    </row>
    <row r="84" spans="2:19" x14ac:dyDescent="0.15">
      <c r="B84" s="25">
        <v>11431.0174480113</v>
      </c>
      <c r="C84" s="25">
        <v>12648.329103792899</v>
      </c>
      <c r="E84" s="25">
        <v>15091.644753622601</v>
      </c>
      <c r="F84" s="25">
        <v>17209.619446938799</v>
      </c>
      <c r="H84" s="25">
        <v>25309.670894933199</v>
      </c>
      <c r="I84" s="25">
        <v>29850.6124491271</v>
      </c>
      <c r="L84" s="25">
        <v>11431.0174480113</v>
      </c>
      <c r="M84" s="25">
        <v>17956.7700629426</v>
      </c>
      <c r="O84" s="25">
        <v>15091.644753622601</v>
      </c>
      <c r="P84" s="25">
        <v>17953.783014475499</v>
      </c>
      <c r="R84" s="25">
        <v>25309.670894933199</v>
      </c>
      <c r="S84" s="25">
        <v>37319.334735407603</v>
      </c>
    </row>
    <row r="85" spans="2:19" x14ac:dyDescent="0.15">
      <c r="B85" s="25">
        <v>9077.0249330747502</v>
      </c>
      <c r="C85" s="25">
        <v>10082.7271570955</v>
      </c>
      <c r="E85" s="25">
        <v>11042.386845950199</v>
      </c>
      <c r="F85" s="25">
        <v>12679.532470174699</v>
      </c>
      <c r="H85" s="25">
        <v>20242.747571364602</v>
      </c>
      <c r="I85" s="25">
        <v>23927.836579362</v>
      </c>
      <c r="L85" s="25">
        <v>9077.0249330747502</v>
      </c>
      <c r="M85" s="25">
        <v>14106.900274056299</v>
      </c>
      <c r="O85" s="25">
        <v>11042.386845950199</v>
      </c>
      <c r="P85" s="25">
        <v>13728.9815771675</v>
      </c>
      <c r="R85" s="25">
        <v>20242.747571364602</v>
      </c>
      <c r="S85" s="25">
        <v>29483.957039647299</v>
      </c>
    </row>
    <row r="86" spans="2:19" x14ac:dyDescent="0.15">
      <c r="B86" s="25">
        <v>7852.4121973050096</v>
      </c>
      <c r="C86" s="25">
        <v>8578.9324610342192</v>
      </c>
      <c r="E86" s="25">
        <v>8936.7765571071395</v>
      </c>
      <c r="F86" s="25">
        <v>10095.5831086011</v>
      </c>
      <c r="H86" s="25">
        <v>18493.132496567599</v>
      </c>
      <c r="I86" s="25">
        <v>21420.619204240498</v>
      </c>
      <c r="L86" s="25">
        <v>7852.4121973050096</v>
      </c>
      <c r="M86" s="25">
        <v>11579.3627918069</v>
      </c>
      <c r="O86" s="25">
        <v>8936.7765571071395</v>
      </c>
      <c r="P86" s="25">
        <v>11629.344030100399</v>
      </c>
      <c r="R86" s="25">
        <v>18493.132496567599</v>
      </c>
      <c r="S86" s="25">
        <v>27066.966308418199</v>
      </c>
    </row>
    <row r="87" spans="2:19" x14ac:dyDescent="0.15">
      <c r="B87" s="25">
        <v>8978.6917194646194</v>
      </c>
      <c r="C87" s="25">
        <v>9814.38794778378</v>
      </c>
      <c r="E87" s="25">
        <v>9155.7668673002099</v>
      </c>
      <c r="F87" s="25">
        <v>10749.741116200399</v>
      </c>
      <c r="H87" s="25">
        <v>21191.065782434602</v>
      </c>
      <c r="I87" s="25">
        <v>24558.369632318401</v>
      </c>
      <c r="L87" s="25">
        <v>8978.6917194646194</v>
      </c>
      <c r="M87" s="25">
        <v>12542.164217953499</v>
      </c>
      <c r="O87" s="25">
        <v>9155.7668673002099</v>
      </c>
      <c r="P87" s="25">
        <v>12219.4937252339</v>
      </c>
      <c r="R87" s="25">
        <v>21191.065782434602</v>
      </c>
      <c r="S87" s="25">
        <v>29958.063645394901</v>
      </c>
    </row>
    <row r="88" spans="2:19" x14ac:dyDescent="0.15">
      <c r="B88" s="25">
        <v>10038.704367583299</v>
      </c>
      <c r="C88" s="25">
        <v>10895.740186224601</v>
      </c>
      <c r="E88" s="25">
        <v>9114.8828768510393</v>
      </c>
      <c r="F88" s="25">
        <v>10489.971106926299</v>
      </c>
      <c r="H88" s="25">
        <v>19914.990766632502</v>
      </c>
      <c r="I88" s="25">
        <v>23016.956859223199</v>
      </c>
      <c r="L88" s="25">
        <v>10038.704367583299</v>
      </c>
      <c r="M88" s="25">
        <v>12048.8489010458</v>
      </c>
      <c r="O88" s="25">
        <v>9114.8828768510393</v>
      </c>
      <c r="P88" s="25">
        <v>11988.5354087083</v>
      </c>
      <c r="R88" s="25">
        <v>19914.990766632502</v>
      </c>
      <c r="S88" s="25">
        <v>28020.706691559801</v>
      </c>
    </row>
    <row r="89" spans="2:19" x14ac:dyDescent="0.15">
      <c r="B89" s="25">
        <v>30457.4348562985</v>
      </c>
      <c r="C89" s="25">
        <v>27295.024273082301</v>
      </c>
      <c r="E89" s="25">
        <v>43705.087504981697</v>
      </c>
      <c r="F89" s="25">
        <v>40499.520264193197</v>
      </c>
      <c r="H89" s="25">
        <v>57766.542886557603</v>
      </c>
      <c r="I89" s="25">
        <v>49188.394250223297</v>
      </c>
      <c r="L89" s="25">
        <v>30457.4348562985</v>
      </c>
      <c r="M89" s="25">
        <v>20147.458069846001</v>
      </c>
      <c r="O89" s="25">
        <v>43705.087504981697</v>
      </c>
      <c r="P89" s="25">
        <v>54105.689046932697</v>
      </c>
      <c r="R89" s="25">
        <v>57766.542886557603</v>
      </c>
      <c r="S89" s="25">
        <v>91848.960762391696</v>
      </c>
    </row>
    <row r="90" spans="2:19" x14ac:dyDescent="0.15">
      <c r="B90" s="25">
        <v>15710.9156185845</v>
      </c>
      <c r="C90" s="25">
        <v>15012.7690882671</v>
      </c>
      <c r="E90" s="25">
        <v>15550.290839151499</v>
      </c>
      <c r="F90" s="25">
        <v>15541.100162601</v>
      </c>
      <c r="H90" s="25">
        <v>17293.343610108099</v>
      </c>
      <c r="I90" s="25">
        <v>16138.231308333499</v>
      </c>
      <c r="L90" s="25">
        <v>15710.9156185845</v>
      </c>
      <c r="M90" s="25">
        <v>9441.5470469725205</v>
      </c>
      <c r="O90" s="25">
        <v>15550.290839151499</v>
      </c>
      <c r="P90" s="25">
        <v>16869.610040185398</v>
      </c>
      <c r="R90" s="25">
        <v>17293.343610108099</v>
      </c>
      <c r="S90" s="25">
        <v>21210.772517337002</v>
      </c>
    </row>
    <row r="91" spans="2:19" x14ac:dyDescent="0.15">
      <c r="B91" s="25">
        <v>44793.361038359399</v>
      </c>
      <c r="C91" s="25">
        <v>43396.022606650797</v>
      </c>
      <c r="E91" s="25">
        <v>90561.253605387596</v>
      </c>
      <c r="F91" s="25">
        <v>89786.989678966696</v>
      </c>
      <c r="H91" s="25">
        <v>151788.18751854199</v>
      </c>
      <c r="I91" s="25">
        <v>141601.129687807</v>
      </c>
      <c r="L91" s="25">
        <v>44793.361038359399</v>
      </c>
      <c r="M91" s="25">
        <v>24031.085746810601</v>
      </c>
      <c r="O91" s="25">
        <v>90561.253605387596</v>
      </c>
      <c r="P91" s="25">
        <v>97293.721183272093</v>
      </c>
      <c r="R91" s="25">
        <v>151788.18751854199</v>
      </c>
      <c r="S91" s="25">
        <v>194601.726540687</v>
      </c>
    </row>
    <row r="92" spans="2:19" x14ac:dyDescent="0.15">
      <c r="B92" s="25">
        <v>31425.299653527502</v>
      </c>
      <c r="C92" s="25">
        <v>31273.6590862333</v>
      </c>
      <c r="E92" s="25">
        <v>76832.866261316798</v>
      </c>
      <c r="F92" s="25">
        <v>81478.426491459293</v>
      </c>
      <c r="H92" s="25">
        <v>167541.77435702801</v>
      </c>
      <c r="I92" s="25">
        <v>159459.439142077</v>
      </c>
      <c r="L92" s="25">
        <v>31425.299653527502</v>
      </c>
      <c r="M92" s="25">
        <v>20229.774965767199</v>
      </c>
      <c r="O92" s="25">
        <v>76832.866261316798</v>
      </c>
      <c r="P92" s="25">
        <v>89555.212372853406</v>
      </c>
      <c r="R92" s="25">
        <v>167541.77435702801</v>
      </c>
      <c r="S92" s="25">
        <v>207366.238409921</v>
      </c>
    </row>
    <row r="93" spans="2:19" x14ac:dyDescent="0.15">
      <c r="B93" s="25">
        <v>41829.322859113301</v>
      </c>
      <c r="C93" s="25">
        <v>41362.484237850098</v>
      </c>
      <c r="E93" s="25">
        <v>88562.569213745301</v>
      </c>
      <c r="F93" s="25">
        <v>88754.329136446395</v>
      </c>
      <c r="H93" s="25">
        <v>164882.62076966101</v>
      </c>
      <c r="I93" s="25">
        <v>154930.68173352501</v>
      </c>
      <c r="L93" s="25">
        <v>41829.322859113301</v>
      </c>
      <c r="M93" s="25">
        <v>21966.210047574401</v>
      </c>
      <c r="O93" s="25">
        <v>88562.569213745301</v>
      </c>
      <c r="P93" s="25">
        <v>96566.749647049903</v>
      </c>
      <c r="R93" s="25">
        <v>164882.62076966101</v>
      </c>
      <c r="S93" s="25">
        <v>205710.570050971</v>
      </c>
    </row>
    <row r="94" spans="2:19" x14ac:dyDescent="0.15">
      <c r="B94" s="25">
        <v>9388.2642833787595</v>
      </c>
      <c r="C94" s="25">
        <v>8847.7626515336706</v>
      </c>
      <c r="E94" s="25">
        <v>10638.887732220701</v>
      </c>
      <c r="F94" s="25">
        <v>10937.4754678878</v>
      </c>
      <c r="H94" s="25">
        <v>14520.925830640001</v>
      </c>
      <c r="I94" s="25">
        <v>13699.2738004927</v>
      </c>
      <c r="L94" s="25">
        <v>9388.2642833787595</v>
      </c>
      <c r="M94" s="25">
        <v>5302.6496354281398</v>
      </c>
      <c r="O94" s="25">
        <v>10638.887732220701</v>
      </c>
      <c r="P94" s="25">
        <v>11809.369572466299</v>
      </c>
      <c r="R94" s="25">
        <v>14520.925830640001</v>
      </c>
      <c r="S94" s="25">
        <v>18512.1377918258</v>
      </c>
    </row>
    <row r="95" spans="2:19" x14ac:dyDescent="0.15">
      <c r="B95" s="25">
        <v>41732.903373606503</v>
      </c>
      <c r="C95" s="25">
        <v>39419.140203311501</v>
      </c>
      <c r="E95" s="25">
        <v>77248.558293134905</v>
      </c>
      <c r="F95" s="25">
        <v>76252.735474979505</v>
      </c>
      <c r="H95" s="25">
        <v>115104.70028959701</v>
      </c>
      <c r="I95" s="25">
        <v>104922.640653436</v>
      </c>
      <c r="L95" s="25">
        <v>41732.903373606503</v>
      </c>
      <c r="M95" s="25">
        <v>25114.282318826001</v>
      </c>
      <c r="O95" s="25">
        <v>77248.558293134905</v>
      </c>
      <c r="P95" s="25">
        <v>87630.725281942796</v>
      </c>
      <c r="R95" s="25">
        <v>115104.70028959701</v>
      </c>
      <c r="S95" s="25">
        <v>168278.82989376999</v>
      </c>
    </row>
    <row r="96" spans="2:19" x14ac:dyDescent="0.15">
      <c r="B96" s="25">
        <v>38835.557319150197</v>
      </c>
      <c r="C96" s="25">
        <v>35975.787457070001</v>
      </c>
      <c r="E96" s="25">
        <v>67169.615870181195</v>
      </c>
      <c r="F96" s="25">
        <v>65662.061887829695</v>
      </c>
      <c r="H96" s="25">
        <v>95842.999960854606</v>
      </c>
      <c r="I96" s="25">
        <v>86263.175520256103</v>
      </c>
      <c r="L96" s="25">
        <v>38835.557319150197</v>
      </c>
      <c r="M96" s="25">
        <v>24401.055934496599</v>
      </c>
      <c r="O96" s="25">
        <v>67169.615870181195</v>
      </c>
      <c r="P96" s="25">
        <v>78545.166843588493</v>
      </c>
      <c r="R96" s="25">
        <v>95842.999960854606</v>
      </c>
      <c r="S96" s="25">
        <v>147545.21798171199</v>
      </c>
    </row>
    <row r="97" spans="2:19" x14ac:dyDescent="0.15">
      <c r="B97" s="25">
        <v>32396.8674371007</v>
      </c>
      <c r="C97" s="25">
        <v>29182.413374495402</v>
      </c>
      <c r="E97" s="25">
        <v>48926.899261955601</v>
      </c>
      <c r="F97" s="25">
        <v>46154.1329267685</v>
      </c>
      <c r="H97" s="25">
        <v>66347.712570089105</v>
      </c>
      <c r="I97" s="25">
        <v>57598.469741219298</v>
      </c>
      <c r="L97" s="25">
        <v>32396.8674371007</v>
      </c>
      <c r="M97" s="25">
        <v>21181.772404021998</v>
      </c>
      <c r="O97" s="25">
        <v>48926.899261955601</v>
      </c>
      <c r="P97" s="25">
        <v>60103.584814096001</v>
      </c>
      <c r="R97" s="25">
        <v>66347.712570089105</v>
      </c>
      <c r="S97" s="25">
        <v>105166.013148806</v>
      </c>
    </row>
    <row r="98" spans="2:19" x14ac:dyDescent="0.15">
      <c r="B98" s="25">
        <v>28221.082566933201</v>
      </c>
      <c r="C98" s="25">
        <v>25271.628970410398</v>
      </c>
      <c r="E98" s="25">
        <v>39031.011600577403</v>
      </c>
      <c r="F98" s="25">
        <v>35828.725008906498</v>
      </c>
      <c r="H98" s="25">
        <v>51838.596596303803</v>
      </c>
      <c r="I98" s="25">
        <v>43276.551627809698</v>
      </c>
      <c r="L98" s="25">
        <v>28221.082566933201</v>
      </c>
      <c r="M98" s="25">
        <v>19142.941140933301</v>
      </c>
      <c r="O98" s="25">
        <v>39031.011600577403</v>
      </c>
      <c r="P98" s="25">
        <v>50397.841635932004</v>
      </c>
      <c r="R98" s="25">
        <v>51838.596596303803</v>
      </c>
      <c r="S98" s="25">
        <v>82821.887826635793</v>
      </c>
    </row>
    <row r="99" spans="2:19" x14ac:dyDescent="0.15">
      <c r="B99" s="25">
        <v>22810.4949525353</v>
      </c>
      <c r="C99" s="25">
        <v>20963.658649736801</v>
      </c>
      <c r="E99" s="25">
        <v>27954.3136419445</v>
      </c>
      <c r="F99" s="25">
        <v>24169.800141431799</v>
      </c>
      <c r="H99" s="25">
        <v>37652.800786437401</v>
      </c>
      <c r="I99" s="25">
        <v>28637.036446391801</v>
      </c>
      <c r="L99" s="25">
        <v>22810.4949525353</v>
      </c>
      <c r="M99" s="25">
        <v>15934.6115359162</v>
      </c>
      <c r="O99" s="25">
        <v>27954.3136419445</v>
      </c>
      <c r="P99" s="25">
        <v>42251.375959607598</v>
      </c>
      <c r="R99" s="25">
        <v>37652.800786437401</v>
      </c>
      <c r="S99" s="25">
        <v>60698.322145525599</v>
      </c>
    </row>
    <row r="100" spans="2:19" x14ac:dyDescent="0.15">
      <c r="B100" s="25">
        <v>24687.121985623799</v>
      </c>
      <c r="C100" s="25">
        <v>22254.608661467599</v>
      </c>
      <c r="E100" s="25">
        <v>30759.463913239098</v>
      </c>
      <c r="F100" s="25">
        <v>26639.040326341099</v>
      </c>
      <c r="H100" s="25">
        <v>41153.762796492003</v>
      </c>
      <c r="I100" s="25">
        <v>31639.567271567499</v>
      </c>
      <c r="L100" s="25">
        <v>24687.121985623799</v>
      </c>
      <c r="M100" s="25">
        <v>18082.736744923699</v>
      </c>
      <c r="O100" s="25">
        <v>30759.463913239098</v>
      </c>
      <c r="P100" s="25">
        <v>48691.648842559</v>
      </c>
      <c r="R100" s="25">
        <v>41153.762796492003</v>
      </c>
      <c r="S100" s="25">
        <v>66094.749272412504</v>
      </c>
    </row>
    <row r="101" spans="2:19" x14ac:dyDescent="0.15">
      <c r="B101" s="25">
        <v>28730.389907610301</v>
      </c>
      <c r="C101" s="25">
        <v>25761.872999708201</v>
      </c>
      <c r="E101" s="25">
        <v>39390.657876068297</v>
      </c>
      <c r="F101" s="25">
        <v>35891.911096866301</v>
      </c>
      <c r="H101" s="25">
        <v>51882.657171125298</v>
      </c>
      <c r="I101" s="25">
        <v>43235.363103565403</v>
      </c>
      <c r="L101" s="25">
        <v>28730.389907610301</v>
      </c>
      <c r="M101" s="25">
        <v>18988.368122287298</v>
      </c>
      <c r="O101" s="25">
        <v>39390.657876068297</v>
      </c>
      <c r="P101" s="25">
        <v>49500.592866714403</v>
      </c>
      <c r="R101" s="25">
        <v>51882.657171125298</v>
      </c>
      <c r="S101" s="25">
        <v>82263.9135191393</v>
      </c>
    </row>
    <row r="102" spans="2:19" x14ac:dyDescent="0.15">
      <c r="B102" s="25">
        <v>26423.516257504099</v>
      </c>
      <c r="C102" s="25">
        <v>23789.686124147102</v>
      </c>
      <c r="E102" s="25">
        <v>33756.446116361898</v>
      </c>
      <c r="F102" s="25">
        <v>29977.815481513699</v>
      </c>
      <c r="H102" s="25">
        <v>44959.315044912597</v>
      </c>
      <c r="I102" s="25">
        <v>35675.893003712998</v>
      </c>
      <c r="L102" s="25">
        <v>26423.516257504099</v>
      </c>
      <c r="M102" s="25">
        <v>17605.330027874301</v>
      </c>
      <c r="O102" s="25">
        <v>33756.446116361898</v>
      </c>
      <c r="P102" s="25">
        <v>44282.692172941199</v>
      </c>
      <c r="R102" s="25">
        <v>44959.315044912597</v>
      </c>
      <c r="S102" s="25">
        <v>71536.372724784698</v>
      </c>
    </row>
    <row r="103" spans="2:19" x14ac:dyDescent="0.15">
      <c r="B103" s="25">
        <v>24548.171599589099</v>
      </c>
      <c r="C103" s="25">
        <v>22367.0510677374</v>
      </c>
      <c r="E103" s="25">
        <v>30277.725402650402</v>
      </c>
      <c r="F103" s="25">
        <v>26674.543111131501</v>
      </c>
      <c r="H103" s="25">
        <v>41603.7057022796</v>
      </c>
      <c r="I103" s="25">
        <v>31899.1551410744</v>
      </c>
      <c r="L103" s="25">
        <v>24548.171599589099</v>
      </c>
      <c r="M103" s="25">
        <v>16616.536617133701</v>
      </c>
      <c r="O103" s="25">
        <v>30277.725402650402</v>
      </c>
      <c r="P103" s="25">
        <v>41686.999484203203</v>
      </c>
      <c r="R103" s="25">
        <v>41603.7057022796</v>
      </c>
      <c r="S103" s="25">
        <v>65822.771504264805</v>
      </c>
    </row>
    <row r="104" spans="2:19" x14ac:dyDescent="0.15">
      <c r="B104" s="25">
        <v>22975.669565115801</v>
      </c>
      <c r="C104" s="25">
        <v>21139.594349000501</v>
      </c>
      <c r="E104" s="25">
        <v>27813.568564297799</v>
      </c>
      <c r="F104" s="25">
        <v>24228.471835941898</v>
      </c>
      <c r="H104" s="25">
        <v>38397.7935486684</v>
      </c>
      <c r="I104" s="25">
        <v>29132.6399163651</v>
      </c>
      <c r="L104" s="25">
        <v>22975.669565115801</v>
      </c>
      <c r="M104" s="25">
        <v>15237.4332483136</v>
      </c>
      <c r="O104" s="25">
        <v>27813.568564297799</v>
      </c>
      <c r="P104" s="25">
        <v>39189.234567978798</v>
      </c>
      <c r="R104" s="25">
        <v>38397.7935486684</v>
      </c>
      <c r="S104" s="25">
        <v>61277.4115245047</v>
      </c>
    </row>
    <row r="105" spans="2:19" x14ac:dyDescent="0.15">
      <c r="B105" s="25">
        <v>21059.077650196399</v>
      </c>
      <c r="C105" s="25">
        <v>19756.9749528996</v>
      </c>
      <c r="E105" s="25">
        <v>24920.8173101754</v>
      </c>
      <c r="F105" s="25">
        <v>21923.577080173101</v>
      </c>
      <c r="H105" s="25">
        <v>34584.974352448196</v>
      </c>
      <c r="I105" s="25">
        <v>26431.859149482101</v>
      </c>
      <c r="L105" s="25">
        <v>21059.077650196399</v>
      </c>
      <c r="M105" s="25">
        <v>13692.8193221742</v>
      </c>
      <c r="O105" s="25">
        <v>24920.8173101754</v>
      </c>
      <c r="P105" s="25">
        <v>35788.250053747302</v>
      </c>
      <c r="R105" s="25">
        <v>34584.974352448196</v>
      </c>
      <c r="S105" s="25">
        <v>54693.277187574298</v>
      </c>
    </row>
    <row r="106" spans="2:19" x14ac:dyDescent="0.15">
      <c r="B106" s="25">
        <v>19233.922395871199</v>
      </c>
      <c r="C106" s="25">
        <v>18304.357548077802</v>
      </c>
      <c r="E106" s="25">
        <v>21822.858990199202</v>
      </c>
      <c r="F106" s="25">
        <v>19983.1560777046</v>
      </c>
      <c r="H106" s="25">
        <v>30505.8398386228</v>
      </c>
      <c r="I106" s="25">
        <v>24351.374489685899</v>
      </c>
      <c r="L106" s="25">
        <v>19233.922395871199</v>
      </c>
      <c r="M106" s="25">
        <v>12135.137960849799</v>
      </c>
      <c r="O106" s="25">
        <v>21822.858990199202</v>
      </c>
      <c r="P106" s="25">
        <v>32311.414459318999</v>
      </c>
      <c r="R106" s="25">
        <v>30505.8398386228</v>
      </c>
      <c r="S106" s="25">
        <v>48459.369179356603</v>
      </c>
    </row>
    <row r="107" spans="2:19" x14ac:dyDescent="0.15">
      <c r="B107" s="25">
        <v>17993.0063037701</v>
      </c>
      <c r="C107" s="25">
        <v>16868.004210382001</v>
      </c>
      <c r="E107" s="25">
        <v>19146.006431948499</v>
      </c>
      <c r="F107" s="25">
        <v>17879.108573878599</v>
      </c>
      <c r="H107" s="25">
        <v>27483.002773411699</v>
      </c>
      <c r="I107" s="25">
        <v>22416.8123971569</v>
      </c>
      <c r="L107" s="25">
        <v>17993.0063037701</v>
      </c>
      <c r="M107" s="25">
        <v>11213.322828153599</v>
      </c>
      <c r="O107" s="25">
        <v>19146.006431948499</v>
      </c>
      <c r="P107" s="25">
        <v>29508.252727577601</v>
      </c>
      <c r="R107" s="25">
        <v>27483.002773411699</v>
      </c>
      <c r="S107" s="25">
        <v>44040.449326973998</v>
      </c>
    </row>
    <row r="108" spans="2:19" x14ac:dyDescent="0.15">
      <c r="B108" s="25">
        <v>17188.938626382402</v>
      </c>
      <c r="C108" s="25">
        <v>15713.279172194199</v>
      </c>
      <c r="E108" s="25">
        <v>17368.214801553699</v>
      </c>
      <c r="F108" s="25">
        <v>16535.542392788899</v>
      </c>
      <c r="H108" s="25">
        <v>25920.5724995278</v>
      </c>
      <c r="I108" s="25">
        <v>20952.001587550199</v>
      </c>
      <c r="L108" s="25">
        <v>17188.938626382402</v>
      </c>
      <c r="M108" s="25">
        <v>10713.7509762301</v>
      </c>
      <c r="O108" s="25">
        <v>17368.214801553699</v>
      </c>
      <c r="P108" s="25">
        <v>27737.462719245701</v>
      </c>
      <c r="R108" s="25">
        <v>25920.5724995278</v>
      </c>
      <c r="S108" s="25">
        <v>42312.266830586697</v>
      </c>
    </row>
    <row r="109" spans="2:19" x14ac:dyDescent="0.15">
      <c r="B109" s="25">
        <v>17111.8014938954</v>
      </c>
      <c r="C109" s="25">
        <v>15200.121768926099</v>
      </c>
      <c r="E109" s="25">
        <v>16755.9939660977</v>
      </c>
      <c r="F109" s="25">
        <v>15750.8046112476</v>
      </c>
      <c r="H109" s="25">
        <v>25672.9111661479</v>
      </c>
      <c r="I109" s="25">
        <v>20379.596970395101</v>
      </c>
      <c r="L109" s="25">
        <v>17111.8014938954</v>
      </c>
      <c r="M109" s="25">
        <v>10605.548809866699</v>
      </c>
      <c r="O109" s="25">
        <v>16755.9939660977</v>
      </c>
      <c r="P109" s="25">
        <v>27264.580063504101</v>
      </c>
      <c r="R109" s="25">
        <v>25672.9111661479</v>
      </c>
      <c r="S109" s="25">
        <v>42050.3171968592</v>
      </c>
    </row>
    <row r="110" spans="2:19" x14ac:dyDescent="0.15">
      <c r="B110" s="25">
        <v>17836.870129188901</v>
      </c>
      <c r="C110" s="25">
        <v>15418.3814889979</v>
      </c>
      <c r="E110" s="25">
        <v>17702.247644348201</v>
      </c>
      <c r="F110" s="25">
        <v>16148.5638523133</v>
      </c>
      <c r="H110" s="25">
        <v>27131.0638585497</v>
      </c>
      <c r="I110" s="25">
        <v>20548.136516123399</v>
      </c>
      <c r="L110" s="25">
        <v>17836.870129188901</v>
      </c>
      <c r="M110" s="25">
        <v>11347.229048851499</v>
      </c>
      <c r="O110" s="25">
        <v>17702.247644348201</v>
      </c>
      <c r="P110" s="25">
        <v>28577.375189132599</v>
      </c>
      <c r="R110" s="25">
        <v>27131.0638585497</v>
      </c>
      <c r="S110" s="25">
        <v>43760.989816296496</v>
      </c>
    </row>
    <row r="111" spans="2:19" x14ac:dyDescent="0.15">
      <c r="B111" s="25">
        <v>18799.2917810627</v>
      </c>
      <c r="C111" s="25">
        <v>15672.593884775501</v>
      </c>
      <c r="E111" s="25">
        <v>19265.094158240099</v>
      </c>
      <c r="F111" s="25">
        <v>16809.212859472402</v>
      </c>
      <c r="H111" s="25">
        <v>30099.377962759801</v>
      </c>
      <c r="I111" s="25">
        <v>21220.239420945501</v>
      </c>
      <c r="L111" s="25">
        <v>18799.2917810627</v>
      </c>
      <c r="M111" s="25">
        <v>12362.8679669126</v>
      </c>
      <c r="O111" s="25">
        <v>19265.094158240099</v>
      </c>
      <c r="P111" s="25">
        <v>30354.711863595199</v>
      </c>
      <c r="R111" s="25">
        <v>30099.377962759801</v>
      </c>
      <c r="S111" s="25">
        <v>48059.389638612003</v>
      </c>
    </row>
    <row r="112" spans="2:19" x14ac:dyDescent="0.15">
      <c r="B112" s="25">
        <v>20252.679602340901</v>
      </c>
      <c r="C112" s="25">
        <v>15958.0571842931</v>
      </c>
      <c r="E112" s="25">
        <v>22778.622283214299</v>
      </c>
      <c r="F112" s="25">
        <v>18512.875053318301</v>
      </c>
      <c r="H112" s="25">
        <v>35504.3779561189</v>
      </c>
      <c r="I112" s="25">
        <v>23219.6612973296</v>
      </c>
      <c r="L112" s="25">
        <v>20252.679602340901</v>
      </c>
      <c r="M112" s="25">
        <v>14389.486381298801</v>
      </c>
      <c r="O112" s="25">
        <v>22778.622283214299</v>
      </c>
      <c r="P112" s="25">
        <v>34698.827405394302</v>
      </c>
      <c r="R112" s="25">
        <v>35504.3779561189</v>
      </c>
      <c r="S112" s="25">
        <v>57551.434573226703</v>
      </c>
    </row>
    <row r="113" spans="1:19" x14ac:dyDescent="0.15">
      <c r="B113" s="25">
        <v>19744.228797383599</v>
      </c>
      <c r="C113" s="25">
        <v>14890.817178793101</v>
      </c>
      <c r="E113" s="25">
        <v>23926.932826925</v>
      </c>
      <c r="F113" s="25">
        <v>18297.665957666501</v>
      </c>
      <c r="H113" s="25">
        <v>35869.559218987801</v>
      </c>
      <c r="I113" s="25">
        <v>22284.459077648698</v>
      </c>
      <c r="L113" s="25">
        <v>19744.228797383599</v>
      </c>
      <c r="M113" s="25">
        <v>15261.464985382399</v>
      </c>
      <c r="O113" s="25">
        <v>23926.932826925</v>
      </c>
      <c r="P113" s="25">
        <v>35901.814377263501</v>
      </c>
      <c r="R113" s="25">
        <v>35869.559218987801</v>
      </c>
      <c r="S113" s="25">
        <v>58283.626519320002</v>
      </c>
    </row>
    <row r="114" spans="1:19" x14ac:dyDescent="0.15">
      <c r="B114" s="25">
        <v>17641.786421713401</v>
      </c>
      <c r="C114" s="25">
        <v>13222.005073921</v>
      </c>
      <c r="E114" s="25">
        <v>22606.3389262081</v>
      </c>
      <c r="F114" s="25">
        <v>17029.037165180798</v>
      </c>
      <c r="H114" s="25">
        <v>32461.1073619038</v>
      </c>
      <c r="I114" s="25">
        <v>19931.448616176101</v>
      </c>
      <c r="L114" s="25">
        <v>17641.786421713401</v>
      </c>
      <c r="M114" s="25">
        <v>14387.7700261642</v>
      </c>
      <c r="O114" s="25">
        <v>22606.3389262081</v>
      </c>
      <c r="P114" s="25">
        <v>33990.098066684797</v>
      </c>
      <c r="R114" s="25">
        <v>32461.1073619038</v>
      </c>
      <c r="S114" s="25">
        <v>51625.666005041603</v>
      </c>
    </row>
    <row r="115" spans="1:19" x14ac:dyDescent="0.15">
      <c r="B115" s="25">
        <v>14375.385094248</v>
      </c>
      <c r="C115" s="25">
        <v>10914.355918859599</v>
      </c>
      <c r="E115" s="25">
        <v>19731.1377008532</v>
      </c>
      <c r="F115" s="25">
        <v>15022.345002083501</v>
      </c>
      <c r="H115" s="25">
        <v>27492.735228901001</v>
      </c>
      <c r="I115" s="25">
        <v>17125.004149607699</v>
      </c>
      <c r="L115" s="25">
        <v>14375.385094248</v>
      </c>
      <c r="M115" s="25">
        <v>12492.310649320299</v>
      </c>
      <c r="O115" s="25">
        <v>19731.1377008532</v>
      </c>
      <c r="P115" s="25">
        <v>30587.8450145071</v>
      </c>
      <c r="R115" s="25">
        <v>27492.735228901001</v>
      </c>
      <c r="S115" s="25">
        <v>42081.9083370437</v>
      </c>
    </row>
    <row r="116" spans="1:19" x14ac:dyDescent="0.15">
      <c r="B116" s="25">
        <v>32516.093820372502</v>
      </c>
      <c r="C116" s="25">
        <v>29355.8360062258</v>
      </c>
      <c r="E116" s="25">
        <v>48734.252741814198</v>
      </c>
      <c r="F116" s="25">
        <v>45855.171759708101</v>
      </c>
      <c r="H116" s="25">
        <v>65141.216432446599</v>
      </c>
      <c r="I116" s="25">
        <v>56539.503509606897</v>
      </c>
      <c r="L116" s="25">
        <v>32516.093820372502</v>
      </c>
      <c r="M116" s="25">
        <v>20852.652311562699</v>
      </c>
      <c r="O116" s="25">
        <v>48734.252741814198</v>
      </c>
      <c r="P116" s="25">
        <v>58577.504150444802</v>
      </c>
      <c r="R116" s="25">
        <v>65141.216432446599</v>
      </c>
      <c r="S116" s="25">
        <v>103210.932240311</v>
      </c>
    </row>
    <row r="117" spans="1:19" x14ac:dyDescent="0.15">
      <c r="B117" s="25">
        <v>38828.661522485301</v>
      </c>
      <c r="C117" s="25">
        <v>35884.958840339103</v>
      </c>
      <c r="E117" s="25">
        <v>66049.353014402004</v>
      </c>
      <c r="F117" s="25">
        <v>63916.323986509902</v>
      </c>
      <c r="H117" s="25">
        <v>92287.348282033403</v>
      </c>
      <c r="I117" s="25">
        <v>83031.387681252498</v>
      </c>
      <c r="L117" s="25">
        <v>38828.661522485301</v>
      </c>
      <c r="M117" s="25">
        <v>23737.209878151902</v>
      </c>
      <c r="O117" s="25">
        <v>66049.353014402004</v>
      </c>
      <c r="P117" s="25">
        <v>75550.849784753897</v>
      </c>
      <c r="R117" s="25">
        <v>92287.348282033403</v>
      </c>
      <c r="S117" s="25">
        <v>141222.709832197</v>
      </c>
    </row>
    <row r="118" spans="1:19" x14ac:dyDescent="0.15">
      <c r="B118" s="25">
        <v>93062.448731765806</v>
      </c>
      <c r="C118" s="25">
        <v>99281.110729927401</v>
      </c>
      <c r="E118" s="25">
        <v>576276.73265090398</v>
      </c>
      <c r="F118" s="25">
        <v>587322.80878167402</v>
      </c>
      <c r="H118" s="25">
        <v>1415272.68449007</v>
      </c>
      <c r="I118" s="25">
        <v>1388580.00327976</v>
      </c>
      <c r="L118" s="25">
        <v>93062.448731765806</v>
      </c>
      <c r="M118" s="25">
        <v>66050.667963929096</v>
      </c>
      <c r="O118" s="25">
        <v>576276.73265090398</v>
      </c>
      <c r="P118" s="25">
        <v>475024.09374553</v>
      </c>
      <c r="R118" s="25">
        <v>1415272.68449007</v>
      </c>
      <c r="S118" s="25">
        <v>1290123.6589919401</v>
      </c>
    </row>
    <row r="119" spans="1:19" x14ac:dyDescent="0.15">
      <c r="B119" s="25">
        <v>45715.397082545504</v>
      </c>
      <c r="C119" s="25">
        <v>43718.5914952733</v>
      </c>
      <c r="E119" s="25">
        <v>89048.460609167101</v>
      </c>
      <c r="F119" s="25">
        <v>87907.339394861207</v>
      </c>
      <c r="H119" s="25">
        <v>139610.41810501</v>
      </c>
      <c r="I119" s="25">
        <v>128988.476923287</v>
      </c>
      <c r="L119" s="25">
        <v>45715.397082545504</v>
      </c>
      <c r="M119" s="25">
        <v>25589.200798083399</v>
      </c>
      <c r="O119" s="25">
        <v>89048.460609167101</v>
      </c>
      <c r="P119" s="25">
        <v>96631.9632252499</v>
      </c>
      <c r="R119" s="25">
        <v>139610.41810501</v>
      </c>
      <c r="S119" s="25">
        <v>187415.227186034</v>
      </c>
    </row>
    <row r="120" spans="1:19" x14ac:dyDescent="0.15">
      <c r="B120" s="25">
        <v>43031.456922167803</v>
      </c>
      <c r="C120" s="25">
        <v>42275.252107787099</v>
      </c>
      <c r="E120" s="25">
        <v>89074.840022761404</v>
      </c>
      <c r="F120" s="25">
        <v>89227.229985019498</v>
      </c>
      <c r="H120" s="25">
        <v>164109.18080220101</v>
      </c>
      <c r="I120" s="25">
        <v>154534.69801773501</v>
      </c>
      <c r="L120" s="25">
        <v>43031.456922167803</v>
      </c>
      <c r="M120" s="25">
        <v>21994.013448071699</v>
      </c>
      <c r="O120" s="25">
        <v>89074.840022761404</v>
      </c>
      <c r="P120" s="25">
        <v>94883.776586323802</v>
      </c>
      <c r="R120" s="25">
        <v>164109.18080220101</v>
      </c>
      <c r="S120" s="25">
        <v>204003.178698017</v>
      </c>
    </row>
    <row r="121" spans="1:19" x14ac:dyDescent="0.15">
      <c r="B121" s="25">
        <v>39665.653090075597</v>
      </c>
      <c r="C121" s="25">
        <v>39801.044411469797</v>
      </c>
      <c r="E121" s="25">
        <v>86651.120323515395</v>
      </c>
      <c r="F121" s="25">
        <v>88677.546624836599</v>
      </c>
      <c r="H121" s="25">
        <v>176596.38290388201</v>
      </c>
      <c r="I121" s="25">
        <v>167118.90611656499</v>
      </c>
      <c r="L121" s="25">
        <v>39665.653090075597</v>
      </c>
      <c r="M121" s="25">
        <v>20552.689448855999</v>
      </c>
      <c r="O121" s="25">
        <v>86651.120323515395</v>
      </c>
      <c r="P121" s="25">
        <v>94413.637173977797</v>
      </c>
      <c r="R121" s="25">
        <v>176596.38290388201</v>
      </c>
      <c r="S121" s="25">
        <v>217047.515543446</v>
      </c>
    </row>
    <row r="122" spans="1:19" x14ac:dyDescent="0.15">
      <c r="B122" s="25">
        <v>44754.736757250801</v>
      </c>
      <c r="C122" s="25">
        <v>42349.942559230098</v>
      </c>
      <c r="E122" s="25">
        <v>85121.454810075898</v>
      </c>
      <c r="F122" s="25">
        <v>84088.972600073001</v>
      </c>
      <c r="H122" s="25">
        <v>127241.63251202099</v>
      </c>
      <c r="I122" s="25">
        <v>116953.61104822499</v>
      </c>
      <c r="L122" s="25">
        <v>44754.736757250801</v>
      </c>
      <c r="M122" s="25">
        <v>25597.7819408387</v>
      </c>
      <c r="O122" s="25">
        <v>85121.454810075898</v>
      </c>
      <c r="P122" s="25">
        <v>92442.422960470401</v>
      </c>
      <c r="R122" s="25">
        <v>127241.63251202099</v>
      </c>
      <c r="S122" s="25">
        <v>175309.99284903001</v>
      </c>
    </row>
    <row r="123" spans="1:19" x14ac:dyDescent="0.15">
      <c r="B123" s="25">
        <v>36286.380155801598</v>
      </c>
      <c r="C123" s="25">
        <v>33074.581102933698</v>
      </c>
      <c r="E123" s="25">
        <v>58473.635383266097</v>
      </c>
      <c r="F123" s="25">
        <v>56106.3629137877</v>
      </c>
      <c r="H123" s="25">
        <v>79810.195307353002</v>
      </c>
      <c r="I123" s="25">
        <v>70798.886346234096</v>
      </c>
      <c r="L123" s="25">
        <v>36286.380155801598</v>
      </c>
      <c r="M123" s="25">
        <v>22850.2359140023</v>
      </c>
      <c r="O123" s="25">
        <v>58473.635383266097</v>
      </c>
      <c r="P123" s="25">
        <v>68283.220203079298</v>
      </c>
      <c r="R123" s="25">
        <v>79810.195307353002</v>
      </c>
      <c r="S123" s="25">
        <v>124702.012524814</v>
      </c>
    </row>
    <row r="124" spans="1:19" x14ac:dyDescent="0.15">
      <c r="B124" s="25">
        <v>28133.2839378096</v>
      </c>
      <c r="C124" s="25">
        <v>25244.908134898698</v>
      </c>
      <c r="E124" s="25">
        <v>37292.097131139097</v>
      </c>
      <c r="F124" s="25">
        <v>33588.109793985197</v>
      </c>
      <c r="H124" s="25">
        <v>49116.239487262399</v>
      </c>
      <c r="I124" s="25">
        <v>40115.202650025101</v>
      </c>
      <c r="L124" s="25">
        <v>28133.2839378096</v>
      </c>
      <c r="M124" s="25">
        <v>18694.228365837698</v>
      </c>
      <c r="O124" s="25">
        <v>37292.097131139097</v>
      </c>
      <c r="P124" s="25">
        <v>47604.162458691302</v>
      </c>
      <c r="R124" s="25">
        <v>49116.239487262399</v>
      </c>
      <c r="S124" s="25">
        <v>77768.970763277801</v>
      </c>
    </row>
    <row r="126" spans="1:19" x14ac:dyDescent="0.1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</row>
    <row r="127" spans="1:19" x14ac:dyDescent="0.1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</row>
    <row r="128" spans="1:19" s="33" customFormat="1" x14ac:dyDescent="0.15"/>
  </sheetData>
  <mergeCells count="8">
    <mergeCell ref="L1:S1"/>
    <mergeCell ref="B1:I1"/>
    <mergeCell ref="B2:C2"/>
    <mergeCell ref="E2:F2"/>
    <mergeCell ref="H2:I2"/>
    <mergeCell ref="L2:M2"/>
    <mergeCell ref="O2:P2"/>
    <mergeCell ref="R2:S2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68"/>
  <sheetViews>
    <sheetView topLeftCell="A53" zoomScaleNormal="100" workbookViewId="0">
      <selection activeCell="A66" sqref="A66:W70"/>
    </sheetView>
  </sheetViews>
  <sheetFormatPr baseColWidth="10" defaultColWidth="8.83203125" defaultRowHeight="13" x14ac:dyDescent="0.15"/>
  <cols>
    <col min="1" max="3" width="11.5" style="25"/>
    <col min="4" max="4" width="11.5" style="33"/>
    <col min="5" max="6" width="11.5" style="25"/>
    <col min="7" max="7" width="11.5" style="33"/>
    <col min="8" max="10" width="11.5" style="25"/>
    <col min="11" max="11" width="11.5" style="33"/>
    <col min="12" max="13" width="11.5" style="25"/>
    <col min="14" max="14" width="11.5" style="33"/>
    <col min="15" max="17" width="11.5" style="25"/>
    <col min="18" max="18" width="11.5" style="33"/>
    <col min="19" max="20" width="11.5" style="25"/>
    <col min="21" max="21" width="11.5" style="33"/>
    <col min="22" max="1025" width="11.5" style="25"/>
    <col min="1026" max="16384" width="8.83203125" style="25"/>
  </cols>
  <sheetData>
    <row r="1" spans="1:23" ht="27" customHeight="1" x14ac:dyDescent="0.15">
      <c r="A1" s="104" t="s">
        <v>75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3" s="62" customFormat="1" ht="21" customHeight="1" x14ac:dyDescent="0.15">
      <c r="B2" s="106" t="s">
        <v>8</v>
      </c>
      <c r="C2" s="106"/>
      <c r="D2" s="106"/>
      <c r="E2" s="106"/>
      <c r="F2" s="106"/>
      <c r="G2" s="106"/>
      <c r="I2" s="106" t="s">
        <v>0</v>
      </c>
      <c r="J2" s="106"/>
      <c r="K2" s="106"/>
      <c r="L2" s="106"/>
      <c r="M2" s="106"/>
      <c r="N2" s="106"/>
      <c r="P2" s="106" t="s">
        <v>1</v>
      </c>
      <c r="Q2" s="106"/>
      <c r="R2" s="106"/>
      <c r="S2" s="106"/>
      <c r="T2" s="106"/>
      <c r="U2" s="106"/>
    </row>
    <row r="3" spans="1:23" s="64" customFormat="1" ht="14" x14ac:dyDescent="0.15">
      <c r="B3" s="113" t="s">
        <v>30</v>
      </c>
      <c r="C3" s="113"/>
      <c r="D3" s="113"/>
      <c r="E3" s="113" t="s">
        <v>31</v>
      </c>
      <c r="F3" s="113"/>
      <c r="G3" s="113"/>
      <c r="I3" s="113" t="s">
        <v>30</v>
      </c>
      <c r="J3" s="113"/>
      <c r="K3" s="113"/>
      <c r="L3" s="113" t="s">
        <v>31</v>
      </c>
      <c r="M3" s="113"/>
      <c r="N3" s="113"/>
      <c r="P3" s="113" t="s">
        <v>30</v>
      </c>
      <c r="Q3" s="113"/>
      <c r="R3" s="113"/>
      <c r="S3" s="113" t="s">
        <v>31</v>
      </c>
      <c r="T3" s="113"/>
      <c r="U3" s="113"/>
    </row>
    <row r="4" spans="1:23" s="40" customFormat="1" ht="14" x14ac:dyDescent="0.15">
      <c r="B4" s="40" t="s">
        <v>40</v>
      </c>
      <c r="C4" s="40" t="s">
        <v>41</v>
      </c>
      <c r="D4" s="40" t="s">
        <v>42</v>
      </c>
      <c r="E4" s="40" t="s">
        <v>40</v>
      </c>
      <c r="F4" s="40" t="s">
        <v>41</v>
      </c>
      <c r="G4" s="40" t="s">
        <v>42</v>
      </c>
      <c r="I4" s="40" t="s">
        <v>40</v>
      </c>
      <c r="J4" s="40" t="s">
        <v>41</v>
      </c>
      <c r="K4" s="40" t="s">
        <v>42</v>
      </c>
      <c r="L4" s="40" t="s">
        <v>40</v>
      </c>
      <c r="M4" s="40" t="s">
        <v>41</v>
      </c>
      <c r="N4" s="40" t="s">
        <v>42</v>
      </c>
      <c r="P4" s="40" t="s">
        <v>40</v>
      </c>
      <c r="Q4" s="40" t="s">
        <v>41</v>
      </c>
      <c r="R4" s="40" t="s">
        <v>42</v>
      </c>
      <c r="S4" s="40" t="s">
        <v>40</v>
      </c>
      <c r="T4" s="40" t="s">
        <v>41</v>
      </c>
      <c r="U4" s="40" t="s">
        <v>42</v>
      </c>
    </row>
    <row r="5" spans="1:23" x14ac:dyDescent="0.15">
      <c r="B5" s="25">
        <v>9060.1861517969792</v>
      </c>
      <c r="C5" s="25">
        <v>11713.9328850253</v>
      </c>
      <c r="D5" s="33">
        <f t="shared" ref="D5:D42" si="0">C5-B5</f>
        <v>2653.7467332283213</v>
      </c>
      <c r="E5" s="25">
        <v>9453.7708420455001</v>
      </c>
      <c r="F5" s="25">
        <v>11342.9911673028</v>
      </c>
      <c r="G5" s="33">
        <f t="shared" ref="G5:G42" si="1">F5-E5</f>
        <v>1889.2203252572999</v>
      </c>
      <c r="I5" s="25">
        <v>9677.3644116896503</v>
      </c>
      <c r="J5" s="25">
        <v>11527.6389781089</v>
      </c>
      <c r="K5" s="33">
        <f t="shared" ref="K5:K42" si="2">J5-I5</f>
        <v>1850.2745664192498</v>
      </c>
      <c r="L5" s="25">
        <v>8762.8138815846596</v>
      </c>
      <c r="M5" s="25">
        <v>12474.114942415999</v>
      </c>
      <c r="N5" s="33">
        <f t="shared" ref="N5:N42" si="3">M5-L5</f>
        <v>3711.3010608313398</v>
      </c>
      <c r="P5" s="25">
        <v>20280.523065926802</v>
      </c>
      <c r="Q5" s="25">
        <v>22916.898463220001</v>
      </c>
      <c r="R5" s="33">
        <f t="shared" ref="R5:R42" si="4">Q5-P5</f>
        <v>2636.3753972931991</v>
      </c>
      <c r="S5" s="25">
        <v>18606.8614006065</v>
      </c>
      <c r="T5" s="25">
        <v>26746.449237515099</v>
      </c>
      <c r="U5" s="33">
        <f t="shared" ref="U5:U42" si="5">T5-S5</f>
        <v>8139.5878369085985</v>
      </c>
    </row>
    <row r="6" spans="1:23" x14ac:dyDescent="0.15">
      <c r="B6" s="25">
        <v>10599.1307697517</v>
      </c>
      <c r="C6" s="25">
        <v>13061.559299909601</v>
      </c>
      <c r="D6" s="33">
        <f t="shared" si="0"/>
        <v>2462.4285301579002</v>
      </c>
      <c r="E6" s="25">
        <v>10850.961758368599</v>
      </c>
      <c r="F6" s="25">
        <v>12501.191851956301</v>
      </c>
      <c r="G6" s="33">
        <f t="shared" si="1"/>
        <v>1650.230093587701</v>
      </c>
      <c r="I6" s="25">
        <v>11300.7426051619</v>
      </c>
      <c r="J6" s="25">
        <v>13108.7181992245</v>
      </c>
      <c r="K6" s="33">
        <f t="shared" si="2"/>
        <v>1807.9755940626001</v>
      </c>
      <c r="L6" s="25">
        <v>10606.8031845364</v>
      </c>
      <c r="M6" s="25">
        <v>14092.5378568546</v>
      </c>
      <c r="N6" s="33">
        <f t="shared" si="3"/>
        <v>3485.7346723182</v>
      </c>
      <c r="P6" s="25">
        <v>22433.059710132799</v>
      </c>
      <c r="Q6" s="25">
        <v>25035.8104883015</v>
      </c>
      <c r="R6" s="33">
        <f t="shared" si="4"/>
        <v>2602.7507781687018</v>
      </c>
      <c r="S6" s="25">
        <v>20859.235327648701</v>
      </c>
      <c r="T6" s="25">
        <v>28095.492451692498</v>
      </c>
      <c r="U6" s="33">
        <f t="shared" si="5"/>
        <v>7236.2571240437974</v>
      </c>
    </row>
    <row r="7" spans="1:23" x14ac:dyDescent="0.15">
      <c r="B7" s="25">
        <v>17428.7633268356</v>
      </c>
      <c r="C7" s="25">
        <v>19662.795003241299</v>
      </c>
      <c r="D7" s="33">
        <f t="shared" si="0"/>
        <v>2234.0316764056988</v>
      </c>
      <c r="E7" s="25">
        <v>16937.637839464802</v>
      </c>
      <c r="F7" s="25">
        <v>19859.4130771616</v>
      </c>
      <c r="G7" s="33">
        <f t="shared" si="1"/>
        <v>2921.7752376967983</v>
      </c>
      <c r="I7" s="25">
        <v>23481.726660412602</v>
      </c>
      <c r="J7" s="25">
        <v>26184.354159231501</v>
      </c>
      <c r="K7" s="33">
        <f t="shared" si="2"/>
        <v>2702.6274988188998</v>
      </c>
      <c r="L7" s="25">
        <v>23361.848410947099</v>
      </c>
      <c r="M7" s="25">
        <v>27458.271454969301</v>
      </c>
      <c r="N7" s="33">
        <f t="shared" si="3"/>
        <v>4096.4230440222018</v>
      </c>
      <c r="P7" s="25">
        <v>41559.119160676302</v>
      </c>
      <c r="Q7" s="25">
        <v>45456.478718660903</v>
      </c>
      <c r="R7" s="33">
        <f t="shared" si="4"/>
        <v>3897.3595579846005</v>
      </c>
      <c r="S7" s="25">
        <v>40381.946092854603</v>
      </c>
      <c r="T7" s="25">
        <v>48891.042636252299</v>
      </c>
      <c r="U7" s="33">
        <f t="shared" si="5"/>
        <v>8509.0965433976962</v>
      </c>
    </row>
    <row r="8" spans="1:23" x14ac:dyDescent="0.15">
      <c r="B8" s="25">
        <v>30801.6157536557</v>
      </c>
      <c r="C8" s="25">
        <v>34078.214025794397</v>
      </c>
      <c r="D8" s="33">
        <f t="shared" si="0"/>
        <v>3276.5982721386972</v>
      </c>
      <c r="E8" s="25">
        <v>29536.921645062299</v>
      </c>
      <c r="F8" s="25">
        <v>34891.827005329098</v>
      </c>
      <c r="G8" s="33">
        <f t="shared" si="1"/>
        <v>5354.9053602667991</v>
      </c>
      <c r="I8" s="25">
        <v>46506.222969065697</v>
      </c>
      <c r="J8" s="25">
        <v>50050.372146342699</v>
      </c>
      <c r="K8" s="33">
        <f t="shared" si="2"/>
        <v>3544.1491772770023</v>
      </c>
      <c r="L8" s="25">
        <v>45931.484687831398</v>
      </c>
      <c r="M8" s="25">
        <v>51410.968403635699</v>
      </c>
      <c r="N8" s="33">
        <f t="shared" si="3"/>
        <v>5479.483715804301</v>
      </c>
      <c r="P8" s="25">
        <v>79597.529526350001</v>
      </c>
      <c r="Q8" s="25">
        <v>86004.093685158106</v>
      </c>
      <c r="R8" s="33">
        <f t="shared" si="4"/>
        <v>6406.5641588081053</v>
      </c>
      <c r="S8" s="25">
        <v>77356.104356476702</v>
      </c>
      <c r="T8" s="25">
        <v>89064.555813281506</v>
      </c>
      <c r="U8" s="33">
        <f t="shared" si="5"/>
        <v>11708.451456804803</v>
      </c>
    </row>
    <row r="9" spans="1:23" x14ac:dyDescent="0.15">
      <c r="B9" s="25">
        <v>46953.208265155103</v>
      </c>
      <c r="C9" s="25">
        <v>51572.641493257302</v>
      </c>
      <c r="D9" s="33">
        <f t="shared" si="0"/>
        <v>4619.4332281021998</v>
      </c>
      <c r="E9" s="25">
        <v>45037.3116126198</v>
      </c>
      <c r="F9" s="25">
        <v>52663.331384340803</v>
      </c>
      <c r="G9" s="33">
        <f t="shared" si="1"/>
        <v>7626.0197717210031</v>
      </c>
      <c r="I9" s="25">
        <v>78955.188444557105</v>
      </c>
      <c r="J9" s="25">
        <v>82961.782843631998</v>
      </c>
      <c r="K9" s="33">
        <f t="shared" si="2"/>
        <v>4006.5943990748929</v>
      </c>
      <c r="L9" s="25">
        <v>78326.520549975205</v>
      </c>
      <c r="M9" s="25">
        <v>83604.255096311099</v>
      </c>
      <c r="N9" s="33">
        <f t="shared" si="3"/>
        <v>5277.7345463358943</v>
      </c>
      <c r="P9" s="25">
        <v>133761.63282748999</v>
      </c>
      <c r="Q9" s="25">
        <v>143890.688726708</v>
      </c>
      <c r="R9" s="33">
        <f t="shared" si="4"/>
        <v>10129.055899218016</v>
      </c>
      <c r="S9" s="25">
        <v>131228.36329365399</v>
      </c>
      <c r="T9" s="25">
        <v>145941.34032270301</v>
      </c>
      <c r="U9" s="33">
        <f t="shared" si="5"/>
        <v>14712.977029049012</v>
      </c>
    </row>
    <row r="10" spans="1:23" x14ac:dyDescent="0.15">
      <c r="B10" s="25">
        <v>39856.684537963803</v>
      </c>
      <c r="C10" s="25">
        <v>49738.473185530704</v>
      </c>
      <c r="D10" s="33">
        <f t="shared" si="0"/>
        <v>9881.7886475669002</v>
      </c>
      <c r="E10" s="25">
        <v>37723.195155315399</v>
      </c>
      <c r="F10" s="25">
        <v>43379.552226748601</v>
      </c>
      <c r="G10" s="33">
        <f t="shared" si="1"/>
        <v>5656.3570714332018</v>
      </c>
      <c r="I10" s="25">
        <v>92268.176163653698</v>
      </c>
      <c r="J10" s="25">
        <v>118795.747602655</v>
      </c>
      <c r="K10" s="33">
        <f t="shared" si="2"/>
        <v>26527.571439001302</v>
      </c>
      <c r="L10" s="25">
        <v>88069.178334887707</v>
      </c>
      <c r="M10" s="25">
        <v>91967.973998457601</v>
      </c>
      <c r="N10" s="33">
        <f t="shared" si="3"/>
        <v>3898.7956635698938</v>
      </c>
      <c r="P10" s="25">
        <v>214466.459624815</v>
      </c>
      <c r="Q10" s="25">
        <v>264376.63354387402</v>
      </c>
      <c r="R10" s="33">
        <f t="shared" si="4"/>
        <v>49910.173919059016</v>
      </c>
      <c r="S10" s="25">
        <v>208023.225386607</v>
      </c>
      <c r="T10" s="25">
        <v>225199.70822532699</v>
      </c>
      <c r="U10" s="33">
        <f t="shared" si="5"/>
        <v>17176.482838719996</v>
      </c>
    </row>
    <row r="11" spans="1:23" x14ac:dyDescent="0.15">
      <c r="B11" s="25">
        <v>41544.822254281004</v>
      </c>
      <c r="C11" s="25">
        <v>47455.700542395702</v>
      </c>
      <c r="D11" s="33">
        <f t="shared" si="0"/>
        <v>5910.8782881146981</v>
      </c>
      <c r="E11" s="25">
        <v>36714.599716755904</v>
      </c>
      <c r="F11" s="25">
        <v>44197.865359488802</v>
      </c>
      <c r="G11" s="33">
        <f t="shared" si="1"/>
        <v>7483.2656427328984</v>
      </c>
      <c r="I11" s="25">
        <v>135938.27663669101</v>
      </c>
      <c r="J11" s="25">
        <v>174095.28342433399</v>
      </c>
      <c r="K11" s="33">
        <f t="shared" si="2"/>
        <v>38157.006787642982</v>
      </c>
      <c r="L11" s="25">
        <v>123375.90526807999</v>
      </c>
      <c r="M11" s="25">
        <v>143871.729024367</v>
      </c>
      <c r="N11" s="33">
        <f t="shared" si="3"/>
        <v>20495.823756287005</v>
      </c>
      <c r="P11" s="25">
        <v>289105.86743791401</v>
      </c>
      <c r="Q11" s="25">
        <v>369239.94422568398</v>
      </c>
      <c r="R11" s="33">
        <f t="shared" si="4"/>
        <v>80134.076787769969</v>
      </c>
      <c r="S11" s="25">
        <v>285062.91025924601</v>
      </c>
      <c r="T11" s="25">
        <v>308628.57990303001</v>
      </c>
      <c r="U11" s="33">
        <f t="shared" si="5"/>
        <v>23565.669643784</v>
      </c>
    </row>
    <row r="12" spans="1:23" x14ac:dyDescent="0.15">
      <c r="B12" s="25">
        <v>36564.724094211</v>
      </c>
      <c r="C12" s="25">
        <v>39477.260695642297</v>
      </c>
      <c r="D12" s="33">
        <f t="shared" si="0"/>
        <v>2912.5366014312967</v>
      </c>
      <c r="E12" s="25">
        <v>35010.465903391203</v>
      </c>
      <c r="F12" s="25">
        <v>40284.976710846502</v>
      </c>
      <c r="G12" s="33">
        <f t="shared" si="1"/>
        <v>5274.5108074552991</v>
      </c>
      <c r="I12" s="25">
        <v>56812.286502117699</v>
      </c>
      <c r="J12" s="25">
        <v>59819.115212378703</v>
      </c>
      <c r="K12" s="33">
        <f t="shared" si="2"/>
        <v>3006.8287102610047</v>
      </c>
      <c r="L12" s="25">
        <v>56499.299163660398</v>
      </c>
      <c r="M12" s="25">
        <v>60752.6260265323</v>
      </c>
      <c r="N12" s="33">
        <f t="shared" si="3"/>
        <v>4253.3268628719015</v>
      </c>
      <c r="P12" s="25">
        <v>96872.482648434496</v>
      </c>
      <c r="Q12" s="25">
        <v>103570.614994335</v>
      </c>
      <c r="R12" s="33">
        <f t="shared" si="4"/>
        <v>6698.1323459005071</v>
      </c>
      <c r="S12" s="25">
        <v>95412.395362783398</v>
      </c>
      <c r="T12" s="25">
        <v>105373.39799485001</v>
      </c>
      <c r="U12" s="33">
        <f t="shared" si="5"/>
        <v>9961.0026320666075</v>
      </c>
    </row>
    <row r="13" spans="1:23" x14ac:dyDescent="0.15">
      <c r="B13" s="25">
        <v>25352.671303996602</v>
      </c>
      <c r="C13" s="25">
        <v>27791.884326318399</v>
      </c>
      <c r="D13" s="33">
        <f t="shared" si="0"/>
        <v>2439.2130223217973</v>
      </c>
      <c r="E13" s="25">
        <v>24336.356035482499</v>
      </c>
      <c r="F13" s="25">
        <v>28242.373388673699</v>
      </c>
      <c r="G13" s="33">
        <f t="shared" si="1"/>
        <v>3906.0173531912005</v>
      </c>
      <c r="I13" s="25">
        <v>37024.547797988198</v>
      </c>
      <c r="J13" s="25">
        <v>39884.763005399298</v>
      </c>
      <c r="K13" s="33">
        <f t="shared" si="2"/>
        <v>2860.2152074111</v>
      </c>
      <c r="L13" s="25">
        <v>37005.190121367697</v>
      </c>
      <c r="M13" s="25">
        <v>40848.509746096097</v>
      </c>
      <c r="N13" s="33">
        <f t="shared" si="3"/>
        <v>3843.3196247283995</v>
      </c>
      <c r="P13" s="25">
        <v>64291.838286476799</v>
      </c>
      <c r="Q13" s="25">
        <v>69179.325547312299</v>
      </c>
      <c r="R13" s="33">
        <f t="shared" si="4"/>
        <v>4887.4872608354999</v>
      </c>
      <c r="S13" s="25">
        <v>62970.225110355103</v>
      </c>
      <c r="T13" s="25">
        <v>71572.764104876202</v>
      </c>
      <c r="U13" s="33">
        <f t="shared" si="5"/>
        <v>8602.5389945210991</v>
      </c>
    </row>
    <row r="14" spans="1:23" x14ac:dyDescent="0.15">
      <c r="B14" s="25">
        <v>5803.9094311809204</v>
      </c>
      <c r="C14" s="25">
        <v>7282.7731494690897</v>
      </c>
      <c r="D14" s="33">
        <f t="shared" si="0"/>
        <v>1478.8637182881694</v>
      </c>
      <c r="E14" s="25">
        <v>6742.0205072688204</v>
      </c>
      <c r="F14" s="25">
        <v>7815.67898959591</v>
      </c>
      <c r="G14" s="33">
        <f t="shared" si="1"/>
        <v>1073.6584823270896</v>
      </c>
      <c r="I14" s="25">
        <v>6288.5352867423899</v>
      </c>
      <c r="J14" s="25">
        <v>7430.2460339372301</v>
      </c>
      <c r="K14" s="33">
        <f t="shared" si="2"/>
        <v>1141.7107471948402</v>
      </c>
      <c r="L14" s="25">
        <v>5790.1188279008102</v>
      </c>
      <c r="M14" s="25">
        <v>8302.9128273034694</v>
      </c>
      <c r="N14" s="33">
        <f t="shared" si="3"/>
        <v>2512.7939994026592</v>
      </c>
      <c r="P14" s="25">
        <v>11959.414253188301</v>
      </c>
      <c r="Q14" s="25">
        <v>13266.9596912218</v>
      </c>
      <c r="R14" s="33">
        <f t="shared" si="4"/>
        <v>1307.5454380334995</v>
      </c>
      <c r="S14" s="25">
        <v>10520.978430589799</v>
      </c>
      <c r="T14" s="25">
        <v>15723.477581258099</v>
      </c>
      <c r="U14" s="33">
        <f t="shared" si="5"/>
        <v>5202.4991506683</v>
      </c>
    </row>
    <row r="15" spans="1:23" x14ac:dyDescent="0.15">
      <c r="B15" s="25">
        <v>7232.3417556921604</v>
      </c>
      <c r="C15" s="25">
        <v>9025.6500200950395</v>
      </c>
      <c r="D15" s="33">
        <f t="shared" si="0"/>
        <v>1793.3082644028791</v>
      </c>
      <c r="E15" s="25">
        <v>8414.6501747587008</v>
      </c>
      <c r="F15" s="25">
        <v>9493.3216147168896</v>
      </c>
      <c r="G15" s="33">
        <f t="shared" si="1"/>
        <v>1078.6714399581888</v>
      </c>
      <c r="I15" s="25">
        <v>7846.8787426515</v>
      </c>
      <c r="J15" s="25">
        <v>8871.6841280347599</v>
      </c>
      <c r="K15" s="33">
        <f t="shared" si="2"/>
        <v>1024.8053853832598</v>
      </c>
      <c r="L15" s="25">
        <v>7404.2049331077696</v>
      </c>
      <c r="M15" s="25">
        <v>9611.3691613644405</v>
      </c>
      <c r="N15" s="33">
        <f t="shared" si="3"/>
        <v>2207.1642282566709</v>
      </c>
      <c r="P15" s="25">
        <v>15431.215776994501</v>
      </c>
      <c r="Q15" s="25">
        <v>16512.956892881801</v>
      </c>
      <c r="R15" s="33">
        <f t="shared" si="4"/>
        <v>1081.7411158873001</v>
      </c>
      <c r="S15" s="25">
        <v>14006.199264918299</v>
      </c>
      <c r="T15" s="25">
        <v>19021.182672868199</v>
      </c>
      <c r="U15" s="33">
        <f t="shared" si="5"/>
        <v>5014.9834079498996</v>
      </c>
    </row>
    <row r="16" spans="1:23" x14ac:dyDescent="0.15">
      <c r="B16" s="25">
        <v>8251.0181398062705</v>
      </c>
      <c r="C16" s="25">
        <v>10390.1547912733</v>
      </c>
      <c r="D16" s="33">
        <f t="shared" si="0"/>
        <v>2139.1366514670299</v>
      </c>
      <c r="E16" s="25">
        <v>9410.4336239211807</v>
      </c>
      <c r="F16" s="25">
        <v>10697.9674564457</v>
      </c>
      <c r="G16" s="33">
        <f t="shared" si="1"/>
        <v>1287.5338325245193</v>
      </c>
      <c r="I16" s="25">
        <v>8755.0854423275105</v>
      </c>
      <c r="J16" s="25">
        <v>9836.5850758009092</v>
      </c>
      <c r="K16" s="33">
        <f t="shared" si="2"/>
        <v>1081.4996334733987</v>
      </c>
      <c r="L16" s="25">
        <v>8125.4492249802297</v>
      </c>
      <c r="M16" s="25">
        <v>10530.756366428201</v>
      </c>
      <c r="N16" s="33">
        <f t="shared" si="3"/>
        <v>2405.3071414479709</v>
      </c>
      <c r="P16" s="25">
        <v>17870.109737901301</v>
      </c>
      <c r="Q16" s="25">
        <v>19111.660596916801</v>
      </c>
      <c r="R16" s="33">
        <f t="shared" si="4"/>
        <v>1241.5508590155005</v>
      </c>
      <c r="S16" s="25">
        <v>16232.448684929899</v>
      </c>
      <c r="T16" s="25">
        <v>21673.520535836698</v>
      </c>
      <c r="U16" s="33">
        <f t="shared" si="5"/>
        <v>5441.0718509067992</v>
      </c>
    </row>
    <row r="17" spans="2:21" x14ac:dyDescent="0.15">
      <c r="B17" s="25">
        <v>8451.6037087676104</v>
      </c>
      <c r="C17" s="25">
        <v>10613.0606934838</v>
      </c>
      <c r="D17" s="33">
        <f t="shared" si="0"/>
        <v>2161.4569847161893</v>
      </c>
      <c r="E17" s="25">
        <v>9416.4096520879793</v>
      </c>
      <c r="F17" s="25">
        <v>10667.0164936689</v>
      </c>
      <c r="G17" s="33">
        <f t="shared" si="1"/>
        <v>1250.6068415809204</v>
      </c>
      <c r="I17" s="25">
        <v>8551.3108742139593</v>
      </c>
      <c r="J17" s="25">
        <v>9617.1555739516098</v>
      </c>
      <c r="K17" s="33">
        <f t="shared" si="2"/>
        <v>1065.8446997376504</v>
      </c>
      <c r="L17" s="25">
        <v>7916.6245204167099</v>
      </c>
      <c r="M17" s="25">
        <v>10119.307840753299</v>
      </c>
      <c r="N17" s="33">
        <f t="shared" si="3"/>
        <v>2202.6833203365895</v>
      </c>
      <c r="P17" s="25">
        <v>17593.453422193001</v>
      </c>
      <c r="Q17" s="25">
        <v>18968.8881488632</v>
      </c>
      <c r="R17" s="33">
        <f t="shared" si="4"/>
        <v>1375.4347266701989</v>
      </c>
      <c r="S17" s="25">
        <v>16254.129431880399</v>
      </c>
      <c r="T17" s="25">
        <v>21590.705209670399</v>
      </c>
      <c r="U17" s="33">
        <f t="shared" si="5"/>
        <v>5336.5757777899998</v>
      </c>
    </row>
    <row r="18" spans="2:21" x14ac:dyDescent="0.15">
      <c r="B18" s="25">
        <v>8273.1777956141905</v>
      </c>
      <c r="C18" s="25">
        <v>10394.365224002</v>
      </c>
      <c r="D18" s="33">
        <f t="shared" si="0"/>
        <v>2121.1874283878096</v>
      </c>
      <c r="E18" s="25">
        <v>8875.5712488400495</v>
      </c>
      <c r="F18" s="25">
        <v>10132.2734226869</v>
      </c>
      <c r="G18" s="33">
        <f t="shared" si="1"/>
        <v>1256.7021738468502</v>
      </c>
      <c r="I18" s="25">
        <v>8079.3539884840102</v>
      </c>
      <c r="J18" s="25">
        <v>9157.5961440288993</v>
      </c>
      <c r="K18" s="33">
        <f t="shared" si="2"/>
        <v>1078.2421555448891</v>
      </c>
      <c r="L18" s="25">
        <v>7690.8545464859299</v>
      </c>
      <c r="M18" s="25">
        <v>9737.1213737092803</v>
      </c>
      <c r="N18" s="33">
        <f t="shared" si="3"/>
        <v>2046.2668272233504</v>
      </c>
      <c r="P18" s="25">
        <v>17185.066177717501</v>
      </c>
      <c r="Q18" s="25">
        <v>18774.4689821106</v>
      </c>
      <c r="R18" s="33">
        <f t="shared" si="4"/>
        <v>1589.4028043930994</v>
      </c>
      <c r="S18" s="25">
        <v>16660.608877901501</v>
      </c>
      <c r="T18" s="25">
        <v>21715.598130251001</v>
      </c>
      <c r="U18" s="33">
        <f t="shared" si="5"/>
        <v>5054.9892523495</v>
      </c>
    </row>
    <row r="19" spans="2:21" x14ac:dyDescent="0.15">
      <c r="B19" s="25">
        <v>8644.4991685721307</v>
      </c>
      <c r="C19" s="25">
        <v>10765.457844107301</v>
      </c>
      <c r="D19" s="33">
        <f t="shared" si="0"/>
        <v>2120.9586755351702</v>
      </c>
      <c r="E19" s="25">
        <v>9073.0565236761995</v>
      </c>
      <c r="F19" s="25">
        <v>10240.4691483937</v>
      </c>
      <c r="G19" s="33">
        <f t="shared" si="1"/>
        <v>1167.4126247175009</v>
      </c>
      <c r="I19" s="25">
        <v>8391.8979429237097</v>
      </c>
      <c r="J19" s="25">
        <v>9498.9696162256605</v>
      </c>
      <c r="K19" s="33">
        <f t="shared" si="2"/>
        <v>1107.0716733019508</v>
      </c>
      <c r="L19" s="25">
        <v>7981.1529509622096</v>
      </c>
      <c r="M19" s="25">
        <v>10148.0543148057</v>
      </c>
      <c r="N19" s="33">
        <f t="shared" si="3"/>
        <v>2166.9013638434908</v>
      </c>
      <c r="P19" s="25">
        <v>17495.671044266099</v>
      </c>
      <c r="Q19" s="25">
        <v>19290.685050042899</v>
      </c>
      <c r="R19" s="33">
        <f t="shared" si="4"/>
        <v>1795.0140057768003</v>
      </c>
      <c r="S19" s="25">
        <v>16870.234844529299</v>
      </c>
      <c r="T19" s="25">
        <v>21875.824595766</v>
      </c>
      <c r="U19" s="33">
        <f t="shared" si="5"/>
        <v>5005.589751236701</v>
      </c>
    </row>
    <row r="20" spans="2:21" x14ac:dyDescent="0.15">
      <c r="B20" s="25">
        <v>9383.0939094767491</v>
      </c>
      <c r="C20" s="25">
        <v>11511.143070972401</v>
      </c>
      <c r="D20" s="33">
        <f t="shared" si="0"/>
        <v>2128.0491614956518</v>
      </c>
      <c r="E20" s="25">
        <v>9658.5934946550406</v>
      </c>
      <c r="F20" s="25">
        <v>10793.7537752525</v>
      </c>
      <c r="G20" s="33">
        <f t="shared" si="1"/>
        <v>1135.1602805974599</v>
      </c>
      <c r="I20" s="25">
        <v>9489.0291565174994</v>
      </c>
      <c r="J20" s="25">
        <v>10616.549339335799</v>
      </c>
      <c r="K20" s="33">
        <f t="shared" si="2"/>
        <v>1127.5201828182999</v>
      </c>
      <c r="L20" s="25">
        <v>9108.5749387686501</v>
      </c>
      <c r="M20" s="25">
        <v>11295.4224175728</v>
      </c>
      <c r="N20" s="33">
        <f t="shared" si="3"/>
        <v>2186.8474788041494</v>
      </c>
      <c r="P20" s="25">
        <v>19532.6771774382</v>
      </c>
      <c r="Q20" s="25">
        <v>21226.141513782899</v>
      </c>
      <c r="R20" s="33">
        <f t="shared" si="4"/>
        <v>1693.4643363446994</v>
      </c>
      <c r="S20" s="25">
        <v>18675.885369973999</v>
      </c>
      <c r="T20" s="25">
        <v>23642.317199997498</v>
      </c>
      <c r="U20" s="33">
        <f t="shared" si="5"/>
        <v>4966.4318300234991</v>
      </c>
    </row>
    <row r="21" spans="2:21" x14ac:dyDescent="0.15">
      <c r="B21" s="25">
        <v>10273.241927859201</v>
      </c>
      <c r="C21" s="25">
        <v>12341.5040992133</v>
      </c>
      <c r="D21" s="33">
        <f t="shared" si="0"/>
        <v>2068.2621713540993</v>
      </c>
      <c r="E21" s="25">
        <v>10367.9096663604</v>
      </c>
      <c r="F21" s="25">
        <v>11560.5941642896</v>
      </c>
      <c r="G21" s="33">
        <f t="shared" si="1"/>
        <v>1192.6844979292</v>
      </c>
      <c r="I21" s="25">
        <v>11110.9398624572</v>
      </c>
      <c r="J21" s="25">
        <v>12441.115151283801</v>
      </c>
      <c r="K21" s="33">
        <f t="shared" si="2"/>
        <v>1330.1752888266001</v>
      </c>
      <c r="L21" s="25">
        <v>10897.2232990301</v>
      </c>
      <c r="M21" s="25">
        <v>13223.875042437699</v>
      </c>
      <c r="N21" s="33">
        <f t="shared" si="3"/>
        <v>2326.6517434075995</v>
      </c>
      <c r="P21" s="25">
        <v>22067.553251883</v>
      </c>
      <c r="Q21" s="25">
        <v>23947.546297136199</v>
      </c>
      <c r="R21" s="33">
        <f t="shared" si="4"/>
        <v>1879.9930452531989</v>
      </c>
      <c r="S21" s="25">
        <v>21213.671571700299</v>
      </c>
      <c r="T21" s="25">
        <v>26476.505350294501</v>
      </c>
      <c r="U21" s="33">
        <f t="shared" si="5"/>
        <v>5262.8337785942022</v>
      </c>
    </row>
    <row r="22" spans="2:21" x14ac:dyDescent="0.15">
      <c r="B22" s="25">
        <v>11143.485199770201</v>
      </c>
      <c r="C22" s="25">
        <v>13434.825997300401</v>
      </c>
      <c r="D22" s="33">
        <f t="shared" si="0"/>
        <v>2291.3407975301998</v>
      </c>
      <c r="E22" s="25">
        <v>10916.972081087</v>
      </c>
      <c r="F22" s="25">
        <v>12823.750675233399</v>
      </c>
      <c r="G22" s="33">
        <f t="shared" si="1"/>
        <v>1906.778594146399</v>
      </c>
      <c r="I22" s="25">
        <v>13581.3033904558</v>
      </c>
      <c r="J22" s="25">
        <v>15403.3608815313</v>
      </c>
      <c r="K22" s="33">
        <f t="shared" si="2"/>
        <v>1822.0574910755004</v>
      </c>
      <c r="L22" s="25">
        <v>13282.336949431099</v>
      </c>
      <c r="M22" s="25">
        <v>16760.0251963101</v>
      </c>
      <c r="N22" s="33">
        <f t="shared" si="3"/>
        <v>3477.6882468790009</v>
      </c>
      <c r="P22" s="25">
        <v>25779.898100288701</v>
      </c>
      <c r="Q22" s="25">
        <v>28416.316383022498</v>
      </c>
      <c r="R22" s="33">
        <f t="shared" si="4"/>
        <v>2636.4182827337972</v>
      </c>
      <c r="S22" s="25">
        <v>24528.1624646239</v>
      </c>
      <c r="T22" s="25">
        <v>31836.452327332001</v>
      </c>
      <c r="U22" s="33">
        <f t="shared" si="5"/>
        <v>7308.2898627081013</v>
      </c>
    </row>
    <row r="23" spans="2:21" x14ac:dyDescent="0.15">
      <c r="B23" s="25">
        <v>12615.3503753555</v>
      </c>
      <c r="C23" s="25">
        <v>14579.305253972299</v>
      </c>
      <c r="D23" s="33">
        <f t="shared" si="0"/>
        <v>1963.9548786167998</v>
      </c>
      <c r="E23" s="25">
        <v>12226.4783392424</v>
      </c>
      <c r="F23" s="25">
        <v>14273.5378461904</v>
      </c>
      <c r="G23" s="33">
        <f t="shared" si="1"/>
        <v>2047.0595069480005</v>
      </c>
      <c r="I23" s="25">
        <v>16139.902413068001</v>
      </c>
      <c r="J23" s="25">
        <v>18052.5394521243</v>
      </c>
      <c r="K23" s="33">
        <f t="shared" si="2"/>
        <v>1912.6370390562988</v>
      </c>
      <c r="L23" s="25">
        <v>16210.0468335405</v>
      </c>
      <c r="M23" s="25">
        <v>19391.474520924599</v>
      </c>
      <c r="N23" s="33">
        <f t="shared" si="3"/>
        <v>3181.427687384099</v>
      </c>
      <c r="P23" s="25">
        <v>30058.409286763999</v>
      </c>
      <c r="Q23" s="25">
        <v>32579.4325658774</v>
      </c>
      <c r="R23" s="33">
        <f t="shared" si="4"/>
        <v>2521.0232791134003</v>
      </c>
      <c r="S23" s="25">
        <v>29227.791737706601</v>
      </c>
      <c r="T23" s="25">
        <v>35793.610706514999</v>
      </c>
      <c r="U23" s="33">
        <f t="shared" si="5"/>
        <v>6565.8189688083985</v>
      </c>
    </row>
    <row r="24" spans="2:21" x14ac:dyDescent="0.15">
      <c r="B24" s="25">
        <v>19532.429637597201</v>
      </c>
      <c r="C24" s="25">
        <v>22927.737011577101</v>
      </c>
      <c r="D24" s="33">
        <f t="shared" si="0"/>
        <v>3395.3073739799001</v>
      </c>
      <c r="E24" s="25">
        <v>18869.770336899001</v>
      </c>
      <c r="F24" s="25">
        <v>22968.651698704401</v>
      </c>
      <c r="G24" s="33">
        <f t="shared" si="1"/>
        <v>4098.881361805401</v>
      </c>
      <c r="I24" s="25">
        <v>36854.906472283401</v>
      </c>
      <c r="J24" s="25">
        <v>40124.342224577696</v>
      </c>
      <c r="K24" s="33">
        <f t="shared" si="2"/>
        <v>3269.4357522942955</v>
      </c>
      <c r="L24" s="25">
        <v>36181.829257082398</v>
      </c>
      <c r="M24" s="25">
        <v>41572.550538182797</v>
      </c>
      <c r="N24" s="33">
        <f t="shared" si="3"/>
        <v>5390.7212811003992</v>
      </c>
      <c r="P24" s="25">
        <v>69104.5135953547</v>
      </c>
      <c r="Q24" s="25">
        <v>77076.887160778599</v>
      </c>
      <c r="R24" s="33">
        <f t="shared" si="4"/>
        <v>7972.373565423899</v>
      </c>
      <c r="S24" s="25">
        <v>66352.657938273303</v>
      </c>
      <c r="T24" s="25">
        <v>79737.450240162303</v>
      </c>
      <c r="U24" s="33">
        <f t="shared" si="5"/>
        <v>13384.792301889</v>
      </c>
    </row>
    <row r="25" spans="2:21" x14ac:dyDescent="0.15">
      <c r="B25" s="25">
        <v>29507.6998503711</v>
      </c>
      <c r="C25" s="25">
        <v>34048.259726429198</v>
      </c>
      <c r="D25" s="33">
        <f t="shared" si="0"/>
        <v>4540.5598760580979</v>
      </c>
      <c r="E25" s="25">
        <v>28618.6770533706</v>
      </c>
      <c r="F25" s="25">
        <v>34091.335085377999</v>
      </c>
      <c r="G25" s="33">
        <f t="shared" si="1"/>
        <v>5472.658032007399</v>
      </c>
      <c r="I25" s="25">
        <v>61487.819465214197</v>
      </c>
      <c r="J25" s="25">
        <v>65560.021065551497</v>
      </c>
      <c r="K25" s="33">
        <f t="shared" si="2"/>
        <v>4072.2016003372992</v>
      </c>
      <c r="L25" s="25">
        <v>61111.7430099177</v>
      </c>
      <c r="M25" s="25">
        <v>66780.414036868606</v>
      </c>
      <c r="N25" s="33">
        <f t="shared" si="3"/>
        <v>5668.6710269509058</v>
      </c>
      <c r="P25" s="25">
        <v>113550.896867987</v>
      </c>
      <c r="Q25" s="25">
        <v>123737.253965278</v>
      </c>
      <c r="R25" s="33">
        <f t="shared" si="4"/>
        <v>10186.357097290995</v>
      </c>
      <c r="S25" s="25">
        <v>110867.75742500099</v>
      </c>
      <c r="T25" s="25">
        <v>125858.459938545</v>
      </c>
      <c r="U25" s="33">
        <f t="shared" si="5"/>
        <v>14990.702513544005</v>
      </c>
    </row>
    <row r="26" spans="2:21" x14ac:dyDescent="0.15">
      <c r="B26" s="25">
        <v>27658.143514062402</v>
      </c>
      <c r="C26" s="25">
        <v>31868.6943192283</v>
      </c>
      <c r="D26" s="33">
        <f t="shared" si="0"/>
        <v>4210.5508051658981</v>
      </c>
      <c r="E26" s="25">
        <v>26691.8398971938</v>
      </c>
      <c r="F26" s="25">
        <v>32032.6926929117</v>
      </c>
      <c r="G26" s="33">
        <f t="shared" si="1"/>
        <v>5340.8527957178994</v>
      </c>
      <c r="I26" s="25">
        <v>53688.320929311602</v>
      </c>
      <c r="J26" s="25">
        <v>57426.354957114498</v>
      </c>
      <c r="K26" s="33">
        <f t="shared" si="2"/>
        <v>3738.0340278028962</v>
      </c>
      <c r="L26" s="25">
        <v>53724.518418811</v>
      </c>
      <c r="M26" s="25">
        <v>58997.915017597901</v>
      </c>
      <c r="N26" s="33">
        <f t="shared" si="3"/>
        <v>5273.3965987869014</v>
      </c>
      <c r="P26" s="25">
        <v>103082.370673724</v>
      </c>
      <c r="Q26" s="25">
        <v>112004.69591553</v>
      </c>
      <c r="R26" s="33">
        <f t="shared" si="4"/>
        <v>8922.3252418060001</v>
      </c>
      <c r="S26" s="25">
        <v>100629.060030964</v>
      </c>
      <c r="T26" s="25">
        <v>114821.035796096</v>
      </c>
      <c r="U26" s="33">
        <f t="shared" si="5"/>
        <v>14191.975765131996</v>
      </c>
    </row>
    <row r="27" spans="2:21" x14ac:dyDescent="0.15">
      <c r="B27" s="25">
        <v>20988.048874504399</v>
      </c>
      <c r="C27" s="25">
        <v>24252.923494398299</v>
      </c>
      <c r="D27" s="33">
        <f t="shared" si="0"/>
        <v>3264.8746198939007</v>
      </c>
      <c r="E27" s="25">
        <v>20357.583749586</v>
      </c>
      <c r="F27" s="25">
        <v>24302.162537381901</v>
      </c>
      <c r="G27" s="33">
        <f t="shared" si="1"/>
        <v>3944.578787795901</v>
      </c>
      <c r="I27" s="25">
        <v>33095.5707113061</v>
      </c>
      <c r="J27" s="25">
        <v>36021.242578921097</v>
      </c>
      <c r="K27" s="33">
        <f t="shared" si="2"/>
        <v>2925.6718676149976</v>
      </c>
      <c r="L27" s="25">
        <v>32663.785349690599</v>
      </c>
      <c r="M27" s="25">
        <v>37842.908836179799</v>
      </c>
      <c r="N27" s="33">
        <f t="shared" si="3"/>
        <v>5179.1234864891994</v>
      </c>
      <c r="P27" s="25">
        <v>58814.419354964099</v>
      </c>
      <c r="Q27" s="25">
        <v>64672.164971938997</v>
      </c>
      <c r="R27" s="33">
        <f t="shared" si="4"/>
        <v>5857.7456169748984</v>
      </c>
      <c r="S27" s="25">
        <v>56395.773808209698</v>
      </c>
      <c r="T27" s="25">
        <v>67788.7270134274</v>
      </c>
      <c r="U27" s="33">
        <f t="shared" si="5"/>
        <v>11392.953205217702</v>
      </c>
    </row>
    <row r="28" spans="2:21" x14ac:dyDescent="0.15">
      <c r="B28" s="25">
        <v>15738.174520574101</v>
      </c>
      <c r="C28" s="25">
        <v>18627.396942610001</v>
      </c>
      <c r="D28" s="33">
        <f t="shared" si="0"/>
        <v>2889.2224220359003</v>
      </c>
      <c r="E28" s="25">
        <v>15326.069074782899</v>
      </c>
      <c r="F28" s="25">
        <v>18273.4936257675</v>
      </c>
      <c r="G28" s="33">
        <f t="shared" si="1"/>
        <v>2947.4245509846005</v>
      </c>
      <c r="I28" s="25">
        <v>20443.693053296502</v>
      </c>
      <c r="J28" s="25">
        <v>23175.198776032299</v>
      </c>
      <c r="K28" s="33">
        <f t="shared" si="2"/>
        <v>2731.5057227357975</v>
      </c>
      <c r="L28" s="25">
        <v>19923.490197133098</v>
      </c>
      <c r="M28" s="25">
        <v>24615.5065652866</v>
      </c>
      <c r="N28" s="33">
        <f t="shared" si="3"/>
        <v>4692.0163681535014</v>
      </c>
      <c r="P28" s="25">
        <v>35783.616241502299</v>
      </c>
      <c r="Q28" s="25">
        <v>40168.401027802603</v>
      </c>
      <c r="R28" s="33">
        <f t="shared" si="4"/>
        <v>4384.7847863003044</v>
      </c>
      <c r="S28" s="25">
        <v>33650.741602337002</v>
      </c>
      <c r="T28" s="25">
        <v>43501.753725009803</v>
      </c>
      <c r="U28" s="33">
        <f t="shared" si="5"/>
        <v>9851.0121226728006</v>
      </c>
    </row>
    <row r="29" spans="2:21" x14ac:dyDescent="0.15">
      <c r="B29" s="25">
        <v>11946.7804021297</v>
      </c>
      <c r="C29" s="25">
        <v>14443.853332660899</v>
      </c>
      <c r="D29" s="33">
        <f t="shared" si="0"/>
        <v>2497.0729305311997</v>
      </c>
      <c r="E29" s="25">
        <v>11697.237815738799</v>
      </c>
      <c r="F29" s="25">
        <v>14024.235774195</v>
      </c>
      <c r="G29" s="33">
        <f t="shared" si="1"/>
        <v>2326.9979584562006</v>
      </c>
      <c r="I29" s="25">
        <v>13743.507183976601</v>
      </c>
      <c r="J29" s="25">
        <v>16033.566186227699</v>
      </c>
      <c r="K29" s="33">
        <f t="shared" si="2"/>
        <v>2290.0590022510987</v>
      </c>
      <c r="L29" s="25">
        <v>12900.6131980179</v>
      </c>
      <c r="M29" s="25">
        <v>17149.3560605366</v>
      </c>
      <c r="N29" s="33">
        <f t="shared" si="3"/>
        <v>4248.7428625187003</v>
      </c>
      <c r="P29" s="25">
        <v>25428.107440059001</v>
      </c>
      <c r="Q29" s="25">
        <v>29003.052992341902</v>
      </c>
      <c r="R29" s="33">
        <f t="shared" si="4"/>
        <v>3574.9455522829012</v>
      </c>
      <c r="S29" s="25">
        <v>23176.4204635774</v>
      </c>
      <c r="T29" s="25">
        <v>32242.235410289701</v>
      </c>
      <c r="U29" s="33">
        <f t="shared" si="5"/>
        <v>9065.8149467123003</v>
      </c>
    </row>
    <row r="30" spans="2:21" x14ac:dyDescent="0.15">
      <c r="B30" s="25">
        <v>9397.4992652073197</v>
      </c>
      <c r="C30" s="25">
        <v>11775.926807939401</v>
      </c>
      <c r="D30" s="33">
        <f t="shared" si="0"/>
        <v>2378.4275427320808</v>
      </c>
      <c r="E30" s="25">
        <v>9412.5880406215292</v>
      </c>
      <c r="F30" s="25">
        <v>11392.8742034025</v>
      </c>
      <c r="G30" s="33">
        <f t="shared" si="1"/>
        <v>1980.2861627809707</v>
      </c>
      <c r="I30" s="25">
        <v>10020.7073690128</v>
      </c>
      <c r="J30" s="25">
        <v>12014.617553624999</v>
      </c>
      <c r="K30" s="33">
        <f t="shared" si="2"/>
        <v>1993.9101846121994</v>
      </c>
      <c r="L30" s="25">
        <v>9060.3809147028005</v>
      </c>
      <c r="M30" s="25">
        <v>12965.899106844399</v>
      </c>
      <c r="N30" s="33">
        <f t="shared" si="3"/>
        <v>3905.5181921415988</v>
      </c>
      <c r="P30" s="25">
        <v>20239.055726294198</v>
      </c>
      <c r="Q30" s="25">
        <v>23172.9509358793</v>
      </c>
      <c r="R30" s="33">
        <f t="shared" si="4"/>
        <v>2933.8952095851018</v>
      </c>
      <c r="S30" s="25">
        <v>18177.028341461199</v>
      </c>
      <c r="T30" s="25">
        <v>26454.1031218877</v>
      </c>
      <c r="U30" s="33">
        <f t="shared" si="5"/>
        <v>8277.0747804265011</v>
      </c>
    </row>
    <row r="31" spans="2:21" x14ac:dyDescent="0.15">
      <c r="B31" s="25">
        <v>7881.0587886419498</v>
      </c>
      <c r="C31" s="25">
        <v>10218.224472821001</v>
      </c>
      <c r="D31" s="33">
        <f t="shared" si="0"/>
        <v>2337.1656841790509</v>
      </c>
      <c r="E31" s="25">
        <v>8148.9131834501904</v>
      </c>
      <c r="F31" s="25">
        <v>10132.502754078399</v>
      </c>
      <c r="G31" s="33">
        <f t="shared" si="1"/>
        <v>1983.589570628209</v>
      </c>
      <c r="I31" s="25">
        <v>8778.0684988182893</v>
      </c>
      <c r="J31" s="25">
        <v>10742.6096112257</v>
      </c>
      <c r="K31" s="33">
        <f t="shared" si="2"/>
        <v>1964.5411124074108</v>
      </c>
      <c r="L31" s="25">
        <v>7769.9156158626101</v>
      </c>
      <c r="M31" s="25">
        <v>11507.106552738</v>
      </c>
      <c r="N31" s="33">
        <f t="shared" si="3"/>
        <v>3737.1909368753895</v>
      </c>
      <c r="P31" s="25">
        <v>18671.6325617043</v>
      </c>
      <c r="Q31" s="25">
        <v>21275.476661943601</v>
      </c>
      <c r="R31" s="33">
        <f t="shared" si="4"/>
        <v>2603.844100239301</v>
      </c>
      <c r="S31" s="25">
        <v>16318.2705766529</v>
      </c>
      <c r="T31" s="25">
        <v>24730.616425409498</v>
      </c>
      <c r="U31" s="33">
        <f t="shared" si="5"/>
        <v>8412.3458487565986</v>
      </c>
    </row>
    <row r="32" spans="2:21" x14ac:dyDescent="0.15">
      <c r="B32" s="25">
        <v>6656.7444938784702</v>
      </c>
      <c r="C32" s="25">
        <v>8724.6758193166097</v>
      </c>
      <c r="D32" s="33">
        <f t="shared" si="0"/>
        <v>2067.9313254381395</v>
      </c>
      <c r="E32" s="25">
        <v>7190.5011319877503</v>
      </c>
      <c r="F32" s="25">
        <v>8983.6260249304596</v>
      </c>
      <c r="G32" s="33">
        <f t="shared" si="1"/>
        <v>1793.1248929427093</v>
      </c>
      <c r="I32" s="25">
        <v>8171.7571755661102</v>
      </c>
      <c r="J32" s="25">
        <v>10027.598973329499</v>
      </c>
      <c r="K32" s="33">
        <f t="shared" si="2"/>
        <v>1855.841797763389</v>
      </c>
      <c r="L32" s="25">
        <v>7244.7515168259597</v>
      </c>
      <c r="M32" s="25">
        <v>10964.732235154799</v>
      </c>
      <c r="N32" s="33">
        <f t="shared" si="3"/>
        <v>3719.9807183288394</v>
      </c>
      <c r="P32" s="25">
        <v>17173.7835948012</v>
      </c>
      <c r="Q32" s="25">
        <v>19493.416150918201</v>
      </c>
      <c r="R32" s="33">
        <f t="shared" si="4"/>
        <v>2319.6325561170015</v>
      </c>
      <c r="S32" s="25">
        <v>14601.979567504601</v>
      </c>
      <c r="T32" s="25">
        <v>22663.961897598499</v>
      </c>
      <c r="U32" s="33">
        <f t="shared" si="5"/>
        <v>8061.9823300938988</v>
      </c>
    </row>
    <row r="33" spans="2:21" x14ac:dyDescent="0.15">
      <c r="B33" s="25">
        <v>31870.728411193799</v>
      </c>
      <c r="C33" s="25">
        <v>37087.337752931999</v>
      </c>
      <c r="D33" s="33">
        <f t="shared" si="0"/>
        <v>5216.6093417381999</v>
      </c>
      <c r="E33" s="25">
        <v>30005.809518092199</v>
      </c>
      <c r="F33" s="25">
        <v>37283.450890500098</v>
      </c>
      <c r="G33" s="33">
        <f t="shared" si="1"/>
        <v>7277.6413724078993</v>
      </c>
      <c r="I33" s="25">
        <v>71055.580531638698</v>
      </c>
      <c r="J33" s="25">
        <v>79014.902479363198</v>
      </c>
      <c r="K33" s="33">
        <f t="shared" si="2"/>
        <v>7959.3219477245002</v>
      </c>
      <c r="L33" s="25">
        <v>69100.0104812028</v>
      </c>
      <c r="M33" s="25">
        <v>79500.746582193693</v>
      </c>
      <c r="N33" s="33">
        <f t="shared" si="3"/>
        <v>10400.736100990893</v>
      </c>
      <c r="P33" s="25">
        <v>126203.300645442</v>
      </c>
      <c r="Q33" s="25">
        <v>142914.97173166601</v>
      </c>
      <c r="R33" s="33">
        <f t="shared" si="4"/>
        <v>16711.671086224014</v>
      </c>
      <c r="S33" s="25">
        <v>116833.865322364</v>
      </c>
      <c r="T33" s="25">
        <v>146794.283909933</v>
      </c>
      <c r="U33" s="33">
        <f t="shared" si="5"/>
        <v>29960.418587569002</v>
      </c>
    </row>
    <row r="34" spans="2:21" x14ac:dyDescent="0.15">
      <c r="B34" s="25">
        <v>12433.170952028901</v>
      </c>
      <c r="C34" s="25">
        <v>13623.360216236</v>
      </c>
      <c r="D34" s="33">
        <f t="shared" si="0"/>
        <v>1190.1892642070998</v>
      </c>
      <c r="E34" s="25">
        <v>13263.429110287299</v>
      </c>
      <c r="F34" s="25">
        <v>14438.002349549901</v>
      </c>
      <c r="G34" s="33">
        <f t="shared" si="1"/>
        <v>1174.5732392626014</v>
      </c>
      <c r="I34" s="25">
        <v>10315.4339232189</v>
      </c>
      <c r="J34" s="25">
        <v>11781.2375167301</v>
      </c>
      <c r="K34" s="33">
        <f t="shared" si="2"/>
        <v>1465.8035935112002</v>
      </c>
      <c r="L34" s="25">
        <v>10998.9595634858</v>
      </c>
      <c r="M34" s="25">
        <v>12977.512611820001</v>
      </c>
      <c r="N34" s="33">
        <f t="shared" si="3"/>
        <v>1978.5530483342009</v>
      </c>
      <c r="P34" s="25">
        <v>22263.145932628799</v>
      </c>
      <c r="Q34" s="25">
        <v>24055.0966053255</v>
      </c>
      <c r="R34" s="33">
        <f t="shared" si="4"/>
        <v>1791.9506726967011</v>
      </c>
      <c r="S34" s="25">
        <v>21553.7976824371</v>
      </c>
      <c r="T34" s="25">
        <v>26738.109254957199</v>
      </c>
      <c r="U34" s="33">
        <f t="shared" si="5"/>
        <v>5184.3115725200987</v>
      </c>
    </row>
    <row r="35" spans="2:21" x14ac:dyDescent="0.15">
      <c r="B35" s="25">
        <v>19007.707189332501</v>
      </c>
      <c r="C35" s="25">
        <v>21453.931639265898</v>
      </c>
      <c r="D35" s="33">
        <f t="shared" si="0"/>
        <v>2446.2244499333974</v>
      </c>
      <c r="E35" s="25">
        <v>21677.129233424599</v>
      </c>
      <c r="F35" s="25">
        <v>22855.897663838601</v>
      </c>
      <c r="G35" s="33">
        <f t="shared" si="1"/>
        <v>1178.7684304140021</v>
      </c>
      <c r="I35" s="25">
        <v>12819.470530885699</v>
      </c>
      <c r="J35" s="25">
        <v>14067.683180763501</v>
      </c>
      <c r="K35" s="33">
        <f t="shared" si="2"/>
        <v>1248.2126498778016</v>
      </c>
      <c r="L35" s="25">
        <v>14460.285968092499</v>
      </c>
      <c r="M35" s="25">
        <v>15602.2983635617</v>
      </c>
      <c r="N35" s="33">
        <f t="shared" si="3"/>
        <v>1142.0123954692008</v>
      </c>
      <c r="P35" s="25">
        <v>26816.044693198299</v>
      </c>
      <c r="Q35" s="25">
        <v>28333.500422606499</v>
      </c>
      <c r="R35" s="33">
        <f t="shared" si="4"/>
        <v>1517.4557294082006</v>
      </c>
      <c r="S35" s="25">
        <v>25216.097964056</v>
      </c>
      <c r="T35" s="25">
        <v>29581.7652061523</v>
      </c>
      <c r="U35" s="33">
        <f t="shared" si="5"/>
        <v>4365.6672420963005</v>
      </c>
    </row>
    <row r="36" spans="2:21" x14ac:dyDescent="0.15">
      <c r="B36" s="25">
        <v>30688.142687337298</v>
      </c>
      <c r="C36" s="25">
        <v>36250.353155682104</v>
      </c>
      <c r="D36" s="33">
        <f t="shared" si="0"/>
        <v>5562.2104683448051</v>
      </c>
      <c r="E36" s="25">
        <v>33083.483592347096</v>
      </c>
      <c r="F36" s="25">
        <v>37068.879196817899</v>
      </c>
      <c r="G36" s="33">
        <f t="shared" si="1"/>
        <v>3985.3956044708029</v>
      </c>
      <c r="I36" s="25">
        <v>15028.844307773799</v>
      </c>
      <c r="J36" s="25">
        <v>16401.6334905398</v>
      </c>
      <c r="K36" s="33">
        <f t="shared" si="2"/>
        <v>1372.7891827660005</v>
      </c>
      <c r="L36" s="25">
        <v>17069.4547838463</v>
      </c>
      <c r="M36" s="25">
        <v>18305.895079283699</v>
      </c>
      <c r="N36" s="33">
        <f t="shared" si="3"/>
        <v>1236.4402954373982</v>
      </c>
      <c r="P36" s="25">
        <v>30704.893065579901</v>
      </c>
      <c r="Q36" s="25">
        <v>32632.951528516202</v>
      </c>
      <c r="R36" s="33">
        <f t="shared" si="4"/>
        <v>1928.0584629363002</v>
      </c>
      <c r="S36" s="25">
        <v>28105.716059148999</v>
      </c>
      <c r="T36" s="25">
        <v>33397.012024459204</v>
      </c>
      <c r="U36" s="33">
        <f t="shared" si="5"/>
        <v>5291.2959653102043</v>
      </c>
    </row>
    <row r="37" spans="2:21" x14ac:dyDescent="0.15">
      <c r="B37" s="25">
        <v>61008.720589924902</v>
      </c>
      <c r="C37" s="25">
        <v>67766.410890134604</v>
      </c>
      <c r="D37" s="33">
        <f t="shared" si="0"/>
        <v>6757.6903002097024</v>
      </c>
      <c r="E37" s="25">
        <v>61196.656939230597</v>
      </c>
      <c r="F37" s="25">
        <v>65810.055560210501</v>
      </c>
      <c r="G37" s="33">
        <f t="shared" si="1"/>
        <v>4613.3986209799041</v>
      </c>
      <c r="I37" s="25">
        <v>85748.544144820102</v>
      </c>
      <c r="J37" s="25">
        <v>94297.964557585103</v>
      </c>
      <c r="K37" s="33">
        <f t="shared" si="2"/>
        <v>8549.4204127650009</v>
      </c>
      <c r="L37" s="25">
        <v>84903.627197521593</v>
      </c>
      <c r="M37" s="25">
        <v>90755.579642048498</v>
      </c>
      <c r="N37" s="33">
        <f t="shared" si="3"/>
        <v>5851.9524445269053</v>
      </c>
      <c r="P37" s="25">
        <v>133908.97791508</v>
      </c>
      <c r="Q37" s="25">
        <v>153240.65329611799</v>
      </c>
      <c r="R37" s="33">
        <f t="shared" si="4"/>
        <v>19331.675381037989</v>
      </c>
      <c r="S37" s="25">
        <v>127183.23320941</v>
      </c>
      <c r="T37" s="25">
        <v>149875.856422443</v>
      </c>
      <c r="U37" s="33">
        <f t="shared" si="5"/>
        <v>22692.623213033003</v>
      </c>
    </row>
    <row r="38" spans="2:21" x14ac:dyDescent="0.15">
      <c r="B38" s="25">
        <v>58799.259042198602</v>
      </c>
      <c r="C38" s="25">
        <v>69164.171602147893</v>
      </c>
      <c r="D38" s="33">
        <f t="shared" si="0"/>
        <v>10364.912559949291</v>
      </c>
      <c r="E38" s="25">
        <v>56084.597172166199</v>
      </c>
      <c r="F38" s="25">
        <v>65367.559035016202</v>
      </c>
      <c r="G38" s="33">
        <f t="shared" si="1"/>
        <v>9282.9618628500029</v>
      </c>
      <c r="I38" s="25">
        <v>105059.240524443</v>
      </c>
      <c r="J38" s="25">
        <v>128744.224723907</v>
      </c>
      <c r="K38" s="33">
        <f t="shared" si="2"/>
        <v>23684.984199464001</v>
      </c>
      <c r="L38" s="25">
        <v>102555.7583442</v>
      </c>
      <c r="M38" s="25">
        <v>106205.337857875</v>
      </c>
      <c r="N38" s="33">
        <f t="shared" si="3"/>
        <v>3649.5795136749948</v>
      </c>
      <c r="P38" s="25">
        <v>170577.028260516</v>
      </c>
      <c r="Q38" s="25">
        <v>210381.556671119</v>
      </c>
      <c r="R38" s="33">
        <f t="shared" si="4"/>
        <v>39804.528410603001</v>
      </c>
      <c r="S38" s="25">
        <v>161519.258799323</v>
      </c>
      <c r="T38" s="25">
        <v>183324.24558765601</v>
      </c>
      <c r="U38" s="33">
        <f t="shared" si="5"/>
        <v>21804.986788333015</v>
      </c>
    </row>
    <row r="39" spans="2:21" x14ac:dyDescent="0.15">
      <c r="B39" s="25">
        <v>60280.758605624302</v>
      </c>
      <c r="C39" s="25">
        <v>70975.371572108299</v>
      </c>
      <c r="D39" s="33">
        <f t="shared" si="0"/>
        <v>10694.612966483997</v>
      </c>
      <c r="E39" s="25">
        <v>57684.098764598602</v>
      </c>
      <c r="F39" s="25">
        <v>66333.380258099496</v>
      </c>
      <c r="G39" s="33">
        <f t="shared" si="1"/>
        <v>8649.2814935008937</v>
      </c>
      <c r="I39" s="25">
        <v>103961.646240966</v>
      </c>
      <c r="J39" s="25">
        <v>122552.69728388</v>
      </c>
      <c r="K39" s="33">
        <f t="shared" si="2"/>
        <v>18591.051042913998</v>
      </c>
      <c r="L39" s="25">
        <v>100583.53084972101</v>
      </c>
      <c r="M39" s="25">
        <v>105128.90162894101</v>
      </c>
      <c r="N39" s="33">
        <f t="shared" si="3"/>
        <v>4545.3707792200003</v>
      </c>
      <c r="P39" s="25">
        <v>188656.61928979401</v>
      </c>
      <c r="Q39" s="25">
        <v>224535.291754923</v>
      </c>
      <c r="R39" s="33">
        <f t="shared" si="4"/>
        <v>35878.672465128999</v>
      </c>
      <c r="S39" s="25">
        <v>177231.97946796499</v>
      </c>
      <c r="T39" s="25">
        <v>202405.37549116401</v>
      </c>
      <c r="U39" s="33">
        <f t="shared" si="5"/>
        <v>25173.39602319902</v>
      </c>
    </row>
    <row r="40" spans="2:21" x14ac:dyDescent="0.15">
      <c r="B40" s="25">
        <v>42495.209212724898</v>
      </c>
      <c r="C40" s="25">
        <v>47306.378769765099</v>
      </c>
      <c r="D40" s="33">
        <f t="shared" si="0"/>
        <v>4811.1695570402007</v>
      </c>
      <c r="E40" s="25">
        <v>41565.069828428903</v>
      </c>
      <c r="F40" s="25">
        <v>47916.416643615703</v>
      </c>
      <c r="G40" s="33">
        <f t="shared" si="1"/>
        <v>6351.3468151868001</v>
      </c>
      <c r="I40" s="25">
        <v>78143.219592979702</v>
      </c>
      <c r="J40" s="25">
        <v>81552.371803234899</v>
      </c>
      <c r="K40" s="33">
        <f t="shared" si="2"/>
        <v>3409.1522102551971</v>
      </c>
      <c r="L40" s="25">
        <v>77825.026750598801</v>
      </c>
      <c r="M40" s="25">
        <v>82944.340041424701</v>
      </c>
      <c r="N40" s="33">
        <f t="shared" si="3"/>
        <v>5119.3132908258995</v>
      </c>
      <c r="P40" s="25">
        <v>123435.781922341</v>
      </c>
      <c r="Q40" s="25">
        <v>133109.94688402201</v>
      </c>
      <c r="R40" s="33">
        <f t="shared" si="4"/>
        <v>9674.1649616810028</v>
      </c>
      <c r="S40" s="25">
        <v>118610.693543466</v>
      </c>
      <c r="T40" s="25">
        <v>137061.74372468301</v>
      </c>
      <c r="U40" s="33">
        <f t="shared" si="5"/>
        <v>18451.050181217011</v>
      </c>
    </row>
    <row r="41" spans="2:21" x14ac:dyDescent="0.15">
      <c r="B41" s="25">
        <v>31016.6811178803</v>
      </c>
      <c r="C41" s="25">
        <v>34129.4556876481</v>
      </c>
      <c r="D41" s="33">
        <f t="shared" si="0"/>
        <v>3112.7745697678001</v>
      </c>
      <c r="E41" s="25">
        <v>30245.729936134201</v>
      </c>
      <c r="F41" s="25">
        <v>34584.656890027502</v>
      </c>
      <c r="G41" s="33">
        <f t="shared" si="1"/>
        <v>4338.9269538933004</v>
      </c>
      <c r="I41" s="25">
        <v>48284.436656897</v>
      </c>
      <c r="J41" s="25">
        <v>51354.960172746498</v>
      </c>
      <c r="K41" s="33">
        <f t="shared" si="2"/>
        <v>3070.5235158494979</v>
      </c>
      <c r="L41" s="25">
        <v>47990.071657411499</v>
      </c>
      <c r="M41" s="25">
        <v>53557.634440793998</v>
      </c>
      <c r="N41" s="33">
        <f t="shared" si="3"/>
        <v>5567.5627833824983</v>
      </c>
      <c r="P41" s="25">
        <v>73280.734971167898</v>
      </c>
      <c r="Q41" s="25">
        <v>81286.524132998806</v>
      </c>
      <c r="R41" s="33">
        <f t="shared" si="4"/>
        <v>8005.7891618309077</v>
      </c>
      <c r="S41" s="25">
        <v>70327.756417380006</v>
      </c>
      <c r="T41" s="25">
        <v>84271.983390670997</v>
      </c>
      <c r="U41" s="33">
        <f t="shared" si="5"/>
        <v>13944.226973290992</v>
      </c>
    </row>
    <row r="42" spans="2:21" x14ac:dyDescent="0.15">
      <c r="B42" s="25">
        <v>22950.819210595801</v>
      </c>
      <c r="C42" s="25">
        <v>26521.307771996198</v>
      </c>
      <c r="D42" s="33">
        <f t="shared" si="0"/>
        <v>3570.4885614003979</v>
      </c>
      <c r="E42" s="25">
        <v>23356.2823740188</v>
      </c>
      <c r="F42" s="25">
        <v>26608.5946361567</v>
      </c>
      <c r="G42" s="33">
        <f t="shared" si="1"/>
        <v>3252.3122621379007</v>
      </c>
      <c r="I42" s="25">
        <v>29614.391910304999</v>
      </c>
      <c r="J42" s="25">
        <v>32471.228055731</v>
      </c>
      <c r="K42" s="33">
        <f t="shared" si="2"/>
        <v>2856.8361454260012</v>
      </c>
      <c r="L42" s="25">
        <v>29328.776002749299</v>
      </c>
      <c r="M42" s="25">
        <v>34599.532010385003</v>
      </c>
      <c r="N42" s="33">
        <f t="shared" si="3"/>
        <v>5270.756007635704</v>
      </c>
      <c r="P42" s="25">
        <v>52016.205046020099</v>
      </c>
      <c r="Q42" s="25">
        <v>58132.301371351903</v>
      </c>
      <c r="R42" s="33">
        <f t="shared" si="4"/>
        <v>6116.0963253318041</v>
      </c>
      <c r="S42" s="25">
        <v>50468.687453726598</v>
      </c>
      <c r="T42" s="25">
        <v>61512.789899200601</v>
      </c>
      <c r="U42" s="33">
        <f t="shared" si="5"/>
        <v>11044.102445474004</v>
      </c>
    </row>
    <row r="43" spans="2:21" x14ac:dyDescent="0.15">
      <c r="B43" s="25">
        <v>64557.739002416703</v>
      </c>
      <c r="C43" s="25">
        <v>63295.473840955099</v>
      </c>
      <c r="D43" s="33">
        <f t="shared" ref="D43:D63" si="6">C43-B43</f>
        <v>-1262.2651614616043</v>
      </c>
      <c r="E43" s="25">
        <v>62468.719044202502</v>
      </c>
      <c r="F43" s="25">
        <v>78929.024578111203</v>
      </c>
      <c r="G43" s="33">
        <f t="shared" ref="G43:G63" si="7">F43-E43</f>
        <v>16460.3055339087</v>
      </c>
      <c r="I43" s="25">
        <v>83268.631645809801</v>
      </c>
      <c r="J43" s="25">
        <v>80218.354833423902</v>
      </c>
      <c r="K43" s="33">
        <f t="shared" ref="K43:K63" si="8">J43-I43</f>
        <v>-3050.2768123858987</v>
      </c>
      <c r="L43" s="25">
        <v>114925.32249105501</v>
      </c>
      <c r="M43" s="25">
        <v>90803.124172493001</v>
      </c>
      <c r="N43" s="33">
        <f t="shared" ref="N43:N63" si="9">M43-L43</f>
        <v>-24122.198318562005</v>
      </c>
      <c r="P43" s="25">
        <v>82419.272730342098</v>
      </c>
      <c r="Q43" s="25">
        <v>83823.1552210464</v>
      </c>
      <c r="R43" s="33">
        <f t="shared" ref="R43:R63" si="10">Q43-P43</f>
        <v>1403.8824907043017</v>
      </c>
      <c r="S43" s="25">
        <v>112578.63101444799</v>
      </c>
      <c r="T43" s="25">
        <v>85273.302265431703</v>
      </c>
      <c r="U43" s="33">
        <f t="shared" ref="U43:U63" si="11">T43-S43</f>
        <v>-27305.328749016291</v>
      </c>
    </row>
    <row r="44" spans="2:21" x14ac:dyDescent="0.15">
      <c r="B44" s="25">
        <v>42810.688433719799</v>
      </c>
      <c r="C44" s="25">
        <v>41514.227254103702</v>
      </c>
      <c r="D44" s="33">
        <f t="shared" si="6"/>
        <v>-1296.4611796160971</v>
      </c>
      <c r="E44" s="25">
        <v>40886.417480928998</v>
      </c>
      <c r="F44" s="25">
        <v>45805.922840556901</v>
      </c>
      <c r="G44" s="33">
        <f t="shared" si="7"/>
        <v>4919.5053596279031</v>
      </c>
      <c r="I44" s="25">
        <v>45477.752149197499</v>
      </c>
      <c r="J44" s="25">
        <v>47550.635217023497</v>
      </c>
      <c r="K44" s="33">
        <f t="shared" si="8"/>
        <v>2072.8830678259983</v>
      </c>
      <c r="L44" s="25">
        <v>46986.488695348598</v>
      </c>
      <c r="M44" s="25">
        <v>52012.396121572201</v>
      </c>
      <c r="N44" s="33">
        <f t="shared" si="9"/>
        <v>5025.9074262236027</v>
      </c>
      <c r="P44" s="25">
        <v>46264.310815166398</v>
      </c>
      <c r="Q44" s="25">
        <v>47355.271857797503</v>
      </c>
      <c r="R44" s="33">
        <f t="shared" si="10"/>
        <v>1090.9610426311046</v>
      </c>
      <c r="S44" s="25">
        <v>52685.3365484729</v>
      </c>
      <c r="T44" s="25">
        <v>50513.801568007497</v>
      </c>
      <c r="U44" s="33">
        <f t="shared" si="11"/>
        <v>-2171.5349804654034</v>
      </c>
    </row>
    <row r="45" spans="2:21" x14ac:dyDescent="0.15">
      <c r="B45" s="25">
        <v>43518.2395784771</v>
      </c>
      <c r="C45" s="25">
        <v>42713.190090435499</v>
      </c>
      <c r="D45" s="33">
        <f t="shared" si="6"/>
        <v>-805.04948804160085</v>
      </c>
      <c r="E45" s="25">
        <v>42129.983858966298</v>
      </c>
      <c r="F45" s="25">
        <v>45640.964501727503</v>
      </c>
      <c r="G45" s="33">
        <f t="shared" si="7"/>
        <v>3510.9806427612057</v>
      </c>
      <c r="I45" s="25">
        <v>47403.535227376698</v>
      </c>
      <c r="J45" s="25">
        <v>50056.072449020299</v>
      </c>
      <c r="K45" s="33">
        <f t="shared" si="8"/>
        <v>2652.5372216436008</v>
      </c>
      <c r="L45" s="25">
        <v>47571.911590583302</v>
      </c>
      <c r="M45" s="25">
        <v>53775.408163065098</v>
      </c>
      <c r="N45" s="33">
        <f t="shared" si="9"/>
        <v>6203.4965724817957</v>
      </c>
      <c r="P45" s="25">
        <v>48193.660027741898</v>
      </c>
      <c r="Q45" s="25">
        <v>49114.961307757898</v>
      </c>
      <c r="R45" s="33">
        <f t="shared" si="10"/>
        <v>921.30128001599951</v>
      </c>
      <c r="S45" s="25">
        <v>52942.0335392161</v>
      </c>
      <c r="T45" s="25">
        <v>51772.754429637404</v>
      </c>
      <c r="U45" s="33">
        <f t="shared" si="11"/>
        <v>-1169.2791095786961</v>
      </c>
    </row>
    <row r="46" spans="2:21" x14ac:dyDescent="0.15">
      <c r="B46" s="25">
        <v>44749.549317063997</v>
      </c>
      <c r="C46" s="25">
        <v>45304.652230402397</v>
      </c>
      <c r="D46" s="33">
        <f t="shared" si="6"/>
        <v>555.10291333839996</v>
      </c>
      <c r="E46" s="25">
        <v>44548.748195882901</v>
      </c>
      <c r="F46" s="25">
        <v>46789.086255208298</v>
      </c>
      <c r="G46" s="33">
        <f t="shared" si="7"/>
        <v>2240.3380593253969</v>
      </c>
      <c r="I46" s="25">
        <v>53393.371836124999</v>
      </c>
      <c r="J46" s="25">
        <v>56094.433483441499</v>
      </c>
      <c r="K46" s="33">
        <f t="shared" si="8"/>
        <v>2701.0616473164991</v>
      </c>
      <c r="L46" s="25">
        <v>54370.788151280998</v>
      </c>
      <c r="M46" s="25">
        <v>59645.752736823502</v>
      </c>
      <c r="N46" s="33">
        <f t="shared" si="9"/>
        <v>5274.9645855425042</v>
      </c>
      <c r="P46" s="25">
        <v>54171.794482666402</v>
      </c>
      <c r="Q46" s="25">
        <v>55112.053767361802</v>
      </c>
      <c r="R46" s="33">
        <f t="shared" si="10"/>
        <v>940.2592846953994</v>
      </c>
      <c r="S46" s="25">
        <v>59470.401164469797</v>
      </c>
      <c r="T46" s="25">
        <v>58109.691891407703</v>
      </c>
      <c r="U46" s="33">
        <f t="shared" si="11"/>
        <v>-1360.7092730620934</v>
      </c>
    </row>
    <row r="47" spans="2:21" x14ac:dyDescent="0.15">
      <c r="B47" s="25">
        <v>49684.715949998397</v>
      </c>
      <c r="C47" s="25">
        <v>50909.255828100097</v>
      </c>
      <c r="D47" s="33">
        <f t="shared" si="6"/>
        <v>1224.5398781016993</v>
      </c>
      <c r="E47" s="25">
        <v>50351.014847546401</v>
      </c>
      <c r="F47" s="25">
        <v>51726.092905072001</v>
      </c>
      <c r="G47" s="33">
        <f t="shared" si="7"/>
        <v>1375.0780575255994</v>
      </c>
      <c r="I47" s="25">
        <v>63520.6856971987</v>
      </c>
      <c r="J47" s="25">
        <v>66465.5457671037</v>
      </c>
      <c r="K47" s="33">
        <f t="shared" si="8"/>
        <v>2944.8600699050003</v>
      </c>
      <c r="L47" s="25">
        <v>63976.622087853502</v>
      </c>
      <c r="M47" s="25">
        <v>69966.354843322304</v>
      </c>
      <c r="N47" s="33">
        <f t="shared" si="9"/>
        <v>5989.7327554688018</v>
      </c>
      <c r="P47" s="25">
        <v>64581.222925233204</v>
      </c>
      <c r="Q47" s="25">
        <v>65375.857437813102</v>
      </c>
      <c r="R47" s="33">
        <f t="shared" si="10"/>
        <v>794.634512579898</v>
      </c>
      <c r="S47" s="25">
        <v>69865.927788528599</v>
      </c>
      <c r="T47" s="25">
        <v>68517.561831782805</v>
      </c>
      <c r="U47" s="33">
        <f t="shared" si="11"/>
        <v>-1348.3659567457944</v>
      </c>
    </row>
    <row r="48" spans="2:21" x14ac:dyDescent="0.15">
      <c r="B48" s="25">
        <v>14015.058571576799</v>
      </c>
      <c r="C48" s="25">
        <v>14396.1902649696</v>
      </c>
      <c r="D48" s="33">
        <f t="shared" si="6"/>
        <v>381.13169339280103</v>
      </c>
      <c r="E48" s="25">
        <v>14346.8947232256</v>
      </c>
      <c r="F48" s="25">
        <v>14440.7456118523</v>
      </c>
      <c r="G48" s="33">
        <f t="shared" si="7"/>
        <v>93.850888626700907</v>
      </c>
      <c r="I48" s="25">
        <v>14273.9488546189</v>
      </c>
      <c r="J48" s="25">
        <v>14661.5873019347</v>
      </c>
      <c r="K48" s="33">
        <f t="shared" si="8"/>
        <v>387.63844731579957</v>
      </c>
      <c r="L48" s="25">
        <v>14221.1144422941</v>
      </c>
      <c r="M48" s="25">
        <v>15005.204110087599</v>
      </c>
      <c r="N48" s="33">
        <f t="shared" si="9"/>
        <v>784.08966779349976</v>
      </c>
      <c r="P48" s="25">
        <v>16901.713033201198</v>
      </c>
      <c r="Q48" s="25">
        <v>16894.9120396121</v>
      </c>
      <c r="R48" s="33">
        <f t="shared" si="10"/>
        <v>-6.8009935890986526</v>
      </c>
      <c r="S48" s="25">
        <v>17319.7686210387</v>
      </c>
      <c r="T48" s="25">
        <v>17140.583513514299</v>
      </c>
      <c r="U48" s="33">
        <f t="shared" si="11"/>
        <v>-179.18510752440125</v>
      </c>
    </row>
    <row r="49" spans="2:21" x14ac:dyDescent="0.15">
      <c r="B49" s="25">
        <v>43904.394841531401</v>
      </c>
      <c r="C49" s="25">
        <v>43472.350474632804</v>
      </c>
      <c r="D49" s="33">
        <f t="shared" si="6"/>
        <v>-432.04436689859722</v>
      </c>
      <c r="E49" s="25">
        <v>42983.099278287002</v>
      </c>
      <c r="F49" s="25">
        <v>45897.123732193002</v>
      </c>
      <c r="G49" s="33">
        <f t="shared" si="7"/>
        <v>2914.0244539060004</v>
      </c>
      <c r="I49" s="25">
        <v>48921.903598164499</v>
      </c>
      <c r="J49" s="25">
        <v>51530.6672912902</v>
      </c>
      <c r="K49" s="33">
        <f t="shared" si="8"/>
        <v>2608.7636931257002</v>
      </c>
      <c r="L49" s="25">
        <v>49276.686859973197</v>
      </c>
      <c r="M49" s="25">
        <v>55206.1125766693</v>
      </c>
      <c r="N49" s="33">
        <f t="shared" si="9"/>
        <v>5929.4257166961033</v>
      </c>
      <c r="P49" s="25">
        <v>49629.398170713401</v>
      </c>
      <c r="Q49" s="25">
        <v>50561.131198748</v>
      </c>
      <c r="R49" s="33">
        <f t="shared" si="10"/>
        <v>931.73302803459956</v>
      </c>
      <c r="S49" s="25">
        <v>54320.855042821597</v>
      </c>
      <c r="T49" s="25">
        <v>53259.839946881999</v>
      </c>
      <c r="U49" s="33">
        <f t="shared" si="11"/>
        <v>-1061.0150959395978</v>
      </c>
    </row>
    <row r="50" spans="2:21" x14ac:dyDescent="0.15">
      <c r="B50" s="25">
        <v>44057.0849638086</v>
      </c>
      <c r="C50" s="25">
        <v>44258.571895019799</v>
      </c>
      <c r="D50" s="33">
        <f t="shared" si="6"/>
        <v>201.48693121119868</v>
      </c>
      <c r="E50" s="25">
        <v>43724.380252847397</v>
      </c>
      <c r="F50" s="25">
        <v>45930.453752720801</v>
      </c>
      <c r="G50" s="33">
        <f t="shared" si="7"/>
        <v>2206.0734998734042</v>
      </c>
      <c r="I50" s="25">
        <v>51670.4018746566</v>
      </c>
      <c r="J50" s="25">
        <v>54376.131035676801</v>
      </c>
      <c r="K50" s="33">
        <f t="shared" si="8"/>
        <v>2705.729161020201</v>
      </c>
      <c r="L50" s="25">
        <v>52525.565586035998</v>
      </c>
      <c r="M50" s="25">
        <v>57978.280763988703</v>
      </c>
      <c r="N50" s="33">
        <f t="shared" si="9"/>
        <v>5452.7151779527048</v>
      </c>
      <c r="P50" s="25">
        <v>52340.463390063698</v>
      </c>
      <c r="Q50" s="25">
        <v>53368.0888730878</v>
      </c>
      <c r="R50" s="33">
        <f t="shared" si="10"/>
        <v>1027.6254830241014</v>
      </c>
      <c r="S50" s="25">
        <v>57423.568763888899</v>
      </c>
      <c r="T50" s="25">
        <v>56286.287009662599</v>
      </c>
      <c r="U50" s="33">
        <f t="shared" si="11"/>
        <v>-1137.2817542263001</v>
      </c>
    </row>
    <row r="51" spans="2:21" x14ac:dyDescent="0.15">
      <c r="B51" s="25">
        <v>45621.5896470097</v>
      </c>
      <c r="C51" s="25">
        <v>46430.093200903</v>
      </c>
      <c r="D51" s="33">
        <f t="shared" si="6"/>
        <v>808.5035538933007</v>
      </c>
      <c r="E51" s="25">
        <v>45863.108213510699</v>
      </c>
      <c r="F51" s="25">
        <v>47713.111367347003</v>
      </c>
      <c r="G51" s="33">
        <f t="shared" si="7"/>
        <v>1850.0031538363037</v>
      </c>
      <c r="I51" s="25">
        <v>55397.654444995802</v>
      </c>
      <c r="J51" s="25">
        <v>58305.4399159202</v>
      </c>
      <c r="K51" s="33">
        <f t="shared" si="8"/>
        <v>2907.7854709243984</v>
      </c>
      <c r="L51" s="25">
        <v>56378.6578723485</v>
      </c>
      <c r="M51" s="25">
        <v>62005.576750555301</v>
      </c>
      <c r="N51" s="33">
        <f t="shared" si="9"/>
        <v>5626.9188782068013</v>
      </c>
      <c r="P51" s="25">
        <v>56328.7534974995</v>
      </c>
      <c r="Q51" s="25">
        <v>57232.489705921696</v>
      </c>
      <c r="R51" s="33">
        <f t="shared" si="10"/>
        <v>903.7362084221968</v>
      </c>
      <c r="S51" s="25">
        <v>61652.122868302496</v>
      </c>
      <c r="T51" s="25">
        <v>60342.405389157197</v>
      </c>
      <c r="U51" s="33">
        <f t="shared" si="11"/>
        <v>-1309.7174791452999</v>
      </c>
    </row>
    <row r="52" spans="2:21" x14ac:dyDescent="0.15">
      <c r="B52" s="25">
        <v>47753.900071674398</v>
      </c>
      <c r="C52" s="25">
        <v>48894.302774313801</v>
      </c>
      <c r="D52" s="33">
        <f t="shared" si="6"/>
        <v>1140.4027026394033</v>
      </c>
      <c r="E52" s="25">
        <v>48380.448789301699</v>
      </c>
      <c r="F52" s="25">
        <v>49927.867140928203</v>
      </c>
      <c r="G52" s="33">
        <f t="shared" si="7"/>
        <v>1547.4183516265039</v>
      </c>
      <c r="I52" s="25">
        <v>59881.738347473802</v>
      </c>
      <c r="J52" s="25">
        <v>62912.501790652801</v>
      </c>
      <c r="K52" s="33">
        <f t="shared" si="8"/>
        <v>3030.7634431789993</v>
      </c>
      <c r="L52" s="25">
        <v>60646.994205824798</v>
      </c>
      <c r="M52" s="25">
        <v>66603.628094322004</v>
      </c>
      <c r="N52" s="33">
        <f t="shared" si="9"/>
        <v>5956.6338884972065</v>
      </c>
      <c r="P52" s="25">
        <v>60923.2560205302</v>
      </c>
      <c r="Q52" s="25">
        <v>61687.915906006798</v>
      </c>
      <c r="R52" s="33">
        <f t="shared" si="10"/>
        <v>764.65988547659799</v>
      </c>
      <c r="S52" s="25">
        <v>66251.772221079096</v>
      </c>
      <c r="T52" s="25">
        <v>64714.235212853499</v>
      </c>
      <c r="U52" s="33">
        <f t="shared" si="11"/>
        <v>-1537.5370082255977</v>
      </c>
    </row>
    <row r="53" spans="2:21" x14ac:dyDescent="0.15">
      <c r="B53" s="25">
        <v>51516.867259688901</v>
      </c>
      <c r="C53" s="25">
        <v>52962.243003928699</v>
      </c>
      <c r="D53" s="33">
        <f t="shared" si="6"/>
        <v>1445.3757442397982</v>
      </c>
      <c r="E53" s="25">
        <v>52688.561570774902</v>
      </c>
      <c r="F53" s="25">
        <v>53723.732608382401</v>
      </c>
      <c r="G53" s="33">
        <f t="shared" si="7"/>
        <v>1035.1710376074989</v>
      </c>
      <c r="I53" s="25">
        <v>67829.611413338003</v>
      </c>
      <c r="J53" s="25">
        <v>70817.036527096599</v>
      </c>
      <c r="K53" s="33">
        <f t="shared" si="8"/>
        <v>2987.4251137585961</v>
      </c>
      <c r="L53" s="25">
        <v>68421.354194684202</v>
      </c>
      <c r="M53" s="25">
        <v>75089.708358026997</v>
      </c>
      <c r="N53" s="33">
        <f t="shared" si="9"/>
        <v>6668.3541633427958</v>
      </c>
      <c r="P53" s="25">
        <v>68915.343268818804</v>
      </c>
      <c r="Q53" s="25">
        <v>69375.004984496307</v>
      </c>
      <c r="R53" s="33">
        <f t="shared" si="10"/>
        <v>459.6617156775028</v>
      </c>
      <c r="S53" s="25">
        <v>74075.979616428696</v>
      </c>
      <c r="T53" s="25">
        <v>72707.674099239899</v>
      </c>
      <c r="U53" s="33">
        <f t="shared" si="11"/>
        <v>-1368.3055171887972</v>
      </c>
    </row>
    <row r="54" spans="2:21" x14ac:dyDescent="0.15">
      <c r="B54" s="25">
        <v>55304.907150553801</v>
      </c>
      <c r="C54" s="25">
        <v>56680.5910688269</v>
      </c>
      <c r="D54" s="33">
        <f t="shared" si="6"/>
        <v>1375.6839182730982</v>
      </c>
      <c r="E54" s="25">
        <v>56389.893121731802</v>
      </c>
      <c r="F54" s="25">
        <v>57114.183621428798</v>
      </c>
      <c r="G54" s="33">
        <f t="shared" si="7"/>
        <v>724.29049969699554</v>
      </c>
      <c r="I54" s="25">
        <v>75120.634610492896</v>
      </c>
      <c r="J54" s="25">
        <v>78087.266016560403</v>
      </c>
      <c r="K54" s="33">
        <f t="shared" si="8"/>
        <v>2966.6314060675068</v>
      </c>
      <c r="L54" s="25">
        <v>74982.850559012601</v>
      </c>
      <c r="M54" s="25">
        <v>81595.072039104096</v>
      </c>
      <c r="N54" s="33">
        <f t="shared" si="9"/>
        <v>6612.2214800914953</v>
      </c>
      <c r="P54" s="25">
        <v>78881.016976859406</v>
      </c>
      <c r="Q54" s="25">
        <v>79284.427200752907</v>
      </c>
      <c r="R54" s="33">
        <f t="shared" si="10"/>
        <v>403.4102238935011</v>
      </c>
      <c r="S54" s="25">
        <v>84069.261676979004</v>
      </c>
      <c r="T54" s="25">
        <v>82565.967377868903</v>
      </c>
      <c r="U54" s="33">
        <f t="shared" si="11"/>
        <v>-1503.2942991101008</v>
      </c>
    </row>
    <row r="55" spans="2:21" x14ac:dyDescent="0.15">
      <c r="B55" s="25">
        <v>50551.800099081302</v>
      </c>
      <c r="C55" s="25">
        <v>51747.492279857797</v>
      </c>
      <c r="D55" s="33">
        <f t="shared" si="6"/>
        <v>1195.6921807764957</v>
      </c>
      <c r="E55" s="25">
        <v>51264.248317739199</v>
      </c>
      <c r="F55" s="25">
        <v>52496.5068264652</v>
      </c>
      <c r="G55" s="33">
        <f t="shared" si="7"/>
        <v>1232.2585087260013</v>
      </c>
      <c r="I55" s="25">
        <v>65529.898217452501</v>
      </c>
      <c r="J55" s="25">
        <v>68383.579231441603</v>
      </c>
      <c r="K55" s="33">
        <f t="shared" si="8"/>
        <v>2853.6810139891022</v>
      </c>
      <c r="L55" s="25">
        <v>65868.661585779599</v>
      </c>
      <c r="M55" s="25">
        <v>71759.277166496904</v>
      </c>
      <c r="N55" s="33">
        <f t="shared" si="9"/>
        <v>5890.6155807173054</v>
      </c>
      <c r="P55" s="25">
        <v>67114.641059767993</v>
      </c>
      <c r="Q55" s="25">
        <v>67694.366937734201</v>
      </c>
      <c r="R55" s="33">
        <f t="shared" si="10"/>
        <v>579.72587796620792</v>
      </c>
      <c r="S55" s="25">
        <v>72344.522949093094</v>
      </c>
      <c r="T55" s="25">
        <v>70830.542088471397</v>
      </c>
      <c r="U55" s="33">
        <f t="shared" si="11"/>
        <v>-1513.9808606216975</v>
      </c>
    </row>
    <row r="56" spans="2:21" x14ac:dyDescent="0.15">
      <c r="B56" s="25">
        <v>47469.237227664496</v>
      </c>
      <c r="C56" s="25">
        <v>48646.865447144897</v>
      </c>
      <c r="D56" s="33">
        <f t="shared" si="6"/>
        <v>1177.6282194804007</v>
      </c>
      <c r="E56" s="25">
        <v>47949.925088607</v>
      </c>
      <c r="F56" s="25">
        <v>49693.350498343701</v>
      </c>
      <c r="G56" s="33">
        <f t="shared" si="7"/>
        <v>1743.4254097367011</v>
      </c>
      <c r="I56" s="25">
        <v>59120.612702576502</v>
      </c>
      <c r="J56" s="25">
        <v>61991.229238816697</v>
      </c>
      <c r="K56" s="33">
        <f t="shared" si="8"/>
        <v>2870.6165362401953</v>
      </c>
      <c r="L56" s="25">
        <v>59945.945138280003</v>
      </c>
      <c r="M56" s="25">
        <v>65491.708228280702</v>
      </c>
      <c r="N56" s="33">
        <f t="shared" si="9"/>
        <v>5545.7630900006989</v>
      </c>
      <c r="P56" s="25">
        <v>60296.5856299675</v>
      </c>
      <c r="Q56" s="25">
        <v>61250.544548363701</v>
      </c>
      <c r="R56" s="33">
        <f t="shared" si="10"/>
        <v>953.95891839620163</v>
      </c>
      <c r="S56" s="25">
        <v>65937.493281753297</v>
      </c>
      <c r="T56" s="25">
        <v>64231.329451938298</v>
      </c>
      <c r="U56" s="33">
        <f t="shared" si="11"/>
        <v>-1706.1638298149992</v>
      </c>
    </row>
    <row r="57" spans="2:21" x14ac:dyDescent="0.15">
      <c r="B57" s="25">
        <v>45718.933893666101</v>
      </c>
      <c r="C57" s="25">
        <v>46517.780537716601</v>
      </c>
      <c r="D57" s="33">
        <f t="shared" si="6"/>
        <v>798.84664405049989</v>
      </c>
      <c r="E57" s="25">
        <v>45769.791332825203</v>
      </c>
      <c r="F57" s="25">
        <v>47920.847725055697</v>
      </c>
      <c r="G57" s="33">
        <f t="shared" si="7"/>
        <v>2151.0563922304937</v>
      </c>
      <c r="I57" s="25">
        <v>55161.337529842604</v>
      </c>
      <c r="J57" s="25">
        <v>57935.676598580998</v>
      </c>
      <c r="K57" s="33">
        <f t="shared" si="8"/>
        <v>2774.3390687383944</v>
      </c>
      <c r="L57" s="25">
        <v>56224.1217627648</v>
      </c>
      <c r="M57" s="25">
        <v>61504.728815770402</v>
      </c>
      <c r="N57" s="33">
        <f t="shared" si="9"/>
        <v>5280.6070530056022</v>
      </c>
      <c r="P57" s="25">
        <v>56341.767828651202</v>
      </c>
      <c r="Q57" s="25">
        <v>57217.967412386497</v>
      </c>
      <c r="R57" s="33">
        <f t="shared" si="10"/>
        <v>876.19958373529516</v>
      </c>
      <c r="S57" s="25">
        <v>61981.246044298503</v>
      </c>
      <c r="T57" s="25">
        <v>60268.486021660603</v>
      </c>
      <c r="U57" s="33">
        <f t="shared" si="11"/>
        <v>-1712.7600226379</v>
      </c>
    </row>
    <row r="58" spans="2:21" x14ac:dyDescent="0.15">
      <c r="B58" s="25">
        <v>44891.1753929853</v>
      </c>
      <c r="C58" s="25">
        <v>45053.902671087402</v>
      </c>
      <c r="D58" s="33">
        <f t="shared" si="6"/>
        <v>162.72727810210199</v>
      </c>
      <c r="E58" s="25">
        <v>44273.096237676298</v>
      </c>
      <c r="F58" s="25">
        <v>46961.726887884397</v>
      </c>
      <c r="G58" s="33">
        <f t="shared" si="7"/>
        <v>2688.6306502080988</v>
      </c>
      <c r="I58" s="25">
        <v>51794.796103351597</v>
      </c>
      <c r="J58" s="25">
        <v>54650.330103234301</v>
      </c>
      <c r="K58" s="33">
        <f t="shared" si="8"/>
        <v>2855.5339998827039</v>
      </c>
      <c r="L58" s="25">
        <v>52875.8105235244</v>
      </c>
      <c r="M58" s="25">
        <v>58221.0747690754</v>
      </c>
      <c r="N58" s="33">
        <f t="shared" si="9"/>
        <v>5345.2642455509995</v>
      </c>
      <c r="P58" s="25">
        <v>52920.347264610697</v>
      </c>
      <c r="Q58" s="25">
        <v>54028.115314009803</v>
      </c>
      <c r="R58" s="33">
        <f t="shared" si="10"/>
        <v>1107.7680493991065</v>
      </c>
      <c r="S58" s="25">
        <v>58427.784421457203</v>
      </c>
      <c r="T58" s="25">
        <v>56871.632939505798</v>
      </c>
      <c r="U58" s="33">
        <f t="shared" si="11"/>
        <v>-1556.151481951405</v>
      </c>
    </row>
    <row r="59" spans="2:21" x14ac:dyDescent="0.15">
      <c r="B59" s="25">
        <v>64450.380183255897</v>
      </c>
      <c r="C59" s="25">
        <v>66037.302168242604</v>
      </c>
      <c r="D59" s="33">
        <f t="shared" si="6"/>
        <v>1586.9219849867077</v>
      </c>
      <c r="E59" s="25">
        <v>65987.073869706495</v>
      </c>
      <c r="F59" s="25">
        <v>66073.795040049605</v>
      </c>
      <c r="G59" s="33">
        <f t="shared" si="7"/>
        <v>86.721170343109407</v>
      </c>
      <c r="I59" s="25">
        <v>94653.410681574402</v>
      </c>
      <c r="J59" s="25">
        <v>97788.441748187397</v>
      </c>
      <c r="K59" s="33">
        <f t="shared" si="8"/>
        <v>3135.0310666129953</v>
      </c>
      <c r="L59" s="25">
        <v>93618.641321536896</v>
      </c>
      <c r="M59" s="25">
        <v>101392.994956012</v>
      </c>
      <c r="N59" s="33">
        <f t="shared" si="9"/>
        <v>7774.3536344751046</v>
      </c>
      <c r="P59" s="25">
        <v>103780.30406989199</v>
      </c>
      <c r="Q59" s="25">
        <v>103642.151637836</v>
      </c>
      <c r="R59" s="33">
        <f t="shared" si="10"/>
        <v>-138.15243205599836</v>
      </c>
      <c r="S59" s="25">
        <v>109148.58040708701</v>
      </c>
      <c r="T59" s="25">
        <v>107282.862527327</v>
      </c>
      <c r="U59" s="33">
        <f t="shared" si="11"/>
        <v>-1865.7178797600063</v>
      </c>
    </row>
    <row r="60" spans="2:21" x14ac:dyDescent="0.15">
      <c r="B60" s="25">
        <v>73596.868264018995</v>
      </c>
      <c r="C60" s="25">
        <v>75204.584017682399</v>
      </c>
      <c r="D60" s="33">
        <f t="shared" si="6"/>
        <v>1607.715753663404</v>
      </c>
      <c r="E60" s="25">
        <v>75372.485525647804</v>
      </c>
      <c r="F60" s="25">
        <v>75063.549683350604</v>
      </c>
      <c r="G60" s="33">
        <f t="shared" si="7"/>
        <v>-308.9358422972</v>
      </c>
      <c r="I60" s="25">
        <v>114549.017326667</v>
      </c>
      <c r="J60" s="25">
        <v>118046.656778398</v>
      </c>
      <c r="K60" s="33">
        <f t="shared" si="8"/>
        <v>3497.6394517309964</v>
      </c>
      <c r="L60" s="25">
        <v>112944.37404462699</v>
      </c>
      <c r="M60" s="25">
        <v>121462.59078769801</v>
      </c>
      <c r="N60" s="33">
        <f t="shared" si="9"/>
        <v>8518.2167430710106</v>
      </c>
      <c r="P60" s="25">
        <v>131009.40428999699</v>
      </c>
      <c r="Q60" s="25">
        <v>130328.380071388</v>
      </c>
      <c r="R60" s="33">
        <f t="shared" si="10"/>
        <v>-681.02421860898903</v>
      </c>
      <c r="S60" s="25">
        <v>136617.427131698</v>
      </c>
      <c r="T60" s="25">
        <v>134331.171556713</v>
      </c>
      <c r="U60" s="33">
        <f t="shared" si="11"/>
        <v>-2286.2555749849998</v>
      </c>
    </row>
    <row r="61" spans="2:21" x14ac:dyDescent="0.15">
      <c r="B61" s="25">
        <v>100542.63362830901</v>
      </c>
      <c r="C61" s="25">
        <v>108570.17444605099</v>
      </c>
      <c r="D61" s="33">
        <f t="shared" si="6"/>
        <v>8027.5408177419886</v>
      </c>
      <c r="E61" s="25">
        <v>99157.542342856599</v>
      </c>
      <c r="F61" s="25">
        <v>112257.678279617</v>
      </c>
      <c r="G61" s="33">
        <f t="shared" si="7"/>
        <v>13100.135936760402</v>
      </c>
      <c r="I61" s="25">
        <v>538891.55207289103</v>
      </c>
      <c r="J61" s="25">
        <v>538170.22356554703</v>
      </c>
      <c r="K61" s="33">
        <f t="shared" si="8"/>
        <v>-721.32850734400563</v>
      </c>
      <c r="L61" s="25">
        <v>517881.66472956201</v>
      </c>
      <c r="M61" s="25">
        <v>544126.26148516894</v>
      </c>
      <c r="N61" s="33">
        <f t="shared" si="9"/>
        <v>26244.596755606937</v>
      </c>
      <c r="P61" s="25">
        <v>1329334.2700755501</v>
      </c>
      <c r="Q61" s="25">
        <v>1329645.4113769899</v>
      </c>
      <c r="R61" s="33">
        <f t="shared" si="10"/>
        <v>311.14130143984221</v>
      </c>
      <c r="S61" s="25">
        <v>1314053.6000607701</v>
      </c>
      <c r="T61" s="25">
        <v>1332577.0886174501</v>
      </c>
      <c r="U61" s="33">
        <f t="shared" si="11"/>
        <v>18523.488556680037</v>
      </c>
    </row>
    <row r="62" spans="2:21" x14ac:dyDescent="0.15">
      <c r="B62" s="25">
        <v>53896.862692238501</v>
      </c>
      <c r="C62" s="25">
        <v>55227.038479927003</v>
      </c>
      <c r="D62" s="33">
        <f t="shared" si="6"/>
        <v>1330.1757876885022</v>
      </c>
      <c r="E62" s="25">
        <v>54885.059546579898</v>
      </c>
      <c r="F62" s="25">
        <v>55883.627014489597</v>
      </c>
      <c r="G62" s="33">
        <f t="shared" si="7"/>
        <v>998.56746790969919</v>
      </c>
      <c r="I62" s="25">
        <v>71545.822034464596</v>
      </c>
      <c r="J62" s="25">
        <v>74510.169255536806</v>
      </c>
      <c r="K62" s="33">
        <f t="shared" si="8"/>
        <v>2964.3472210722102</v>
      </c>
      <c r="L62" s="25">
        <v>71485.6387669205</v>
      </c>
      <c r="M62" s="25">
        <v>78035.892425698796</v>
      </c>
      <c r="N62" s="33">
        <f t="shared" si="9"/>
        <v>6550.2536587782961</v>
      </c>
      <c r="P62" s="25">
        <v>74142.244435534201</v>
      </c>
      <c r="Q62" s="25">
        <v>74612.503445050999</v>
      </c>
      <c r="R62" s="33">
        <f t="shared" si="10"/>
        <v>470.25900951679796</v>
      </c>
      <c r="S62" s="25">
        <v>79364.030973977497</v>
      </c>
      <c r="T62" s="25">
        <v>77949.328552597304</v>
      </c>
      <c r="U62" s="33">
        <f t="shared" si="11"/>
        <v>-1414.7024213801924</v>
      </c>
    </row>
    <row r="63" spans="2:21" x14ac:dyDescent="0.15">
      <c r="B63" s="25">
        <v>46730.316757491499</v>
      </c>
      <c r="C63" s="25">
        <v>47792.361510093302</v>
      </c>
      <c r="D63" s="33">
        <f t="shared" si="6"/>
        <v>1062.0447526018033</v>
      </c>
      <c r="E63" s="25">
        <v>47081.509000678197</v>
      </c>
      <c r="F63" s="25">
        <v>48941.860567959899</v>
      </c>
      <c r="G63" s="33">
        <f t="shared" si="7"/>
        <v>1860.3515672817011</v>
      </c>
      <c r="I63" s="25">
        <v>57094.392808364202</v>
      </c>
      <c r="J63" s="25">
        <v>59920.083071420202</v>
      </c>
      <c r="K63" s="33">
        <f t="shared" si="8"/>
        <v>2825.6902630559998</v>
      </c>
      <c r="L63" s="25">
        <v>58046.0218382112</v>
      </c>
      <c r="M63" s="25">
        <v>63491.229102229001</v>
      </c>
      <c r="N63" s="33">
        <f t="shared" si="9"/>
        <v>5445.2072640178012</v>
      </c>
      <c r="P63" s="25">
        <v>58195.605008385399</v>
      </c>
      <c r="Q63" s="25">
        <v>58941.905535685299</v>
      </c>
      <c r="R63" s="33">
        <f t="shared" si="10"/>
        <v>746.30052729989984</v>
      </c>
      <c r="S63" s="25">
        <v>63603.896340046602</v>
      </c>
      <c r="T63" s="25">
        <v>62046.585421190801</v>
      </c>
      <c r="U63" s="33">
        <f t="shared" si="11"/>
        <v>-1557.310918855801</v>
      </c>
    </row>
    <row r="66" spans="1:20" x14ac:dyDescent="0.15">
      <c r="A66" s="33"/>
      <c r="B66" s="33"/>
      <c r="C66" s="33"/>
      <c r="E66" s="33"/>
      <c r="F66" s="33"/>
    </row>
    <row r="67" spans="1:20" x14ac:dyDescent="0.15">
      <c r="A67" s="33"/>
      <c r="B67" s="33"/>
      <c r="C67" s="33"/>
      <c r="E67" s="33"/>
      <c r="F67" s="33"/>
      <c r="H67" s="33"/>
      <c r="I67" s="33"/>
      <c r="J67" s="33"/>
      <c r="L67" s="33"/>
      <c r="M67" s="33"/>
      <c r="O67" s="33"/>
      <c r="P67" s="33"/>
      <c r="Q67" s="33"/>
      <c r="S67" s="33"/>
      <c r="T67" s="33"/>
    </row>
    <row r="68" spans="1:20" x14ac:dyDescent="0.15">
      <c r="A68" s="33"/>
      <c r="B68" s="33"/>
      <c r="C68" s="33"/>
      <c r="E68" s="33"/>
      <c r="F68" s="33"/>
      <c r="G68" s="34"/>
      <c r="N68" s="34"/>
    </row>
  </sheetData>
  <mergeCells count="10">
    <mergeCell ref="A1:W1"/>
    <mergeCell ref="B2:G2"/>
    <mergeCell ref="B3:D3"/>
    <mergeCell ref="E3:G3"/>
    <mergeCell ref="I2:N2"/>
    <mergeCell ref="I3:K3"/>
    <mergeCell ref="L3:N3"/>
    <mergeCell ref="P2:U2"/>
    <mergeCell ref="P3:R3"/>
    <mergeCell ref="S3:U3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0"/>
  <sheetViews>
    <sheetView topLeftCell="B34" zoomScaleNormal="100" workbookViewId="0">
      <selection activeCell="G32" sqref="G32"/>
    </sheetView>
  </sheetViews>
  <sheetFormatPr baseColWidth="10" defaultColWidth="8.83203125" defaultRowHeight="13" x14ac:dyDescent="0.15"/>
  <cols>
    <col min="1" max="1025" width="11.5" style="25"/>
    <col min="1026" max="16384" width="8.83203125" style="25"/>
  </cols>
  <sheetData>
    <row r="1" spans="2:12" s="41" customFormat="1" ht="18" x14ac:dyDescent="0.15">
      <c r="B1" s="103" t="s">
        <v>76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s="30" customFormat="1" ht="16" x14ac:dyDescent="0.15">
      <c r="B2" s="102" t="s">
        <v>20</v>
      </c>
      <c r="C2" s="102"/>
      <c r="E2" s="102" t="s">
        <v>21</v>
      </c>
      <c r="F2" s="102"/>
      <c r="H2" s="102" t="s">
        <v>22</v>
      </c>
      <c r="I2" s="102"/>
      <c r="K2" s="102" t="s">
        <v>23</v>
      </c>
      <c r="L2" s="102"/>
    </row>
    <row r="3" spans="2:12" s="64" customFormat="1" ht="15" x14ac:dyDescent="0.15">
      <c r="B3" s="64" t="s">
        <v>13</v>
      </c>
      <c r="C3" s="64" t="s">
        <v>14</v>
      </c>
      <c r="E3" s="64" t="s">
        <v>13</v>
      </c>
      <c r="F3" s="64" t="s">
        <v>14</v>
      </c>
      <c r="H3" s="64" t="s">
        <v>13</v>
      </c>
      <c r="I3" s="64" t="s">
        <v>14</v>
      </c>
      <c r="K3" s="64" t="s">
        <v>13</v>
      </c>
      <c r="L3" s="64" t="s">
        <v>14</v>
      </c>
    </row>
    <row r="4" spans="2:12" x14ac:dyDescent="0.15">
      <c r="B4" s="25">
        <v>3.109375</v>
      </c>
      <c r="C4" s="25">
        <v>2.9558823529411802</v>
      </c>
      <c r="E4" s="25">
        <v>2.1041666666666701</v>
      </c>
      <c r="F4" s="25">
        <v>2.14130434782609</v>
      </c>
      <c r="H4" s="25">
        <v>3.109375</v>
      </c>
      <c r="I4" s="25">
        <v>2.9558823529411802</v>
      </c>
      <c r="K4" s="25">
        <v>2.1041666666666701</v>
      </c>
      <c r="L4" s="25">
        <v>2.14130434782609</v>
      </c>
    </row>
    <row r="5" spans="2:12" x14ac:dyDescent="0.15">
      <c r="B5" s="25">
        <v>14.6875</v>
      </c>
      <c r="C5" s="25">
        <v>14.985294117647101</v>
      </c>
      <c r="E5" s="25">
        <v>20.8020833333333</v>
      </c>
      <c r="F5" s="25">
        <v>22.652173913043502</v>
      </c>
      <c r="H5" s="25">
        <v>14.6875</v>
      </c>
      <c r="I5" s="25">
        <v>14.985294117647101</v>
      </c>
      <c r="K5" s="25">
        <v>20.8020833333333</v>
      </c>
      <c r="L5" s="25">
        <v>22.652173913043502</v>
      </c>
    </row>
    <row r="6" spans="2:12" x14ac:dyDescent="0.15">
      <c r="B6" s="25">
        <v>8.25</v>
      </c>
      <c r="C6" s="25">
        <v>11.073529411764699</v>
      </c>
      <c r="E6" s="25">
        <v>14.7395833333333</v>
      </c>
      <c r="F6" s="25">
        <v>15.7173913043478</v>
      </c>
      <c r="H6" s="25">
        <v>8.25</v>
      </c>
      <c r="I6" s="25">
        <v>11.073529411764699</v>
      </c>
      <c r="K6" s="25">
        <v>14.7395833333333</v>
      </c>
      <c r="L6" s="25">
        <v>15.7173913043478</v>
      </c>
    </row>
    <row r="7" spans="2:12" x14ac:dyDescent="0.15">
      <c r="B7" s="25">
        <v>5.90625</v>
      </c>
      <c r="C7" s="25">
        <v>21.764705882352899</v>
      </c>
      <c r="E7" s="25">
        <v>21.5208333333333</v>
      </c>
      <c r="F7" s="25">
        <v>31.478260869565201</v>
      </c>
      <c r="H7" s="25">
        <v>5.90625</v>
      </c>
      <c r="I7" s="25">
        <v>21.764705882352899</v>
      </c>
      <c r="K7" s="25">
        <v>21.5208333333333</v>
      </c>
      <c r="L7" s="25">
        <v>31.478260869565201</v>
      </c>
    </row>
    <row r="8" spans="2:12" x14ac:dyDescent="0.15">
      <c r="B8" s="25">
        <v>8.359375</v>
      </c>
      <c r="C8" s="25">
        <v>10.338235294117601</v>
      </c>
      <c r="E8" s="25">
        <v>9.96875</v>
      </c>
      <c r="F8" s="25">
        <v>11.228260869565201</v>
      </c>
      <c r="H8" s="25">
        <v>8.359375</v>
      </c>
      <c r="I8" s="25">
        <v>10.338235294117601</v>
      </c>
      <c r="K8" s="25">
        <v>9.96875</v>
      </c>
      <c r="L8" s="25">
        <v>11.228260869565201</v>
      </c>
    </row>
    <row r="9" spans="2:12" x14ac:dyDescent="0.15">
      <c r="B9" s="25">
        <v>12.953125</v>
      </c>
      <c r="C9" s="25">
        <v>14.264705882352899</v>
      </c>
      <c r="E9" s="25">
        <v>12.4166666666667</v>
      </c>
      <c r="F9" s="25">
        <v>11.6521739130435</v>
      </c>
      <c r="H9" s="25">
        <v>12.953125</v>
      </c>
      <c r="I9" s="25">
        <v>14.264705882352899</v>
      </c>
      <c r="K9" s="25">
        <v>12.4166666666667</v>
      </c>
      <c r="L9" s="25">
        <v>11.6521739130435</v>
      </c>
    </row>
    <row r="10" spans="2:12" x14ac:dyDescent="0.15">
      <c r="B10" s="25">
        <v>2.390625</v>
      </c>
      <c r="C10" s="25">
        <v>3.7352941176470602</v>
      </c>
      <c r="E10" s="25">
        <v>4.9166666666666696</v>
      </c>
      <c r="F10" s="25">
        <v>5.6413043478260896</v>
      </c>
      <c r="H10" s="25">
        <v>2.390625</v>
      </c>
      <c r="I10" s="25">
        <v>3.7352941176470602</v>
      </c>
      <c r="K10" s="25">
        <v>4.9166666666666696</v>
      </c>
      <c r="L10" s="25">
        <v>5.6413043478260896</v>
      </c>
    </row>
    <row r="11" spans="2:12" x14ac:dyDescent="0.15">
      <c r="B11" s="25">
        <v>2.375</v>
      </c>
      <c r="C11" s="25">
        <v>3.2647058823529398</v>
      </c>
      <c r="E11" s="25">
        <v>10.96875</v>
      </c>
      <c r="F11" s="25">
        <v>13.804347826087</v>
      </c>
      <c r="H11" s="25">
        <v>2.375</v>
      </c>
      <c r="I11" s="25">
        <v>3.2647058823529398</v>
      </c>
      <c r="K11" s="25">
        <v>10.96875</v>
      </c>
      <c r="L11" s="25">
        <v>13.804347826087</v>
      </c>
    </row>
    <row r="12" spans="2:12" x14ac:dyDescent="0.15">
      <c r="B12" s="25">
        <v>4.71875</v>
      </c>
      <c r="C12" s="25">
        <v>7.7205882352941204</v>
      </c>
      <c r="E12" s="25">
        <v>5.15625</v>
      </c>
      <c r="F12" s="25">
        <v>5.1086956521739104</v>
      </c>
      <c r="H12" s="25">
        <v>4.71875</v>
      </c>
      <c r="I12" s="25">
        <v>7.7205882352941204</v>
      </c>
      <c r="K12" s="25">
        <v>5.15625</v>
      </c>
      <c r="L12" s="25">
        <v>5.1086956521739104</v>
      </c>
    </row>
    <row r="13" spans="2:12" x14ac:dyDescent="0.15">
      <c r="B13" s="25">
        <v>13</v>
      </c>
      <c r="C13" s="25">
        <v>11.147058823529401</v>
      </c>
      <c r="E13" s="25">
        <v>9.5625</v>
      </c>
      <c r="F13" s="25">
        <v>9.7934782608695592</v>
      </c>
      <c r="H13" s="25">
        <v>13</v>
      </c>
      <c r="I13" s="25">
        <v>11.147058823529401</v>
      </c>
      <c r="K13" s="25">
        <v>9.5625</v>
      </c>
      <c r="L13" s="25">
        <v>9.7934782608695592</v>
      </c>
    </row>
    <row r="14" spans="2:12" x14ac:dyDescent="0.15">
      <c r="B14" s="25">
        <v>8.03125</v>
      </c>
      <c r="C14" s="25">
        <v>6.8235294117647101</v>
      </c>
      <c r="E14" s="25">
        <v>5.0104166666666696</v>
      </c>
      <c r="F14" s="25">
        <v>4.0978260869565197</v>
      </c>
      <c r="H14" s="25">
        <v>8.03125</v>
      </c>
      <c r="I14" s="25">
        <v>6.8235294117647101</v>
      </c>
      <c r="K14" s="25">
        <v>5.0104166666666696</v>
      </c>
      <c r="L14" s="25">
        <v>4.0978260869565197</v>
      </c>
    </row>
    <row r="15" spans="2:12" x14ac:dyDescent="0.15">
      <c r="B15" s="25">
        <v>20.984375</v>
      </c>
      <c r="C15" s="25">
        <v>20.102941176470601</v>
      </c>
      <c r="E15" s="25">
        <v>18.6145833333333</v>
      </c>
      <c r="F15" s="25">
        <v>18.565217391304301</v>
      </c>
      <c r="H15" s="25">
        <v>20.984375</v>
      </c>
      <c r="I15" s="25">
        <v>20.102941176470601</v>
      </c>
      <c r="K15" s="25">
        <v>18.6145833333333</v>
      </c>
      <c r="L15" s="25">
        <v>18.565217391304301</v>
      </c>
    </row>
    <row r="16" spans="2:12" x14ac:dyDescent="0.15">
      <c r="B16" s="25">
        <v>14.703125</v>
      </c>
      <c r="C16" s="25">
        <v>16.132352941176499</v>
      </c>
      <c r="E16" s="25">
        <v>13.7604166666667</v>
      </c>
      <c r="F16" s="25">
        <v>14.119565217391299</v>
      </c>
      <c r="H16" s="25">
        <v>14.703125</v>
      </c>
      <c r="I16" s="25">
        <v>16.132352941176499</v>
      </c>
      <c r="K16" s="25">
        <v>13.7604166666667</v>
      </c>
      <c r="L16" s="25">
        <v>14.119565217391299</v>
      </c>
    </row>
    <row r="17" spans="2:12" x14ac:dyDescent="0.15">
      <c r="B17" s="25">
        <v>26.0625</v>
      </c>
      <c r="C17" s="25">
        <v>27.897058823529399</v>
      </c>
      <c r="E17" s="25">
        <v>37.9583333333333</v>
      </c>
      <c r="F17" s="25">
        <v>40.2173913043478</v>
      </c>
      <c r="H17" s="25">
        <v>26.0625</v>
      </c>
      <c r="I17" s="25">
        <v>27.897058823529399</v>
      </c>
      <c r="K17" s="25">
        <v>37.9583333333333</v>
      </c>
      <c r="L17" s="25">
        <v>40.2173913043478</v>
      </c>
    </row>
    <row r="18" spans="2:12" x14ac:dyDescent="0.15">
      <c r="B18" s="25">
        <v>24.109375</v>
      </c>
      <c r="C18" s="25">
        <v>26.0588235294118</v>
      </c>
      <c r="E18" s="25">
        <v>30.8333333333333</v>
      </c>
      <c r="F18" s="25">
        <v>29.315217391304301</v>
      </c>
      <c r="H18" s="25">
        <v>24.109375</v>
      </c>
      <c r="I18" s="25">
        <v>26.0588235294118</v>
      </c>
      <c r="K18" s="25">
        <v>30.8333333333333</v>
      </c>
      <c r="L18" s="25">
        <v>29.315217391304301</v>
      </c>
    </row>
    <row r="19" spans="2:12" x14ac:dyDescent="0.15">
      <c r="B19" s="25">
        <v>2.078125</v>
      </c>
      <c r="C19" s="25">
        <v>1.6323529411764699</v>
      </c>
      <c r="E19" s="25">
        <v>1.375</v>
      </c>
      <c r="F19" s="25">
        <v>1.1304347826087</v>
      </c>
      <c r="H19" s="25">
        <v>2.078125</v>
      </c>
      <c r="I19" s="25">
        <v>1.6323529411764699</v>
      </c>
      <c r="K19" s="25">
        <v>1.375</v>
      </c>
      <c r="L19" s="25">
        <v>1.1304347826087</v>
      </c>
    </row>
    <row r="20" spans="2:12" x14ac:dyDescent="0.15">
      <c r="B20" s="25">
        <v>40.4375</v>
      </c>
      <c r="C20" s="25">
        <v>42.5</v>
      </c>
      <c r="E20" s="25">
        <v>63.0104166666667</v>
      </c>
      <c r="F20" s="25">
        <v>64.184782608695699</v>
      </c>
      <c r="H20" s="25">
        <v>40.4375</v>
      </c>
      <c r="I20" s="25">
        <v>42.5</v>
      </c>
      <c r="K20" s="25">
        <v>63.0104166666667</v>
      </c>
      <c r="L20" s="25">
        <v>64.184782608695699</v>
      </c>
    </row>
    <row r="21" spans="2:12" x14ac:dyDescent="0.15">
      <c r="B21" s="25">
        <v>2.296875</v>
      </c>
      <c r="C21" s="25">
        <v>3.6029411764705901</v>
      </c>
      <c r="E21" s="25">
        <v>9.6145833333333304</v>
      </c>
      <c r="F21" s="25">
        <v>9.4565217391304408</v>
      </c>
      <c r="H21" s="25">
        <v>2.296875</v>
      </c>
      <c r="I21" s="25">
        <v>3.6029411764705901</v>
      </c>
      <c r="K21" s="25">
        <v>9.6145833333333304</v>
      </c>
      <c r="L21" s="25">
        <v>9.4565217391304408</v>
      </c>
    </row>
    <row r="22" spans="2:12" x14ac:dyDescent="0.15">
      <c r="B22" s="25">
        <v>2.5</v>
      </c>
      <c r="C22" s="25">
        <v>2.1470588235294099</v>
      </c>
      <c r="E22" s="25">
        <v>4.4375</v>
      </c>
      <c r="F22" s="25">
        <v>5.1413043478260896</v>
      </c>
      <c r="H22" s="25">
        <v>2.5</v>
      </c>
      <c r="I22" s="25">
        <v>2.1470588235294099</v>
      </c>
      <c r="K22" s="25">
        <v>4.4375</v>
      </c>
      <c r="L22" s="25">
        <v>5.1413043478260896</v>
      </c>
    </row>
    <row r="23" spans="2:12" x14ac:dyDescent="0.15">
      <c r="B23" s="25">
        <v>7.953125</v>
      </c>
      <c r="C23" s="25">
        <v>7.6176470588235299</v>
      </c>
      <c r="E23" s="25">
        <v>7.28125</v>
      </c>
      <c r="F23" s="25">
        <v>8.2282608695652204</v>
      </c>
      <c r="H23" s="25">
        <v>7.953125</v>
      </c>
      <c r="I23" s="25">
        <v>7.6176470588235299</v>
      </c>
      <c r="K23" s="25">
        <v>7.28125</v>
      </c>
      <c r="L23" s="25">
        <v>8.2282608695652204</v>
      </c>
    </row>
    <row r="24" spans="2:12" x14ac:dyDescent="0.15">
      <c r="B24" s="25">
        <v>29.65625</v>
      </c>
      <c r="C24" s="25">
        <v>34.397058823529399</v>
      </c>
      <c r="E24" s="25">
        <v>30.7604166666667</v>
      </c>
      <c r="F24" s="25">
        <v>33.304347826087003</v>
      </c>
      <c r="H24" s="25">
        <v>29.65625</v>
      </c>
      <c r="I24" s="25">
        <v>34.397058823529399</v>
      </c>
      <c r="K24" s="25">
        <v>30.7604166666667</v>
      </c>
      <c r="L24" s="25">
        <v>33.304347826087003</v>
      </c>
    </row>
    <row r="25" spans="2:12" x14ac:dyDescent="0.15">
      <c r="B25" s="25">
        <v>1.21875</v>
      </c>
      <c r="C25" s="25">
        <v>1.6029411764705901</v>
      </c>
      <c r="E25" s="25">
        <v>1.96875</v>
      </c>
      <c r="F25" s="25">
        <v>2.2173913043478302</v>
      </c>
      <c r="H25" s="25">
        <v>1.21875</v>
      </c>
      <c r="I25" s="25">
        <v>1.6029411764705901</v>
      </c>
      <c r="K25" s="25">
        <v>1.96875</v>
      </c>
      <c r="L25" s="25">
        <v>2.2173913043478302</v>
      </c>
    </row>
    <row r="26" spans="2:12" x14ac:dyDescent="0.15">
      <c r="B26" s="25">
        <v>7.21875</v>
      </c>
      <c r="C26" s="25">
        <v>12.8088235294118</v>
      </c>
      <c r="E26" s="25">
        <v>51.7916666666667</v>
      </c>
      <c r="F26" s="25">
        <v>54.456521739130402</v>
      </c>
      <c r="H26" s="25">
        <v>7.21875</v>
      </c>
      <c r="I26" s="25">
        <v>12.8088235294118</v>
      </c>
      <c r="K26" s="25">
        <v>51.7916666666667</v>
      </c>
      <c r="L26" s="25">
        <v>54.456521739130402</v>
      </c>
    </row>
    <row r="27" spans="2:12" x14ac:dyDescent="0.15">
      <c r="B27" s="25">
        <v>5.59375</v>
      </c>
      <c r="C27" s="25">
        <v>9.9705882352941195</v>
      </c>
      <c r="E27" s="25">
        <v>18.4895833333333</v>
      </c>
      <c r="F27" s="25">
        <v>21.554347826087</v>
      </c>
      <c r="H27" s="25">
        <v>5.59375</v>
      </c>
      <c r="I27" s="25">
        <v>9.9705882352941195</v>
      </c>
      <c r="K27" s="25">
        <v>18.4895833333333</v>
      </c>
      <c r="L27" s="25">
        <v>21.554347826087</v>
      </c>
    </row>
    <row r="28" spans="2:12" x14ac:dyDescent="0.15">
      <c r="B28" s="25">
        <v>10.68</v>
      </c>
      <c r="C28" s="25">
        <v>9.6504065040650406</v>
      </c>
      <c r="E28" s="25">
        <v>12.0857142857143</v>
      </c>
      <c r="F28" s="25">
        <v>11.6216216216216</v>
      </c>
      <c r="H28" s="25">
        <v>10.68</v>
      </c>
      <c r="I28" s="25">
        <v>9.6504065040650406</v>
      </c>
      <c r="K28" s="25">
        <v>12.0857142857143</v>
      </c>
      <c r="L28" s="25">
        <v>11.6216216216216</v>
      </c>
    </row>
    <row r="29" spans="2:12" x14ac:dyDescent="0.15">
      <c r="B29" s="25">
        <v>6</v>
      </c>
      <c r="C29" s="25">
        <v>6.0162601626016299</v>
      </c>
      <c r="E29" s="25">
        <v>12.4285714285714</v>
      </c>
      <c r="F29" s="25">
        <v>9.5945945945945894</v>
      </c>
      <c r="H29" s="25">
        <v>6</v>
      </c>
      <c r="I29" s="25">
        <v>6.0162601626016299</v>
      </c>
      <c r="K29" s="25">
        <v>12.4285714285714</v>
      </c>
      <c r="L29" s="25">
        <v>9.5945945945945894</v>
      </c>
    </row>
    <row r="30" spans="2:12" x14ac:dyDescent="0.15">
      <c r="B30" s="25">
        <v>11.423999999999999</v>
      </c>
      <c r="C30" s="25">
        <v>8.6341463414634205</v>
      </c>
      <c r="E30" s="25">
        <v>23.542857142857098</v>
      </c>
      <c r="F30" s="25">
        <v>14.4054054054054</v>
      </c>
      <c r="H30" s="25">
        <v>11.423999999999999</v>
      </c>
      <c r="I30" s="25">
        <v>8.6341463414634205</v>
      </c>
      <c r="K30" s="25">
        <v>23.542857142857098</v>
      </c>
      <c r="L30" s="25">
        <v>14.4054054054054</v>
      </c>
    </row>
    <row r="31" spans="2:12" x14ac:dyDescent="0.15">
      <c r="B31" s="25">
        <v>0.128</v>
      </c>
      <c r="C31" s="25">
        <v>4.8780487804878099E-2</v>
      </c>
      <c r="E31" s="25">
        <v>1.48571428571429</v>
      </c>
      <c r="F31" s="25">
        <v>1.1081081081081099</v>
      </c>
      <c r="H31" s="25">
        <v>0.128</v>
      </c>
      <c r="I31" s="25">
        <v>4.8780487804878099E-2</v>
      </c>
      <c r="K31" s="25">
        <v>1.48571428571429</v>
      </c>
      <c r="L31" s="25">
        <v>1.1081081081081099</v>
      </c>
    </row>
    <row r="32" spans="2:12" x14ac:dyDescent="0.15">
      <c r="B32" s="25">
        <v>1.6479999999999999</v>
      </c>
      <c r="C32" s="25">
        <v>1.7479674796747999</v>
      </c>
      <c r="E32" s="25">
        <v>0.71428571428571397</v>
      </c>
      <c r="F32" s="25">
        <v>0.94594594594594605</v>
      </c>
      <c r="H32" s="25">
        <v>1.6479999999999999</v>
      </c>
      <c r="I32" s="25">
        <v>1.7479674796747999</v>
      </c>
      <c r="K32" s="25">
        <v>0.71428571428571397</v>
      </c>
      <c r="L32" s="25">
        <v>0.94594594594594605</v>
      </c>
    </row>
    <row r="33" spans="1:12" x14ac:dyDescent="0.15">
      <c r="B33" s="25">
        <v>16.815999999999999</v>
      </c>
      <c r="C33" s="25">
        <v>10.918699186991899</v>
      </c>
      <c r="E33" s="25">
        <v>7.3142857142857096</v>
      </c>
      <c r="F33" s="25">
        <v>8.4864864864864895</v>
      </c>
      <c r="H33" s="25">
        <v>16.815999999999999</v>
      </c>
      <c r="I33" s="25">
        <v>10.918699186991899</v>
      </c>
      <c r="K33" s="25">
        <v>7.3142857142857096</v>
      </c>
      <c r="L33" s="25">
        <v>8.4864864864864895</v>
      </c>
    </row>
    <row r="34" spans="1:12" x14ac:dyDescent="0.15">
      <c r="B34" s="25">
        <v>19.472000000000001</v>
      </c>
      <c r="C34" s="25">
        <v>14.113821138211399</v>
      </c>
      <c r="E34" s="25">
        <v>25.6</v>
      </c>
      <c r="F34" s="25">
        <v>18.486486486486498</v>
      </c>
      <c r="H34" s="25">
        <v>19.472000000000001</v>
      </c>
      <c r="I34" s="25">
        <v>14.113821138211399</v>
      </c>
      <c r="K34" s="25">
        <v>25.6</v>
      </c>
      <c r="L34" s="25">
        <v>18.486486486486498</v>
      </c>
    </row>
    <row r="35" spans="1:12" x14ac:dyDescent="0.15">
      <c r="H35" s="25">
        <v>4.3120000000000003</v>
      </c>
      <c r="I35" s="25">
        <v>4.5934959349593498</v>
      </c>
      <c r="K35" s="25">
        <v>4.0285714285714302</v>
      </c>
      <c r="L35" s="25">
        <v>2.5945945945945899</v>
      </c>
    </row>
    <row r="36" spans="1:12" x14ac:dyDescent="0.15">
      <c r="A36" s="33"/>
      <c r="B36" s="33"/>
      <c r="C36" s="33"/>
      <c r="D36" s="33"/>
      <c r="E36" s="33"/>
      <c r="F36" s="33"/>
      <c r="H36" s="25">
        <v>9.7279999999999998</v>
      </c>
      <c r="I36" s="25">
        <v>9.1788617886178905</v>
      </c>
      <c r="K36" s="25">
        <v>4.8</v>
      </c>
      <c r="L36" s="25">
        <v>6.9459459459459501</v>
      </c>
    </row>
    <row r="37" spans="1:12" x14ac:dyDescent="0.15">
      <c r="A37" s="33"/>
      <c r="B37" s="33"/>
      <c r="C37" s="33"/>
      <c r="D37" s="33"/>
      <c r="E37" s="33"/>
      <c r="F37" s="33"/>
      <c r="H37" s="25">
        <v>9.8640000000000008</v>
      </c>
      <c r="I37" s="25">
        <v>10.373983739837399</v>
      </c>
      <c r="K37" s="25">
        <v>13.285714285714301</v>
      </c>
      <c r="L37" s="25">
        <v>11.972972972973</v>
      </c>
    </row>
    <row r="38" spans="1:12" x14ac:dyDescent="0.15">
      <c r="A38" s="33"/>
      <c r="B38" s="33"/>
      <c r="C38" s="33"/>
      <c r="D38" s="33"/>
      <c r="E38" s="33"/>
      <c r="F38" s="33"/>
      <c r="H38" s="25">
        <v>78.680000000000007</v>
      </c>
      <c r="I38" s="25">
        <v>79.934959349593498</v>
      </c>
      <c r="K38" s="25">
        <v>156.25714285714301</v>
      </c>
      <c r="L38" s="25">
        <v>151.59459459459501</v>
      </c>
    </row>
    <row r="39" spans="1:12" x14ac:dyDescent="0.15">
      <c r="H39" s="25">
        <v>12.824</v>
      </c>
      <c r="I39" s="25">
        <v>7.7398373983739797</v>
      </c>
      <c r="K39" s="25">
        <v>6.4</v>
      </c>
      <c r="L39" s="25">
        <v>6.35135135135135</v>
      </c>
    </row>
    <row r="40" spans="1:12" x14ac:dyDescent="0.15">
      <c r="H40" s="25">
        <v>2.6640000000000001</v>
      </c>
      <c r="I40" s="25">
        <v>3.0894308943089399</v>
      </c>
      <c r="K40" s="25">
        <v>5.3428571428571399</v>
      </c>
      <c r="L40" s="25">
        <v>6.1621621621621596</v>
      </c>
    </row>
    <row r="41" spans="1:12" x14ac:dyDescent="0.15">
      <c r="H41" s="25">
        <v>1.0720000000000001</v>
      </c>
      <c r="I41" s="25">
        <v>0.58536585365853699</v>
      </c>
      <c r="K41" s="25">
        <v>2.8</v>
      </c>
      <c r="L41" s="25">
        <v>2.3783783783783798</v>
      </c>
    </row>
    <row r="42" spans="1:12" x14ac:dyDescent="0.15">
      <c r="H42" s="25">
        <v>32.768000000000001</v>
      </c>
      <c r="I42" s="25">
        <v>22.479674796748</v>
      </c>
      <c r="K42" s="25">
        <v>61.714285714285701</v>
      </c>
      <c r="L42" s="25">
        <v>41.945945945945901</v>
      </c>
    </row>
    <row r="43" spans="1:12" x14ac:dyDescent="0.15">
      <c r="H43" s="25">
        <v>10.984</v>
      </c>
      <c r="I43" s="25">
        <v>10.178861788617899</v>
      </c>
      <c r="K43" s="25">
        <v>40.428571428571402</v>
      </c>
      <c r="L43" s="25">
        <v>33.1891891891892</v>
      </c>
    </row>
    <row r="44" spans="1:12" x14ac:dyDescent="0.15">
      <c r="H44" s="25">
        <v>0.84799999999999998</v>
      </c>
      <c r="I44" s="25">
        <v>0.87804878048780499</v>
      </c>
      <c r="K44" s="25">
        <v>1.28571428571429</v>
      </c>
      <c r="L44" s="25">
        <v>1.3783783783783801</v>
      </c>
    </row>
    <row r="45" spans="1:12" x14ac:dyDescent="0.15">
      <c r="H45" s="25">
        <v>0.63200000000000001</v>
      </c>
      <c r="I45" s="25">
        <v>0.77235772357723598</v>
      </c>
      <c r="K45" s="25">
        <v>0.6</v>
      </c>
      <c r="L45" s="25">
        <v>0.43243243243243201</v>
      </c>
    </row>
    <row r="46" spans="1:12" x14ac:dyDescent="0.15">
      <c r="H46" s="25">
        <v>15.327999999999999</v>
      </c>
      <c r="I46" s="25">
        <v>11.8130081300813</v>
      </c>
      <c r="K46" s="25">
        <v>27.771428571428601</v>
      </c>
      <c r="L46" s="25">
        <v>23.1621621621622</v>
      </c>
    </row>
    <row r="48" spans="1:12" x14ac:dyDescent="0.15">
      <c r="G48" s="33"/>
      <c r="H48" s="33"/>
      <c r="I48" s="33"/>
      <c r="J48" s="33"/>
      <c r="K48" s="33"/>
      <c r="L48" s="33"/>
    </row>
    <row r="49" spans="7:12" x14ac:dyDescent="0.15">
      <c r="G49" s="33"/>
      <c r="H49" s="33"/>
      <c r="I49" s="33"/>
      <c r="J49" s="33"/>
      <c r="K49" s="33"/>
      <c r="L49" s="33"/>
    </row>
    <row r="50" spans="7:12" x14ac:dyDescent="0.15">
      <c r="G50" s="33"/>
      <c r="H50" s="33"/>
      <c r="I50" s="33"/>
      <c r="J50" s="33"/>
      <c r="K50" s="33"/>
      <c r="L50" s="33"/>
    </row>
  </sheetData>
  <mergeCells count="5">
    <mergeCell ref="E2:F2"/>
    <mergeCell ref="H2:I2"/>
    <mergeCell ref="K2:L2"/>
    <mergeCell ref="B2:C2"/>
    <mergeCell ref="B1:L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52A89-E0EA-D241-9892-98B79E76EC76}">
  <dimension ref="A1:M152"/>
  <sheetViews>
    <sheetView workbookViewId="0">
      <selection activeCell="A146" sqref="A146:F153"/>
    </sheetView>
  </sheetViews>
  <sheetFormatPr baseColWidth="10" defaultRowHeight="14" x14ac:dyDescent="0.15"/>
  <cols>
    <col min="1" max="1" width="10.83203125" style="44"/>
    <col min="2" max="3" width="11.6640625" style="51" bestFit="1" customWidth="1"/>
    <col min="4" max="4" width="10.83203125" style="51"/>
    <col min="5" max="6" width="11.6640625" style="51" bestFit="1" customWidth="1"/>
    <col min="7" max="8" width="10.83203125" style="51"/>
    <col min="9" max="10" width="11.6640625" style="51" bestFit="1" customWidth="1"/>
    <col min="11" max="11" width="10.83203125" style="51"/>
    <col min="12" max="13" width="11.6640625" style="51" bestFit="1" customWidth="1"/>
    <col min="14" max="16384" width="10.83203125" style="51"/>
  </cols>
  <sheetData>
    <row r="1" spans="1:13" s="43" customFormat="1" ht="18" x14ac:dyDescent="0.15">
      <c r="A1" s="109" t="s">
        <v>77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44" customFormat="1" x14ac:dyDescent="0.15">
      <c r="C2" s="110" t="s">
        <v>8</v>
      </c>
      <c r="D2" s="111"/>
      <c r="E2" s="112"/>
      <c r="G2" s="110" t="s">
        <v>0</v>
      </c>
      <c r="H2" s="111"/>
      <c r="I2" s="112"/>
      <c r="K2" s="110" t="s">
        <v>1</v>
      </c>
      <c r="L2" s="111"/>
      <c r="M2" s="112"/>
    </row>
    <row r="3" spans="1:13" s="50" customFormat="1" x14ac:dyDescent="0.15">
      <c r="A3" s="45"/>
      <c r="B3" s="45"/>
      <c r="C3" s="46" t="s">
        <v>33</v>
      </c>
      <c r="D3" s="47"/>
      <c r="E3" s="48" t="s">
        <v>50</v>
      </c>
      <c r="F3" s="45"/>
      <c r="G3" s="46" t="s">
        <v>33</v>
      </c>
      <c r="H3" s="49"/>
      <c r="I3" s="48" t="s">
        <v>50</v>
      </c>
      <c r="K3" s="46" t="s">
        <v>33</v>
      </c>
      <c r="L3" s="49"/>
      <c r="M3" s="48" t="s">
        <v>50</v>
      </c>
    </row>
    <row r="4" spans="1:13" s="45" customFormat="1" ht="15" x14ac:dyDescent="0.15">
      <c r="A4" s="45" t="s">
        <v>51</v>
      </c>
      <c r="B4" s="51"/>
      <c r="C4" s="52">
        <v>-1283.921965</v>
      </c>
      <c r="D4" s="53"/>
      <c r="E4" s="54">
        <v>-12977.927075</v>
      </c>
      <c r="F4" s="51"/>
      <c r="G4" s="52">
        <v>4426.0583525000002</v>
      </c>
      <c r="H4" s="47"/>
      <c r="I4" s="55">
        <v>2321.8633424999998</v>
      </c>
      <c r="K4" s="56">
        <v>11956.371485</v>
      </c>
      <c r="L4" s="47"/>
      <c r="M4" s="55">
        <v>9824.6012074999999</v>
      </c>
    </row>
    <row r="5" spans="1:13" ht="15" x14ac:dyDescent="0.15">
      <c r="A5" s="45" t="s">
        <v>79</v>
      </c>
      <c r="C5" s="52">
        <v>19.844474000000002</v>
      </c>
      <c r="D5" s="53"/>
      <c r="E5" s="54">
        <v>696.14929500000005</v>
      </c>
      <c r="G5" s="52">
        <v>151.61080200000001</v>
      </c>
      <c r="H5" s="53"/>
      <c r="I5" s="55">
        <v>71.022287000000006</v>
      </c>
      <c r="K5" s="56">
        <v>450.72818999999998</v>
      </c>
      <c r="L5" s="53"/>
      <c r="M5" s="55">
        <v>170.31433799999999</v>
      </c>
    </row>
    <row r="6" spans="1:13" ht="15" x14ac:dyDescent="0.15">
      <c r="A6" s="45" t="s">
        <v>29</v>
      </c>
      <c r="C6" s="57">
        <v>1</v>
      </c>
      <c r="D6" s="58"/>
      <c r="E6" s="59">
        <v>0.13400000000000001</v>
      </c>
      <c r="G6" s="57">
        <v>0.8</v>
      </c>
      <c r="H6" s="58"/>
      <c r="I6" s="60">
        <v>0.53400000000000003</v>
      </c>
      <c r="K6" s="61">
        <v>0.4</v>
      </c>
      <c r="L6" s="58"/>
      <c r="M6" s="60">
        <v>0.13400000000000001</v>
      </c>
    </row>
    <row r="7" spans="1:13" x14ac:dyDescent="0.15">
      <c r="A7" s="45"/>
    </row>
    <row r="8" spans="1:13" x14ac:dyDescent="0.15">
      <c r="A8" s="45"/>
    </row>
    <row r="15" spans="1:13" ht="18" x14ac:dyDescent="0.15">
      <c r="B15" s="104" t="s">
        <v>78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</row>
    <row r="16" spans="1:13" s="63" customFormat="1" ht="16" x14ac:dyDescent="0.15">
      <c r="A16" s="45"/>
      <c r="B16" s="106" t="s">
        <v>24</v>
      </c>
      <c r="C16" s="106"/>
      <c r="D16" s="62"/>
      <c r="E16" s="106" t="s">
        <v>21</v>
      </c>
      <c r="F16" s="106"/>
      <c r="G16" s="62"/>
      <c r="H16" s="62"/>
      <c r="I16" s="106" t="s">
        <v>22</v>
      </c>
      <c r="J16" s="106"/>
      <c r="K16" s="62"/>
      <c r="L16" s="106" t="s">
        <v>23</v>
      </c>
      <c r="M16" s="106"/>
    </row>
    <row r="17" spans="2:13" s="45" customFormat="1" ht="15" x14ac:dyDescent="0.15">
      <c r="B17" s="66" t="s">
        <v>27</v>
      </c>
      <c r="C17" s="66" t="s">
        <v>28</v>
      </c>
      <c r="D17" s="66"/>
      <c r="E17" s="66" t="s">
        <v>27</v>
      </c>
      <c r="F17" s="66" t="s">
        <v>28</v>
      </c>
      <c r="G17" s="66"/>
      <c r="H17" s="66"/>
      <c r="I17" s="66" t="s">
        <v>27</v>
      </c>
      <c r="J17" s="66" t="s">
        <v>28</v>
      </c>
      <c r="K17" s="66"/>
      <c r="L17" s="66" t="s">
        <v>27</v>
      </c>
      <c r="M17" s="66" t="s">
        <v>28</v>
      </c>
    </row>
    <row r="18" spans="2:13" x14ac:dyDescent="0.15">
      <c r="B18" s="71">
        <v>0.99551303191456797</v>
      </c>
      <c r="C18" s="71">
        <v>0.34608378868536899</v>
      </c>
      <c r="D18" s="71"/>
      <c r="E18" s="71">
        <v>1.0273262275348001</v>
      </c>
      <c r="F18" s="71">
        <v>0.95065028327246104</v>
      </c>
      <c r="G18" s="71"/>
      <c r="H18" s="71"/>
      <c r="I18" s="71">
        <v>1.09110149091044</v>
      </c>
      <c r="J18" s="71">
        <v>5.1685823771557704</v>
      </c>
      <c r="K18" s="71"/>
      <c r="L18" s="71">
        <v>1.33487332377899</v>
      </c>
      <c r="M18" s="71">
        <v>1.43943674713637</v>
      </c>
    </row>
    <row r="19" spans="2:13" x14ac:dyDescent="0.15">
      <c r="B19" s="71">
        <v>1.51119726965725</v>
      </c>
      <c r="C19" s="71">
        <v>1.0618014463794301</v>
      </c>
      <c r="D19" s="71"/>
      <c r="E19" s="71">
        <v>1.17578972755443</v>
      </c>
      <c r="F19" s="71">
        <v>1.34510362379286</v>
      </c>
      <c r="G19" s="71"/>
      <c r="H19" s="71"/>
      <c r="I19" s="71">
        <v>1.22787548719186</v>
      </c>
      <c r="J19" s="71">
        <v>1.19386973184384</v>
      </c>
      <c r="K19" s="71"/>
      <c r="L19" s="71">
        <v>1.14519104074353</v>
      </c>
      <c r="M19" s="71">
        <v>1.0373145490624101</v>
      </c>
    </row>
    <row r="20" spans="2:13" x14ac:dyDescent="0.15">
      <c r="B20" s="71">
        <v>1.6387538546409399</v>
      </c>
      <c r="C20" s="71">
        <v>1.1320450887245599</v>
      </c>
      <c r="D20" s="71"/>
      <c r="E20" s="71">
        <v>1.4605113634081599</v>
      </c>
      <c r="F20" s="71">
        <v>1.0894920987941401</v>
      </c>
      <c r="G20" s="71"/>
      <c r="H20" s="71"/>
      <c r="I20" s="71">
        <v>3.398523809596</v>
      </c>
      <c r="J20" s="71">
        <v>1.46585455902974</v>
      </c>
      <c r="K20" s="71"/>
      <c r="L20" s="71">
        <v>1.9938968848399199</v>
      </c>
      <c r="M20" s="71">
        <v>1.1515964920114401</v>
      </c>
    </row>
    <row r="21" spans="2:13" x14ac:dyDescent="0.15">
      <c r="B21" s="71">
        <v>2.7092948714713798</v>
      </c>
      <c r="C21" s="71">
        <v>1.78288182230147</v>
      </c>
      <c r="D21" s="71"/>
      <c r="E21" s="71">
        <v>2.95845369700409</v>
      </c>
      <c r="F21" s="71">
        <v>1.1650632991698</v>
      </c>
      <c r="G21" s="71"/>
      <c r="H21" s="71"/>
      <c r="I21" s="71">
        <v>1.6802488581461701</v>
      </c>
      <c r="J21" s="71">
        <v>1.16326530616202</v>
      </c>
      <c r="K21" s="71"/>
      <c r="L21" s="71">
        <v>1.22996082659748</v>
      </c>
      <c r="M21" s="71">
        <v>1.7013154772150401</v>
      </c>
    </row>
    <row r="22" spans="2:13" x14ac:dyDescent="0.15">
      <c r="B22" s="71">
        <v>3</v>
      </c>
      <c r="C22" s="71">
        <v>0.40860215083419998</v>
      </c>
      <c r="D22" s="71"/>
      <c r="E22" s="71">
        <v>2.91626794394733</v>
      </c>
      <c r="F22" s="71">
        <v>2.3271419703352101</v>
      </c>
      <c r="G22" s="71"/>
      <c r="H22" s="71"/>
      <c r="I22" s="71">
        <v>1.6243889594261001</v>
      </c>
      <c r="J22" s="71">
        <v>2.27350427281098</v>
      </c>
      <c r="K22" s="71"/>
      <c r="L22" s="71">
        <v>1.42917690439555</v>
      </c>
      <c r="M22" s="71">
        <v>0.93503498944208496</v>
      </c>
    </row>
    <row r="23" spans="2:13" x14ac:dyDescent="0.15">
      <c r="B23" s="71">
        <v>1.88478718939488</v>
      </c>
      <c r="C23" s="71">
        <v>1.0555555555</v>
      </c>
      <c r="D23" s="71"/>
      <c r="E23" s="71">
        <v>2.8499032879117201</v>
      </c>
      <c r="F23" s="71">
        <v>0.94204217866377304</v>
      </c>
      <c r="G23" s="71"/>
      <c r="H23" s="71"/>
      <c r="I23" s="71">
        <v>1.37035087686843</v>
      </c>
      <c r="J23" s="71">
        <v>2.2430555553378499</v>
      </c>
      <c r="K23" s="71"/>
      <c r="L23" s="71">
        <v>1.1575142470692299</v>
      </c>
      <c r="M23" s="71">
        <v>2.43019193057411</v>
      </c>
    </row>
    <row r="24" spans="2:13" x14ac:dyDescent="0.15">
      <c r="B24" s="71">
        <v>0.60975800129248303</v>
      </c>
      <c r="C24" s="71">
        <v>1.4040404036363601</v>
      </c>
      <c r="D24" s="71"/>
      <c r="E24" s="71">
        <v>1.87124735757022</v>
      </c>
      <c r="F24" s="71">
        <v>1.0527305998013601</v>
      </c>
      <c r="G24" s="71"/>
      <c r="H24" s="71"/>
      <c r="I24" s="71">
        <v>2.0509181921861002</v>
      </c>
      <c r="J24" s="71">
        <v>1.1548586909888701</v>
      </c>
      <c r="K24" s="71"/>
      <c r="L24" s="71">
        <v>1.55113213979772</v>
      </c>
      <c r="M24" s="71">
        <v>1.6881990841338199</v>
      </c>
    </row>
    <row r="25" spans="2:13" x14ac:dyDescent="0.15">
      <c r="B25" s="71">
        <v>1.95095577431039</v>
      </c>
      <c r="C25" s="71">
        <v>0.81196581200215201</v>
      </c>
      <c r="D25" s="71"/>
      <c r="E25" s="71">
        <v>2.0912959377479798</v>
      </c>
      <c r="F25" s="71">
        <v>0.82180831450288105</v>
      </c>
      <c r="G25" s="71"/>
      <c r="H25" s="71"/>
      <c r="I25" s="71">
        <v>2.9182887936681898</v>
      </c>
      <c r="J25" s="71">
        <v>1.12893642295929</v>
      </c>
      <c r="K25" s="71"/>
      <c r="L25" s="71">
        <v>1.49582121930106</v>
      </c>
      <c r="M25" s="71">
        <v>1.80607527548275</v>
      </c>
    </row>
    <row r="26" spans="2:13" x14ac:dyDescent="0.15">
      <c r="B26" s="71">
        <v>1.09378568620106</v>
      </c>
      <c r="C26" s="71">
        <v>1.2704876821560001</v>
      </c>
      <c r="D26" s="71"/>
      <c r="E26" s="71">
        <v>1.1452242135583499</v>
      </c>
      <c r="F26" s="71">
        <v>1.1380518375949999</v>
      </c>
      <c r="G26" s="71"/>
      <c r="H26" s="71"/>
      <c r="I26" s="71">
        <v>2.80338113938905</v>
      </c>
      <c r="J26" s="71">
        <v>0.80294396985985494</v>
      </c>
      <c r="K26" s="71"/>
      <c r="L26" s="71">
        <v>1.5260208644572899</v>
      </c>
      <c r="M26" s="71">
        <v>1.05693112323255</v>
      </c>
    </row>
    <row r="27" spans="2:13" x14ac:dyDescent="0.15">
      <c r="B27" s="71">
        <v>0.46099773238035502</v>
      </c>
      <c r="C27" s="71">
        <v>1.3480589025707199</v>
      </c>
      <c r="D27" s="71"/>
      <c r="E27" s="71">
        <v>1.03776223771472</v>
      </c>
      <c r="F27" s="71">
        <v>1.11979066594348</v>
      </c>
      <c r="G27" s="71"/>
      <c r="H27" s="71"/>
      <c r="I27" s="71">
        <v>1.83835395212146</v>
      </c>
      <c r="J27" s="71">
        <v>1.7230392157285099</v>
      </c>
      <c r="K27" s="71"/>
      <c r="L27" s="71">
        <v>1.2337346213170901</v>
      </c>
      <c r="M27" s="71">
        <v>1.2540754770317699</v>
      </c>
    </row>
    <row r="28" spans="2:13" x14ac:dyDescent="0.15">
      <c r="B28" s="71">
        <v>1.23894736847648</v>
      </c>
      <c r="C28" s="71">
        <v>1.2063492064285699</v>
      </c>
      <c r="D28" s="71"/>
      <c r="E28" s="71">
        <v>0.97960823711528999</v>
      </c>
      <c r="F28" s="71">
        <v>1.1398863625519799</v>
      </c>
      <c r="G28" s="71"/>
      <c r="H28" s="71"/>
      <c r="I28" s="71">
        <v>1.00752580758974</v>
      </c>
      <c r="J28" s="71">
        <v>1.1283524902564099</v>
      </c>
      <c r="K28" s="71"/>
      <c r="L28" s="71">
        <v>0.94701951906841297</v>
      </c>
      <c r="M28" s="71">
        <v>1.1129185154063499</v>
      </c>
    </row>
    <row r="29" spans="2:13" x14ac:dyDescent="0.15">
      <c r="B29" s="71">
        <v>1.67414965978761</v>
      </c>
      <c r="C29" s="71">
        <v>1.12409812419319</v>
      </c>
      <c r="D29" s="71"/>
      <c r="E29" s="71">
        <v>1.3823036192357201</v>
      </c>
      <c r="F29" s="71">
        <v>0.96782804339641504</v>
      </c>
      <c r="G29" s="71"/>
      <c r="H29" s="71"/>
      <c r="I29" s="71">
        <v>2.0987288136571398</v>
      </c>
      <c r="J29" s="71">
        <v>0.57575757560055096</v>
      </c>
      <c r="K29" s="71"/>
      <c r="L29" s="71">
        <v>1.99149329638561</v>
      </c>
      <c r="M29" s="71">
        <v>1.4832587223562299</v>
      </c>
    </row>
    <row r="30" spans="2:13" x14ac:dyDescent="0.15">
      <c r="B30" s="71">
        <v>1.64517535233238</v>
      </c>
      <c r="C30" s="71">
        <v>1.31405895691896</v>
      </c>
      <c r="D30" s="71"/>
      <c r="E30" s="71">
        <v>1.1057456588388499</v>
      </c>
      <c r="F30" s="71">
        <v>1.3617331943131701</v>
      </c>
      <c r="G30" s="71"/>
      <c r="H30" s="71"/>
      <c r="I30" s="71">
        <v>1.36016653767313</v>
      </c>
      <c r="J30" s="71">
        <v>0.96191756298694198</v>
      </c>
      <c r="K30" s="71"/>
      <c r="L30" s="71">
        <v>1.3103155541743099</v>
      </c>
      <c r="M30" s="71">
        <v>1.07020506513319</v>
      </c>
    </row>
    <row r="31" spans="2:13" x14ac:dyDescent="0.15">
      <c r="B31" s="71">
        <v>1.1825738514340201</v>
      </c>
      <c r="C31" s="71">
        <v>0.97222222224999999</v>
      </c>
      <c r="D31" s="71"/>
      <c r="E31" s="71">
        <v>1.1932779916328</v>
      </c>
      <c r="F31" s="71">
        <v>1.15012587426389</v>
      </c>
      <c r="G31" s="71"/>
      <c r="H31" s="71"/>
      <c r="I31" s="71">
        <v>1.5814343163236</v>
      </c>
      <c r="J31" s="71">
        <v>2.5155945408898099</v>
      </c>
      <c r="K31" s="71"/>
      <c r="L31" s="71">
        <v>1.2572801617303</v>
      </c>
      <c r="M31" s="71">
        <v>1.9783955063943099</v>
      </c>
    </row>
    <row r="32" spans="2:13" x14ac:dyDescent="0.15">
      <c r="B32" s="71">
        <v>1.0632598081490801</v>
      </c>
      <c r="C32" s="71">
        <v>0.83672086718080796</v>
      </c>
      <c r="D32" s="71"/>
      <c r="E32" s="71">
        <v>1.17070426090776</v>
      </c>
      <c r="F32" s="71">
        <v>1.05148653716245</v>
      </c>
      <c r="G32" s="71"/>
      <c r="H32" s="71"/>
      <c r="I32" s="71">
        <v>1.01970155712871</v>
      </c>
      <c r="J32" s="71">
        <v>1.2060317459927601</v>
      </c>
      <c r="K32" s="71"/>
      <c r="L32" s="71">
        <v>1.1839240824517601</v>
      </c>
      <c r="M32" s="71">
        <v>1.0394957636859199</v>
      </c>
    </row>
    <row r="33" spans="2:13" x14ac:dyDescent="0.15">
      <c r="B33" s="71">
        <v>1.4489583330317</v>
      </c>
      <c r="C33" s="71">
        <v>0.75396825386628896</v>
      </c>
      <c r="D33" s="71"/>
      <c r="E33" s="71">
        <v>1.4855158321739901</v>
      </c>
      <c r="F33" s="71">
        <v>0.96751791378053997</v>
      </c>
      <c r="G33" s="71"/>
      <c r="H33" s="71"/>
      <c r="I33" s="71">
        <v>1.7168683446605399</v>
      </c>
      <c r="J33" s="71">
        <v>1.24273033356768</v>
      </c>
      <c r="K33" s="71"/>
      <c r="L33" s="71">
        <v>1.29698308576421</v>
      </c>
      <c r="M33" s="71">
        <v>1.2005244438517499</v>
      </c>
    </row>
    <row r="34" spans="2:13" x14ac:dyDescent="0.15">
      <c r="B34" s="71">
        <v>1.56933333319732</v>
      </c>
      <c r="C34" s="71">
        <v>1.1044885945901</v>
      </c>
      <c r="D34" s="71"/>
      <c r="E34" s="71">
        <v>1.5379636364846101</v>
      </c>
      <c r="F34" s="71">
        <v>1.11628537022054</v>
      </c>
      <c r="G34" s="71"/>
      <c r="H34" s="71"/>
      <c r="I34" s="71">
        <v>2.3312849163248401</v>
      </c>
      <c r="J34" s="71">
        <v>1.7350427358053899</v>
      </c>
      <c r="K34" s="71"/>
      <c r="L34" s="71">
        <v>1.8989051098190699</v>
      </c>
      <c r="M34" s="71">
        <v>2.30620849537019</v>
      </c>
    </row>
    <row r="35" spans="2:13" x14ac:dyDescent="0.15">
      <c r="B35" s="71">
        <v>0.91657355675360697</v>
      </c>
      <c r="C35" s="71">
        <v>1.0919540229526401</v>
      </c>
      <c r="D35" s="71"/>
      <c r="E35" s="71">
        <v>0.84747646218485295</v>
      </c>
      <c r="F35" s="71">
        <v>1.09773854269136</v>
      </c>
      <c r="G35" s="71"/>
      <c r="H35" s="71"/>
      <c r="I35" s="71">
        <v>2.37371495421386</v>
      </c>
      <c r="J35" s="71">
        <v>1.64113181518458</v>
      </c>
      <c r="K35" s="71"/>
      <c r="L35" s="71">
        <v>2.0541039116095101</v>
      </c>
      <c r="M35" s="71">
        <v>1.6324123988163499</v>
      </c>
    </row>
    <row r="36" spans="2:13" x14ac:dyDescent="0.15">
      <c r="B36" s="71">
        <v>1.22311989694176</v>
      </c>
      <c r="C36" s="71">
        <v>0.74301675974332904</v>
      </c>
      <c r="D36" s="71"/>
      <c r="E36" s="71">
        <v>1.0863466118415099</v>
      </c>
      <c r="F36" s="71">
        <v>1.07254157135691</v>
      </c>
      <c r="G36" s="71"/>
      <c r="H36" s="71"/>
      <c r="I36" s="71">
        <v>1.08152777747735</v>
      </c>
      <c r="J36" s="71">
        <v>1.16306878307546</v>
      </c>
      <c r="K36" s="71"/>
      <c r="L36" s="71">
        <v>1.1250837675544401</v>
      </c>
      <c r="M36" s="71">
        <v>1.2163620283348</v>
      </c>
    </row>
    <row r="37" spans="2:13" x14ac:dyDescent="0.15">
      <c r="B37" s="71">
        <v>3</v>
      </c>
      <c r="C37" s="71">
        <v>1.5287356324399499</v>
      </c>
      <c r="D37" s="71"/>
      <c r="E37" s="71">
        <v>1.9160676537333701</v>
      </c>
      <c r="F37" s="71">
        <v>1.6360352469399499</v>
      </c>
      <c r="G37" s="71"/>
      <c r="H37" s="71"/>
      <c r="I37" s="71">
        <v>0.88790849667399296</v>
      </c>
      <c r="J37" s="71">
        <v>1.02936332747565</v>
      </c>
      <c r="K37" s="71"/>
      <c r="L37" s="71">
        <v>1.27021772981819</v>
      </c>
      <c r="M37" s="71">
        <v>1.17804173519285</v>
      </c>
    </row>
    <row r="38" spans="2:13" x14ac:dyDescent="0.15">
      <c r="B38" s="71">
        <v>0.83994227995890802</v>
      </c>
      <c r="C38" s="71">
        <v>0.37455197122785899</v>
      </c>
      <c r="D38" s="71"/>
      <c r="E38" s="71">
        <v>0.95784875780831402</v>
      </c>
      <c r="F38" s="71">
        <v>1.3886907792383401</v>
      </c>
      <c r="G38" s="71"/>
      <c r="H38" s="71"/>
      <c r="I38" s="71">
        <v>1.3643344709571701</v>
      </c>
      <c r="J38" s="71">
        <v>2.3399470901352402</v>
      </c>
      <c r="K38" s="71"/>
      <c r="L38" s="71">
        <v>2.1930291515048101</v>
      </c>
      <c r="M38" s="71">
        <v>2.0483585412774401</v>
      </c>
    </row>
    <row r="39" spans="2:13" x14ac:dyDescent="0.15">
      <c r="B39" s="71">
        <v>2.6312722107625599</v>
      </c>
      <c r="C39" s="71">
        <v>1.0454642023127101</v>
      </c>
      <c r="D39" s="71"/>
      <c r="E39" s="71">
        <v>1.9157551610707899</v>
      </c>
      <c r="F39" s="71">
        <v>0.99120811698899602</v>
      </c>
      <c r="G39" s="71"/>
      <c r="H39" s="71"/>
      <c r="I39" s="71">
        <v>1.44453316896529</v>
      </c>
      <c r="J39" s="71">
        <v>1.8344804987375001</v>
      </c>
      <c r="K39" s="71"/>
      <c r="L39" s="71">
        <v>1.1832300885217499</v>
      </c>
      <c r="M39" s="71">
        <v>1.8047322592347199</v>
      </c>
    </row>
    <row r="40" spans="2:13" x14ac:dyDescent="0.15">
      <c r="B40" s="71">
        <v>1.1334120423140499</v>
      </c>
      <c r="C40" s="71">
        <v>0.35185185114814799</v>
      </c>
      <c r="D40" s="71"/>
      <c r="E40" s="71">
        <v>1.13788487333333</v>
      </c>
      <c r="F40" s="71">
        <v>1.17712221531174</v>
      </c>
      <c r="G40" s="71"/>
      <c r="H40" s="71"/>
      <c r="I40" s="71">
        <v>0.90223880594321704</v>
      </c>
      <c r="J40" s="71">
        <v>1.7901234577241001</v>
      </c>
      <c r="K40" s="71"/>
      <c r="L40" s="71">
        <v>0.96625200634144603</v>
      </c>
      <c r="M40" s="71">
        <v>1.40930025270082</v>
      </c>
    </row>
    <row r="41" spans="2:13" x14ac:dyDescent="0.15">
      <c r="B41" s="71">
        <v>0.91040272848484805</v>
      </c>
      <c r="C41" s="71">
        <v>1.52160494081507</v>
      </c>
      <c r="D41" s="71"/>
      <c r="E41" s="71">
        <v>0.95624803851618001</v>
      </c>
      <c r="F41" s="71">
        <v>1.3737985051930801</v>
      </c>
      <c r="G41" s="71"/>
      <c r="H41" s="71"/>
      <c r="I41" s="71">
        <v>1.21948640490752</v>
      </c>
      <c r="J41" s="71">
        <v>1.3430645052055701</v>
      </c>
      <c r="K41" s="71"/>
      <c r="L41" s="71">
        <v>1.23471264954339</v>
      </c>
      <c r="M41" s="71">
        <v>1.3571124456455701</v>
      </c>
    </row>
    <row r="42" spans="2:13" x14ac:dyDescent="0.15">
      <c r="B42" s="71">
        <v>1.0253204126039399</v>
      </c>
      <c r="C42" s="71">
        <v>1.22165677097379</v>
      </c>
      <c r="D42" s="71"/>
      <c r="E42" s="71">
        <v>0.96795693412766004</v>
      </c>
      <c r="F42" s="71">
        <v>1.54828437230162</v>
      </c>
      <c r="G42" s="71"/>
      <c r="H42" s="71"/>
      <c r="I42" s="71">
        <v>1.14952893723802</v>
      </c>
      <c r="J42" s="71">
        <v>1.4656635801084601</v>
      </c>
      <c r="K42" s="71"/>
      <c r="L42" s="71">
        <v>1.0489099529247901</v>
      </c>
      <c r="M42" s="71">
        <v>0.96727594349693202</v>
      </c>
    </row>
    <row r="43" spans="2:13" x14ac:dyDescent="0.15">
      <c r="B43" s="71">
        <v>1.1126937579354801</v>
      </c>
      <c r="C43" s="71">
        <v>1.10310310330343</v>
      </c>
      <c r="D43" s="71"/>
      <c r="E43" s="71">
        <v>1.1612715922891601</v>
      </c>
      <c r="F43" s="71">
        <v>0.93766080633239401</v>
      </c>
      <c r="G43" s="71"/>
      <c r="H43" s="71"/>
      <c r="I43" s="71">
        <v>0.97250193624229198</v>
      </c>
      <c r="J43" s="71">
        <v>1.3271695853501</v>
      </c>
      <c r="K43" s="71"/>
      <c r="L43" s="71">
        <v>1.07790055248619</v>
      </c>
      <c r="M43" s="71">
        <v>1.6989055618632301</v>
      </c>
    </row>
    <row r="44" spans="2:13" x14ac:dyDescent="0.15">
      <c r="B44" s="71">
        <v>0.91868722413793102</v>
      </c>
      <c r="C44" s="71">
        <v>1.34785766110826</v>
      </c>
      <c r="D44" s="71"/>
      <c r="E44" s="71">
        <v>1.0385048165831401</v>
      </c>
      <c r="F44" s="71">
        <v>1.36909481703604</v>
      </c>
      <c r="G44" s="71"/>
      <c r="H44" s="71"/>
      <c r="I44" s="71">
        <v>0.93794266443086605</v>
      </c>
      <c r="J44" s="71">
        <v>1.26612705402564</v>
      </c>
      <c r="K44" s="71"/>
      <c r="L44" s="71">
        <v>1.01897627968097</v>
      </c>
      <c r="M44" s="71">
        <v>1.14488362486142</v>
      </c>
    </row>
    <row r="45" spans="2:13" x14ac:dyDescent="0.15">
      <c r="B45" s="71">
        <v>1.3554878052417201</v>
      </c>
      <c r="C45" s="71">
        <v>0.97625997276416498</v>
      </c>
      <c r="D45" s="71"/>
      <c r="E45" s="71">
        <v>0.84212454134817105</v>
      </c>
      <c r="F45" s="71">
        <v>1.13098693752519</v>
      </c>
      <c r="G45" s="71"/>
      <c r="H45" s="71"/>
      <c r="I45" s="71">
        <v>0.87326732659433404</v>
      </c>
      <c r="J45" s="71">
        <v>1.3003062117991999</v>
      </c>
      <c r="K45" s="71"/>
      <c r="L45" s="71">
        <v>1.0903508775755599</v>
      </c>
      <c r="M45" s="71">
        <v>1.22457530430593</v>
      </c>
    </row>
    <row r="46" spans="2:13" x14ac:dyDescent="0.15">
      <c r="B46" s="71">
        <v>1.44552238801655</v>
      </c>
      <c r="C46" s="71">
        <v>1.11472889207311</v>
      </c>
      <c r="D46" s="71"/>
      <c r="E46" s="71">
        <v>1.4992158091719501</v>
      </c>
      <c r="F46" s="71">
        <v>1.42368011139044</v>
      </c>
      <c r="G46" s="71"/>
      <c r="H46" s="71"/>
      <c r="I46" s="71">
        <v>0.91087248341710003</v>
      </c>
      <c r="J46" s="71">
        <v>0.94284590034224902</v>
      </c>
      <c r="K46" s="71"/>
      <c r="L46" s="71">
        <v>1.38394691757124</v>
      </c>
      <c r="M46" s="71">
        <v>1.10924183453606</v>
      </c>
    </row>
    <row r="47" spans="2:13" x14ac:dyDescent="0.15">
      <c r="B47" s="71">
        <v>0.91764705885528197</v>
      </c>
      <c r="C47" s="71">
        <v>1.1047619042332</v>
      </c>
      <c r="D47" s="71"/>
      <c r="E47" s="71">
        <v>1.15717721051051</v>
      </c>
      <c r="F47" s="71">
        <v>1.5574790899579301</v>
      </c>
      <c r="G47" s="71"/>
      <c r="H47" s="71"/>
      <c r="I47" s="71">
        <v>1.09552447558576</v>
      </c>
      <c r="J47" s="71">
        <v>0.87559913568679804</v>
      </c>
      <c r="K47" s="71"/>
      <c r="L47" s="71">
        <v>1.1182830705656399</v>
      </c>
      <c r="M47" s="71">
        <v>0.80959520241379301</v>
      </c>
    </row>
    <row r="48" spans="2:13" x14ac:dyDescent="0.15">
      <c r="B48" s="71">
        <v>0.864919354699207</v>
      </c>
      <c r="C48" s="71">
        <v>1.59005083466862</v>
      </c>
      <c r="D48" s="71"/>
      <c r="E48" s="71">
        <v>0.94632686744539696</v>
      </c>
      <c r="F48" s="71">
        <v>1.0568355663648701</v>
      </c>
      <c r="G48" s="71"/>
      <c r="H48" s="71"/>
      <c r="I48" s="71">
        <v>1.117164178771</v>
      </c>
      <c r="J48" s="71">
        <v>1.0644337456588899</v>
      </c>
      <c r="K48" s="71"/>
      <c r="L48" s="71">
        <v>1.2213727193320101</v>
      </c>
      <c r="M48" s="71">
        <v>0.65517932284125202</v>
      </c>
    </row>
    <row r="49" spans="2:13" x14ac:dyDescent="0.15">
      <c r="B49" s="71">
        <v>1.1062500002765601</v>
      </c>
      <c r="C49" s="71">
        <v>1.18457552185249</v>
      </c>
      <c r="D49" s="71"/>
      <c r="E49" s="71">
        <v>1.22688834164702</v>
      </c>
      <c r="F49" s="71">
        <v>1.2793220342278899</v>
      </c>
      <c r="G49" s="71"/>
      <c r="H49" s="71"/>
      <c r="I49" s="71">
        <v>0.99354838709677396</v>
      </c>
      <c r="J49" s="71">
        <v>0.99283590162020496</v>
      </c>
      <c r="K49" s="71"/>
      <c r="L49" s="71">
        <v>1.0823424493877001</v>
      </c>
      <c r="M49" s="71">
        <v>0.6611078021465</v>
      </c>
    </row>
    <row r="50" spans="2:13" x14ac:dyDescent="0.15">
      <c r="B50" s="71">
        <v>2.64642857271398</v>
      </c>
      <c r="C50" s="71">
        <v>0.98133612445722695</v>
      </c>
      <c r="D50" s="71"/>
      <c r="E50" s="71">
        <v>1.4937499999999999</v>
      </c>
      <c r="F50" s="71">
        <v>1.32117315952614</v>
      </c>
      <c r="G50" s="71"/>
      <c r="H50" s="71"/>
      <c r="I50" s="71">
        <v>1.5808441556388499</v>
      </c>
      <c r="J50" s="71">
        <v>1.2791539741669999</v>
      </c>
      <c r="K50" s="71"/>
      <c r="L50" s="71">
        <v>1.1724104549491601</v>
      </c>
      <c r="M50" s="71">
        <v>0.888157895028999</v>
      </c>
    </row>
    <row r="51" spans="2:13" x14ac:dyDescent="0.15">
      <c r="B51" s="71">
        <v>2.7842783507163902</v>
      </c>
      <c r="C51" s="71">
        <v>2.26381766413289</v>
      </c>
      <c r="D51" s="71"/>
      <c r="E51" s="71">
        <v>1.7128189549322199</v>
      </c>
      <c r="F51" s="71">
        <v>2.1851415093387399</v>
      </c>
      <c r="G51" s="71"/>
      <c r="H51" s="71"/>
      <c r="I51" s="71">
        <v>1.7553249096205501</v>
      </c>
      <c r="J51" s="71">
        <v>0.92904680147058805</v>
      </c>
      <c r="K51" s="71"/>
      <c r="L51" s="71">
        <v>2.09838229019338</v>
      </c>
      <c r="M51" s="71">
        <v>0.89807555245901605</v>
      </c>
    </row>
    <row r="52" spans="2:13" x14ac:dyDescent="0.15">
      <c r="B52" s="71">
        <v>0.63441780826263106</v>
      </c>
      <c r="C52" s="71">
        <v>2.18069584786454</v>
      </c>
      <c r="D52" s="71"/>
      <c r="E52" s="71">
        <v>0.87837376770639297</v>
      </c>
      <c r="F52" s="71">
        <v>2.02512864489205</v>
      </c>
      <c r="G52" s="71"/>
      <c r="H52" s="71"/>
      <c r="I52" s="71">
        <v>1.78003857253153</v>
      </c>
      <c r="J52" s="71">
        <v>1.0074146738345799</v>
      </c>
      <c r="K52" s="71"/>
      <c r="L52" s="71">
        <v>2.0841584158415798</v>
      </c>
      <c r="M52" s="71">
        <v>0.96005296815227803</v>
      </c>
    </row>
    <row r="53" spans="2:13" x14ac:dyDescent="0.15">
      <c r="B53" s="71">
        <v>0.924277456626028</v>
      </c>
      <c r="C53" s="71">
        <v>0.90097949219642204</v>
      </c>
      <c r="D53" s="71"/>
      <c r="E53" s="71">
        <v>1.16276951665946</v>
      </c>
      <c r="F53" s="71">
        <v>1.04146891975078</v>
      </c>
      <c r="G53" s="71"/>
      <c r="H53" s="71"/>
      <c r="I53" s="71">
        <v>0.88452088448611199</v>
      </c>
      <c r="J53" s="71">
        <v>1.14455564712001</v>
      </c>
      <c r="K53" s="71"/>
      <c r="L53" s="71">
        <v>1.13413793101884</v>
      </c>
      <c r="M53" s="71">
        <v>0.93352192348889396</v>
      </c>
    </row>
    <row r="54" spans="2:13" x14ac:dyDescent="0.15">
      <c r="B54" s="71">
        <v>1.2210280374231199</v>
      </c>
      <c r="C54" s="71">
        <v>0.83482534677428999</v>
      </c>
      <c r="D54" s="71"/>
      <c r="E54" s="71">
        <v>1.1597554038548401</v>
      </c>
      <c r="F54" s="71">
        <v>1.0979276215878999</v>
      </c>
      <c r="G54" s="71"/>
      <c r="H54" s="71"/>
      <c r="I54" s="71">
        <v>1.00098176715846</v>
      </c>
      <c r="J54" s="71">
        <v>1.36576099592325</v>
      </c>
      <c r="K54" s="71"/>
      <c r="L54" s="71">
        <v>1.0591428573042501</v>
      </c>
      <c r="M54" s="71">
        <v>1.00419333502538</v>
      </c>
    </row>
    <row r="55" spans="2:13" x14ac:dyDescent="0.15">
      <c r="B55" s="71">
        <v>1.59934210557882</v>
      </c>
      <c r="C55" s="71">
        <v>0.85561833027253298</v>
      </c>
      <c r="D55" s="71"/>
      <c r="E55" s="71">
        <v>1.3626126129362099</v>
      </c>
      <c r="F55" s="71">
        <v>1.12563921737755</v>
      </c>
      <c r="G55" s="71"/>
      <c r="H55" s="71"/>
      <c r="I55" s="71">
        <v>1.2871007880974601</v>
      </c>
      <c r="J55" s="71">
        <v>1.1495696308530201</v>
      </c>
      <c r="K55" s="71"/>
      <c r="L55" s="71">
        <v>1.36043853513152</v>
      </c>
      <c r="M55" s="71">
        <v>0.84824325625762098</v>
      </c>
    </row>
    <row r="56" spans="2:13" x14ac:dyDescent="0.15">
      <c r="B56" s="71">
        <v>1.4916233765168301</v>
      </c>
      <c r="C56" s="71">
        <v>1.1020812205034201</v>
      </c>
      <c r="D56" s="71"/>
      <c r="E56" s="71">
        <v>1.1914993153720399</v>
      </c>
      <c r="F56" s="71">
        <v>1.12486554067408</v>
      </c>
      <c r="G56" s="71"/>
      <c r="H56" s="71"/>
      <c r="I56" s="71">
        <v>1.59434713416416</v>
      </c>
      <c r="J56" s="71">
        <v>1.1506047462619999</v>
      </c>
      <c r="K56" s="71"/>
      <c r="L56" s="71">
        <v>1.90386283041448</v>
      </c>
      <c r="M56" s="71">
        <v>0.99313501147368399</v>
      </c>
    </row>
    <row r="57" spans="2:13" x14ac:dyDescent="0.15">
      <c r="B57" s="71">
        <v>1.2671012268383901</v>
      </c>
      <c r="C57" s="71">
        <v>0.97948232368560395</v>
      </c>
      <c r="D57" s="71"/>
      <c r="E57" s="71">
        <v>1.06877507640345</v>
      </c>
      <c r="F57" s="71">
        <v>1.1598719676328899</v>
      </c>
      <c r="G57" s="71"/>
      <c r="H57" s="71"/>
      <c r="I57" s="71">
        <v>1.0935153584812001</v>
      </c>
      <c r="J57" s="71">
        <v>1.1659027892701701</v>
      </c>
      <c r="K57" s="71"/>
      <c r="L57" s="71">
        <v>1.30024937650672</v>
      </c>
      <c r="M57" s="71">
        <v>0.83003952570191197</v>
      </c>
    </row>
    <row r="58" spans="2:13" x14ac:dyDescent="0.15">
      <c r="B58" s="71">
        <v>0.66739436616522296</v>
      </c>
      <c r="C58" s="71">
        <v>0.94259608009169304</v>
      </c>
      <c r="D58" s="71"/>
      <c r="E58" s="71">
        <v>1.0528914348465399</v>
      </c>
      <c r="F58" s="71">
        <v>1.11298022345633</v>
      </c>
      <c r="G58" s="71"/>
      <c r="H58" s="71"/>
      <c r="I58" s="71">
        <v>1.1206626503863799</v>
      </c>
      <c r="J58" s="71">
        <v>1.07015409592251</v>
      </c>
      <c r="K58" s="71"/>
      <c r="L58" s="71">
        <v>1.0881281618299801</v>
      </c>
      <c r="M58" s="71">
        <v>0.99744245529411801</v>
      </c>
    </row>
    <row r="59" spans="2:13" x14ac:dyDescent="0.15">
      <c r="B59" s="71">
        <v>1.44444444404321</v>
      </c>
      <c r="C59" s="71">
        <v>1.3674796745556801</v>
      </c>
      <c r="D59" s="71"/>
      <c r="E59" s="71">
        <v>1.2296747962880901</v>
      </c>
      <c r="F59" s="71">
        <v>1.2728946158669701</v>
      </c>
      <c r="G59" s="71"/>
      <c r="H59" s="71"/>
      <c r="I59" s="71">
        <v>1.25121951207305</v>
      </c>
      <c r="J59" s="71">
        <v>1.12241203344623</v>
      </c>
      <c r="K59" s="71"/>
      <c r="L59" s="71">
        <v>1.22829827919628</v>
      </c>
      <c r="M59" s="71">
        <v>0.96020761253981002</v>
      </c>
    </row>
    <row r="60" spans="2:13" x14ac:dyDescent="0.15">
      <c r="B60" s="71">
        <v>0.62562499998435905</v>
      </c>
      <c r="C60" s="71">
        <v>0.69282844144576405</v>
      </c>
      <c r="D60" s="71"/>
      <c r="E60" s="71">
        <v>0.86533333337616003</v>
      </c>
      <c r="F60" s="71">
        <v>0.88583060252719903</v>
      </c>
      <c r="G60" s="71"/>
      <c r="H60" s="71"/>
      <c r="I60" s="71">
        <v>1.92658802121914</v>
      </c>
      <c r="J60" s="71">
        <v>1.38470482515723</v>
      </c>
      <c r="K60" s="71"/>
      <c r="L60" s="71">
        <v>1.08642857142857</v>
      </c>
      <c r="M60" s="71">
        <v>1.4029916734139001</v>
      </c>
    </row>
    <row r="61" spans="2:13" x14ac:dyDescent="0.15">
      <c r="B61" s="71">
        <v>0.76227272741132202</v>
      </c>
      <c r="C61" s="71">
        <v>0.96334478808459001</v>
      </c>
      <c r="D61" s="71"/>
      <c r="E61" s="71">
        <v>1.05752032542063</v>
      </c>
      <c r="F61" s="71">
        <v>0.90060450622833099</v>
      </c>
      <c r="G61" s="71"/>
      <c r="H61" s="71"/>
      <c r="I61" s="71">
        <v>1.0965441175825601</v>
      </c>
      <c r="J61" s="71">
        <v>1.16325775597484</v>
      </c>
      <c r="K61" s="71"/>
      <c r="L61" s="71">
        <v>1.1139519360930199</v>
      </c>
      <c r="M61" s="71">
        <v>0.93319194071146205</v>
      </c>
    </row>
    <row r="62" spans="2:13" x14ac:dyDescent="0.15">
      <c r="B62" s="71">
        <v>1.58692052978031</v>
      </c>
      <c r="C62" s="71">
        <v>1.0191498316567</v>
      </c>
      <c r="D62" s="71"/>
      <c r="E62" s="71">
        <v>1.07768899836808</v>
      </c>
      <c r="F62" s="71">
        <v>0.97000354083565699</v>
      </c>
      <c r="G62" s="71"/>
      <c r="H62" s="71"/>
      <c r="I62" s="71"/>
      <c r="J62" s="71">
        <v>1.18969810185185</v>
      </c>
      <c r="K62" s="71"/>
      <c r="L62" s="71"/>
      <c r="M62" s="71">
        <v>0.95629075099009897</v>
      </c>
    </row>
    <row r="63" spans="2:13" x14ac:dyDescent="0.15">
      <c r="B63" s="71">
        <v>0.97041366934400397</v>
      </c>
      <c r="C63" s="71">
        <v>1.0437198067595399</v>
      </c>
      <c r="D63" s="71"/>
      <c r="E63" s="71">
        <v>1.0455568056345499</v>
      </c>
      <c r="F63" s="71">
        <v>1.0041354350673599</v>
      </c>
      <c r="G63" s="71"/>
      <c r="H63" s="71"/>
      <c r="I63" s="71"/>
      <c r="J63" s="71">
        <v>1.4120693593104501</v>
      </c>
      <c r="K63" s="71"/>
      <c r="L63" s="71"/>
      <c r="M63" s="71">
        <v>1.4080228715018299</v>
      </c>
    </row>
    <row r="64" spans="2:13" x14ac:dyDescent="0.15">
      <c r="B64" s="71">
        <v>0.70965517260956001</v>
      </c>
      <c r="C64" s="71">
        <v>1.2310164044819101</v>
      </c>
      <c r="D64" s="71"/>
      <c r="E64" s="71">
        <v>0.899527856400413</v>
      </c>
      <c r="F64" s="71">
        <v>0.88300250855512996</v>
      </c>
      <c r="G64" s="71"/>
      <c r="H64" s="71"/>
      <c r="I64" s="71"/>
      <c r="J64" s="71">
        <v>1.0599276207386801</v>
      </c>
      <c r="K64" s="71"/>
      <c r="L64" s="71"/>
      <c r="M64" s="71">
        <v>1.3868171738843</v>
      </c>
    </row>
    <row r="65" spans="2:13" x14ac:dyDescent="0.15">
      <c r="B65" s="71">
        <v>0.93559322027555303</v>
      </c>
      <c r="C65" s="71">
        <v>1.31770551045963</v>
      </c>
      <c r="D65" s="71"/>
      <c r="E65" s="71">
        <v>1.09219858157578</v>
      </c>
      <c r="F65" s="71">
        <v>1.3518235071881299</v>
      </c>
      <c r="G65" s="71"/>
      <c r="H65" s="71"/>
      <c r="I65" s="71"/>
      <c r="J65" s="71">
        <v>1.00094948219637</v>
      </c>
      <c r="K65" s="71"/>
      <c r="L65" s="71"/>
      <c r="M65" s="71">
        <v>1.1590243902399999</v>
      </c>
    </row>
    <row r="66" spans="2:13" x14ac:dyDescent="0.15">
      <c r="B66" s="71">
        <v>1.0916967509655899</v>
      </c>
      <c r="C66" s="71">
        <v>1.05222849995362</v>
      </c>
      <c r="D66" s="71"/>
      <c r="E66" s="71">
        <v>1.3375221239885</v>
      </c>
      <c r="F66" s="71">
        <v>1.17880741973976</v>
      </c>
      <c r="G66" s="71"/>
      <c r="H66" s="71"/>
      <c r="I66" s="71"/>
      <c r="J66" s="71">
        <v>0.89904574970181295</v>
      </c>
      <c r="K66" s="71"/>
      <c r="L66" s="71"/>
      <c r="M66" s="71">
        <v>0.80521216164383602</v>
      </c>
    </row>
    <row r="67" spans="2:13" x14ac:dyDescent="0.15">
      <c r="B67" s="71">
        <v>1.44029047899994</v>
      </c>
      <c r="C67" s="71">
        <v>0.79342891286297101</v>
      </c>
      <c r="D67" s="71"/>
      <c r="E67" s="71">
        <v>1.2358272507285499</v>
      </c>
      <c r="F67" s="71">
        <v>0.96939203361077098</v>
      </c>
      <c r="G67" s="71"/>
      <c r="H67" s="71"/>
      <c r="I67" s="71"/>
      <c r="J67" s="71">
        <v>0.63177078041842405</v>
      </c>
      <c r="K67" s="71"/>
      <c r="L67" s="71"/>
      <c r="M67" s="71">
        <v>0.83107497740740699</v>
      </c>
    </row>
    <row r="68" spans="2:13" x14ac:dyDescent="0.15">
      <c r="B68" s="71">
        <v>1.6551116339948699</v>
      </c>
      <c r="C68" s="71">
        <v>0.85345345349450197</v>
      </c>
      <c r="D68" s="71"/>
      <c r="E68" s="71">
        <v>1.35976496934391</v>
      </c>
      <c r="F68" s="71">
        <v>1.01898297287712</v>
      </c>
      <c r="G68" s="71"/>
      <c r="H68" s="71"/>
      <c r="I68" s="71"/>
      <c r="J68" s="71">
        <v>1.17537924215085</v>
      </c>
      <c r="K68" s="71"/>
      <c r="L68" s="71"/>
      <c r="M68" s="71">
        <v>0.92334494761904795</v>
      </c>
    </row>
    <row r="69" spans="2:13" x14ac:dyDescent="0.15">
      <c r="B69" s="71">
        <v>1.4425837319469801</v>
      </c>
      <c r="C69" s="71">
        <v>1.2242134606903901</v>
      </c>
      <c r="D69" s="71"/>
      <c r="E69" s="71">
        <v>1.0539748957502799</v>
      </c>
      <c r="F69" s="71">
        <v>1.2539821252558701</v>
      </c>
      <c r="G69" s="71"/>
      <c r="H69" s="71"/>
      <c r="I69" s="71"/>
      <c r="J69" s="71">
        <v>0.82116443607699097</v>
      </c>
      <c r="K69" s="71"/>
      <c r="L69" s="71"/>
      <c r="M69" s="71">
        <v>1.0233668770629401</v>
      </c>
    </row>
    <row r="70" spans="2:13" x14ac:dyDescent="0.15">
      <c r="B70" s="71">
        <v>1.25109890098891</v>
      </c>
      <c r="C70" s="71">
        <v>1.1251420133780701</v>
      </c>
      <c r="D70" s="71"/>
      <c r="E70" s="71">
        <v>1.1623880596459799</v>
      </c>
      <c r="F70" s="71">
        <v>1.15460417118298</v>
      </c>
      <c r="G70" s="71"/>
      <c r="H70" s="71"/>
      <c r="I70" s="71"/>
      <c r="J70" s="71">
        <v>1.6274232456921101</v>
      </c>
      <c r="K70" s="71"/>
      <c r="L70" s="71"/>
      <c r="M70" s="71">
        <v>1.22854561851852</v>
      </c>
    </row>
    <row r="71" spans="2:13" x14ac:dyDescent="0.15">
      <c r="B71" s="71">
        <v>1.3073275862970599</v>
      </c>
      <c r="C71" s="71">
        <v>1.15761316848188</v>
      </c>
      <c r="D71" s="71"/>
      <c r="E71" s="71">
        <v>1.1269754769620699</v>
      </c>
      <c r="F71" s="71">
        <v>1.01438679272788</v>
      </c>
      <c r="G71" s="71"/>
      <c r="H71" s="71"/>
      <c r="I71" s="71"/>
      <c r="J71" s="71">
        <v>0.66885504185348299</v>
      </c>
      <c r="K71" s="71"/>
      <c r="L71" s="71"/>
      <c r="M71" s="71">
        <v>0.60304119914742504</v>
      </c>
    </row>
    <row r="72" spans="2:13" x14ac:dyDescent="0.15">
      <c r="B72" s="71">
        <v>1.2315789468498599</v>
      </c>
      <c r="C72" s="71">
        <v>1.18951877044097</v>
      </c>
      <c r="D72" s="71"/>
      <c r="E72" s="71">
        <v>1.3391304340839301</v>
      </c>
      <c r="F72" s="71">
        <v>1.0249592529040901</v>
      </c>
      <c r="G72" s="71"/>
      <c r="H72" s="71"/>
      <c r="I72" s="71"/>
      <c r="J72" s="71">
        <v>1.2416555411215</v>
      </c>
      <c r="K72" s="71"/>
      <c r="L72" s="71"/>
      <c r="M72" s="71">
        <v>1.07508369176471</v>
      </c>
    </row>
    <row r="73" spans="2:13" x14ac:dyDescent="0.15">
      <c r="B73" s="71">
        <v>0.49402173914117398</v>
      </c>
      <c r="C73" s="71">
        <v>1.0829507194565999</v>
      </c>
      <c r="D73" s="71"/>
      <c r="E73" s="71">
        <v>0.76521739139306899</v>
      </c>
      <c r="F73" s="71">
        <v>1.0828427056060099</v>
      </c>
      <c r="G73" s="71"/>
      <c r="H73" s="71"/>
      <c r="I73" s="71"/>
      <c r="J73" s="71">
        <v>1.43305377971812</v>
      </c>
      <c r="K73" s="71"/>
      <c r="L73" s="71"/>
      <c r="M73" s="71">
        <v>0.97386759579395799</v>
      </c>
    </row>
    <row r="74" spans="2:13" x14ac:dyDescent="0.15">
      <c r="B74" s="71">
        <v>0.72312138721635899</v>
      </c>
      <c r="C74" s="71">
        <v>3.4814814809999999</v>
      </c>
      <c r="D74" s="71"/>
      <c r="E74" s="71">
        <v>0.97777777779250896</v>
      </c>
      <c r="F74" s="71">
        <v>1.1041808062332099</v>
      </c>
      <c r="G74" s="71"/>
      <c r="H74" s="71"/>
      <c r="I74" s="71"/>
      <c r="J74" s="71">
        <v>1.0753815901845101</v>
      </c>
      <c r="K74" s="71"/>
      <c r="L74" s="71"/>
      <c r="M74" s="71">
        <v>1.0484409511459001</v>
      </c>
    </row>
    <row r="75" spans="2:13" x14ac:dyDescent="0.15">
      <c r="B75" s="71">
        <v>1.1602409636317601</v>
      </c>
      <c r="C75" s="71">
        <v>1.0231801397254201</v>
      </c>
      <c r="D75" s="71"/>
      <c r="E75" s="71">
        <v>1.2173333330087099</v>
      </c>
      <c r="F75" s="71">
        <v>0.98603773540279205</v>
      </c>
      <c r="G75" s="71"/>
      <c r="H75" s="71"/>
      <c r="I75" s="71"/>
      <c r="J75" s="71">
        <v>1.11407350985295</v>
      </c>
      <c r="K75" s="71"/>
      <c r="L75" s="71"/>
      <c r="M75" s="71">
        <v>1.18650793661971</v>
      </c>
    </row>
    <row r="76" spans="2:13" x14ac:dyDescent="0.15">
      <c r="B76" s="71"/>
      <c r="C76" s="71">
        <v>0.71078431393036301</v>
      </c>
      <c r="D76" s="71"/>
      <c r="E76" s="71"/>
      <c r="F76" s="71">
        <v>0.92629165944205405</v>
      </c>
      <c r="G76" s="71"/>
      <c r="H76" s="71"/>
      <c r="I76" s="71"/>
      <c r="J76" s="71">
        <v>1.4747093797536599</v>
      </c>
      <c r="K76" s="71"/>
      <c r="L76" s="71"/>
      <c r="M76" s="71">
        <v>1.5867384645817</v>
      </c>
    </row>
    <row r="77" spans="2:13" x14ac:dyDescent="0.15">
      <c r="B77" s="71"/>
      <c r="C77" s="71">
        <v>1.0251078142261001</v>
      </c>
      <c r="D77" s="71"/>
      <c r="E77" s="71"/>
      <c r="F77" s="71">
        <v>1.0843989769411799</v>
      </c>
      <c r="G77" s="71"/>
      <c r="H77" s="71"/>
      <c r="I77" s="71"/>
      <c r="J77" s="71">
        <v>1.13502486589414</v>
      </c>
      <c r="K77" s="71"/>
      <c r="L77" s="71"/>
      <c r="M77" s="71">
        <v>1.1719374767719299</v>
      </c>
    </row>
    <row r="78" spans="2:13" x14ac:dyDescent="0.15">
      <c r="B78" s="71"/>
      <c r="C78" s="71">
        <v>0.97997045506250402</v>
      </c>
      <c r="D78" s="71"/>
      <c r="E78" s="71"/>
      <c r="F78" s="71">
        <v>0.52173913036613295</v>
      </c>
      <c r="G78" s="71"/>
      <c r="H78" s="71"/>
      <c r="I78" s="71"/>
      <c r="J78" s="71">
        <v>1.0300652813823401</v>
      </c>
      <c r="K78" s="71"/>
      <c r="L78" s="71"/>
      <c r="M78" s="71">
        <v>1.41417989437486</v>
      </c>
    </row>
    <row r="79" spans="2:13" x14ac:dyDescent="0.15">
      <c r="B79" s="71"/>
      <c r="C79" s="71">
        <v>1.3354960807417</v>
      </c>
      <c r="D79" s="71"/>
      <c r="E79" s="71"/>
      <c r="F79" s="71">
        <v>0.75736325358752199</v>
      </c>
      <c r="G79" s="71"/>
      <c r="H79" s="71"/>
      <c r="I79" s="71"/>
      <c r="J79" s="71">
        <v>1.1357340121730699</v>
      </c>
      <c r="K79" s="71"/>
      <c r="L79" s="71"/>
      <c r="M79" s="71">
        <v>1.1486139794949599</v>
      </c>
    </row>
    <row r="80" spans="2:13" x14ac:dyDescent="0.15">
      <c r="B80" s="71"/>
      <c r="C80" s="71">
        <v>0.98186273957900605</v>
      </c>
      <c r="D80" s="71"/>
      <c r="E80" s="71"/>
      <c r="F80" s="71">
        <v>0.99308300421965601</v>
      </c>
      <c r="G80" s="71"/>
      <c r="H80" s="71"/>
      <c r="I80" s="71"/>
      <c r="J80" s="71">
        <v>1.04344945619431</v>
      </c>
      <c r="K80" s="71"/>
      <c r="L80" s="71"/>
      <c r="M80" s="71">
        <v>0.91935157051503102</v>
      </c>
    </row>
    <row r="81" spans="2:13" x14ac:dyDescent="0.15">
      <c r="B81" s="71"/>
      <c r="C81" s="71">
        <v>1.0994961688929199</v>
      </c>
      <c r="D81" s="71"/>
      <c r="E81" s="71"/>
      <c r="F81" s="71">
        <v>0.78561583741048502</v>
      </c>
      <c r="G81" s="71"/>
      <c r="H81" s="71"/>
      <c r="I81" s="71"/>
      <c r="J81" s="71">
        <v>1.81519041220393</v>
      </c>
      <c r="K81" s="71"/>
      <c r="L81" s="71"/>
      <c r="M81" s="71">
        <v>1.58888888882148</v>
      </c>
    </row>
    <row r="82" spans="2:13" x14ac:dyDescent="0.15">
      <c r="B82" s="71"/>
      <c r="C82" s="71">
        <v>1.01234934647359</v>
      </c>
      <c r="D82" s="71"/>
      <c r="E82" s="71"/>
      <c r="F82" s="71">
        <v>0.89872746585327001</v>
      </c>
      <c r="G82" s="71"/>
      <c r="H82" s="71"/>
      <c r="I82" s="71"/>
      <c r="J82" s="71">
        <v>0.89549717014446195</v>
      </c>
      <c r="K82" s="71"/>
      <c r="L82" s="71"/>
      <c r="M82" s="71">
        <v>0.96601073333333298</v>
      </c>
    </row>
    <row r="83" spans="2:13" x14ac:dyDescent="0.15">
      <c r="B83" s="71"/>
      <c r="C83" s="71">
        <v>1.08859164837863</v>
      </c>
      <c r="D83" s="71"/>
      <c r="E83" s="71"/>
      <c r="F83" s="71">
        <v>1.03905674296941</v>
      </c>
      <c r="G83" s="71"/>
      <c r="H83" s="71"/>
      <c r="I83" s="71"/>
      <c r="J83" s="71">
        <v>0.75979422255639095</v>
      </c>
      <c r="K83" s="71"/>
      <c r="L83" s="71"/>
      <c r="M83" s="71">
        <v>0.59033989248949503</v>
      </c>
    </row>
    <row r="84" spans="2:13" x14ac:dyDescent="0.15">
      <c r="B84" s="71"/>
      <c r="C84" s="71">
        <v>1.00704880519712</v>
      </c>
      <c r="D84" s="71"/>
      <c r="E84" s="71"/>
      <c r="F84" s="71">
        <v>0.91147197458897899</v>
      </c>
      <c r="G84" s="71"/>
      <c r="H84" s="71"/>
      <c r="I84" s="71"/>
      <c r="J84" s="71">
        <v>0.96345836961326004</v>
      </c>
      <c r="K84" s="71"/>
      <c r="L84" s="71"/>
      <c r="M84" s="71">
        <v>1.03454281554456</v>
      </c>
    </row>
    <row r="85" spans="2:13" x14ac:dyDescent="0.15">
      <c r="B85" s="71"/>
      <c r="C85" s="71">
        <v>1.1022083241385101</v>
      </c>
      <c r="D85" s="71"/>
      <c r="E85" s="71"/>
      <c r="F85" s="71">
        <v>2.2461712986046498</v>
      </c>
      <c r="G85" s="71"/>
      <c r="H85" s="71"/>
      <c r="I85" s="71"/>
      <c r="J85" s="71">
        <v>0.69864927787610598</v>
      </c>
      <c r="K85" s="71"/>
      <c r="L85" s="71"/>
      <c r="M85" s="71">
        <v>0.73487677378640803</v>
      </c>
    </row>
    <row r="86" spans="2:13" x14ac:dyDescent="0.15">
      <c r="B86" s="71"/>
      <c r="C86" s="71">
        <v>1.0867259526550399</v>
      </c>
      <c r="D86" s="71"/>
      <c r="E86" s="71"/>
      <c r="F86" s="71">
        <v>1.00221729490909</v>
      </c>
      <c r="G86" s="71"/>
      <c r="H86" s="71"/>
      <c r="I86" s="71"/>
      <c r="J86" s="71">
        <v>0.97178880342220497</v>
      </c>
      <c r="K86" s="71"/>
      <c r="L86" s="71"/>
      <c r="M86" s="71">
        <v>0.99857192473672096</v>
      </c>
    </row>
    <row r="87" spans="2:13" x14ac:dyDescent="0.15">
      <c r="B87" s="71"/>
      <c r="C87" s="71">
        <v>1.82170259415841</v>
      </c>
      <c r="D87" s="71"/>
      <c r="E87" s="71"/>
      <c r="F87" s="71">
        <v>1.9822898866242</v>
      </c>
      <c r="G87" s="71"/>
      <c r="H87" s="71"/>
      <c r="I87" s="71"/>
      <c r="J87" s="71">
        <v>0.94490612485380099</v>
      </c>
      <c r="K87" s="71"/>
      <c r="L87" s="71"/>
      <c r="M87" s="71">
        <v>0.96153846147058797</v>
      </c>
    </row>
    <row r="88" spans="2:13" x14ac:dyDescent="0.15">
      <c r="B88" s="71"/>
      <c r="C88" s="71">
        <v>0.73687694268204196</v>
      </c>
      <c r="D88" s="71"/>
      <c r="E88" s="71"/>
      <c r="F88" s="71">
        <v>0.79292080312093605</v>
      </c>
      <c r="G88" s="71"/>
      <c r="H88" s="71"/>
      <c r="I88" s="71"/>
      <c r="J88" s="71">
        <v>1.0154462246376801</v>
      </c>
      <c r="K88" s="71"/>
      <c r="L88" s="71"/>
      <c r="M88" s="71">
        <v>0.96373729390135698</v>
      </c>
    </row>
    <row r="89" spans="2:13" x14ac:dyDescent="0.15">
      <c r="B89" s="71"/>
      <c r="C89" s="71">
        <v>1.9047619046464599</v>
      </c>
      <c r="D89" s="71"/>
      <c r="E89" s="71"/>
      <c r="F89" s="71">
        <v>0.90313588845714299</v>
      </c>
      <c r="G89" s="71"/>
      <c r="H89" s="71"/>
      <c r="I89" s="71"/>
      <c r="J89" s="71">
        <v>0.57416268000000004</v>
      </c>
      <c r="K89" s="71"/>
      <c r="L89" s="71"/>
      <c r="M89" s="71">
        <v>1.0789210789610399</v>
      </c>
    </row>
    <row r="90" spans="2:13" x14ac:dyDescent="0.15">
      <c r="B90" s="71"/>
      <c r="C90" s="71">
        <v>0.92782682725564103</v>
      </c>
      <c r="D90" s="71"/>
      <c r="E90" s="71"/>
      <c r="F90" s="71">
        <v>1.0232616464781501</v>
      </c>
      <c r="G90" s="71"/>
      <c r="H90" s="71"/>
      <c r="I90" s="71"/>
      <c r="J90" s="71">
        <v>1.1588909182965299</v>
      </c>
      <c r="K90" s="71"/>
      <c r="L90" s="71"/>
      <c r="M90" s="71">
        <v>1.0293303818789401</v>
      </c>
    </row>
    <row r="91" spans="2:13" x14ac:dyDescent="0.15">
      <c r="B91" s="71"/>
      <c r="C91" s="71">
        <v>1.09380560025448</v>
      </c>
      <c r="D91" s="71"/>
      <c r="E91" s="71"/>
      <c r="F91" s="71">
        <v>0.95323338532110102</v>
      </c>
      <c r="G91" s="71"/>
      <c r="H91" s="71"/>
      <c r="I91" s="71"/>
      <c r="J91" s="71">
        <v>1.26559172485549</v>
      </c>
      <c r="K91" s="71"/>
      <c r="L91" s="71"/>
      <c r="M91" s="71">
        <v>1.19289940830769</v>
      </c>
    </row>
    <row r="92" spans="2:13" x14ac:dyDescent="0.15">
      <c r="B92" s="71"/>
      <c r="C92" s="71">
        <v>1.2687061122827601</v>
      </c>
      <c r="D92" s="71"/>
      <c r="E92" s="71"/>
      <c r="F92" s="71">
        <v>1.4296834457446801</v>
      </c>
      <c r="G92" s="71"/>
      <c r="H92" s="71"/>
      <c r="I92" s="71"/>
      <c r="J92" s="71">
        <v>0.88137009206349204</v>
      </c>
      <c r="K92" s="71"/>
      <c r="L92" s="71"/>
      <c r="M92" s="71">
        <v>1.05535585906542</v>
      </c>
    </row>
    <row r="93" spans="2:13" x14ac:dyDescent="0.15">
      <c r="B93" s="71"/>
      <c r="C93" s="71">
        <v>0.59164625278105498</v>
      </c>
      <c r="D93" s="71"/>
      <c r="E93" s="71"/>
      <c r="F93" s="71">
        <v>0.86178861799999995</v>
      </c>
      <c r="G93" s="71"/>
      <c r="H93" s="71"/>
      <c r="I93" s="71"/>
      <c r="J93" s="71"/>
      <c r="K93" s="71"/>
      <c r="L93" s="71"/>
      <c r="M93" s="71"/>
    </row>
    <row r="94" spans="2:13" x14ac:dyDescent="0.15">
      <c r="B94" s="71"/>
      <c r="C94" s="71">
        <v>1.59629843880102</v>
      </c>
      <c r="D94" s="71"/>
      <c r="E94" s="71"/>
      <c r="F94" s="71">
        <v>0.82100493136611996</v>
      </c>
      <c r="G94" s="71"/>
      <c r="H94" s="71"/>
      <c r="I94" s="71"/>
      <c r="J94" s="71"/>
      <c r="K94" s="71"/>
      <c r="L94" s="71"/>
      <c r="M94" s="71"/>
    </row>
    <row r="95" spans="2:13" x14ac:dyDescent="0.15">
      <c r="B95" s="71"/>
      <c r="C95" s="71">
        <v>0.41677961519490198</v>
      </c>
      <c r="D95" s="71"/>
      <c r="E95" s="71"/>
      <c r="F95" s="71">
        <v>0.58121432283687902</v>
      </c>
      <c r="G95" s="71"/>
      <c r="H95" s="35"/>
      <c r="I95" s="38"/>
      <c r="J95" s="38"/>
      <c r="K95" s="38"/>
      <c r="L95" s="38"/>
      <c r="M95" s="38"/>
    </row>
    <row r="96" spans="2:13" x14ac:dyDescent="0.15">
      <c r="B96" s="71"/>
      <c r="C96" s="71">
        <v>0.79432890485042895</v>
      </c>
      <c r="D96" s="71"/>
      <c r="E96" s="71"/>
      <c r="F96" s="71">
        <v>0.88235294117647101</v>
      </c>
      <c r="G96" s="71"/>
      <c r="H96" s="35"/>
      <c r="I96" s="38"/>
      <c r="J96" s="38"/>
      <c r="K96" s="38"/>
      <c r="L96" s="38"/>
      <c r="M96" s="38"/>
    </row>
    <row r="97" spans="2:13" x14ac:dyDescent="0.15">
      <c r="B97" s="71"/>
      <c r="C97" s="71">
        <v>0.499982419874476</v>
      </c>
      <c r="D97" s="71"/>
      <c r="E97" s="71"/>
      <c r="F97" s="71">
        <v>0.69450186045197704</v>
      </c>
      <c r="G97" s="71"/>
      <c r="H97" s="35"/>
      <c r="I97" s="38"/>
      <c r="J97" s="39"/>
      <c r="K97" s="38"/>
      <c r="L97" s="38"/>
      <c r="M97" s="39"/>
    </row>
    <row r="98" spans="2:13" x14ac:dyDescent="0.15">
      <c r="B98" s="71"/>
      <c r="C98" s="71">
        <v>0.60688105013898097</v>
      </c>
      <c r="D98" s="71"/>
      <c r="E98" s="71"/>
      <c r="F98" s="71">
        <v>0.69949378754716995</v>
      </c>
      <c r="G98" s="71"/>
      <c r="H98" s="71"/>
      <c r="I98" s="71"/>
      <c r="J98" s="71"/>
      <c r="K98" s="71"/>
      <c r="L98" s="71"/>
      <c r="M98" s="71"/>
    </row>
    <row r="99" spans="2:13" x14ac:dyDescent="0.15">
      <c r="B99" s="71"/>
      <c r="C99" s="71">
        <v>15.865546216</v>
      </c>
      <c r="D99" s="71"/>
      <c r="E99" s="71"/>
      <c r="F99" s="71">
        <v>1.29653401789474</v>
      </c>
      <c r="G99" s="71"/>
      <c r="H99" s="71"/>
      <c r="I99" s="71"/>
      <c r="J99" s="71"/>
      <c r="K99" s="71"/>
      <c r="L99" s="71"/>
      <c r="M99" s="71"/>
    </row>
    <row r="100" spans="2:13" x14ac:dyDescent="0.15">
      <c r="B100" s="71"/>
      <c r="C100" s="71">
        <v>1.77190876386966</v>
      </c>
      <c r="D100" s="71"/>
      <c r="E100" s="71"/>
      <c r="F100" s="71">
        <v>0.77851687595959596</v>
      </c>
      <c r="G100" s="71"/>
      <c r="H100" s="90"/>
      <c r="I100" s="35"/>
      <c r="J100" s="35"/>
      <c r="K100" s="35"/>
      <c r="L100" s="35"/>
      <c r="M100" s="35"/>
    </row>
    <row r="101" spans="2:13" x14ac:dyDescent="0.15">
      <c r="B101" s="71"/>
      <c r="C101" s="71">
        <v>2.7414079394631399</v>
      </c>
      <c r="D101" s="71"/>
      <c r="E101" s="71"/>
      <c r="F101" s="71">
        <v>3.7705998681081101</v>
      </c>
      <c r="G101" s="71"/>
      <c r="H101" s="71"/>
      <c r="I101" s="71"/>
      <c r="J101" s="71"/>
      <c r="K101" s="71"/>
      <c r="L101" s="71"/>
      <c r="M101" s="71"/>
    </row>
    <row r="102" spans="2:13" x14ac:dyDescent="0.15">
      <c r="B102" s="71"/>
      <c r="C102" s="71">
        <v>2.7144811422591801</v>
      </c>
      <c r="D102" s="71"/>
      <c r="E102" s="71"/>
      <c r="F102" s="71">
        <v>2.0044345898181799</v>
      </c>
      <c r="G102" s="71"/>
      <c r="H102" s="71"/>
      <c r="I102" s="71"/>
      <c r="J102" s="71"/>
      <c r="K102" s="71"/>
      <c r="L102" s="71"/>
      <c r="M102" s="71"/>
    </row>
    <row r="103" spans="2:13" x14ac:dyDescent="0.15">
      <c r="B103" s="71"/>
      <c r="C103" s="71">
        <v>1.80888850466346</v>
      </c>
      <c r="D103" s="71"/>
      <c r="E103" s="71"/>
      <c r="F103" s="71">
        <v>1.1056910568205101</v>
      </c>
      <c r="G103" s="71"/>
      <c r="H103" s="71"/>
      <c r="I103" s="71"/>
      <c r="J103" s="71"/>
      <c r="K103" s="71"/>
      <c r="L103" s="71"/>
      <c r="M103" s="71"/>
    </row>
    <row r="104" spans="2:13" x14ac:dyDescent="0.15">
      <c r="B104" s="71"/>
      <c r="C104" s="71">
        <v>2.3934113155936201</v>
      </c>
      <c r="D104" s="71"/>
      <c r="E104" s="71"/>
      <c r="F104" s="71">
        <v>1.20057720051211</v>
      </c>
      <c r="G104" s="71"/>
      <c r="H104" s="71"/>
      <c r="I104" s="71"/>
      <c r="J104" s="71"/>
      <c r="K104" s="71"/>
      <c r="L104" s="71"/>
      <c r="M104" s="71"/>
    </row>
    <row r="105" spans="2:13" x14ac:dyDescent="0.15">
      <c r="B105" s="71"/>
      <c r="C105" s="71">
        <v>1.0546896790653599</v>
      </c>
      <c r="D105" s="71"/>
      <c r="E105" s="71"/>
      <c r="F105" s="71">
        <v>0.792284036984791</v>
      </c>
      <c r="G105" s="71"/>
      <c r="H105" s="71"/>
      <c r="I105" s="71"/>
      <c r="J105" s="71"/>
      <c r="K105" s="71"/>
      <c r="L105" s="71"/>
      <c r="M105" s="71"/>
    </row>
    <row r="106" spans="2:13" x14ac:dyDescent="0.15">
      <c r="B106" s="71"/>
      <c r="C106" s="71">
        <v>0.96413640282205204</v>
      </c>
      <c r="D106" s="71"/>
      <c r="E106" s="71"/>
      <c r="F106" s="71">
        <v>0.99707553928225401</v>
      </c>
      <c r="G106" s="71"/>
      <c r="H106" s="71"/>
      <c r="I106" s="71"/>
      <c r="J106" s="71"/>
      <c r="K106" s="71"/>
      <c r="L106" s="71"/>
      <c r="M106" s="71"/>
    </row>
    <row r="107" spans="2:13" x14ac:dyDescent="0.15">
      <c r="B107" s="71"/>
      <c r="C107" s="71">
        <v>0.996011963941411</v>
      </c>
      <c r="D107" s="71"/>
      <c r="E107" s="71"/>
      <c r="F107" s="71">
        <v>0.98310291858064502</v>
      </c>
      <c r="G107" s="71"/>
      <c r="H107" s="71"/>
      <c r="I107" s="71"/>
      <c r="J107" s="71"/>
      <c r="K107" s="71"/>
      <c r="L107" s="71"/>
      <c r="M107" s="71"/>
    </row>
    <row r="108" spans="2:13" x14ac:dyDescent="0.15">
      <c r="B108" s="71"/>
      <c r="C108" s="71">
        <v>2.0017071086043701</v>
      </c>
      <c r="D108" s="71"/>
      <c r="E108" s="71"/>
      <c r="F108" s="71">
        <v>1.42991281016085</v>
      </c>
      <c r="G108" s="71"/>
      <c r="H108" s="71"/>
      <c r="I108" s="71"/>
      <c r="J108" s="71"/>
      <c r="K108" s="71"/>
      <c r="L108" s="71"/>
      <c r="M108" s="71"/>
    </row>
    <row r="109" spans="2:13" x14ac:dyDescent="0.15">
      <c r="B109" s="71"/>
      <c r="C109" s="71">
        <v>0.74508133876993199</v>
      </c>
      <c r="D109" s="71"/>
      <c r="E109" s="71"/>
      <c r="F109" s="71">
        <v>0.891428571430949</v>
      </c>
      <c r="G109" s="71"/>
      <c r="H109" s="71"/>
      <c r="I109" s="71"/>
      <c r="J109" s="71"/>
      <c r="K109" s="71"/>
      <c r="L109" s="71"/>
      <c r="M109" s="71"/>
    </row>
    <row r="110" spans="2:13" x14ac:dyDescent="0.15">
      <c r="B110" s="71"/>
      <c r="C110" s="71">
        <v>1.26126498643068</v>
      </c>
      <c r="D110" s="71"/>
      <c r="E110" s="71"/>
      <c r="F110" s="71">
        <v>1.05485714270049</v>
      </c>
      <c r="G110" s="71"/>
      <c r="H110" s="71"/>
      <c r="I110" s="71"/>
      <c r="J110" s="71"/>
      <c r="K110" s="71"/>
      <c r="L110" s="71"/>
      <c r="M110" s="71"/>
    </row>
    <row r="111" spans="2:13" x14ac:dyDescent="0.15">
      <c r="B111" s="71"/>
      <c r="C111" s="71">
        <v>0.99484156245879396</v>
      </c>
      <c r="D111" s="71"/>
      <c r="E111" s="71"/>
      <c r="F111" s="71">
        <v>1.0428571428</v>
      </c>
      <c r="G111" s="71"/>
      <c r="H111" s="71"/>
      <c r="I111" s="71"/>
      <c r="J111" s="71"/>
      <c r="K111" s="71"/>
      <c r="L111" s="71"/>
      <c r="M111" s="71"/>
    </row>
    <row r="112" spans="2:13" x14ac:dyDescent="0.15">
      <c r="B112" s="71"/>
      <c r="C112" s="71">
        <v>0.67374521602241899</v>
      </c>
      <c r="D112" s="71"/>
      <c r="E112" s="71"/>
      <c r="F112" s="71">
        <v>0.68326417702116005</v>
      </c>
      <c r="G112" s="71"/>
      <c r="H112" s="71"/>
      <c r="I112" s="71"/>
      <c r="J112" s="71"/>
      <c r="K112" s="71"/>
      <c r="L112" s="71"/>
      <c r="M112" s="71"/>
    </row>
    <row r="113" spans="2:13" x14ac:dyDescent="0.15">
      <c r="B113" s="71"/>
      <c r="C113" s="71">
        <v>0.41521289780801701</v>
      </c>
      <c r="D113" s="71"/>
      <c r="E113" s="71"/>
      <c r="F113" s="71">
        <v>0.33766233806139301</v>
      </c>
      <c r="G113" s="71"/>
      <c r="H113" s="71"/>
      <c r="I113" s="71"/>
      <c r="J113" s="71"/>
      <c r="K113" s="71"/>
      <c r="L113" s="71"/>
      <c r="M113" s="71"/>
    </row>
    <row r="114" spans="2:13" x14ac:dyDescent="0.15">
      <c r="B114" s="71"/>
      <c r="C114" s="71">
        <v>0.73903931343491203</v>
      </c>
      <c r="D114" s="71"/>
      <c r="E114" s="71"/>
      <c r="F114" s="71">
        <v>0.912406742179107</v>
      </c>
      <c r="G114" s="71"/>
      <c r="H114" s="71"/>
      <c r="I114" s="71"/>
      <c r="J114" s="71"/>
      <c r="K114" s="71"/>
      <c r="L114" s="71"/>
      <c r="M114" s="71"/>
    </row>
    <row r="115" spans="2:13" x14ac:dyDescent="0.15">
      <c r="B115" s="71"/>
      <c r="C115" s="71">
        <v>2.1530266348921199</v>
      </c>
      <c r="D115" s="71"/>
      <c r="E115" s="71"/>
      <c r="F115" s="71">
        <v>1.2091339460878301</v>
      </c>
      <c r="G115" s="71"/>
      <c r="H115" s="71"/>
      <c r="I115" s="71"/>
      <c r="J115" s="71"/>
      <c r="K115" s="71"/>
      <c r="L115" s="71"/>
      <c r="M115" s="71"/>
    </row>
    <row r="116" spans="2:13" x14ac:dyDescent="0.15">
      <c r="B116" s="71"/>
      <c r="C116" s="71">
        <v>0.83188919448840104</v>
      </c>
      <c r="D116" s="71"/>
      <c r="E116" s="71"/>
      <c r="F116" s="71">
        <v>0.87194602739322902</v>
      </c>
      <c r="G116" s="71"/>
      <c r="H116" s="71"/>
      <c r="I116" s="71"/>
      <c r="J116" s="71"/>
      <c r="K116" s="71"/>
      <c r="L116" s="71"/>
      <c r="M116" s="71"/>
    </row>
    <row r="117" spans="2:13" x14ac:dyDescent="0.15">
      <c r="B117" s="71"/>
      <c r="C117" s="71">
        <v>1.07215496371841</v>
      </c>
      <c r="D117" s="71"/>
      <c r="E117" s="71"/>
      <c r="F117" s="71">
        <v>1.0561273501447399</v>
      </c>
      <c r="G117" s="71"/>
      <c r="H117" s="71"/>
      <c r="I117" s="71"/>
      <c r="J117" s="71"/>
      <c r="K117" s="71"/>
      <c r="L117" s="71"/>
      <c r="M117" s="71"/>
    </row>
    <row r="118" spans="2:13" x14ac:dyDescent="0.15">
      <c r="B118" s="71"/>
      <c r="C118" s="71">
        <v>1.39778623333859</v>
      </c>
      <c r="D118" s="71"/>
      <c r="E118" s="71"/>
      <c r="F118" s="71">
        <v>1.11294481698032</v>
      </c>
      <c r="G118" s="71"/>
      <c r="H118" s="71"/>
      <c r="I118" s="71"/>
      <c r="J118" s="71"/>
      <c r="K118" s="71"/>
      <c r="L118" s="71"/>
      <c r="M118" s="71"/>
    </row>
    <row r="119" spans="2:13" x14ac:dyDescent="0.15">
      <c r="B119" s="71"/>
      <c r="C119" s="71">
        <v>1.0238437228724699</v>
      </c>
      <c r="D119" s="71"/>
      <c r="E119" s="71"/>
      <c r="F119" s="71">
        <v>1.1480519474478399</v>
      </c>
      <c r="G119" s="71"/>
      <c r="H119" s="71"/>
      <c r="I119" s="71"/>
      <c r="J119" s="71"/>
      <c r="K119" s="71"/>
      <c r="L119" s="71"/>
      <c r="M119" s="71"/>
    </row>
    <row r="120" spans="2:13" x14ac:dyDescent="0.15">
      <c r="B120" s="71"/>
      <c r="C120" s="71">
        <v>0.57698035605728903</v>
      </c>
      <c r="D120" s="71"/>
      <c r="E120" s="71"/>
      <c r="F120" s="71">
        <v>0.88617090674562804</v>
      </c>
      <c r="G120" s="71"/>
      <c r="H120" s="71"/>
      <c r="I120" s="71"/>
      <c r="J120" s="71"/>
      <c r="K120" s="71"/>
      <c r="L120" s="71"/>
      <c r="M120" s="71"/>
    </row>
    <row r="121" spans="2:13" x14ac:dyDescent="0.15">
      <c r="B121" s="71"/>
      <c r="C121" s="71">
        <v>3.7573594994179502</v>
      </c>
      <c r="D121" s="71"/>
      <c r="E121" s="71"/>
      <c r="F121" s="71">
        <v>1.15650156904368</v>
      </c>
      <c r="G121" s="71"/>
      <c r="H121" s="71"/>
      <c r="I121" s="71"/>
      <c r="J121" s="71"/>
      <c r="K121" s="71"/>
      <c r="L121" s="71"/>
      <c r="M121" s="71"/>
    </row>
    <row r="122" spans="2:13" x14ac:dyDescent="0.15">
      <c r="B122" s="71"/>
      <c r="C122" s="71">
        <v>1.16808149397849</v>
      </c>
      <c r="D122" s="71"/>
      <c r="E122" s="71"/>
      <c r="F122" s="71">
        <v>1.03643724691729</v>
      </c>
      <c r="G122" s="71"/>
      <c r="H122" s="71"/>
      <c r="I122" s="71"/>
      <c r="J122" s="71"/>
      <c r="K122" s="71"/>
      <c r="L122" s="71"/>
      <c r="M122" s="71"/>
    </row>
    <row r="123" spans="2:13" x14ac:dyDescent="0.15">
      <c r="B123" s="71"/>
      <c r="C123" s="71">
        <v>1.1273746497041399</v>
      </c>
      <c r="D123" s="71"/>
      <c r="E123" s="71"/>
      <c r="F123" s="71">
        <v>0.992169507066337</v>
      </c>
      <c r="G123" s="71"/>
      <c r="H123" s="71"/>
      <c r="I123" s="71"/>
      <c r="J123" s="71"/>
      <c r="K123" s="71"/>
      <c r="L123" s="71"/>
      <c r="M123" s="71"/>
    </row>
    <row r="124" spans="2:13" x14ac:dyDescent="0.15">
      <c r="B124" s="71"/>
      <c r="C124" s="71">
        <v>0.94293383126385799</v>
      </c>
      <c r="D124" s="71"/>
      <c r="E124" s="71"/>
      <c r="F124" s="71">
        <v>1.12279277439985</v>
      </c>
      <c r="G124" s="71"/>
      <c r="H124" s="71"/>
      <c r="I124" s="71"/>
      <c r="J124" s="71"/>
      <c r="K124" s="71"/>
      <c r="L124" s="71"/>
      <c r="M124" s="71"/>
    </row>
    <row r="125" spans="2:13" x14ac:dyDescent="0.15">
      <c r="B125" s="71"/>
      <c r="C125" s="71">
        <v>1.01180930138504</v>
      </c>
      <c r="D125" s="71"/>
      <c r="E125" s="71"/>
      <c r="F125" s="71">
        <v>0.88362919114219096</v>
      </c>
      <c r="G125" s="71"/>
      <c r="H125" s="71"/>
      <c r="I125" s="71"/>
      <c r="J125" s="71"/>
      <c r="K125" s="71"/>
      <c r="L125" s="71"/>
      <c r="M125" s="71"/>
    </row>
    <row r="126" spans="2:13" x14ac:dyDescent="0.15">
      <c r="B126" s="71"/>
      <c r="C126" s="71">
        <v>1.04703247473404</v>
      </c>
      <c r="D126" s="71"/>
      <c r="E126" s="71"/>
      <c r="F126" s="71">
        <v>1.1649053820980899</v>
      </c>
      <c r="G126" s="71"/>
      <c r="H126" s="71"/>
      <c r="I126" s="71"/>
      <c r="J126" s="71"/>
      <c r="K126" s="71"/>
      <c r="L126" s="71"/>
      <c r="M126" s="71"/>
    </row>
    <row r="127" spans="2:13" x14ac:dyDescent="0.15">
      <c r="B127" s="71"/>
      <c r="C127" s="71">
        <v>0.94337406015625003</v>
      </c>
      <c r="D127" s="71"/>
      <c r="E127" s="71"/>
      <c r="F127" s="71">
        <v>0.92887029308135405</v>
      </c>
      <c r="G127" s="71"/>
      <c r="H127" s="71"/>
      <c r="I127" s="71"/>
      <c r="J127" s="71"/>
      <c r="K127" s="71"/>
      <c r="L127" s="71"/>
      <c r="M127" s="71"/>
    </row>
    <row r="128" spans="2:13" x14ac:dyDescent="0.15">
      <c r="B128" s="71"/>
      <c r="C128" s="71">
        <v>1.08824693308271</v>
      </c>
      <c r="D128" s="71"/>
      <c r="E128" s="71"/>
      <c r="F128" s="71">
        <v>1.01062648692827</v>
      </c>
      <c r="G128" s="71"/>
      <c r="H128" s="71"/>
      <c r="I128" s="71"/>
      <c r="J128" s="71"/>
      <c r="K128" s="71"/>
      <c r="L128" s="71"/>
      <c r="M128" s="71"/>
    </row>
    <row r="129" spans="2:13" x14ac:dyDescent="0.15">
      <c r="B129" s="71"/>
      <c r="C129" s="71">
        <v>1.2341197827586201</v>
      </c>
      <c r="D129" s="71"/>
      <c r="E129" s="71"/>
      <c r="F129" s="71">
        <v>0.65793780688129</v>
      </c>
      <c r="G129" s="71"/>
      <c r="H129" s="71"/>
      <c r="I129" s="71"/>
      <c r="J129" s="71"/>
      <c r="K129" s="71"/>
      <c r="L129" s="71"/>
      <c r="M129" s="71"/>
    </row>
    <row r="130" spans="2:13" x14ac:dyDescent="0.15">
      <c r="B130" s="71"/>
      <c r="C130" s="71">
        <v>1.12918660290909</v>
      </c>
      <c r="D130" s="71"/>
      <c r="E130" s="71"/>
      <c r="F130" s="71">
        <v>1.0145888594402801</v>
      </c>
      <c r="G130" s="71"/>
      <c r="H130" s="71"/>
      <c r="I130" s="71"/>
      <c r="J130" s="71"/>
      <c r="K130" s="71"/>
      <c r="L130" s="71"/>
      <c r="M130" s="71"/>
    </row>
    <row r="131" spans="2:13" x14ac:dyDescent="0.15">
      <c r="B131" s="71"/>
      <c r="C131" s="71">
        <v>1.0244360901785701</v>
      </c>
      <c r="D131" s="71"/>
      <c r="E131" s="71"/>
      <c r="F131" s="71">
        <v>0.78270116978961302</v>
      </c>
      <c r="G131" s="71"/>
      <c r="H131" s="71"/>
      <c r="I131" s="71"/>
      <c r="J131" s="71"/>
      <c r="K131" s="71"/>
      <c r="L131" s="71"/>
      <c r="M131" s="71"/>
    </row>
    <row r="132" spans="2:13" x14ac:dyDescent="0.15">
      <c r="B132" s="71"/>
      <c r="C132" s="71">
        <v>1.1769275586715899</v>
      </c>
      <c r="D132" s="71"/>
      <c r="E132" s="71"/>
      <c r="F132" s="71">
        <v>1.02332057086184</v>
      </c>
      <c r="G132" s="71"/>
      <c r="H132" s="71"/>
      <c r="I132" s="71"/>
      <c r="J132" s="71"/>
      <c r="K132" s="71"/>
      <c r="L132" s="71"/>
      <c r="M132" s="71"/>
    </row>
    <row r="133" spans="2:13" x14ac:dyDescent="0.15">
      <c r="B133" s="71"/>
      <c r="C133" s="71">
        <v>1.1567053225988699</v>
      </c>
      <c r="D133" s="71"/>
      <c r="E133" s="71"/>
      <c r="F133" s="71">
        <v>1.0730352679369699</v>
      </c>
      <c r="G133" s="71"/>
    </row>
    <row r="134" spans="2:13" x14ac:dyDescent="0.15">
      <c r="B134" s="71"/>
      <c r="C134" s="71">
        <v>1.12938596458333</v>
      </c>
      <c r="D134" s="71"/>
      <c r="E134" s="71"/>
      <c r="F134" s="71">
        <v>1.0269230770067299</v>
      </c>
      <c r="G134" s="71"/>
    </row>
    <row r="135" spans="2:13" x14ac:dyDescent="0.15">
      <c r="B135" s="71"/>
      <c r="C135" s="71">
        <v>0.99916457809523795</v>
      </c>
      <c r="D135" s="71"/>
      <c r="E135" s="71"/>
      <c r="F135" s="71">
        <v>0.90814040330097101</v>
      </c>
      <c r="G135" s="71"/>
    </row>
    <row r="136" spans="2:13" x14ac:dyDescent="0.15">
      <c r="B136" s="71"/>
      <c r="C136" s="71">
        <v>0.70175438623188402</v>
      </c>
      <c r="D136" s="71"/>
      <c r="E136" s="71"/>
      <c r="F136" s="71">
        <v>0.70463887247399104</v>
      </c>
      <c r="G136" s="71"/>
      <c r="I136" s="38"/>
      <c r="J136" s="38"/>
      <c r="K136" s="38"/>
      <c r="L136" s="38"/>
      <c r="M136" s="38"/>
    </row>
    <row r="137" spans="2:13" x14ac:dyDescent="0.15">
      <c r="B137" s="71"/>
      <c r="C137" s="71">
        <v>0.95965670846201401</v>
      </c>
      <c r="D137" s="71"/>
      <c r="E137" s="71"/>
      <c r="F137" s="71">
        <v>0.93069865909528504</v>
      </c>
      <c r="G137" s="71"/>
      <c r="H137" s="71"/>
      <c r="I137" s="71"/>
      <c r="J137" s="71"/>
      <c r="K137" s="71"/>
      <c r="L137" s="71"/>
      <c r="M137" s="71"/>
    </row>
    <row r="138" spans="2:13" x14ac:dyDescent="0.15">
      <c r="B138" s="71"/>
      <c r="C138" s="71">
        <v>1.0407661666666701</v>
      </c>
      <c r="D138" s="71"/>
      <c r="E138" s="71"/>
      <c r="F138" s="71">
        <v>0.90508322081871295</v>
      </c>
      <c r="G138" s="71"/>
      <c r="H138" s="71"/>
      <c r="I138" s="71"/>
      <c r="J138" s="71"/>
      <c r="K138" s="71"/>
      <c r="L138" s="71"/>
      <c r="M138" s="71"/>
    </row>
    <row r="139" spans="2:13" x14ac:dyDescent="0.15">
      <c r="B139" s="71"/>
      <c r="C139" s="71">
        <v>1.1068321208672101</v>
      </c>
      <c r="D139" s="71"/>
      <c r="E139" s="71"/>
      <c r="F139" s="71">
        <v>0.81144901626152999</v>
      </c>
      <c r="G139" s="71"/>
      <c r="H139" s="71"/>
      <c r="I139" s="71"/>
      <c r="J139" s="71"/>
      <c r="K139" s="71"/>
      <c r="L139" s="71"/>
      <c r="M139" s="71"/>
    </row>
    <row r="140" spans="2:13" x14ac:dyDescent="0.15">
      <c r="B140" s="71"/>
      <c r="C140" s="71">
        <v>1.0193587413793099</v>
      </c>
      <c r="D140" s="71"/>
      <c r="E140" s="71"/>
      <c r="F140" s="71">
        <v>0.96338028196151604</v>
      </c>
      <c r="G140" s="71"/>
      <c r="H140" s="71"/>
      <c r="I140" s="71"/>
      <c r="J140" s="71"/>
      <c r="K140" s="71"/>
      <c r="L140" s="71"/>
      <c r="M140" s="71"/>
    </row>
    <row r="141" spans="2:13" x14ac:dyDescent="0.15">
      <c r="B141" s="71"/>
      <c r="C141" s="71">
        <v>0.91136933246753205</v>
      </c>
      <c r="D141" s="71"/>
      <c r="E141" s="71"/>
      <c r="F141" s="71">
        <v>0.96057134352183504</v>
      </c>
      <c r="G141" s="71"/>
      <c r="H141" s="71"/>
      <c r="I141" s="71"/>
      <c r="J141" s="71"/>
      <c r="K141" s="71"/>
      <c r="L141" s="71"/>
      <c r="M141" s="71"/>
    </row>
    <row r="142" spans="2:13" x14ac:dyDescent="0.15">
      <c r="B142" s="71"/>
      <c r="C142" s="71">
        <v>0.76352853967136203</v>
      </c>
      <c r="D142" s="71"/>
      <c r="E142" s="71"/>
      <c r="F142" s="71">
        <v>0.92884615393305303</v>
      </c>
      <c r="G142" s="71"/>
      <c r="H142" s="71"/>
      <c r="I142" s="71"/>
      <c r="J142" s="71"/>
      <c r="K142" s="71"/>
      <c r="L142" s="71"/>
      <c r="M142" s="71"/>
    </row>
    <row r="143" spans="2:13" x14ac:dyDescent="0.15">
      <c r="B143" s="71"/>
      <c r="C143" s="71">
        <v>0.91874422894736796</v>
      </c>
      <c r="D143" s="71"/>
      <c r="E143" s="71"/>
      <c r="F143" s="71">
        <v>0.81368942903061603</v>
      </c>
      <c r="G143" s="71"/>
      <c r="H143" s="71"/>
      <c r="I143" s="71"/>
      <c r="J143" s="71"/>
      <c r="K143" s="71"/>
      <c r="L143" s="71"/>
      <c r="M143" s="71"/>
    </row>
    <row r="144" spans="2:13" x14ac:dyDescent="0.15">
      <c r="B144" s="71"/>
      <c r="C144" s="71">
        <v>1.0911978221982801</v>
      </c>
      <c r="D144" s="71"/>
      <c r="E144" s="71"/>
      <c r="F144" s="71">
        <v>1.0875524477154599</v>
      </c>
      <c r="G144" s="71"/>
      <c r="H144" s="71"/>
      <c r="I144" s="71"/>
      <c r="J144" s="71"/>
      <c r="K144" s="71"/>
      <c r="L144" s="71"/>
      <c r="M144" s="71"/>
    </row>
    <row r="145" spans="1:13" x14ac:dyDescent="0.15"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</row>
    <row r="146" spans="1:13" x14ac:dyDescent="0.15"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</row>
    <row r="147" spans="1:13" x14ac:dyDescent="0.15">
      <c r="A147" s="65"/>
      <c r="B147" s="35"/>
      <c r="C147" s="35"/>
      <c r="D147" s="35"/>
      <c r="E147" s="35"/>
      <c r="F147" s="35"/>
      <c r="G147" s="35"/>
      <c r="I147" s="32"/>
      <c r="J147" s="32"/>
      <c r="K147" s="32"/>
      <c r="L147" s="32"/>
      <c r="M147" s="32"/>
    </row>
    <row r="148" spans="1:13" x14ac:dyDescent="0.15">
      <c r="A148" s="65"/>
      <c r="B148" s="35"/>
      <c r="C148" s="35"/>
      <c r="D148" s="35"/>
      <c r="E148" s="35"/>
      <c r="F148" s="35"/>
      <c r="G148" s="35"/>
      <c r="I148" s="32"/>
      <c r="J148" s="32"/>
      <c r="K148" s="32"/>
      <c r="L148" s="32"/>
      <c r="M148" s="32"/>
    </row>
    <row r="149" spans="1:13" x14ac:dyDescent="0.15">
      <c r="A149" s="65"/>
      <c r="B149" s="35"/>
      <c r="C149" s="36"/>
      <c r="D149" s="35"/>
      <c r="E149" s="35"/>
      <c r="F149" s="36"/>
      <c r="G149" s="35"/>
      <c r="I149" s="32"/>
      <c r="J149" s="32"/>
      <c r="K149" s="32"/>
      <c r="L149" s="32"/>
      <c r="M149" s="32"/>
    </row>
    <row r="152" spans="1:13" x14ac:dyDescent="0.15">
      <c r="A152" s="90"/>
      <c r="B152" s="35"/>
      <c r="C152" s="35"/>
      <c r="D152" s="35"/>
      <c r="E152" s="35"/>
      <c r="F152" s="35"/>
    </row>
  </sheetData>
  <mergeCells count="9">
    <mergeCell ref="B16:C16"/>
    <mergeCell ref="E16:F16"/>
    <mergeCell ref="I16:J16"/>
    <mergeCell ref="L16:M16"/>
    <mergeCell ref="A1:M1"/>
    <mergeCell ref="C2:E2"/>
    <mergeCell ref="G2:I2"/>
    <mergeCell ref="K2:M2"/>
    <mergeCell ref="B15:M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11"/>
  <sheetViews>
    <sheetView topLeftCell="A89" zoomScaleNormal="100" workbookViewId="0">
      <selection activeCell="A108" sqref="A108:I112"/>
    </sheetView>
  </sheetViews>
  <sheetFormatPr baseColWidth="10" defaultColWidth="8.83203125" defaultRowHeight="13" x14ac:dyDescent="0.15"/>
  <cols>
    <col min="1" max="1025" width="11.5" style="25"/>
    <col min="1026" max="16384" width="8.83203125" style="25"/>
  </cols>
  <sheetData>
    <row r="1" spans="2:9" s="67" customFormat="1" ht="18" x14ac:dyDescent="0.15">
      <c r="B1" s="104" t="s">
        <v>96</v>
      </c>
      <c r="C1" s="104"/>
      <c r="D1" s="104"/>
      <c r="E1" s="104"/>
      <c r="F1" s="104"/>
      <c r="G1" s="104"/>
      <c r="H1" s="104"/>
      <c r="I1" s="104"/>
    </row>
    <row r="2" spans="2:9" s="68" customFormat="1" ht="16" x14ac:dyDescent="0.15">
      <c r="B2" s="102" t="s">
        <v>8</v>
      </c>
      <c r="C2" s="102"/>
      <c r="D2" s="30"/>
      <c r="E2" s="102" t="s">
        <v>0</v>
      </c>
      <c r="F2" s="102"/>
      <c r="G2" s="30"/>
      <c r="H2" s="102" t="s">
        <v>1</v>
      </c>
      <c r="I2" s="102"/>
    </row>
    <row r="3" spans="2:9" s="64" customFormat="1" ht="15" x14ac:dyDescent="0.15">
      <c r="B3" s="64" t="s">
        <v>30</v>
      </c>
      <c r="C3" s="64" t="s">
        <v>31</v>
      </c>
      <c r="E3" s="64" t="s">
        <v>30</v>
      </c>
      <c r="F3" s="64" t="s">
        <v>31</v>
      </c>
      <c r="H3" s="64" t="s">
        <v>30</v>
      </c>
      <c r="I3" s="64" t="s">
        <v>31</v>
      </c>
    </row>
    <row r="4" spans="2:9" x14ac:dyDescent="0.15">
      <c r="B4" s="25">
        <v>9427.5015418071107</v>
      </c>
      <c r="C4" s="25">
        <v>8549.1443898356501</v>
      </c>
      <c r="E4" s="25">
        <v>17580.479288217299</v>
      </c>
      <c r="F4" s="25">
        <v>18555.685274387899</v>
      </c>
      <c r="H4" s="25">
        <v>33165.127491962099</v>
      </c>
      <c r="I4" s="25">
        <v>53927.7997606067</v>
      </c>
    </row>
    <row r="5" spans="2:9" x14ac:dyDescent="0.15">
      <c r="B5" s="25">
        <v>16053.859045551701</v>
      </c>
      <c r="C5" s="25">
        <v>16242.3936980122</v>
      </c>
      <c r="E5" s="25">
        <v>25846.2007517403</v>
      </c>
      <c r="F5" s="25">
        <v>29940.1913801025</v>
      </c>
      <c r="H5" s="25">
        <v>51680.832954526297</v>
      </c>
      <c r="I5" s="25">
        <v>82465.862430358</v>
      </c>
    </row>
    <row r="6" spans="2:9" x14ac:dyDescent="0.15">
      <c r="B6" s="25">
        <v>37835.690322366798</v>
      </c>
      <c r="C6" s="25">
        <v>36529.153460411799</v>
      </c>
      <c r="E6" s="25">
        <v>48734.6836234574</v>
      </c>
      <c r="F6" s="25">
        <v>59748.315553160202</v>
      </c>
      <c r="H6" s="25">
        <v>72240.475192357</v>
      </c>
      <c r="I6" s="25">
        <v>120393.06410443199</v>
      </c>
    </row>
    <row r="7" spans="2:9" x14ac:dyDescent="0.15">
      <c r="B7" s="25">
        <v>58624.990438415203</v>
      </c>
      <c r="C7" s="25">
        <v>52740.055689646899</v>
      </c>
      <c r="E7" s="25">
        <v>65753.040913457997</v>
      </c>
      <c r="F7" s="25">
        <v>78218.171870678299</v>
      </c>
      <c r="H7" s="25">
        <v>91410.515280688705</v>
      </c>
      <c r="I7" s="25">
        <v>149923.113794604</v>
      </c>
    </row>
    <row r="8" spans="2:9" x14ac:dyDescent="0.15">
      <c r="B8" s="25">
        <v>58982.392244121002</v>
      </c>
      <c r="C8" s="25">
        <v>53068.845641576998</v>
      </c>
      <c r="E8" s="25">
        <v>65973.314281519997</v>
      </c>
      <c r="F8" s="25">
        <v>78502.153543653796</v>
      </c>
      <c r="H8" s="25">
        <v>91594.499785311695</v>
      </c>
      <c r="I8" s="25">
        <v>150133.77306919999</v>
      </c>
    </row>
    <row r="9" spans="2:9" x14ac:dyDescent="0.15">
      <c r="B9" s="25">
        <v>59123.143748464499</v>
      </c>
      <c r="C9" s="25">
        <v>53091.279626016098</v>
      </c>
      <c r="E9" s="25">
        <v>65835.661167436003</v>
      </c>
      <c r="F9" s="25">
        <v>78409.254333519799</v>
      </c>
      <c r="H9" s="25">
        <v>91344.996008411297</v>
      </c>
      <c r="I9" s="25">
        <v>149835.83360449801</v>
      </c>
    </row>
    <row r="10" spans="2:9" x14ac:dyDescent="0.15">
      <c r="B10" s="25">
        <v>52854.682878565698</v>
      </c>
      <c r="C10" s="25">
        <v>46541.386951394801</v>
      </c>
      <c r="E10" s="25">
        <v>54633.882063556601</v>
      </c>
      <c r="F10" s="25">
        <v>65706.2976517192</v>
      </c>
      <c r="H10" s="25">
        <v>80129.641282741301</v>
      </c>
      <c r="I10" s="25">
        <v>147430.12541885299</v>
      </c>
    </row>
    <row r="11" spans="2:9" x14ac:dyDescent="0.15">
      <c r="B11" s="25">
        <v>55523.614479749602</v>
      </c>
      <c r="C11" s="25">
        <v>49042.2896078017</v>
      </c>
      <c r="E11" s="25">
        <v>55789.505853013397</v>
      </c>
      <c r="F11" s="25">
        <v>70157.164907148996</v>
      </c>
      <c r="H11" s="25">
        <v>73015.062879579404</v>
      </c>
      <c r="I11" s="25">
        <v>120745.048528061</v>
      </c>
    </row>
    <row r="12" spans="2:9" x14ac:dyDescent="0.15">
      <c r="B12" s="25">
        <v>61276.232247465698</v>
      </c>
      <c r="C12" s="25">
        <v>55927.383676150501</v>
      </c>
      <c r="E12" s="25">
        <v>65265.944481067003</v>
      </c>
      <c r="F12" s="25">
        <v>85731.259214131496</v>
      </c>
      <c r="H12" s="25">
        <v>78749.938742781698</v>
      </c>
      <c r="I12" s="25">
        <v>127433.370975567</v>
      </c>
    </row>
    <row r="13" spans="2:9" x14ac:dyDescent="0.15">
      <c r="B13" s="25">
        <v>70567.519911746305</v>
      </c>
      <c r="C13" s="25">
        <v>69517.625177869602</v>
      </c>
      <c r="E13" s="25">
        <v>81688.440451577902</v>
      </c>
      <c r="F13" s="25">
        <v>108289.884491801</v>
      </c>
      <c r="H13" s="25">
        <v>93313.629511274907</v>
      </c>
      <c r="I13" s="25">
        <v>142916.405664747</v>
      </c>
    </row>
    <row r="14" spans="2:9" x14ac:dyDescent="0.15">
      <c r="B14" s="25">
        <v>90895.505873197602</v>
      </c>
      <c r="C14" s="25">
        <v>97301.3607404043</v>
      </c>
      <c r="E14" s="25">
        <v>117244.611129016</v>
      </c>
      <c r="F14" s="25">
        <v>157103.173802426</v>
      </c>
      <c r="H14" s="25">
        <v>127740.10386698</v>
      </c>
      <c r="I14" s="25">
        <v>184472.287392642</v>
      </c>
    </row>
    <row r="15" spans="2:9" x14ac:dyDescent="0.15">
      <c r="B15" s="25">
        <v>76901.366261175106</v>
      </c>
      <c r="C15" s="25">
        <v>78445.823981096604</v>
      </c>
      <c r="E15" s="25">
        <v>92662.647631545799</v>
      </c>
      <c r="F15" s="25">
        <v>123602.149205603</v>
      </c>
      <c r="H15" s="25">
        <v>103213.36846988001</v>
      </c>
      <c r="I15" s="25">
        <v>154945.30206924601</v>
      </c>
    </row>
    <row r="16" spans="2:9" x14ac:dyDescent="0.15">
      <c r="B16" s="25">
        <v>57690.335503380898</v>
      </c>
      <c r="C16" s="25">
        <v>53209.640041284401</v>
      </c>
      <c r="E16" s="25">
        <v>61117.349125524197</v>
      </c>
      <c r="F16" s="25">
        <v>79708.136502238704</v>
      </c>
      <c r="H16" s="25">
        <v>72388.6368666669</v>
      </c>
      <c r="I16" s="25">
        <v>118548.327462236</v>
      </c>
    </row>
    <row r="17" spans="2:9" x14ac:dyDescent="0.15">
      <c r="B17" s="25">
        <v>57371.886007727699</v>
      </c>
      <c r="C17" s="25">
        <v>53012.402719913604</v>
      </c>
      <c r="E17" s="25">
        <v>61080.320607200199</v>
      </c>
      <c r="F17" s="25">
        <v>79779.061302694798</v>
      </c>
      <c r="H17" s="25">
        <v>72439.859795660799</v>
      </c>
      <c r="I17" s="25">
        <v>118709.109429623</v>
      </c>
    </row>
    <row r="18" spans="2:9" x14ac:dyDescent="0.15">
      <c r="B18" s="25">
        <v>57613.235488762402</v>
      </c>
      <c r="C18" s="25">
        <v>53363.909518158303</v>
      </c>
      <c r="E18" s="25">
        <v>61095.581510076998</v>
      </c>
      <c r="F18" s="25">
        <v>79532.019518494795</v>
      </c>
      <c r="H18" s="25">
        <v>73174.282651757894</v>
      </c>
      <c r="I18" s="25">
        <v>119971.941009414</v>
      </c>
    </row>
    <row r="19" spans="2:9" x14ac:dyDescent="0.15">
      <c r="B19" s="25">
        <v>57219.984763183696</v>
      </c>
      <c r="C19" s="25">
        <v>52953.013548590701</v>
      </c>
      <c r="E19" s="25">
        <v>60967.491303474199</v>
      </c>
      <c r="F19" s="25">
        <v>79442.817099977503</v>
      </c>
      <c r="H19" s="25">
        <v>73448.275875808904</v>
      </c>
      <c r="I19" s="25">
        <v>120519.79227386801</v>
      </c>
    </row>
    <row r="20" spans="2:9" x14ac:dyDescent="0.15">
      <c r="B20" s="25">
        <v>57649.451552870603</v>
      </c>
      <c r="C20" s="25">
        <v>53422.690230940498</v>
      </c>
      <c r="E20" s="25">
        <v>61186.348384874102</v>
      </c>
      <c r="F20" s="25">
        <v>79686.052165561807</v>
      </c>
      <c r="H20" s="25">
        <v>73744.741735280404</v>
      </c>
      <c r="I20" s="25">
        <v>121022.41438242199</v>
      </c>
    </row>
    <row r="21" spans="2:9" x14ac:dyDescent="0.15">
      <c r="B21" s="25">
        <v>12470.2583131065</v>
      </c>
      <c r="C21" s="25">
        <v>11752.211538085699</v>
      </c>
      <c r="E21" s="25">
        <v>23871.8144972972</v>
      </c>
      <c r="F21" s="25">
        <v>25393.576956906101</v>
      </c>
      <c r="H21" s="25">
        <v>46401.947052198797</v>
      </c>
      <c r="I21" s="25">
        <v>78589.232855194306</v>
      </c>
    </row>
    <row r="22" spans="2:9" x14ac:dyDescent="0.15">
      <c r="B22" s="25">
        <v>14940.8023480252</v>
      </c>
      <c r="C22" s="25">
        <v>15082.6900542201</v>
      </c>
      <c r="E22" s="25">
        <v>26209.644740793199</v>
      </c>
      <c r="F22" s="25">
        <v>29438.643941978498</v>
      </c>
      <c r="H22" s="25">
        <v>54157.512261559903</v>
      </c>
      <c r="I22" s="25">
        <v>90015.811644561094</v>
      </c>
    </row>
    <row r="23" spans="2:9" x14ac:dyDescent="0.15">
      <c r="B23" s="25">
        <v>20314.173494465202</v>
      </c>
      <c r="C23" s="25">
        <v>21120.425093489801</v>
      </c>
      <c r="E23" s="25">
        <v>30302.106984237598</v>
      </c>
      <c r="F23" s="25">
        <v>36307.570117359799</v>
      </c>
      <c r="H23" s="25">
        <v>54746.8310436088</v>
      </c>
      <c r="I23" s="25">
        <v>85463.305951264498</v>
      </c>
    </row>
    <row r="24" spans="2:9" x14ac:dyDescent="0.15">
      <c r="B24" s="25">
        <v>30345.291035488299</v>
      </c>
      <c r="C24" s="25">
        <v>30839.653083065699</v>
      </c>
      <c r="E24" s="25">
        <v>42410.296604116498</v>
      </c>
      <c r="F24" s="25">
        <v>51747.440057367501</v>
      </c>
      <c r="H24" s="25">
        <v>66481.049232967198</v>
      </c>
      <c r="I24" s="25">
        <v>108246.9174314</v>
      </c>
    </row>
    <row r="25" spans="2:9" x14ac:dyDescent="0.15">
      <c r="B25" s="25">
        <v>43024.034226688702</v>
      </c>
      <c r="C25" s="25">
        <v>41763.730450387397</v>
      </c>
      <c r="E25" s="25">
        <v>57959.3794855413</v>
      </c>
      <c r="F25" s="25">
        <v>70243.109345904304</v>
      </c>
      <c r="H25" s="25">
        <v>84495.663426291401</v>
      </c>
      <c r="I25" s="25">
        <v>139680.06460270099</v>
      </c>
    </row>
    <row r="26" spans="2:9" x14ac:dyDescent="0.15">
      <c r="B26" s="25">
        <v>58958.504919324398</v>
      </c>
      <c r="C26" s="25">
        <v>53706.919153257499</v>
      </c>
      <c r="E26" s="25">
        <v>73871.694590579806</v>
      </c>
      <c r="F26" s="25">
        <v>88914.942139181701</v>
      </c>
      <c r="H26" s="25">
        <v>103690.847713935</v>
      </c>
      <c r="I26" s="25">
        <v>170475.894245854</v>
      </c>
    </row>
    <row r="27" spans="2:9" x14ac:dyDescent="0.15">
      <c r="B27" s="25">
        <v>70138.826257724097</v>
      </c>
      <c r="C27" s="25">
        <v>61431.1908456413</v>
      </c>
      <c r="E27" s="25">
        <v>82390.931984097595</v>
      </c>
      <c r="F27" s="25">
        <v>99307.759203259906</v>
      </c>
      <c r="H27" s="25">
        <v>116468.209554374</v>
      </c>
      <c r="I27" s="25">
        <v>191794.849144315</v>
      </c>
    </row>
    <row r="28" spans="2:9" x14ac:dyDescent="0.15">
      <c r="B28" s="25">
        <v>72607.670603920094</v>
      </c>
      <c r="C28" s="25">
        <v>61622.1585526298</v>
      </c>
      <c r="E28" s="25">
        <v>82314.867933518093</v>
      </c>
      <c r="F28" s="25">
        <v>96877.846308489403</v>
      </c>
      <c r="H28" s="25">
        <v>119303.717092719</v>
      </c>
      <c r="I28" s="25">
        <v>192458.03524446799</v>
      </c>
    </row>
    <row r="29" spans="2:9" x14ac:dyDescent="0.15">
      <c r="B29" s="25">
        <v>71254.256833573803</v>
      </c>
      <c r="C29" s="25">
        <v>59465.439667690203</v>
      </c>
      <c r="E29" s="25">
        <v>76221.116897239393</v>
      </c>
      <c r="F29" s="25">
        <v>88475.939139009803</v>
      </c>
      <c r="H29" s="25">
        <v>111112.549743699</v>
      </c>
      <c r="I29" s="25">
        <v>178563.06803990499</v>
      </c>
    </row>
    <row r="30" spans="2:9" x14ac:dyDescent="0.15">
      <c r="B30" s="25">
        <v>66456.920598903496</v>
      </c>
      <c r="C30" s="25">
        <v>55526.538054466997</v>
      </c>
      <c r="E30" s="25">
        <v>67499.097875567095</v>
      </c>
      <c r="F30" s="25">
        <v>77625.593110731905</v>
      </c>
      <c r="H30" s="25">
        <v>98913.1407773135</v>
      </c>
      <c r="I30" s="25">
        <v>160545.043212138</v>
      </c>
    </row>
    <row r="31" spans="2:9" x14ac:dyDescent="0.15">
      <c r="B31" s="25">
        <v>59716.347927474097</v>
      </c>
      <c r="C31" s="25">
        <v>51288.7089354626</v>
      </c>
      <c r="E31" s="25">
        <v>58980.737015151499</v>
      </c>
      <c r="F31" s="25">
        <v>68836.994381326294</v>
      </c>
      <c r="H31" s="25">
        <v>87147.492180493602</v>
      </c>
      <c r="I31" s="25">
        <v>148915.926108585</v>
      </c>
    </row>
    <row r="32" spans="2:9" x14ac:dyDescent="0.15">
      <c r="B32" s="25">
        <v>55326.3746103222</v>
      </c>
      <c r="C32" s="25">
        <v>48392.556235981101</v>
      </c>
      <c r="E32" s="25">
        <v>55214.269603301102</v>
      </c>
      <c r="F32" s="25">
        <v>65921.570121316006</v>
      </c>
      <c r="H32" s="25">
        <v>81557.134070787302</v>
      </c>
      <c r="I32" s="25">
        <v>147860.00600754199</v>
      </c>
    </row>
    <row r="33" spans="2:9" x14ac:dyDescent="0.15">
      <c r="B33" s="25">
        <v>53796.352682566001</v>
      </c>
      <c r="C33" s="25">
        <v>47199.5091233692</v>
      </c>
      <c r="E33" s="25">
        <v>52933.680975660202</v>
      </c>
      <c r="F33" s="25">
        <v>64014.288541036498</v>
      </c>
      <c r="H33" s="25">
        <v>73890.294424631196</v>
      </c>
      <c r="I33" s="25">
        <v>130600.62336776999</v>
      </c>
    </row>
    <row r="34" spans="2:9" x14ac:dyDescent="0.15">
      <c r="B34" s="25">
        <v>53518.826696687</v>
      </c>
      <c r="C34" s="25">
        <v>47097.582918720604</v>
      </c>
      <c r="E34" s="25">
        <v>52735.151226300899</v>
      </c>
      <c r="F34" s="25">
        <v>64025.657430842402</v>
      </c>
      <c r="H34" s="25">
        <v>73412.227944832499</v>
      </c>
      <c r="I34" s="25">
        <v>130504.238144369</v>
      </c>
    </row>
    <row r="35" spans="2:9" x14ac:dyDescent="0.15">
      <c r="B35" s="25">
        <v>53455.421462393497</v>
      </c>
      <c r="C35" s="25">
        <v>46901.4939185986</v>
      </c>
      <c r="E35" s="25">
        <v>52772.077633222703</v>
      </c>
      <c r="F35" s="25">
        <v>63796.964168952501</v>
      </c>
      <c r="H35" s="25">
        <v>73621.679875335496</v>
      </c>
      <c r="I35" s="25">
        <v>130499.467657734</v>
      </c>
    </row>
    <row r="36" spans="2:9" x14ac:dyDescent="0.15">
      <c r="B36" s="25">
        <v>63096.530569459297</v>
      </c>
      <c r="C36" s="25">
        <v>54800.707873801999</v>
      </c>
      <c r="E36" s="25">
        <v>63671.871829301701</v>
      </c>
      <c r="F36" s="25">
        <v>74097.595492651802</v>
      </c>
      <c r="H36" s="25">
        <v>92534.674574781093</v>
      </c>
      <c r="I36" s="25">
        <v>155413.916152363</v>
      </c>
    </row>
    <row r="37" spans="2:9" x14ac:dyDescent="0.15">
      <c r="B37" s="25">
        <v>62989.130336435097</v>
      </c>
      <c r="C37" s="25">
        <v>54949.674079318203</v>
      </c>
      <c r="E37" s="25">
        <v>63560.245900962</v>
      </c>
      <c r="F37" s="25">
        <v>74375.768196883393</v>
      </c>
      <c r="H37" s="25">
        <v>93343.149686811594</v>
      </c>
      <c r="I37" s="25">
        <v>156905.14255290199</v>
      </c>
    </row>
    <row r="38" spans="2:9" x14ac:dyDescent="0.15">
      <c r="B38" s="25">
        <v>71167.601246856604</v>
      </c>
      <c r="C38" s="25">
        <v>61900.431880497301</v>
      </c>
      <c r="E38" s="25">
        <v>77953.395348041406</v>
      </c>
      <c r="F38" s="25">
        <v>91785.958789557597</v>
      </c>
      <c r="H38" s="25">
        <v>113643.268581264</v>
      </c>
      <c r="I38" s="25">
        <v>189346.18891799799</v>
      </c>
    </row>
    <row r="39" spans="2:9" x14ac:dyDescent="0.15">
      <c r="B39" s="25">
        <v>71975.206640001896</v>
      </c>
      <c r="C39" s="25">
        <v>64069.760350368699</v>
      </c>
      <c r="E39" s="25">
        <v>84007.639528806205</v>
      </c>
      <c r="F39" s="25">
        <v>101321.060925932</v>
      </c>
      <c r="H39" s="25">
        <v>121095.117244079</v>
      </c>
      <c r="I39" s="25">
        <v>205130.55034167599</v>
      </c>
    </row>
    <row r="40" spans="2:9" x14ac:dyDescent="0.15">
      <c r="B40" s="25">
        <v>70676.565470721602</v>
      </c>
      <c r="C40" s="25">
        <v>64209.7398297869</v>
      </c>
      <c r="E40" s="25">
        <v>85702.942796021802</v>
      </c>
      <c r="F40" s="25">
        <v>105108.392798669</v>
      </c>
      <c r="H40" s="25">
        <v>121048.665937307</v>
      </c>
      <c r="I40" s="25">
        <v>206882.472297542</v>
      </c>
    </row>
    <row r="41" spans="2:9" x14ac:dyDescent="0.15">
      <c r="B41" s="25">
        <v>63258.677808790002</v>
      </c>
      <c r="C41" s="25">
        <v>59349.086775773598</v>
      </c>
      <c r="E41" s="25">
        <v>80384.905251549004</v>
      </c>
      <c r="F41" s="25">
        <v>100140.95124759</v>
      </c>
      <c r="H41" s="25">
        <v>113480.93990447299</v>
      </c>
      <c r="I41" s="25">
        <v>195514.59914072001</v>
      </c>
    </row>
    <row r="42" spans="2:9" x14ac:dyDescent="0.15">
      <c r="B42" s="25">
        <v>34075.974086159797</v>
      </c>
      <c r="C42" s="25">
        <v>34341.546609941601</v>
      </c>
      <c r="E42" s="25">
        <v>50587.482889855499</v>
      </c>
      <c r="F42" s="25">
        <v>64778.441404213801</v>
      </c>
      <c r="H42" s="25">
        <v>82876.548262401397</v>
      </c>
      <c r="I42" s="25">
        <v>139005.689253852</v>
      </c>
    </row>
    <row r="43" spans="2:9" x14ac:dyDescent="0.15">
      <c r="B43" s="25">
        <v>33043.765657621298</v>
      </c>
      <c r="C43" s="25">
        <v>32535.1021323163</v>
      </c>
      <c r="E43" s="25">
        <v>43715.407955405899</v>
      </c>
      <c r="F43" s="25">
        <v>53001.494877552097</v>
      </c>
      <c r="H43" s="25">
        <v>67218.403925084698</v>
      </c>
      <c r="I43" s="25">
        <v>110685.679215943</v>
      </c>
    </row>
    <row r="44" spans="2:9" x14ac:dyDescent="0.15">
      <c r="B44" s="25">
        <v>33032.261900444202</v>
      </c>
      <c r="C44" s="25">
        <v>32533.320690568002</v>
      </c>
      <c r="E44" s="25">
        <v>43939.807090149101</v>
      </c>
      <c r="F44" s="25">
        <v>53197.7843731791</v>
      </c>
      <c r="H44" s="25">
        <v>67341.691674307294</v>
      </c>
      <c r="I44" s="25">
        <v>111171.224651985</v>
      </c>
    </row>
    <row r="45" spans="2:9" x14ac:dyDescent="0.15">
      <c r="B45" s="25">
        <v>15934.903643715301</v>
      </c>
      <c r="C45" s="25">
        <v>15123.174726499101</v>
      </c>
      <c r="E45" s="25">
        <v>28063.285821631602</v>
      </c>
      <c r="F45" s="25">
        <v>31081.037489882499</v>
      </c>
      <c r="H45" s="25">
        <v>58887.597511293599</v>
      </c>
      <c r="I45" s="25">
        <v>97637.644372983006</v>
      </c>
    </row>
    <row r="46" spans="2:9" x14ac:dyDescent="0.15">
      <c r="B46" s="25">
        <v>13492.9704563293</v>
      </c>
      <c r="C46" s="25">
        <v>12393.7368013294</v>
      </c>
      <c r="E46" s="25">
        <v>26471.809342783701</v>
      </c>
      <c r="F46" s="25">
        <v>27354.7208083843</v>
      </c>
      <c r="H46" s="25">
        <v>51237.811129230402</v>
      </c>
      <c r="I46" s="25">
        <v>86025.041522002401</v>
      </c>
    </row>
    <row r="47" spans="2:9" x14ac:dyDescent="0.15">
      <c r="B47" s="25">
        <v>39074.384748740202</v>
      </c>
      <c r="C47" s="25">
        <v>35235.6767064921</v>
      </c>
      <c r="E47" s="25">
        <v>54592.670076106202</v>
      </c>
      <c r="F47" s="25">
        <v>70741.8075587325</v>
      </c>
      <c r="H47" s="25">
        <v>72116.134332266694</v>
      </c>
      <c r="I47" s="25">
        <v>118240.766269688</v>
      </c>
    </row>
    <row r="48" spans="2:9" x14ac:dyDescent="0.15">
      <c r="B48" s="25">
        <v>39098.177660937399</v>
      </c>
      <c r="C48" s="25">
        <v>35173.083758848799</v>
      </c>
      <c r="E48" s="25">
        <v>54860.249569644096</v>
      </c>
      <c r="F48" s="25">
        <v>71176.547633390699</v>
      </c>
      <c r="H48" s="25">
        <v>72149.827629463005</v>
      </c>
      <c r="I48" s="25">
        <v>118219.442427936</v>
      </c>
    </row>
    <row r="49" spans="2:9" x14ac:dyDescent="0.15">
      <c r="B49" s="25">
        <v>62196.795824534798</v>
      </c>
      <c r="C49" s="25">
        <v>57574.119817615203</v>
      </c>
      <c r="E49" s="25">
        <v>68434.570459759605</v>
      </c>
      <c r="F49" s="25">
        <v>90121.491086737704</v>
      </c>
      <c r="H49" s="25">
        <v>81596.778998351394</v>
      </c>
      <c r="I49" s="25">
        <v>131492.39784215801</v>
      </c>
    </row>
    <row r="50" spans="2:9" x14ac:dyDescent="0.15">
      <c r="B50" s="25">
        <v>67331.691527724994</v>
      </c>
      <c r="C50" s="25">
        <v>64903.1486198485</v>
      </c>
      <c r="E50" s="25">
        <v>75428.899111024395</v>
      </c>
      <c r="F50" s="25">
        <v>99557.979665402396</v>
      </c>
      <c r="H50" s="25">
        <v>87841.889209261106</v>
      </c>
      <c r="I50" s="25">
        <v>137293.670495714</v>
      </c>
    </row>
    <row r="51" spans="2:9" x14ac:dyDescent="0.15">
      <c r="B51" s="25">
        <v>74796.877524858704</v>
      </c>
      <c r="C51" s="25">
        <v>75471.913839087196</v>
      </c>
      <c r="E51" s="25">
        <v>88343.460803237205</v>
      </c>
      <c r="F51" s="25">
        <v>117840.158634113</v>
      </c>
      <c r="H51" s="25">
        <v>99096.298961428896</v>
      </c>
      <c r="I51" s="25">
        <v>149469.851782043</v>
      </c>
    </row>
    <row r="52" spans="2:9" x14ac:dyDescent="0.15">
      <c r="B52" s="25">
        <v>82737.051663179707</v>
      </c>
      <c r="C52" s="25">
        <v>86356.1788571449</v>
      </c>
      <c r="E52" s="25">
        <v>101785.44970763101</v>
      </c>
      <c r="F52" s="25">
        <v>135980.79547968801</v>
      </c>
      <c r="H52" s="25">
        <v>111330.718650504</v>
      </c>
      <c r="I52" s="25">
        <v>164522.82586146099</v>
      </c>
    </row>
    <row r="53" spans="2:9" x14ac:dyDescent="0.15">
      <c r="B53" s="25">
        <v>64737.782609031798</v>
      </c>
      <c r="C53" s="25">
        <v>61252.935894328402</v>
      </c>
      <c r="E53" s="25">
        <v>71864.248472106905</v>
      </c>
      <c r="F53" s="25">
        <v>95312.256156787596</v>
      </c>
      <c r="H53" s="25">
        <v>84370.542998622594</v>
      </c>
      <c r="I53" s="25">
        <v>134528.17521685801</v>
      </c>
    </row>
    <row r="54" spans="2:9" x14ac:dyDescent="0.15">
      <c r="B54" s="25">
        <v>53856.798856879803</v>
      </c>
      <c r="C54" s="25">
        <v>48108.5401093115</v>
      </c>
      <c r="E54" s="25">
        <v>52375.936504960096</v>
      </c>
      <c r="F54" s="25">
        <v>64321.330426614601</v>
      </c>
      <c r="H54" s="25">
        <v>65686.420991129795</v>
      </c>
      <c r="I54" s="25">
        <v>110193.847846537</v>
      </c>
    </row>
    <row r="55" spans="2:9" x14ac:dyDescent="0.15">
      <c r="B55" s="25">
        <v>53462.286359349797</v>
      </c>
      <c r="C55" s="25">
        <v>48135.575230113202</v>
      </c>
      <c r="E55" s="25">
        <v>53385.468619285297</v>
      </c>
      <c r="F55" s="25">
        <v>65030.277362464003</v>
      </c>
      <c r="H55" s="25">
        <v>72231.3398583378</v>
      </c>
      <c r="I55" s="25">
        <v>123988.279734057</v>
      </c>
    </row>
    <row r="56" spans="2:9" x14ac:dyDescent="0.15">
      <c r="B56" s="25">
        <v>53379.359713350699</v>
      </c>
      <c r="C56" s="25">
        <v>47994.481078289697</v>
      </c>
      <c r="E56" s="25">
        <v>53449.258244483899</v>
      </c>
      <c r="F56" s="25">
        <v>64818.724142410203</v>
      </c>
      <c r="H56" s="25">
        <v>72659.349879873902</v>
      </c>
      <c r="I56" s="25">
        <v>124320.347481777</v>
      </c>
    </row>
    <row r="57" spans="2:9" x14ac:dyDescent="0.15">
      <c r="B57" s="25">
        <v>53728.1266209983</v>
      </c>
      <c r="C57" s="25">
        <v>48208.3567167851</v>
      </c>
      <c r="E57" s="25">
        <v>53400.4046352281</v>
      </c>
      <c r="F57" s="25">
        <v>64731.250991570698</v>
      </c>
      <c r="H57" s="25">
        <v>72982.810905787701</v>
      </c>
      <c r="I57" s="25">
        <v>124682.988733944</v>
      </c>
    </row>
    <row r="58" spans="2:9" x14ac:dyDescent="0.15">
      <c r="B58" s="25">
        <v>68994.322782668896</v>
      </c>
      <c r="C58" s="25">
        <v>60949.448799701102</v>
      </c>
      <c r="E58" s="25">
        <v>80704.7367611964</v>
      </c>
      <c r="F58" s="25">
        <v>97174.165215440604</v>
      </c>
      <c r="H58" s="25">
        <v>116089.088991125</v>
      </c>
      <c r="I58" s="25">
        <v>192287.55921284499</v>
      </c>
    </row>
    <row r="59" spans="2:9" x14ac:dyDescent="0.15">
      <c r="B59" s="25">
        <v>50891.577848109497</v>
      </c>
      <c r="C59" s="25">
        <v>49173.940615928601</v>
      </c>
      <c r="E59" s="25">
        <v>65796.372063414296</v>
      </c>
      <c r="F59" s="25">
        <v>81256.755164255897</v>
      </c>
      <c r="H59" s="25">
        <v>93151.4412371941</v>
      </c>
      <c r="I59" s="25">
        <v>157180.57609292801</v>
      </c>
    </row>
    <row r="60" spans="2:9" x14ac:dyDescent="0.15">
      <c r="B60" s="25">
        <v>24148.9723514498</v>
      </c>
      <c r="C60" s="25">
        <v>24868.3530624208</v>
      </c>
      <c r="E60" s="25">
        <v>34667.886776258099</v>
      </c>
      <c r="F60" s="25">
        <v>41845.303428879801</v>
      </c>
      <c r="H60" s="25">
        <v>57892.762597853201</v>
      </c>
      <c r="I60" s="25">
        <v>90412.845914536301</v>
      </c>
    </row>
    <row r="61" spans="2:9" x14ac:dyDescent="0.15">
      <c r="B61" s="25">
        <v>13476.6862269595</v>
      </c>
      <c r="C61" s="25">
        <v>12873.6294943349</v>
      </c>
      <c r="E61" s="25">
        <v>24801.3118635059</v>
      </c>
      <c r="F61" s="25">
        <v>26578.563429753602</v>
      </c>
      <c r="H61" s="25">
        <v>50103.608175363603</v>
      </c>
      <c r="I61" s="25">
        <v>84376.188656502505</v>
      </c>
    </row>
    <row r="62" spans="2:9" x14ac:dyDescent="0.15">
      <c r="B62" s="25">
        <v>44739.709811979301</v>
      </c>
      <c r="C62" s="25">
        <v>41242.993546325597</v>
      </c>
      <c r="E62" s="25">
        <v>77476.616258607595</v>
      </c>
      <c r="F62" s="25">
        <v>90603.706634732604</v>
      </c>
      <c r="H62" s="25">
        <v>133771.36196403601</v>
      </c>
      <c r="I62" s="25">
        <v>218303.01170368399</v>
      </c>
    </row>
    <row r="63" spans="2:9" x14ac:dyDescent="0.15">
      <c r="B63" s="25">
        <v>47023.149700221897</v>
      </c>
      <c r="C63" s="25">
        <v>43163.397734559403</v>
      </c>
      <c r="E63" s="25">
        <v>80560.675579899704</v>
      </c>
      <c r="F63" s="25">
        <v>94251.1060545949</v>
      </c>
      <c r="H63" s="25">
        <v>132788.22979612899</v>
      </c>
      <c r="I63" s="25">
        <v>213601.38406729099</v>
      </c>
    </row>
    <row r="64" spans="2:9" x14ac:dyDescent="0.15">
      <c r="B64" s="25">
        <v>51277.259723678602</v>
      </c>
      <c r="C64" s="25">
        <v>45691.591403967301</v>
      </c>
      <c r="E64" s="25">
        <v>49846.801599506602</v>
      </c>
      <c r="F64" s="25">
        <v>59850.815780245401</v>
      </c>
      <c r="H64" s="25">
        <v>75097.9798114328</v>
      </c>
      <c r="I64" s="25">
        <v>123272.150173645</v>
      </c>
    </row>
    <row r="65" spans="2:9" x14ac:dyDescent="0.15">
      <c r="B65" s="25">
        <v>51208.034459793802</v>
      </c>
      <c r="C65" s="25">
        <v>45259.624366374301</v>
      </c>
      <c r="E65" s="25">
        <v>48547.445860549698</v>
      </c>
      <c r="F65" s="25">
        <v>58997.917887153497</v>
      </c>
      <c r="H65" s="25">
        <v>63510.271400137201</v>
      </c>
      <c r="I65" s="25">
        <v>101352.299355457</v>
      </c>
    </row>
    <row r="66" spans="2:9" x14ac:dyDescent="0.15">
      <c r="B66" s="25">
        <v>51531.849375308098</v>
      </c>
      <c r="C66" s="25">
        <v>45599.687341454402</v>
      </c>
      <c r="E66" s="25">
        <v>48758.506875456696</v>
      </c>
      <c r="F66" s="25">
        <v>59460.035962655602</v>
      </c>
      <c r="H66" s="25">
        <v>63955.970634788602</v>
      </c>
      <c r="I66" s="25">
        <v>102029.86147844</v>
      </c>
    </row>
    <row r="67" spans="2:9" x14ac:dyDescent="0.15">
      <c r="B67" s="25">
        <v>62714.178473311098</v>
      </c>
      <c r="C67" s="25">
        <v>60355.2152763372</v>
      </c>
      <c r="E67" s="25">
        <v>68216.025841832598</v>
      </c>
      <c r="F67" s="25">
        <v>88610.139909367193</v>
      </c>
      <c r="H67" s="25">
        <v>77923.335490449303</v>
      </c>
      <c r="I67" s="25">
        <v>120838.889538763</v>
      </c>
    </row>
    <row r="68" spans="2:9" x14ac:dyDescent="0.15">
      <c r="B68" s="25">
        <v>75457.951926549402</v>
      </c>
      <c r="C68" s="25">
        <v>78255.701935398101</v>
      </c>
      <c r="E68" s="25">
        <v>87833.180199616298</v>
      </c>
      <c r="F68" s="25">
        <v>115672.807982684</v>
      </c>
      <c r="H68" s="25">
        <v>94515.166919735901</v>
      </c>
      <c r="I68" s="25">
        <v>137420.254539955</v>
      </c>
    </row>
    <row r="69" spans="2:9" x14ac:dyDescent="0.15">
      <c r="B69" s="25">
        <v>66170.239866414995</v>
      </c>
      <c r="C69" s="25">
        <v>65141.308298390497</v>
      </c>
      <c r="E69" s="25">
        <v>74445.556167512303</v>
      </c>
      <c r="F69" s="25">
        <v>96832.908248014195</v>
      </c>
      <c r="H69" s="25">
        <v>83651.605122977693</v>
      </c>
      <c r="I69" s="25">
        <v>126171.40805642201</v>
      </c>
    </row>
    <row r="70" spans="2:9" x14ac:dyDescent="0.15">
      <c r="B70" s="25">
        <v>61077.475999080103</v>
      </c>
      <c r="C70" s="25">
        <v>57893.739128177403</v>
      </c>
      <c r="E70" s="25">
        <v>66717.237741525896</v>
      </c>
      <c r="F70" s="25">
        <v>86813.417348273593</v>
      </c>
      <c r="H70" s="25">
        <v>77587.682760630501</v>
      </c>
      <c r="I70" s="25">
        <v>121535.53881648601</v>
      </c>
    </row>
    <row r="71" spans="2:9" x14ac:dyDescent="0.15">
      <c r="B71" s="25">
        <v>58443.967544991603</v>
      </c>
      <c r="C71" s="25">
        <v>52488.106432389701</v>
      </c>
      <c r="E71" s="25">
        <v>60081.285492807299</v>
      </c>
      <c r="F71" s="25">
        <v>78171.2697644937</v>
      </c>
      <c r="H71" s="25">
        <v>73559.3892635183</v>
      </c>
      <c r="I71" s="25">
        <v>117780.799037263</v>
      </c>
    </row>
    <row r="72" spans="2:9" x14ac:dyDescent="0.15">
      <c r="B72" s="25">
        <v>54597.1128457737</v>
      </c>
      <c r="C72" s="25">
        <v>48212.382861840801</v>
      </c>
      <c r="E72" s="25">
        <v>53833.5561083391</v>
      </c>
      <c r="F72" s="25">
        <v>68901.079935522095</v>
      </c>
      <c r="H72" s="25">
        <v>69602.454318214106</v>
      </c>
      <c r="I72" s="25">
        <v>111774.725284132</v>
      </c>
    </row>
    <row r="73" spans="2:9" x14ac:dyDescent="0.15">
      <c r="B73" s="25">
        <v>54217.020646111698</v>
      </c>
      <c r="C73" s="25">
        <v>48018.8890129348</v>
      </c>
      <c r="E73" s="25">
        <v>53075.134768550597</v>
      </c>
      <c r="F73" s="25">
        <v>66267.608932823699</v>
      </c>
      <c r="H73" s="25">
        <v>72373.627649000598</v>
      </c>
      <c r="I73" s="25">
        <v>115857.137902984</v>
      </c>
    </row>
    <row r="74" spans="2:9" x14ac:dyDescent="0.15">
      <c r="B74" s="25">
        <v>52935.061004337302</v>
      </c>
      <c r="C74" s="25">
        <v>45756.547809251402</v>
      </c>
      <c r="E74" s="25">
        <v>50556.031455504999</v>
      </c>
      <c r="F74" s="25">
        <v>60414.740107453297</v>
      </c>
      <c r="H74" s="25">
        <v>75160.427379877205</v>
      </c>
      <c r="I74" s="25">
        <v>120316.31616861701</v>
      </c>
    </row>
    <row r="75" spans="2:9" x14ac:dyDescent="0.15">
      <c r="B75" s="25">
        <v>21964.3183529774</v>
      </c>
      <c r="C75" s="25">
        <v>18268.552625623899</v>
      </c>
      <c r="E75" s="25">
        <v>36953.398716212097</v>
      </c>
      <c r="F75" s="25">
        <v>40425.430527410397</v>
      </c>
      <c r="H75" s="25">
        <v>81237.4429021869</v>
      </c>
      <c r="I75" s="25">
        <v>125647.483871808</v>
      </c>
    </row>
    <row r="76" spans="2:9" x14ac:dyDescent="0.15">
      <c r="B76" s="25">
        <v>37428.963330350802</v>
      </c>
      <c r="C76" s="25">
        <v>33795.525556125998</v>
      </c>
      <c r="E76" s="25">
        <v>57609.626467603499</v>
      </c>
      <c r="F76" s="25">
        <v>66186.624667623997</v>
      </c>
      <c r="H76" s="25">
        <v>100468.290052379</v>
      </c>
      <c r="I76" s="25">
        <v>152797.18381510701</v>
      </c>
    </row>
    <row r="77" spans="2:9" x14ac:dyDescent="0.15">
      <c r="B77" s="25">
        <v>56041.101897772998</v>
      </c>
      <c r="C77" s="25">
        <v>52597.4706392554</v>
      </c>
      <c r="E77" s="25">
        <v>80991.358396056996</v>
      </c>
      <c r="F77" s="25">
        <v>97106.804988398595</v>
      </c>
      <c r="H77" s="25">
        <v>125413.232942905</v>
      </c>
      <c r="I77" s="25">
        <v>202718.377679039</v>
      </c>
    </row>
    <row r="78" spans="2:9" x14ac:dyDescent="0.15">
      <c r="B78" s="25">
        <v>68825.110083371299</v>
      </c>
      <c r="C78" s="25">
        <v>65085.280054543502</v>
      </c>
      <c r="E78" s="25">
        <v>94924.9412944879</v>
      </c>
      <c r="F78" s="25">
        <v>115083.748728978</v>
      </c>
      <c r="H78" s="25">
        <v>142952.177234284</v>
      </c>
      <c r="I78" s="25">
        <v>236898.271910793</v>
      </c>
    </row>
    <row r="79" spans="2:9" x14ac:dyDescent="0.15">
      <c r="B79" s="25">
        <v>76979.821477205303</v>
      </c>
      <c r="C79" s="25">
        <v>71173.496883640997</v>
      </c>
      <c r="E79" s="25">
        <v>100703.560004163</v>
      </c>
      <c r="F79" s="25">
        <v>120580.055108644</v>
      </c>
      <c r="H79" s="25">
        <v>152566.37167940001</v>
      </c>
      <c r="I79" s="25">
        <v>257523.19313012101</v>
      </c>
    </row>
    <row r="80" spans="2:9" x14ac:dyDescent="0.15">
      <c r="B80" s="25">
        <v>83962.245980874199</v>
      </c>
      <c r="C80" s="25">
        <v>74475.852589916598</v>
      </c>
      <c r="E80" s="25">
        <v>105810.325220964</v>
      </c>
      <c r="F80" s="25">
        <v>122518.117805539</v>
      </c>
      <c r="H80" s="25">
        <v>165705.10014183901</v>
      </c>
      <c r="I80" s="25">
        <v>275100.11524595501</v>
      </c>
    </row>
    <row r="81" spans="2:9" x14ac:dyDescent="0.15">
      <c r="B81" s="25">
        <v>81985.987834620799</v>
      </c>
      <c r="C81" s="25">
        <v>71790.446517118893</v>
      </c>
      <c r="E81" s="25">
        <v>98884.543165832205</v>
      </c>
      <c r="F81" s="25">
        <v>112693.37497400399</v>
      </c>
      <c r="H81" s="25">
        <v>157360.98492853501</v>
      </c>
      <c r="I81" s="25">
        <v>253760.160310921</v>
      </c>
    </row>
    <row r="82" spans="2:9" x14ac:dyDescent="0.15">
      <c r="B82" s="25">
        <v>76415.6661038733</v>
      </c>
      <c r="C82" s="25">
        <v>65135.516116710001</v>
      </c>
      <c r="E82" s="25">
        <v>84746.453590107398</v>
      </c>
      <c r="F82" s="25">
        <v>94699.4717505234</v>
      </c>
      <c r="H82" s="25">
        <v>135917.28213148899</v>
      </c>
      <c r="I82" s="25">
        <v>213760.73872806199</v>
      </c>
    </row>
    <row r="83" spans="2:9" x14ac:dyDescent="0.15">
      <c r="B83" s="25">
        <v>67748.311449314802</v>
      </c>
      <c r="C83" s="25">
        <v>57833.308567615102</v>
      </c>
      <c r="E83" s="25">
        <v>70042.285888764003</v>
      </c>
      <c r="F83" s="25">
        <v>78419.744854158096</v>
      </c>
      <c r="H83" s="25">
        <v>111943.73575172</v>
      </c>
      <c r="I83" s="25">
        <v>181560.95967832601</v>
      </c>
    </row>
    <row r="84" spans="2:9" x14ac:dyDescent="0.15">
      <c r="B84" s="25">
        <v>59191.836488714602</v>
      </c>
      <c r="C84" s="25">
        <v>51272.459643370399</v>
      </c>
      <c r="E84" s="25">
        <v>58253.144024162102</v>
      </c>
      <c r="F84" s="25">
        <v>66281.518667414406</v>
      </c>
      <c r="H84" s="25">
        <v>91039.894658897203</v>
      </c>
      <c r="I84" s="25">
        <v>147580.232277092</v>
      </c>
    </row>
    <row r="85" spans="2:9" x14ac:dyDescent="0.15">
      <c r="B85" s="25">
        <v>53953.200536865501</v>
      </c>
      <c r="C85" s="25">
        <v>47112.136211457197</v>
      </c>
      <c r="E85" s="25">
        <v>52296.211828118401</v>
      </c>
      <c r="F85" s="25">
        <v>61233.800567877501</v>
      </c>
      <c r="H85" s="25">
        <v>79945.347799965006</v>
      </c>
      <c r="I85" s="25">
        <v>128456.033615286</v>
      </c>
    </row>
    <row r="86" spans="2:9" x14ac:dyDescent="0.15">
      <c r="B86" s="25">
        <v>56922.403209341501</v>
      </c>
      <c r="C86" s="25">
        <v>49524.068166954297</v>
      </c>
      <c r="E86" s="25">
        <v>60115.083347636602</v>
      </c>
      <c r="F86" s="25">
        <v>67436.164005924002</v>
      </c>
      <c r="H86" s="25">
        <v>95554.528275289704</v>
      </c>
      <c r="I86" s="25">
        <v>154895.30078158699</v>
      </c>
    </row>
    <row r="87" spans="2:9" x14ac:dyDescent="0.15">
      <c r="B87" s="25">
        <v>74593.592369385398</v>
      </c>
      <c r="C87" s="25">
        <v>63384.621749538703</v>
      </c>
      <c r="E87" s="25">
        <v>84718.739070792799</v>
      </c>
      <c r="F87" s="25">
        <v>94793.710447534395</v>
      </c>
      <c r="H87" s="25">
        <v>132337.03142580501</v>
      </c>
      <c r="I87" s="25">
        <v>211901.524884668</v>
      </c>
    </row>
    <row r="88" spans="2:9" x14ac:dyDescent="0.15">
      <c r="B88" s="25">
        <v>74664.107871920904</v>
      </c>
      <c r="C88" s="25">
        <v>63428.023752225497</v>
      </c>
      <c r="E88" s="25">
        <v>84707.9049505203</v>
      </c>
      <c r="F88" s="25">
        <v>94648.7215023764</v>
      </c>
      <c r="H88" s="25">
        <v>132327.84090159999</v>
      </c>
      <c r="I88" s="25">
        <v>211741.817789469</v>
      </c>
    </row>
    <row r="89" spans="2:9" x14ac:dyDescent="0.15">
      <c r="B89" s="25">
        <v>74293.880083684198</v>
      </c>
      <c r="C89" s="25">
        <v>63251.3050538432</v>
      </c>
      <c r="E89" s="25">
        <v>85748.218870321798</v>
      </c>
      <c r="F89" s="25">
        <v>96453.416507727496</v>
      </c>
      <c r="H89" s="25">
        <v>142243.10044814699</v>
      </c>
      <c r="I89" s="25">
        <v>231197.91589868601</v>
      </c>
    </row>
    <row r="90" spans="2:9" x14ac:dyDescent="0.15">
      <c r="B90" s="25">
        <v>77946.953477914998</v>
      </c>
      <c r="C90" s="25">
        <v>69506.297770138</v>
      </c>
      <c r="E90" s="25">
        <v>99911.469648475497</v>
      </c>
      <c r="F90" s="25">
        <v>117799.992731826</v>
      </c>
      <c r="H90" s="25">
        <v>154860.480462854</v>
      </c>
      <c r="I90" s="25">
        <v>253433.289285368</v>
      </c>
    </row>
    <row r="91" spans="2:9" x14ac:dyDescent="0.15">
      <c r="B91" s="25">
        <v>76880.832331864993</v>
      </c>
      <c r="C91" s="25">
        <v>68600.741804265097</v>
      </c>
      <c r="E91" s="25">
        <v>101749.44861423501</v>
      </c>
      <c r="F91" s="25">
        <v>119527.101393037</v>
      </c>
      <c r="H91" s="25">
        <v>159038.27074161201</v>
      </c>
      <c r="I91" s="25">
        <v>263362.973045555</v>
      </c>
    </row>
    <row r="92" spans="2:9" x14ac:dyDescent="0.15">
      <c r="B92" s="25">
        <v>20961.526150636899</v>
      </c>
      <c r="C92" s="25">
        <v>18660.500689061399</v>
      </c>
      <c r="E92" s="25">
        <v>43347.371937850701</v>
      </c>
      <c r="F92" s="25">
        <v>52630.351304479002</v>
      </c>
      <c r="H92" s="25">
        <v>78732.881745412305</v>
      </c>
      <c r="I92" s="25">
        <v>119973.094315229</v>
      </c>
    </row>
    <row r="93" spans="2:9" x14ac:dyDescent="0.15">
      <c r="B93" s="25">
        <v>20645.561350749598</v>
      </c>
      <c r="C93" s="25">
        <v>18336.1469938312</v>
      </c>
      <c r="E93" s="25">
        <v>42089.623607873102</v>
      </c>
      <c r="F93" s="25">
        <v>50713.568439680399</v>
      </c>
      <c r="H93" s="25">
        <v>77995.173546251404</v>
      </c>
      <c r="I93" s="25">
        <v>119685.45059555001</v>
      </c>
    </row>
    <row r="94" spans="2:9" x14ac:dyDescent="0.15">
      <c r="B94" s="25">
        <v>20865.098021387701</v>
      </c>
      <c r="C94" s="25">
        <v>18543.574591117602</v>
      </c>
      <c r="E94" s="25">
        <v>42282.357539205201</v>
      </c>
      <c r="F94" s="25">
        <v>51068.789767561502</v>
      </c>
      <c r="H94" s="25">
        <v>78209.271056487007</v>
      </c>
      <c r="I94" s="25">
        <v>120621.251449773</v>
      </c>
    </row>
    <row r="95" spans="2:9" x14ac:dyDescent="0.15">
      <c r="B95" s="25">
        <v>17738.708418481001</v>
      </c>
      <c r="C95" s="25">
        <v>15816.7334648454</v>
      </c>
      <c r="E95" s="25">
        <v>28038.3701042639</v>
      </c>
      <c r="F95" s="25">
        <v>30530.106400754699</v>
      </c>
      <c r="H95" s="25">
        <v>55307.405470135003</v>
      </c>
      <c r="I95" s="25">
        <v>88876.5581351859</v>
      </c>
    </row>
    <row r="96" spans="2:9" x14ac:dyDescent="0.15">
      <c r="B96" s="25">
        <v>17587.0198582267</v>
      </c>
      <c r="C96" s="25">
        <v>15701.2074341058</v>
      </c>
      <c r="E96" s="25">
        <v>27809.283584423902</v>
      </c>
      <c r="F96" s="25">
        <v>30111.5250881961</v>
      </c>
      <c r="H96" s="25">
        <v>54890.226183482198</v>
      </c>
      <c r="I96" s="25">
        <v>87889.406441572093</v>
      </c>
    </row>
    <row r="97" spans="2:9" x14ac:dyDescent="0.15">
      <c r="B97" s="25">
        <v>58134.684813220898</v>
      </c>
      <c r="C97" s="25">
        <v>56323.196007848397</v>
      </c>
      <c r="E97" s="25">
        <v>63585.406315068503</v>
      </c>
      <c r="F97" s="25">
        <v>82999.896522966999</v>
      </c>
      <c r="H97" s="25">
        <v>72393.636730226703</v>
      </c>
      <c r="I97" s="25">
        <v>111712.896800602</v>
      </c>
    </row>
    <row r="98" spans="2:9" x14ac:dyDescent="0.15">
      <c r="B98" s="25">
        <v>58011.146484438599</v>
      </c>
      <c r="C98" s="25">
        <v>56224.479681635697</v>
      </c>
      <c r="E98" s="25">
        <v>63794.650136987002</v>
      </c>
      <c r="F98" s="25">
        <v>83235.900419244601</v>
      </c>
      <c r="H98" s="25">
        <v>72463.136537161205</v>
      </c>
      <c r="I98" s="25">
        <v>111948.59648408899</v>
      </c>
    </row>
    <row r="99" spans="2:9" x14ac:dyDescent="0.15">
      <c r="B99" s="25">
        <v>57660.943406214501</v>
      </c>
      <c r="C99" s="25">
        <v>55776.394147318701</v>
      </c>
      <c r="E99" s="25">
        <v>63519.917620601103</v>
      </c>
      <c r="F99" s="25">
        <v>82962.054677140797</v>
      </c>
      <c r="H99" s="25">
        <v>72477.554020434196</v>
      </c>
      <c r="I99" s="25">
        <v>111874.277581765</v>
      </c>
    </row>
    <row r="100" spans="2:9" x14ac:dyDescent="0.15">
      <c r="B100" s="25">
        <v>57591.816461887</v>
      </c>
      <c r="C100" s="25">
        <v>55745.164130849298</v>
      </c>
      <c r="E100" s="25">
        <v>63328.886658655698</v>
      </c>
      <c r="F100" s="25">
        <v>82584.847565018907</v>
      </c>
      <c r="H100" s="25">
        <v>72221.783411893601</v>
      </c>
      <c r="I100" s="25">
        <v>111508.38810962799</v>
      </c>
    </row>
    <row r="101" spans="2:9" x14ac:dyDescent="0.15">
      <c r="B101" s="25">
        <v>55262.374329173203</v>
      </c>
      <c r="C101" s="25">
        <v>48758.557626407201</v>
      </c>
      <c r="E101" s="25">
        <v>47423.692863033102</v>
      </c>
      <c r="F101" s="25">
        <v>56729.300372339698</v>
      </c>
      <c r="H101" s="25">
        <v>66199.254466930797</v>
      </c>
      <c r="I101" s="25">
        <v>107595.18877260901</v>
      </c>
    </row>
    <row r="102" spans="2:9" x14ac:dyDescent="0.15">
      <c r="B102" s="25">
        <v>55052.197412622103</v>
      </c>
      <c r="C102" s="25">
        <v>48436.410564115002</v>
      </c>
      <c r="E102" s="25">
        <v>47412.060927875202</v>
      </c>
      <c r="F102" s="25">
        <v>56559.105733746197</v>
      </c>
      <c r="H102" s="25">
        <v>66147.892316289697</v>
      </c>
      <c r="I102" s="25">
        <v>107156.04053073299</v>
      </c>
    </row>
    <row r="103" spans="2:9" x14ac:dyDescent="0.15">
      <c r="B103" s="25">
        <v>55252.778537708698</v>
      </c>
      <c r="C103" s="25">
        <v>48752.3812605618</v>
      </c>
      <c r="E103" s="25">
        <v>47468.616128757501</v>
      </c>
      <c r="F103" s="25">
        <v>56882.113730181401</v>
      </c>
      <c r="H103" s="25">
        <v>66121.513007572197</v>
      </c>
      <c r="I103" s="25">
        <v>107756.47124483901</v>
      </c>
    </row>
    <row r="104" spans="2:9" x14ac:dyDescent="0.15">
      <c r="B104" s="25">
        <v>65733.778979063602</v>
      </c>
      <c r="C104" s="25">
        <v>58923.806948946003</v>
      </c>
      <c r="E104" s="25">
        <v>86336.875274973499</v>
      </c>
      <c r="F104" s="25">
        <v>99159.750180624498</v>
      </c>
      <c r="H104" s="25">
        <v>134492.355533617</v>
      </c>
      <c r="I104" s="25">
        <v>214002.99062056199</v>
      </c>
    </row>
    <row r="105" spans="2:9" x14ac:dyDescent="0.15">
      <c r="B105" s="25">
        <v>66548.084752183306</v>
      </c>
      <c r="C105" s="25">
        <v>59703.420982064599</v>
      </c>
      <c r="E105" s="25">
        <v>97434.865228052106</v>
      </c>
      <c r="F105" s="25">
        <v>112070.175208603</v>
      </c>
      <c r="H105" s="25">
        <v>157534.18465941501</v>
      </c>
      <c r="I105" s="25">
        <v>261446.39958121101</v>
      </c>
    </row>
    <row r="108" spans="2:9" s="33" customFormat="1" x14ac:dyDescent="0.15"/>
    <row r="109" spans="2:9" s="33" customFormat="1" x14ac:dyDescent="0.15"/>
    <row r="110" spans="2:9" s="33" customFormat="1" x14ac:dyDescent="0.15"/>
    <row r="111" spans="2:9" s="33" customFormat="1" x14ac:dyDescent="0.15">
      <c r="F111" s="34"/>
      <c r="I111" s="34"/>
    </row>
  </sheetData>
  <mergeCells count="4">
    <mergeCell ref="B1:I1"/>
    <mergeCell ref="H2:I2"/>
    <mergeCell ref="E2:F2"/>
    <mergeCell ref="B2:C2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110"/>
  <sheetViews>
    <sheetView zoomScaleNormal="100" workbookViewId="0">
      <selection activeCell="B1" sqref="B1:I1"/>
    </sheetView>
  </sheetViews>
  <sheetFormatPr baseColWidth="10" defaultColWidth="8.83203125" defaultRowHeight="13" x14ac:dyDescent="0.15"/>
  <cols>
    <col min="1" max="1025" width="11.5" style="25"/>
    <col min="1026" max="16384" width="8.83203125" style="25"/>
  </cols>
  <sheetData>
    <row r="1" spans="2:9" s="67" customFormat="1" ht="18" x14ac:dyDescent="0.15">
      <c r="B1" s="104" t="s">
        <v>97</v>
      </c>
      <c r="C1" s="104"/>
      <c r="D1" s="104"/>
      <c r="E1" s="104"/>
      <c r="F1" s="104"/>
      <c r="G1" s="104"/>
      <c r="H1" s="104"/>
      <c r="I1" s="104"/>
    </row>
    <row r="2" spans="2:9" s="68" customFormat="1" ht="16" x14ac:dyDescent="0.15">
      <c r="B2" s="102" t="s">
        <v>8</v>
      </c>
      <c r="C2" s="102"/>
      <c r="D2" s="30"/>
      <c r="E2" s="102" t="s">
        <v>0</v>
      </c>
      <c r="F2" s="102"/>
      <c r="G2" s="30"/>
      <c r="H2" s="102" t="s">
        <v>1</v>
      </c>
      <c r="I2" s="102"/>
    </row>
    <row r="3" spans="2:9" s="64" customFormat="1" ht="15" x14ac:dyDescent="0.15">
      <c r="B3" s="64" t="s">
        <v>33</v>
      </c>
      <c r="C3" s="64" t="s">
        <v>34</v>
      </c>
      <c r="E3" s="64" t="s">
        <v>33</v>
      </c>
      <c r="F3" s="64" t="s">
        <v>34</v>
      </c>
      <c r="H3" s="64" t="s">
        <v>33</v>
      </c>
      <c r="I3" s="64" t="s">
        <v>34</v>
      </c>
    </row>
    <row r="4" spans="2:9" x14ac:dyDescent="0.15">
      <c r="B4" s="25">
        <v>9427.5015418071107</v>
      </c>
      <c r="C4" s="25">
        <v>10790.443519364</v>
      </c>
      <c r="E4" s="25">
        <v>17580.479288217299</v>
      </c>
      <c r="F4" s="25">
        <v>19690.6601622052</v>
      </c>
      <c r="H4" s="25">
        <v>33165.127491962099</v>
      </c>
      <c r="I4" s="25">
        <v>70450.534485376294</v>
      </c>
    </row>
    <row r="5" spans="2:9" x14ac:dyDescent="0.15">
      <c r="B5" s="25">
        <v>16053.859045551701</v>
      </c>
      <c r="C5" s="25">
        <v>18176.068089212698</v>
      </c>
      <c r="E5" s="25">
        <v>25846.2007517403</v>
      </c>
      <c r="F5" s="25">
        <v>34351.513926677697</v>
      </c>
      <c r="H5" s="25">
        <v>51680.832954526297</v>
      </c>
      <c r="I5" s="25">
        <v>122477.07499440599</v>
      </c>
    </row>
    <row r="6" spans="2:9" x14ac:dyDescent="0.15">
      <c r="B6" s="25">
        <v>37835.690322366798</v>
      </c>
      <c r="C6" s="25">
        <v>35333.438580586997</v>
      </c>
      <c r="E6" s="25">
        <v>48734.6836234574</v>
      </c>
      <c r="F6" s="25">
        <v>63305.882539982696</v>
      </c>
      <c r="H6" s="25">
        <v>72240.475192357</v>
      </c>
      <c r="I6" s="25">
        <v>177378.25100964599</v>
      </c>
    </row>
    <row r="7" spans="2:9" x14ac:dyDescent="0.15">
      <c r="B7" s="25">
        <v>58624.990438415203</v>
      </c>
      <c r="C7" s="25">
        <v>55378.416784593202</v>
      </c>
      <c r="E7" s="25">
        <v>65753.040913457997</v>
      </c>
      <c r="F7" s="25">
        <v>80131.901683772405</v>
      </c>
      <c r="H7" s="25">
        <v>91410.515280688705</v>
      </c>
      <c r="I7" s="25">
        <v>214782.869660567</v>
      </c>
    </row>
    <row r="8" spans="2:9" x14ac:dyDescent="0.15">
      <c r="B8" s="25">
        <v>58982.392244121002</v>
      </c>
      <c r="C8" s="25">
        <v>55796.332638240499</v>
      </c>
      <c r="E8" s="25">
        <v>65973.314281519997</v>
      </c>
      <c r="F8" s="25">
        <v>80298.574086888795</v>
      </c>
      <c r="H8" s="25">
        <v>91594.499785311695</v>
      </c>
      <c r="I8" s="25">
        <v>215246.066516019</v>
      </c>
    </row>
    <row r="9" spans="2:9" x14ac:dyDescent="0.15">
      <c r="B9" s="25">
        <v>59123.143748464499</v>
      </c>
      <c r="C9" s="25">
        <v>55853.149991822</v>
      </c>
      <c r="E9" s="25">
        <v>65835.661167436003</v>
      </c>
      <c r="F9" s="25">
        <v>80205.947865977098</v>
      </c>
      <c r="H9" s="25">
        <v>91344.996008411297</v>
      </c>
      <c r="I9" s="25">
        <v>214181.44548061301</v>
      </c>
    </row>
    <row r="10" spans="2:9" x14ac:dyDescent="0.15">
      <c r="B10" s="25">
        <v>52854.682878565698</v>
      </c>
      <c r="C10" s="25">
        <v>50725.359435345599</v>
      </c>
      <c r="E10" s="25">
        <v>54633.882063556601</v>
      </c>
      <c r="F10" s="25">
        <v>53438.539494000303</v>
      </c>
      <c r="H10" s="25">
        <v>80129.641282741301</v>
      </c>
      <c r="I10" s="25">
        <v>189146.86972210801</v>
      </c>
    </row>
    <row r="11" spans="2:9" x14ac:dyDescent="0.15">
      <c r="B11" s="25">
        <v>55523.614479749602</v>
      </c>
      <c r="C11" s="25">
        <v>50282.990627413601</v>
      </c>
      <c r="E11" s="25">
        <v>55789.505853013397</v>
      </c>
      <c r="F11" s="25">
        <v>49613.0845024808</v>
      </c>
      <c r="H11" s="25">
        <v>73015.062879579404</v>
      </c>
      <c r="I11" s="25">
        <v>142665.05363679101</v>
      </c>
    </row>
    <row r="12" spans="2:9" x14ac:dyDescent="0.15">
      <c r="B12" s="25">
        <v>61276.232247465698</v>
      </c>
      <c r="C12" s="25">
        <v>51394.182362003703</v>
      </c>
      <c r="E12" s="25">
        <v>65265.944481067003</v>
      </c>
      <c r="F12" s="25">
        <v>58805.245170069596</v>
      </c>
      <c r="H12" s="25">
        <v>78749.938742781698</v>
      </c>
      <c r="I12" s="25">
        <v>143192.33874344401</v>
      </c>
    </row>
    <row r="13" spans="2:9" x14ac:dyDescent="0.15">
      <c r="B13" s="25">
        <v>70567.519911746305</v>
      </c>
      <c r="C13" s="25">
        <v>59521.900454280003</v>
      </c>
      <c r="E13" s="25">
        <v>81688.440451577902</v>
      </c>
      <c r="F13" s="25">
        <v>71304.249571960303</v>
      </c>
      <c r="H13" s="25">
        <v>93313.629511274907</v>
      </c>
      <c r="I13" s="25">
        <v>159416.03328461701</v>
      </c>
    </row>
    <row r="14" spans="2:9" x14ac:dyDescent="0.15">
      <c r="B14" s="25">
        <v>90895.505873197602</v>
      </c>
      <c r="C14" s="25">
        <v>78847.415023249196</v>
      </c>
      <c r="E14" s="25">
        <v>117244.611129016</v>
      </c>
      <c r="F14" s="25">
        <v>96827.5996294582</v>
      </c>
      <c r="H14" s="25">
        <v>127740.10386698</v>
      </c>
      <c r="I14" s="25">
        <v>199253.87378008</v>
      </c>
    </row>
    <row r="15" spans="2:9" x14ac:dyDescent="0.15">
      <c r="B15" s="25">
        <v>76901.366261175106</v>
      </c>
      <c r="C15" s="25">
        <v>65727.888071524299</v>
      </c>
      <c r="E15" s="25">
        <v>92662.647631545799</v>
      </c>
      <c r="F15" s="25">
        <v>78226.078308855605</v>
      </c>
      <c r="H15" s="25">
        <v>103213.36846988001</v>
      </c>
      <c r="I15" s="25">
        <v>170304.26120213099</v>
      </c>
    </row>
    <row r="16" spans="2:9" x14ac:dyDescent="0.15">
      <c r="B16" s="25">
        <v>57690.335503380898</v>
      </c>
      <c r="C16" s="25">
        <v>49586.429261035002</v>
      </c>
      <c r="E16" s="25">
        <v>61117.349125524197</v>
      </c>
      <c r="F16" s="25">
        <v>53426.380270321002</v>
      </c>
      <c r="H16" s="25">
        <v>72388.6368666669</v>
      </c>
      <c r="I16" s="25">
        <v>131768.71899991899</v>
      </c>
    </row>
    <row r="17" spans="2:9" x14ac:dyDescent="0.15">
      <c r="B17" s="25">
        <v>57371.886007727699</v>
      </c>
      <c r="C17" s="25">
        <v>49361.356490180799</v>
      </c>
      <c r="E17" s="25">
        <v>61080.320607200199</v>
      </c>
      <c r="F17" s="25">
        <v>53484.385989633098</v>
      </c>
      <c r="H17" s="25">
        <v>72439.859795660799</v>
      </c>
      <c r="I17" s="25">
        <v>131782.40461663</v>
      </c>
    </row>
    <row r="18" spans="2:9" x14ac:dyDescent="0.15">
      <c r="B18" s="25">
        <v>57613.235488762402</v>
      </c>
      <c r="C18" s="25">
        <v>49591.773170436303</v>
      </c>
      <c r="E18" s="25">
        <v>61095.581510076998</v>
      </c>
      <c r="F18" s="25">
        <v>53441.618995440702</v>
      </c>
      <c r="H18" s="25">
        <v>73174.282651757894</v>
      </c>
      <c r="I18" s="25">
        <v>135780.46426842699</v>
      </c>
    </row>
    <row r="19" spans="2:9" x14ac:dyDescent="0.15">
      <c r="B19" s="25">
        <v>57219.984763183696</v>
      </c>
      <c r="C19" s="25">
        <v>49291.173563271899</v>
      </c>
      <c r="E19" s="25">
        <v>60967.491303474199</v>
      </c>
      <c r="F19" s="25">
        <v>53488.028875051699</v>
      </c>
      <c r="H19" s="25">
        <v>73448.275875808904</v>
      </c>
      <c r="I19" s="25">
        <v>136976.54741601</v>
      </c>
    </row>
    <row r="20" spans="2:9" x14ac:dyDescent="0.15">
      <c r="B20" s="25">
        <v>57649.451552870603</v>
      </c>
      <c r="C20" s="25">
        <v>49640.317384669099</v>
      </c>
      <c r="E20" s="25">
        <v>61186.348384874102</v>
      </c>
      <c r="F20" s="25">
        <v>53643.110108312001</v>
      </c>
      <c r="H20" s="25">
        <v>73744.741735280404</v>
      </c>
      <c r="I20" s="25">
        <v>137720.96184531</v>
      </c>
    </row>
    <row r="21" spans="2:9" x14ac:dyDescent="0.15">
      <c r="B21" s="25">
        <v>12470.2583131065</v>
      </c>
      <c r="C21" s="25">
        <v>14094.632591788501</v>
      </c>
      <c r="E21" s="25">
        <v>23871.8144972972</v>
      </c>
      <c r="F21" s="25">
        <v>26935.4048609774</v>
      </c>
      <c r="H21" s="25">
        <v>46401.947052198797</v>
      </c>
      <c r="I21" s="25">
        <v>100988.395862501</v>
      </c>
    </row>
    <row r="22" spans="2:9" x14ac:dyDescent="0.15">
      <c r="B22" s="25">
        <v>14940.8023480252</v>
      </c>
      <c r="C22" s="25">
        <v>17248.836550126001</v>
      </c>
      <c r="E22" s="25">
        <v>26209.644740793199</v>
      </c>
      <c r="F22" s="25">
        <v>33713.654679138701</v>
      </c>
      <c r="H22" s="25">
        <v>54157.512261559903</v>
      </c>
      <c r="I22" s="25">
        <v>129302.806499151</v>
      </c>
    </row>
    <row r="23" spans="2:9" x14ac:dyDescent="0.15">
      <c r="B23" s="25">
        <v>20314.173494465202</v>
      </c>
      <c r="C23" s="25">
        <v>22071.475067466199</v>
      </c>
      <c r="E23" s="25">
        <v>30302.106984237598</v>
      </c>
      <c r="F23" s="25">
        <v>40065.012716213801</v>
      </c>
      <c r="H23" s="25">
        <v>54746.8310436088</v>
      </c>
      <c r="I23" s="25">
        <v>130813.50139775399</v>
      </c>
    </row>
    <row r="24" spans="2:9" x14ac:dyDescent="0.15">
      <c r="B24" s="25">
        <v>30345.291035488299</v>
      </c>
      <c r="C24" s="25">
        <v>30379.843468348899</v>
      </c>
      <c r="E24" s="25">
        <v>42410.296604116498</v>
      </c>
      <c r="F24" s="25">
        <v>55338.223674000299</v>
      </c>
      <c r="H24" s="25">
        <v>66481.049232967198</v>
      </c>
      <c r="I24" s="25">
        <v>164439.19341324101</v>
      </c>
    </row>
    <row r="25" spans="2:9" x14ac:dyDescent="0.15">
      <c r="B25" s="25">
        <v>43024.034226688702</v>
      </c>
      <c r="C25" s="25">
        <v>40757.882242163403</v>
      </c>
      <c r="E25" s="25">
        <v>57959.3794855413</v>
      </c>
      <c r="F25" s="25">
        <v>74816.800749448506</v>
      </c>
      <c r="H25" s="25">
        <v>84495.663426291401</v>
      </c>
      <c r="I25" s="25">
        <v>203688.0140273</v>
      </c>
    </row>
    <row r="26" spans="2:9" x14ac:dyDescent="0.15">
      <c r="B26" s="25">
        <v>58958.504919324398</v>
      </c>
      <c r="C26" s="25">
        <v>53734.315942262103</v>
      </c>
      <c r="E26" s="25">
        <v>73871.694590579806</v>
      </c>
      <c r="F26" s="25">
        <v>94531.487715631505</v>
      </c>
      <c r="H26" s="25">
        <v>103690.847713935</v>
      </c>
      <c r="I26" s="25">
        <v>246561.23863899501</v>
      </c>
    </row>
    <row r="27" spans="2:9" x14ac:dyDescent="0.15">
      <c r="B27" s="25">
        <v>70138.826257724097</v>
      </c>
      <c r="C27" s="25">
        <v>63396.499242549398</v>
      </c>
      <c r="E27" s="25">
        <v>82390.931984097595</v>
      </c>
      <c r="F27" s="25">
        <v>104932.03467580699</v>
      </c>
      <c r="H27" s="25">
        <v>116468.209554374</v>
      </c>
      <c r="I27" s="25">
        <v>280613.86388705601</v>
      </c>
    </row>
    <row r="28" spans="2:9" x14ac:dyDescent="0.15">
      <c r="B28" s="25">
        <v>72607.670603920094</v>
      </c>
      <c r="C28" s="25">
        <v>67319.505508116403</v>
      </c>
      <c r="E28" s="25">
        <v>82314.867933518093</v>
      </c>
      <c r="F28" s="25">
        <v>104155.577247515</v>
      </c>
      <c r="H28" s="25">
        <v>119303.717092719</v>
      </c>
      <c r="I28" s="25">
        <v>282108.64620663098</v>
      </c>
    </row>
    <row r="29" spans="2:9" x14ac:dyDescent="0.15">
      <c r="B29" s="25">
        <v>71254.256833573803</v>
      </c>
      <c r="C29" s="25">
        <v>68348.735966239605</v>
      </c>
      <c r="E29" s="25">
        <v>76221.116897239393</v>
      </c>
      <c r="F29" s="25">
        <v>92637.014696141006</v>
      </c>
      <c r="H29" s="25">
        <v>111112.549743699</v>
      </c>
      <c r="I29" s="25">
        <v>250736.565667032</v>
      </c>
    </row>
    <row r="30" spans="2:9" x14ac:dyDescent="0.15">
      <c r="B30" s="25">
        <v>66456.920598903496</v>
      </c>
      <c r="C30" s="25">
        <v>65453.2046492933</v>
      </c>
      <c r="E30" s="25">
        <v>67499.097875567095</v>
      </c>
      <c r="F30" s="25">
        <v>77222.419795870097</v>
      </c>
      <c r="H30" s="25">
        <v>98913.1407773135</v>
      </c>
      <c r="I30" s="25">
        <v>219304.85833977899</v>
      </c>
    </row>
    <row r="31" spans="2:9" x14ac:dyDescent="0.15">
      <c r="B31" s="25">
        <v>59716.347927474097</v>
      </c>
      <c r="C31" s="25">
        <v>59425.652681560001</v>
      </c>
      <c r="E31" s="25">
        <v>58980.737015151499</v>
      </c>
      <c r="F31" s="25">
        <v>62422.1062745116</v>
      </c>
      <c r="H31" s="25">
        <v>87147.492180493602</v>
      </c>
      <c r="I31" s="25">
        <v>194554.55388233601</v>
      </c>
    </row>
    <row r="32" spans="2:9" x14ac:dyDescent="0.15">
      <c r="B32" s="25">
        <v>55326.3746103222</v>
      </c>
      <c r="C32" s="25">
        <v>54829.792889853699</v>
      </c>
      <c r="E32" s="25">
        <v>55214.269603301102</v>
      </c>
      <c r="F32" s="25">
        <v>55353.255869688997</v>
      </c>
      <c r="H32" s="25">
        <v>81557.134070787302</v>
      </c>
      <c r="I32" s="25">
        <v>189921.99874035799</v>
      </c>
    </row>
    <row r="33" spans="2:9" x14ac:dyDescent="0.15">
      <c r="B33" s="25">
        <v>53796.352682566001</v>
      </c>
      <c r="C33" s="25">
        <v>51331.875502248397</v>
      </c>
      <c r="E33" s="25">
        <v>52933.680975660202</v>
      </c>
      <c r="F33" s="25">
        <v>50083.130939419701</v>
      </c>
      <c r="H33" s="25">
        <v>73890.294424631196</v>
      </c>
      <c r="I33" s="25">
        <v>168334.47500634901</v>
      </c>
    </row>
    <row r="34" spans="2:9" x14ac:dyDescent="0.15">
      <c r="B34" s="25">
        <v>53518.826696687</v>
      </c>
      <c r="C34" s="25">
        <v>51041.1952064203</v>
      </c>
      <c r="E34" s="25">
        <v>52735.151226300899</v>
      </c>
      <c r="F34" s="25">
        <v>49922.609534653297</v>
      </c>
      <c r="H34" s="25">
        <v>73412.227944832499</v>
      </c>
      <c r="I34" s="25">
        <v>167742.27841333699</v>
      </c>
    </row>
    <row r="35" spans="2:9" x14ac:dyDescent="0.15">
      <c r="B35" s="25">
        <v>53455.421462393497</v>
      </c>
      <c r="C35" s="25">
        <v>50931.911366546199</v>
      </c>
      <c r="E35" s="25">
        <v>52772.077633222703</v>
      </c>
      <c r="F35" s="25">
        <v>49908.485420311903</v>
      </c>
      <c r="H35" s="25">
        <v>73621.679875335496</v>
      </c>
      <c r="I35" s="25">
        <v>168027.80120308499</v>
      </c>
    </row>
    <row r="36" spans="2:9" x14ac:dyDescent="0.15">
      <c r="B36" s="25">
        <v>63096.530569459297</v>
      </c>
      <c r="C36" s="25">
        <v>61781.412816195501</v>
      </c>
      <c r="E36" s="25">
        <v>63671.871829301701</v>
      </c>
      <c r="F36" s="25">
        <v>71715.778059008502</v>
      </c>
      <c r="H36" s="25">
        <v>92534.674574781093</v>
      </c>
      <c r="I36" s="25">
        <v>212705.497796765</v>
      </c>
    </row>
    <row r="37" spans="2:9" x14ac:dyDescent="0.15">
      <c r="B37" s="25">
        <v>62989.130336435097</v>
      </c>
      <c r="C37" s="25">
        <v>61543.105106071103</v>
      </c>
      <c r="E37" s="25">
        <v>63560.245900962</v>
      </c>
      <c r="F37" s="25">
        <v>71945.587498302295</v>
      </c>
      <c r="H37" s="25">
        <v>93343.149686811594</v>
      </c>
      <c r="I37" s="25">
        <v>214533.851785201</v>
      </c>
    </row>
    <row r="38" spans="2:9" x14ac:dyDescent="0.15">
      <c r="B38" s="25">
        <v>71167.601246856604</v>
      </c>
      <c r="C38" s="25">
        <v>66598.107051997402</v>
      </c>
      <c r="E38" s="25">
        <v>77953.395348041406</v>
      </c>
      <c r="F38" s="25">
        <v>96217.332676310296</v>
      </c>
      <c r="H38" s="25">
        <v>113643.268581264</v>
      </c>
      <c r="I38" s="25">
        <v>266949.22149217199</v>
      </c>
    </row>
    <row r="39" spans="2:9" x14ac:dyDescent="0.15">
      <c r="B39" s="25">
        <v>71975.206640001896</v>
      </c>
      <c r="C39" s="25">
        <v>65321.4712151438</v>
      </c>
      <c r="E39" s="25">
        <v>84007.639528806205</v>
      </c>
      <c r="F39" s="25">
        <v>106839.771387375</v>
      </c>
      <c r="H39" s="25">
        <v>121095.117244079</v>
      </c>
      <c r="I39" s="25">
        <v>298203.16300757503</v>
      </c>
    </row>
    <row r="40" spans="2:9" x14ac:dyDescent="0.15">
      <c r="B40" s="25">
        <v>70676.565470721602</v>
      </c>
      <c r="C40" s="25">
        <v>63030.718042260502</v>
      </c>
      <c r="E40" s="25">
        <v>85702.942796021802</v>
      </c>
      <c r="F40" s="25">
        <v>109300.26095961301</v>
      </c>
      <c r="H40" s="25">
        <v>121048.665937307</v>
      </c>
      <c r="I40" s="25">
        <v>300497.59187611198</v>
      </c>
    </row>
    <row r="41" spans="2:9" x14ac:dyDescent="0.15">
      <c r="B41" s="25">
        <v>63258.677808790002</v>
      </c>
      <c r="C41" s="25">
        <v>57250.290347414797</v>
      </c>
      <c r="E41" s="25">
        <v>80384.905251549004</v>
      </c>
      <c r="F41" s="25">
        <v>103418.154997633</v>
      </c>
      <c r="H41" s="25">
        <v>113480.93990447299</v>
      </c>
      <c r="I41" s="25">
        <v>276542.85013128998</v>
      </c>
    </row>
    <row r="42" spans="2:9" x14ac:dyDescent="0.15">
      <c r="B42" s="25">
        <v>34075.974086159797</v>
      </c>
      <c r="C42" s="25">
        <v>33541.762486506799</v>
      </c>
      <c r="E42" s="25">
        <v>50587.482889855499</v>
      </c>
      <c r="F42" s="25">
        <v>66206.222423800602</v>
      </c>
      <c r="H42" s="25">
        <v>82876.548262401397</v>
      </c>
      <c r="I42" s="25">
        <v>192941.90839235301</v>
      </c>
    </row>
    <row r="43" spans="2:9" x14ac:dyDescent="0.15">
      <c r="B43" s="25">
        <v>33043.765657621298</v>
      </c>
      <c r="C43" s="25">
        <v>32536.5962096076</v>
      </c>
      <c r="E43" s="25">
        <v>43715.407955405899</v>
      </c>
      <c r="F43" s="25">
        <v>57921.581946403501</v>
      </c>
      <c r="H43" s="25">
        <v>67218.403925084698</v>
      </c>
      <c r="I43" s="25">
        <v>167194.47973889799</v>
      </c>
    </row>
    <row r="44" spans="2:9" x14ac:dyDescent="0.15">
      <c r="B44" s="25">
        <v>33032.261900444202</v>
      </c>
      <c r="C44" s="25">
        <v>32571.193321871</v>
      </c>
      <c r="E44" s="25">
        <v>43939.807090149101</v>
      </c>
      <c r="F44" s="25">
        <v>58142.727059581899</v>
      </c>
      <c r="H44" s="25">
        <v>67341.691674307294</v>
      </c>
      <c r="I44" s="25">
        <v>167966.54692633401</v>
      </c>
    </row>
    <row r="45" spans="2:9" x14ac:dyDescent="0.15">
      <c r="B45" s="25">
        <v>15934.903643715301</v>
      </c>
      <c r="C45" s="25">
        <v>17917.624380785201</v>
      </c>
      <c r="E45" s="25">
        <v>28063.285821631602</v>
      </c>
      <c r="F45" s="25">
        <v>36043.815423743799</v>
      </c>
      <c r="H45" s="25">
        <v>58887.597511293599</v>
      </c>
      <c r="I45" s="25">
        <v>141094.32983760399</v>
      </c>
    </row>
    <row r="46" spans="2:9" x14ac:dyDescent="0.15">
      <c r="B46" s="25">
        <v>13492.9704563293</v>
      </c>
      <c r="C46" s="25">
        <v>14826.8226474243</v>
      </c>
      <c r="E46" s="25">
        <v>26471.809342783701</v>
      </c>
      <c r="F46" s="25">
        <v>29508.079388766098</v>
      </c>
      <c r="H46" s="25">
        <v>51237.811129230402</v>
      </c>
      <c r="I46" s="25">
        <v>114688.678814417</v>
      </c>
    </row>
    <row r="47" spans="2:9" x14ac:dyDescent="0.15">
      <c r="B47" s="25">
        <v>39074.384748740202</v>
      </c>
      <c r="C47" s="25">
        <v>33937.934495626199</v>
      </c>
      <c r="E47" s="25">
        <v>54592.670076106202</v>
      </c>
      <c r="F47" s="25">
        <v>48590.656976618899</v>
      </c>
      <c r="H47" s="25">
        <v>72116.134332266694</v>
      </c>
      <c r="I47" s="25">
        <v>135478.87713388601</v>
      </c>
    </row>
    <row r="48" spans="2:9" x14ac:dyDescent="0.15">
      <c r="B48" s="25">
        <v>39098.177660937399</v>
      </c>
      <c r="C48" s="25">
        <v>33939.335347633903</v>
      </c>
      <c r="E48" s="25">
        <v>54860.249569644096</v>
      </c>
      <c r="F48" s="25">
        <v>48867.677187474903</v>
      </c>
      <c r="H48" s="25">
        <v>72149.827629463005</v>
      </c>
      <c r="I48" s="25">
        <v>135320.972809898</v>
      </c>
    </row>
    <row r="49" spans="2:9" x14ac:dyDescent="0.15">
      <c r="B49" s="25">
        <v>62196.795824534798</v>
      </c>
      <c r="C49" s="25">
        <v>52090.5323535071</v>
      </c>
      <c r="E49" s="25">
        <v>68434.570459759605</v>
      </c>
      <c r="F49" s="25">
        <v>61935.125960516903</v>
      </c>
      <c r="H49" s="25">
        <v>81596.778998351394</v>
      </c>
      <c r="I49" s="25">
        <v>146825.04817918999</v>
      </c>
    </row>
    <row r="50" spans="2:9" x14ac:dyDescent="0.15">
      <c r="B50" s="25">
        <v>67331.691527724994</v>
      </c>
      <c r="C50" s="25">
        <v>56617.038370926799</v>
      </c>
      <c r="E50" s="25">
        <v>75428.899111024395</v>
      </c>
      <c r="F50" s="25">
        <v>67264.881902904104</v>
      </c>
      <c r="H50" s="25">
        <v>87841.889209261106</v>
      </c>
      <c r="I50" s="25">
        <v>152263.544383122</v>
      </c>
    </row>
    <row r="51" spans="2:9" x14ac:dyDescent="0.15">
      <c r="B51" s="25">
        <v>74796.877524858704</v>
      </c>
      <c r="C51" s="25">
        <v>63406.980693942103</v>
      </c>
      <c r="E51" s="25">
        <v>88343.460803237205</v>
      </c>
      <c r="F51" s="25">
        <v>76072.746329145404</v>
      </c>
      <c r="H51" s="25">
        <v>99096.298961428896</v>
      </c>
      <c r="I51" s="25">
        <v>166011.76455158001</v>
      </c>
    </row>
    <row r="52" spans="2:9" x14ac:dyDescent="0.15">
      <c r="B52" s="25">
        <v>82737.051663179707</v>
      </c>
      <c r="C52" s="25">
        <v>71161.521286520903</v>
      </c>
      <c r="E52" s="25">
        <v>101785.44970763101</v>
      </c>
      <c r="F52" s="25">
        <v>85418.441934592498</v>
      </c>
      <c r="H52" s="25">
        <v>111330.718650504</v>
      </c>
      <c r="I52" s="25">
        <v>179624.53172180901</v>
      </c>
    </row>
    <row r="53" spans="2:9" x14ac:dyDescent="0.15">
      <c r="B53" s="25">
        <v>64737.782609031798</v>
      </c>
      <c r="C53" s="25">
        <v>54366.827374471301</v>
      </c>
      <c r="E53" s="25">
        <v>71864.248472106905</v>
      </c>
      <c r="F53" s="25">
        <v>64511.381834187203</v>
      </c>
      <c r="H53" s="25">
        <v>84370.542998622594</v>
      </c>
      <c r="I53" s="25">
        <v>150079.32354133399</v>
      </c>
    </row>
    <row r="54" spans="2:9" x14ac:dyDescent="0.15">
      <c r="B54" s="25">
        <v>53856.798856879803</v>
      </c>
      <c r="C54" s="25">
        <v>50461.486626425998</v>
      </c>
      <c r="E54" s="25">
        <v>52375.936504960096</v>
      </c>
      <c r="F54" s="25">
        <v>48803.882986870703</v>
      </c>
      <c r="H54" s="25">
        <v>65686.420991129795</v>
      </c>
      <c r="I54" s="25">
        <v>134001.61017615101</v>
      </c>
    </row>
    <row r="55" spans="2:9" x14ac:dyDescent="0.15">
      <c r="B55" s="25">
        <v>53462.286359349797</v>
      </c>
      <c r="C55" s="25">
        <v>50088.7475740257</v>
      </c>
      <c r="E55" s="25">
        <v>53385.468619285297</v>
      </c>
      <c r="F55" s="25">
        <v>50184.442678153602</v>
      </c>
      <c r="H55" s="25">
        <v>72231.3398583378</v>
      </c>
      <c r="I55" s="25">
        <v>160116.64811388799</v>
      </c>
    </row>
    <row r="56" spans="2:9" x14ac:dyDescent="0.15">
      <c r="B56" s="25">
        <v>53379.359713350699</v>
      </c>
      <c r="C56" s="25">
        <v>49905.8704463631</v>
      </c>
      <c r="E56" s="25">
        <v>53449.258244483899</v>
      </c>
      <c r="F56" s="25">
        <v>50244.5245138623</v>
      </c>
      <c r="H56" s="25">
        <v>72659.349879873902</v>
      </c>
      <c r="I56" s="25">
        <v>161128.93493900399</v>
      </c>
    </row>
    <row r="57" spans="2:9" x14ac:dyDescent="0.15">
      <c r="B57" s="25">
        <v>53728.1266209983</v>
      </c>
      <c r="C57" s="25">
        <v>50214.951344150402</v>
      </c>
      <c r="E57" s="25">
        <v>53400.4046352281</v>
      </c>
      <c r="F57" s="25">
        <v>50215.077133111299</v>
      </c>
      <c r="H57" s="25">
        <v>72982.810905787701</v>
      </c>
      <c r="I57" s="25">
        <v>162014.55530028499</v>
      </c>
    </row>
    <row r="58" spans="2:9" x14ac:dyDescent="0.15">
      <c r="B58" s="25">
        <v>68994.322782668896</v>
      </c>
      <c r="C58" s="25">
        <v>62621.1314964962</v>
      </c>
      <c r="E58" s="25">
        <v>80704.7367611964</v>
      </c>
      <c r="F58" s="25">
        <v>103024.98962516899</v>
      </c>
      <c r="H58" s="25">
        <v>116089.088991125</v>
      </c>
      <c r="I58" s="25">
        <v>284938.07321800198</v>
      </c>
    </row>
    <row r="59" spans="2:9" x14ac:dyDescent="0.15">
      <c r="B59" s="25">
        <v>50891.577848109497</v>
      </c>
      <c r="C59" s="25">
        <v>46848.446337330897</v>
      </c>
      <c r="E59" s="25">
        <v>65796.372063414296</v>
      </c>
      <c r="F59" s="25">
        <v>84348.210753788997</v>
      </c>
      <c r="H59" s="25">
        <v>93151.4412371941</v>
      </c>
      <c r="I59" s="25">
        <v>225229.88227354101</v>
      </c>
    </row>
    <row r="60" spans="2:9" x14ac:dyDescent="0.15">
      <c r="B60" s="25">
        <v>24148.9723514498</v>
      </c>
      <c r="C60" s="25">
        <v>25133.689807730399</v>
      </c>
      <c r="E60" s="25">
        <v>34667.886776258099</v>
      </c>
      <c r="F60" s="25">
        <v>45241.045708728998</v>
      </c>
      <c r="H60" s="25">
        <v>57892.762597853201</v>
      </c>
      <c r="I60" s="25">
        <v>138154.05451592099</v>
      </c>
    </row>
    <row r="61" spans="2:9" x14ac:dyDescent="0.15">
      <c r="B61" s="25">
        <v>13476.6862269595</v>
      </c>
      <c r="C61" s="25">
        <v>15248.2163421404</v>
      </c>
      <c r="E61" s="25">
        <v>24801.3118635059</v>
      </c>
      <c r="F61" s="25">
        <v>29652.467855478899</v>
      </c>
      <c r="H61" s="25">
        <v>50103.608175363603</v>
      </c>
      <c r="I61" s="25">
        <v>116165.75826470699</v>
      </c>
    </row>
    <row r="62" spans="2:9" x14ac:dyDescent="0.15">
      <c r="B62" s="25">
        <v>44739.709811979301</v>
      </c>
      <c r="C62" s="25">
        <v>42829.886077853698</v>
      </c>
      <c r="E62" s="25">
        <v>77476.616258607595</v>
      </c>
      <c r="F62" s="25">
        <v>91228.678565862196</v>
      </c>
      <c r="H62" s="25">
        <v>133771.36196403601</v>
      </c>
      <c r="I62" s="25">
        <v>323941.83489380102</v>
      </c>
    </row>
    <row r="63" spans="2:9" x14ac:dyDescent="0.15">
      <c r="B63" s="25">
        <v>47023.149700221897</v>
      </c>
      <c r="C63" s="25">
        <v>45162.968689654801</v>
      </c>
      <c r="E63" s="25">
        <v>80560.675579899704</v>
      </c>
      <c r="F63" s="25">
        <v>94162.0059463793</v>
      </c>
      <c r="H63" s="25">
        <v>132788.22979612899</v>
      </c>
      <c r="I63" s="25">
        <v>314517.16854843899</v>
      </c>
    </row>
    <row r="64" spans="2:9" x14ac:dyDescent="0.15">
      <c r="B64" s="25">
        <v>51277.259723678602</v>
      </c>
      <c r="C64" s="25">
        <v>47087.502259533801</v>
      </c>
      <c r="E64" s="25">
        <v>49846.801599506602</v>
      </c>
      <c r="F64" s="25">
        <v>46747.733163341902</v>
      </c>
      <c r="H64" s="25">
        <v>75097.9798114328</v>
      </c>
      <c r="I64" s="25">
        <v>163713.19487358001</v>
      </c>
    </row>
    <row r="65" spans="2:9" x14ac:dyDescent="0.15">
      <c r="B65" s="25">
        <v>51208.034459793802</v>
      </c>
      <c r="C65" s="25">
        <v>47132.549703929901</v>
      </c>
      <c r="E65" s="25">
        <v>48547.445860549698</v>
      </c>
      <c r="F65" s="25">
        <v>45000.930565291499</v>
      </c>
      <c r="H65" s="25">
        <v>63510.271400137201</v>
      </c>
      <c r="I65" s="25">
        <v>126004.78016652301</v>
      </c>
    </row>
    <row r="66" spans="2:9" x14ac:dyDescent="0.15">
      <c r="B66" s="25">
        <v>51531.849375308098</v>
      </c>
      <c r="C66" s="25">
        <v>47351.094931732798</v>
      </c>
      <c r="E66" s="25">
        <v>48758.506875456696</v>
      </c>
      <c r="F66" s="25">
        <v>45175.619435223998</v>
      </c>
      <c r="H66" s="25">
        <v>63955.970634788602</v>
      </c>
      <c r="I66" s="25">
        <v>126497.78551048</v>
      </c>
    </row>
    <row r="67" spans="2:9" x14ac:dyDescent="0.15">
      <c r="B67" s="25">
        <v>62714.178473311098</v>
      </c>
      <c r="C67" s="25">
        <v>51721.1982279519</v>
      </c>
      <c r="E67" s="25">
        <v>68216.025841832598</v>
      </c>
      <c r="F67" s="25">
        <v>61926.194561147502</v>
      </c>
      <c r="H67" s="25">
        <v>77923.335490449303</v>
      </c>
      <c r="I67" s="25">
        <v>129185.30986375301</v>
      </c>
    </row>
    <row r="68" spans="2:9" x14ac:dyDescent="0.15">
      <c r="B68" s="25">
        <v>75457.951926549402</v>
      </c>
      <c r="C68" s="25">
        <v>63382.796244319703</v>
      </c>
      <c r="E68" s="25">
        <v>87833.180199616298</v>
      </c>
      <c r="F68" s="25">
        <v>74902.423278252405</v>
      </c>
      <c r="H68" s="25">
        <v>94515.166919735901</v>
      </c>
      <c r="I68" s="25">
        <v>143587.83261705301</v>
      </c>
    </row>
    <row r="69" spans="2:9" x14ac:dyDescent="0.15">
      <c r="B69" s="25">
        <v>66170.239866414995</v>
      </c>
      <c r="C69" s="25">
        <v>54833.343888049298</v>
      </c>
      <c r="E69" s="25">
        <v>74445.556167512303</v>
      </c>
      <c r="F69" s="25">
        <v>65419.213012469598</v>
      </c>
      <c r="H69" s="25">
        <v>83651.605122977693</v>
      </c>
      <c r="I69" s="25">
        <v>134503.582328655</v>
      </c>
    </row>
    <row r="70" spans="2:9" x14ac:dyDescent="0.15">
      <c r="B70" s="25">
        <v>61077.475999080103</v>
      </c>
      <c r="C70" s="25">
        <v>50383.591641015402</v>
      </c>
      <c r="E70" s="25">
        <v>66717.237741525896</v>
      </c>
      <c r="F70" s="25">
        <v>60650.707204760503</v>
      </c>
      <c r="H70" s="25">
        <v>77587.682760630501</v>
      </c>
      <c r="I70" s="25">
        <v>130156.63951276299</v>
      </c>
    </row>
    <row r="71" spans="2:9" x14ac:dyDescent="0.15">
      <c r="B71" s="25">
        <v>58443.967544991603</v>
      </c>
      <c r="C71" s="25">
        <v>48821.937350957603</v>
      </c>
      <c r="E71" s="25">
        <v>60081.285492807299</v>
      </c>
      <c r="F71" s="25">
        <v>55609.080044009897</v>
      </c>
      <c r="H71" s="25">
        <v>73559.3892635183</v>
      </c>
      <c r="I71" s="25">
        <v>127239.496737879</v>
      </c>
    </row>
    <row r="72" spans="2:9" x14ac:dyDescent="0.15">
      <c r="B72" s="25">
        <v>54597.1128457737</v>
      </c>
      <c r="C72" s="25">
        <v>47206.2985751245</v>
      </c>
      <c r="E72" s="25">
        <v>53833.5561083391</v>
      </c>
      <c r="F72" s="25">
        <v>49624.166572315698</v>
      </c>
      <c r="H72" s="25">
        <v>69602.454318214106</v>
      </c>
      <c r="I72" s="25">
        <v>124630.32293395601</v>
      </c>
    </row>
    <row r="73" spans="2:9" x14ac:dyDescent="0.15">
      <c r="B73" s="25">
        <v>54217.020646111698</v>
      </c>
      <c r="C73" s="25">
        <v>46645.340826468302</v>
      </c>
      <c r="E73" s="25">
        <v>53075.134768550597</v>
      </c>
      <c r="F73" s="25">
        <v>49070.194497621902</v>
      </c>
      <c r="H73" s="25">
        <v>72373.627649000598</v>
      </c>
      <c r="I73" s="25">
        <v>138940.571681078</v>
      </c>
    </row>
    <row r="74" spans="2:9" x14ac:dyDescent="0.15">
      <c r="B74" s="25">
        <v>52935.061004337302</v>
      </c>
      <c r="C74" s="25">
        <v>49944.502417802301</v>
      </c>
      <c r="E74" s="25">
        <v>50556.031455504999</v>
      </c>
      <c r="F74" s="25">
        <v>48709.366888058801</v>
      </c>
      <c r="H74" s="25">
        <v>75160.427379877205</v>
      </c>
      <c r="I74" s="25">
        <v>157804.12812226501</v>
      </c>
    </row>
    <row r="75" spans="2:9" x14ac:dyDescent="0.15">
      <c r="B75" s="25">
        <v>21964.3183529774</v>
      </c>
      <c r="C75" s="25">
        <v>22507.8839054114</v>
      </c>
      <c r="E75" s="25">
        <v>36953.398716212097</v>
      </c>
      <c r="F75" s="25">
        <v>48358.472829108003</v>
      </c>
      <c r="H75" s="25">
        <v>81237.4429021869</v>
      </c>
      <c r="I75" s="25">
        <v>182789.399013118</v>
      </c>
    </row>
    <row r="76" spans="2:9" x14ac:dyDescent="0.15">
      <c r="B76" s="25">
        <v>37428.963330350802</v>
      </c>
      <c r="C76" s="25">
        <v>35949.1500268483</v>
      </c>
      <c r="E76" s="25">
        <v>57609.626467603499</v>
      </c>
      <c r="F76" s="25">
        <v>73236.424395554001</v>
      </c>
      <c r="H76" s="25">
        <v>100468.290052379</v>
      </c>
      <c r="I76" s="25">
        <v>230354.51531888999</v>
      </c>
    </row>
    <row r="77" spans="2:9" x14ac:dyDescent="0.15">
      <c r="B77" s="25">
        <v>56041.101897772998</v>
      </c>
      <c r="C77" s="25">
        <v>51550.261298148303</v>
      </c>
      <c r="E77" s="25">
        <v>80991.358396056996</v>
      </c>
      <c r="F77" s="25">
        <v>101042.456348844</v>
      </c>
      <c r="H77" s="25">
        <v>125413.232942905</v>
      </c>
      <c r="I77" s="25">
        <v>286626.18777852203</v>
      </c>
    </row>
    <row r="78" spans="2:9" x14ac:dyDescent="0.15">
      <c r="B78" s="25">
        <v>68825.110083371299</v>
      </c>
      <c r="C78" s="25">
        <v>62862.483326361202</v>
      </c>
      <c r="E78" s="25">
        <v>94924.9412944879</v>
      </c>
      <c r="F78" s="25">
        <v>119394.23181727401</v>
      </c>
      <c r="H78" s="25">
        <v>142952.177234284</v>
      </c>
      <c r="I78" s="25">
        <v>338910.30473050702</v>
      </c>
    </row>
    <row r="79" spans="2:9" x14ac:dyDescent="0.15">
      <c r="B79" s="25">
        <v>76979.821477205303</v>
      </c>
      <c r="C79" s="25">
        <v>70025.798178380297</v>
      </c>
      <c r="E79" s="25">
        <v>100703.560004163</v>
      </c>
      <c r="F79" s="25">
        <v>125836.604962318</v>
      </c>
      <c r="H79" s="25">
        <v>152566.37167940001</v>
      </c>
      <c r="I79" s="25">
        <v>373020.16484253301</v>
      </c>
    </row>
    <row r="80" spans="2:9" x14ac:dyDescent="0.15">
      <c r="B80" s="25">
        <v>83962.245980874199</v>
      </c>
      <c r="C80" s="25">
        <v>76568.054355939094</v>
      </c>
      <c r="E80" s="25">
        <v>105810.325220964</v>
      </c>
      <c r="F80" s="25">
        <v>129841.202419661</v>
      </c>
      <c r="H80" s="25">
        <v>165705.10014183901</v>
      </c>
      <c r="I80" s="25">
        <v>406570.28606642998</v>
      </c>
    </row>
    <row r="81" spans="2:9" x14ac:dyDescent="0.15">
      <c r="B81" s="25">
        <v>81985.987834620799</v>
      </c>
      <c r="C81" s="25">
        <v>76612.461133347606</v>
      </c>
      <c r="E81" s="25">
        <v>98884.543165832205</v>
      </c>
      <c r="F81" s="25">
        <v>119337.37205269199</v>
      </c>
      <c r="H81" s="25">
        <v>157360.98492853501</v>
      </c>
      <c r="I81" s="25">
        <v>377941.17790114501</v>
      </c>
    </row>
    <row r="82" spans="2:9" x14ac:dyDescent="0.15">
      <c r="B82" s="25">
        <v>76415.6661038733</v>
      </c>
      <c r="C82" s="25">
        <v>73046.581076175906</v>
      </c>
      <c r="E82" s="25">
        <v>84746.453590107398</v>
      </c>
      <c r="F82" s="25">
        <v>97983.424831176293</v>
      </c>
      <c r="H82" s="25">
        <v>135917.28213148899</v>
      </c>
      <c r="I82" s="25">
        <v>317790.26938796201</v>
      </c>
    </row>
    <row r="83" spans="2:9" x14ac:dyDescent="0.15">
      <c r="B83" s="25">
        <v>67748.311449314802</v>
      </c>
      <c r="C83" s="25">
        <v>66520.040753338093</v>
      </c>
      <c r="E83" s="25">
        <v>70042.285888764003</v>
      </c>
      <c r="F83" s="25">
        <v>76203.864109322094</v>
      </c>
      <c r="H83" s="25">
        <v>111943.73575172</v>
      </c>
      <c r="I83" s="25">
        <v>263840.81470192201</v>
      </c>
    </row>
    <row r="84" spans="2:9" x14ac:dyDescent="0.15">
      <c r="B84" s="25">
        <v>59191.836488714602</v>
      </c>
      <c r="C84" s="25">
        <v>59043.654699486498</v>
      </c>
      <c r="E84" s="25">
        <v>58253.144024162102</v>
      </c>
      <c r="F84" s="25">
        <v>59591.537325484103</v>
      </c>
      <c r="H84" s="25">
        <v>91039.894658897203</v>
      </c>
      <c r="I84" s="25">
        <v>213372.32865977599</v>
      </c>
    </row>
    <row r="85" spans="2:9" x14ac:dyDescent="0.15">
      <c r="B85" s="25">
        <v>53953.200536865501</v>
      </c>
      <c r="C85" s="25">
        <v>51960.508140426296</v>
      </c>
      <c r="E85" s="25">
        <v>52296.211828118401</v>
      </c>
      <c r="F85" s="25">
        <v>51128.387774964896</v>
      </c>
      <c r="H85" s="25">
        <v>79945.347799965006</v>
      </c>
      <c r="I85" s="25">
        <v>180802.74728098101</v>
      </c>
    </row>
    <row r="86" spans="2:9" x14ac:dyDescent="0.15">
      <c r="B86" s="25">
        <v>56922.403209341501</v>
      </c>
      <c r="C86" s="25">
        <v>58568.485190761698</v>
      </c>
      <c r="E86" s="25">
        <v>60115.083347636602</v>
      </c>
      <c r="F86" s="25">
        <v>62705.2101392513</v>
      </c>
      <c r="H86" s="25">
        <v>95554.528275289704</v>
      </c>
      <c r="I86" s="25">
        <v>224864.103692631</v>
      </c>
    </row>
    <row r="87" spans="2:9" x14ac:dyDescent="0.15">
      <c r="B87" s="25">
        <v>74593.592369385398</v>
      </c>
      <c r="C87" s="25">
        <v>72145.368259463401</v>
      </c>
      <c r="E87" s="25">
        <v>84718.739070792799</v>
      </c>
      <c r="F87" s="25">
        <v>97096.283116386403</v>
      </c>
      <c r="H87" s="25">
        <v>132337.03142580501</v>
      </c>
      <c r="I87" s="25">
        <v>316991.12404209201</v>
      </c>
    </row>
    <row r="88" spans="2:9" x14ac:dyDescent="0.15">
      <c r="B88" s="25">
        <v>74664.107871920904</v>
      </c>
      <c r="C88" s="25">
        <v>72211.842992786507</v>
      </c>
      <c r="E88" s="25">
        <v>84707.9049505203</v>
      </c>
      <c r="F88" s="25">
        <v>96971.235143628204</v>
      </c>
      <c r="H88" s="25">
        <v>132327.84090159999</v>
      </c>
      <c r="I88" s="25">
        <v>316530.64858024602</v>
      </c>
    </row>
    <row r="89" spans="2:9" x14ac:dyDescent="0.15">
      <c r="B89" s="25">
        <v>74293.880083684198</v>
      </c>
      <c r="C89" s="25">
        <v>71817.1381045944</v>
      </c>
      <c r="E89" s="25">
        <v>85748.218870321798</v>
      </c>
      <c r="F89" s="25">
        <v>98582.067194799398</v>
      </c>
      <c r="H89" s="25">
        <v>142243.10044814699</v>
      </c>
      <c r="I89" s="25">
        <v>345858.25087247702</v>
      </c>
    </row>
    <row r="90" spans="2:9" x14ac:dyDescent="0.15">
      <c r="B90" s="25">
        <v>77946.953477914998</v>
      </c>
      <c r="C90" s="25">
        <v>71345.979860272506</v>
      </c>
      <c r="E90" s="25">
        <v>99911.469648475497</v>
      </c>
      <c r="F90" s="25">
        <v>122377.833578859</v>
      </c>
      <c r="H90" s="25">
        <v>154860.480462854</v>
      </c>
      <c r="I90" s="25">
        <v>368364.00426756201</v>
      </c>
    </row>
    <row r="91" spans="2:9" x14ac:dyDescent="0.15">
      <c r="B91" s="25">
        <v>76880.832331864993</v>
      </c>
      <c r="C91" s="25">
        <v>70322.4734284398</v>
      </c>
      <c r="E91" s="25">
        <v>101749.44861423501</v>
      </c>
      <c r="F91" s="25">
        <v>124688.391573705</v>
      </c>
      <c r="H91" s="25">
        <v>159038.27074161201</v>
      </c>
      <c r="I91" s="25">
        <v>388269.06628557399</v>
      </c>
    </row>
    <row r="92" spans="2:9" x14ac:dyDescent="0.15">
      <c r="B92" s="25">
        <v>20961.526150636899</v>
      </c>
      <c r="C92" s="25">
        <v>19878.070618991002</v>
      </c>
      <c r="E92" s="25">
        <v>43347.371937850701</v>
      </c>
      <c r="F92" s="25">
        <v>54825.890816679399</v>
      </c>
      <c r="H92" s="25">
        <v>78732.881745412305</v>
      </c>
      <c r="I92" s="25">
        <v>169611.00452996299</v>
      </c>
    </row>
    <row r="93" spans="2:9" x14ac:dyDescent="0.15">
      <c r="B93" s="25">
        <v>20645.561350749598</v>
      </c>
      <c r="C93" s="25">
        <v>19661.319286665199</v>
      </c>
      <c r="E93" s="25">
        <v>42089.623607873102</v>
      </c>
      <c r="F93" s="25">
        <v>53403.0636967623</v>
      </c>
      <c r="H93" s="25">
        <v>77995.173546251404</v>
      </c>
      <c r="I93" s="25">
        <v>172910.69774757299</v>
      </c>
    </row>
    <row r="94" spans="2:9" x14ac:dyDescent="0.15">
      <c r="B94" s="25">
        <v>20865.098021387701</v>
      </c>
      <c r="C94" s="25">
        <v>19789.154742878902</v>
      </c>
      <c r="E94" s="25">
        <v>42282.357539205201</v>
      </c>
      <c r="F94" s="25">
        <v>53625.072588068797</v>
      </c>
      <c r="H94" s="25">
        <v>78209.271056487007</v>
      </c>
      <c r="I94" s="25">
        <v>173304.440982523</v>
      </c>
    </row>
    <row r="95" spans="2:9" x14ac:dyDescent="0.15">
      <c r="B95" s="25">
        <v>17738.708418481001</v>
      </c>
      <c r="C95" s="25">
        <v>17140.831998860602</v>
      </c>
      <c r="E95" s="25">
        <v>28038.3701042639</v>
      </c>
      <c r="F95" s="25">
        <v>36355.8694971199</v>
      </c>
      <c r="H95" s="25">
        <v>55307.405470135003</v>
      </c>
      <c r="I95" s="25">
        <v>136886.011874369</v>
      </c>
    </row>
    <row r="96" spans="2:9" x14ac:dyDescent="0.15">
      <c r="B96" s="25">
        <v>17587.0198582267</v>
      </c>
      <c r="C96" s="25">
        <v>17038.889936044299</v>
      </c>
      <c r="E96" s="25">
        <v>27809.283584423902</v>
      </c>
      <c r="F96" s="25">
        <v>36074.583729690203</v>
      </c>
      <c r="H96" s="25">
        <v>54890.226183482198</v>
      </c>
      <c r="I96" s="25">
        <v>136058.973508864</v>
      </c>
    </row>
    <row r="97" spans="2:9" x14ac:dyDescent="0.15">
      <c r="B97" s="25">
        <v>58134.684813220898</v>
      </c>
      <c r="C97" s="25">
        <v>48173.251374762702</v>
      </c>
      <c r="E97" s="25">
        <v>63585.406315068503</v>
      </c>
      <c r="F97" s="25">
        <v>57130.421595700303</v>
      </c>
      <c r="H97" s="25">
        <v>72393.636730226703</v>
      </c>
      <c r="I97" s="25">
        <v>119229.553831978</v>
      </c>
    </row>
    <row r="98" spans="2:9" x14ac:dyDescent="0.15">
      <c r="B98" s="25">
        <v>58011.146484438599</v>
      </c>
      <c r="C98" s="25">
        <v>48102.814848437803</v>
      </c>
      <c r="E98" s="25">
        <v>63794.650136987002</v>
      </c>
      <c r="F98" s="25">
        <v>57316.137111248303</v>
      </c>
      <c r="H98" s="25">
        <v>72463.136537161205</v>
      </c>
      <c r="I98" s="25">
        <v>119568.21110431899</v>
      </c>
    </row>
    <row r="99" spans="2:9" x14ac:dyDescent="0.15">
      <c r="B99" s="25">
        <v>57660.943406214501</v>
      </c>
      <c r="C99" s="25">
        <v>47713.360248006502</v>
      </c>
      <c r="E99" s="25">
        <v>63519.917620601103</v>
      </c>
      <c r="F99" s="25">
        <v>57283.427300845498</v>
      </c>
      <c r="H99" s="25">
        <v>72477.554020434196</v>
      </c>
      <c r="I99" s="25">
        <v>119321.89389736101</v>
      </c>
    </row>
    <row r="100" spans="2:9" x14ac:dyDescent="0.15">
      <c r="B100" s="25">
        <v>57591.816461887</v>
      </c>
      <c r="C100" s="25">
        <v>47702.3041489151</v>
      </c>
      <c r="E100" s="25">
        <v>63328.886658655698</v>
      </c>
      <c r="F100" s="25">
        <v>57066.089212961902</v>
      </c>
      <c r="H100" s="25">
        <v>72221.783411893601</v>
      </c>
      <c r="I100" s="25">
        <v>119036.77315567801</v>
      </c>
    </row>
    <row r="101" spans="2:9" x14ac:dyDescent="0.15">
      <c r="B101" s="25">
        <v>55262.374329173203</v>
      </c>
      <c r="C101" s="25">
        <v>53651.101083259098</v>
      </c>
      <c r="E101" s="25">
        <v>47423.692863033102</v>
      </c>
      <c r="F101" s="25">
        <v>45285.992941213502</v>
      </c>
      <c r="H101" s="25">
        <v>66199.254466930797</v>
      </c>
      <c r="I101" s="25">
        <v>142482.70142611899</v>
      </c>
    </row>
    <row r="102" spans="2:9" x14ac:dyDescent="0.15">
      <c r="B102" s="25">
        <v>55052.197412622103</v>
      </c>
      <c r="C102" s="25">
        <v>53509.617426059398</v>
      </c>
      <c r="E102" s="25">
        <v>47412.060927875202</v>
      </c>
      <c r="F102" s="25">
        <v>45277.069628985199</v>
      </c>
      <c r="H102" s="25">
        <v>66147.892316289697</v>
      </c>
      <c r="I102" s="25">
        <v>142274.001134383</v>
      </c>
    </row>
    <row r="103" spans="2:9" x14ac:dyDescent="0.15">
      <c r="B103" s="25">
        <v>55252.778537708698</v>
      </c>
      <c r="C103" s="25">
        <v>53521.612287922602</v>
      </c>
      <c r="E103" s="25">
        <v>47468.616128757501</v>
      </c>
      <c r="F103" s="25">
        <v>45374.292006645301</v>
      </c>
      <c r="H103" s="25">
        <v>66121.513007572197</v>
      </c>
      <c r="I103" s="25">
        <v>142272.7462843</v>
      </c>
    </row>
    <row r="104" spans="2:9" x14ac:dyDescent="0.15">
      <c r="B104" s="25">
        <v>65733.778979063602</v>
      </c>
      <c r="C104" s="25">
        <v>60371.025491075503</v>
      </c>
      <c r="E104" s="25">
        <v>86336.875274973499</v>
      </c>
      <c r="F104" s="25">
        <v>102203.834712091</v>
      </c>
      <c r="H104" s="25">
        <v>134492.355533617</v>
      </c>
      <c r="I104" s="25">
        <v>314192.32468326099</v>
      </c>
    </row>
    <row r="105" spans="2:9" x14ac:dyDescent="0.15">
      <c r="B105" s="25">
        <v>66548.084752183306</v>
      </c>
      <c r="C105" s="25">
        <v>60649.937101197902</v>
      </c>
      <c r="E105" s="25">
        <v>97434.865228052106</v>
      </c>
      <c r="F105" s="25">
        <v>118171.137947318</v>
      </c>
      <c r="H105" s="25">
        <v>157534.18465941501</v>
      </c>
      <c r="I105" s="25">
        <v>394187.40865908802</v>
      </c>
    </row>
    <row r="107" spans="2:9" s="33" customFormat="1" x14ac:dyDescent="0.15"/>
    <row r="108" spans="2:9" s="33" customFormat="1" x14ac:dyDescent="0.15"/>
    <row r="109" spans="2:9" s="33" customFormat="1" x14ac:dyDescent="0.15"/>
    <row r="110" spans="2:9" s="33" customFormat="1" x14ac:dyDescent="0.15">
      <c r="F110" s="34"/>
    </row>
  </sheetData>
  <mergeCells count="4">
    <mergeCell ref="B1:I1"/>
    <mergeCell ref="B2:C2"/>
    <mergeCell ref="E2:F2"/>
    <mergeCell ref="H2:I2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DB5B-9269-7A4B-8783-D44D42641B63}">
  <dimension ref="A1:P24"/>
  <sheetViews>
    <sheetView workbookViewId="0">
      <selection activeCell="H32" sqref="H32"/>
    </sheetView>
  </sheetViews>
  <sheetFormatPr baseColWidth="10" defaultRowHeight="13" x14ac:dyDescent="0.15"/>
  <cols>
    <col min="1" max="16384" width="10.83203125" style="25"/>
  </cols>
  <sheetData>
    <row r="1" spans="1:16" x14ac:dyDescent="0.15">
      <c r="A1" s="103" t="s">
        <v>100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x14ac:dyDescent="0.1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x14ac:dyDescent="0.15">
      <c r="A4" s="107" t="s">
        <v>99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15">
      <c r="A5" s="108" t="s">
        <v>8</v>
      </c>
      <c r="B5" s="108"/>
      <c r="C5" s="108"/>
      <c r="D5" s="108"/>
      <c r="G5" s="105" t="s">
        <v>0</v>
      </c>
      <c r="H5" s="105"/>
      <c r="I5" s="105"/>
      <c r="J5" s="105"/>
      <c r="M5" s="105" t="s">
        <v>1</v>
      </c>
      <c r="N5" s="105"/>
      <c r="O5" s="105"/>
      <c r="P5" s="105"/>
    </row>
    <row r="6" spans="1:16" ht="14" x14ac:dyDescent="0.15">
      <c r="A6" s="25" t="s">
        <v>4</v>
      </c>
      <c r="B6" s="25" t="s">
        <v>5</v>
      </c>
      <c r="C6" s="25" t="s">
        <v>6</v>
      </c>
      <c r="D6" s="25" t="s">
        <v>7</v>
      </c>
      <c r="G6" s="25" t="s">
        <v>4</v>
      </c>
      <c r="H6" s="25" t="s">
        <v>5</v>
      </c>
      <c r="I6" s="25" t="s">
        <v>6</v>
      </c>
      <c r="J6" s="25" t="s">
        <v>7</v>
      </c>
      <c r="M6" s="25" t="s">
        <v>4</v>
      </c>
      <c r="N6" s="25" t="s">
        <v>5</v>
      </c>
      <c r="O6" s="25" t="s">
        <v>6</v>
      </c>
      <c r="P6" s="25" t="s">
        <v>7</v>
      </c>
    </row>
    <row r="7" spans="1:16" x14ac:dyDescent="0.15">
      <c r="A7" s="25">
        <v>53772.813702824897</v>
      </c>
      <c r="B7" s="25">
        <v>49192.658176932098</v>
      </c>
      <c r="C7" s="25">
        <v>49422.453666690897</v>
      </c>
      <c r="D7" s="25">
        <v>35263.0103713024</v>
      </c>
      <c r="G7" s="25">
        <v>62961.557186387603</v>
      </c>
      <c r="H7" s="25">
        <v>76713.167987737499</v>
      </c>
      <c r="I7" s="25">
        <v>68032.834131025898</v>
      </c>
      <c r="J7" s="25">
        <v>63551.386384602702</v>
      </c>
      <c r="M7" s="25">
        <v>89899.961277540904</v>
      </c>
      <c r="N7" s="25">
        <v>96050.689468151002</v>
      </c>
      <c r="O7" s="25">
        <v>196718.51415490601</v>
      </c>
      <c r="P7" s="25">
        <v>204426.81543530899</v>
      </c>
    </row>
    <row r="8" spans="1:16" x14ac:dyDescent="0.15">
      <c r="A8" s="25">
        <v>42000.236597592302</v>
      </c>
      <c r="B8" s="25">
        <v>45000.640924839798</v>
      </c>
      <c r="C8" s="25">
        <v>84419.559043568705</v>
      </c>
      <c r="D8" s="25">
        <v>51661.300928060802</v>
      </c>
      <c r="G8" s="25">
        <v>55242.935168451098</v>
      </c>
      <c r="H8" s="25">
        <v>62036.267662005601</v>
      </c>
      <c r="I8" s="25">
        <v>78046.935644639205</v>
      </c>
      <c r="J8" s="25">
        <v>99670.427964694594</v>
      </c>
      <c r="M8" s="25">
        <v>60240.471469461001</v>
      </c>
      <c r="N8" s="25">
        <v>76241.131875232502</v>
      </c>
      <c r="O8" s="25">
        <v>63065.447612670301</v>
      </c>
      <c r="P8" s="25">
        <v>73097.775007859003</v>
      </c>
    </row>
    <row r="9" spans="1:16" x14ac:dyDescent="0.15">
      <c r="A9" s="25">
        <v>27473.6010950618</v>
      </c>
      <c r="B9" s="25">
        <v>23443.9854081675</v>
      </c>
      <c r="C9" s="25">
        <v>41421.078240016897</v>
      </c>
      <c r="D9" s="25">
        <v>38048.298000466901</v>
      </c>
      <c r="G9" s="25">
        <v>42377.2081318278</v>
      </c>
      <c r="H9" s="25">
        <v>33272.633949207302</v>
      </c>
      <c r="I9" s="25">
        <v>32335.077289417</v>
      </c>
      <c r="J9" s="25">
        <v>29974.376097899902</v>
      </c>
      <c r="M9" s="25">
        <v>79158.806825842199</v>
      </c>
      <c r="N9" s="25">
        <v>91238.659665840707</v>
      </c>
      <c r="O9" s="25">
        <v>98585.890872203294</v>
      </c>
      <c r="P9" s="25">
        <v>106839.628850712</v>
      </c>
    </row>
    <row r="10" spans="1:16" x14ac:dyDescent="0.15">
      <c r="A10" s="25">
        <v>57837.292673304197</v>
      </c>
      <c r="B10" s="25">
        <v>58310.971695850203</v>
      </c>
      <c r="C10" s="25">
        <v>50572.652093854398</v>
      </c>
      <c r="D10" s="25">
        <v>48951.425443975699</v>
      </c>
      <c r="G10" s="25">
        <v>102869.55443501</v>
      </c>
      <c r="H10" s="25">
        <v>109133.41865723699</v>
      </c>
      <c r="I10" s="25">
        <v>81449.9076226006</v>
      </c>
      <c r="J10" s="25">
        <v>75956.017614721306</v>
      </c>
      <c r="M10" s="25">
        <v>148278.994280885</v>
      </c>
      <c r="N10" s="25">
        <v>161873.238758241</v>
      </c>
      <c r="O10" s="25">
        <v>160302.97856095401</v>
      </c>
      <c r="P10" s="25">
        <v>173607.016780829</v>
      </c>
    </row>
    <row r="11" spans="1:16" x14ac:dyDescent="0.15">
      <c r="A11" s="33"/>
    </row>
    <row r="12" spans="1:16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x14ac:dyDescent="0.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s="33" customFormat="1" x14ac:dyDescent="0.15"/>
    <row r="16" spans="1:16" ht="16" x14ac:dyDescent="0.15">
      <c r="A16" s="106" t="s">
        <v>98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</row>
    <row r="17" spans="1:16" x14ac:dyDescent="0.15">
      <c r="A17" s="25">
        <v>5349.5501743193799</v>
      </c>
      <c r="B17" s="25">
        <v>-19900.708736704601</v>
      </c>
      <c r="C17" s="25">
        <v>4022.3214363216398</v>
      </c>
      <c r="D17" s="25">
        <v>-13835.6219629102</v>
      </c>
      <c r="G17" s="25">
        <v>18081.6691635721</v>
      </c>
      <c r="H17" s="25">
        <v>6563.5859152540897</v>
      </c>
      <c r="I17" s="25">
        <v>3566.73677841172</v>
      </c>
      <c r="J17" s="25">
        <v>-5885.8145846758998</v>
      </c>
      <c r="M17" s="25">
        <v>14280.406941753999</v>
      </c>
      <c r="N17" s="25">
        <v>71650.073986240299</v>
      </c>
      <c r="O17" s="25">
        <v>8397.8184750383807</v>
      </c>
      <c r="P17" s="25">
        <v>55327.521301047098</v>
      </c>
    </row>
    <row r="18" spans="1:16" x14ac:dyDescent="0.15">
      <c r="A18" s="25">
        <v>11585.7020117478</v>
      </c>
      <c r="B18" s="25">
        <v>13455.90015367</v>
      </c>
      <c r="C18" s="25">
        <v>17691.6601035249</v>
      </c>
      <c r="D18" s="25">
        <v>5970.5935612598996</v>
      </c>
      <c r="G18" s="25">
        <v>37304.623364877603</v>
      </c>
      <c r="H18" s="25">
        <v>39315.864096101301</v>
      </c>
      <c r="I18" s="25">
        <v>29609.8128572967</v>
      </c>
      <c r="J18" s="25">
        <v>16567.788468896299</v>
      </c>
      <c r="M18" s="25">
        <v>5230.1168256390602</v>
      </c>
      <c r="N18" s="25">
        <v>8591.4264273620502</v>
      </c>
      <c r="O18" s="25">
        <v>22558.119983248602</v>
      </c>
      <c r="P18" s="25">
        <v>2701.2097680248498</v>
      </c>
    </row>
    <row r="19" spans="1:16" x14ac:dyDescent="0.15">
      <c r="A19" s="25">
        <v>10447.989892279</v>
      </c>
      <c r="B19" s="25">
        <v>414.50053010483799</v>
      </c>
      <c r="C19" s="25">
        <v>5026.0134475901996</v>
      </c>
      <c r="D19" s="25">
        <v>398.36090998531103</v>
      </c>
      <c r="G19" s="25">
        <v>16464.7070195714</v>
      </c>
      <c r="H19" s="25">
        <v>13128.778626614399</v>
      </c>
      <c r="I19" s="25">
        <v>10615.8676034116</v>
      </c>
      <c r="J19" s="25">
        <v>4032.2764229478598</v>
      </c>
      <c r="M19" s="25">
        <v>-895.26601937427699</v>
      </c>
      <c r="N19" s="25">
        <v>27332.519097601598</v>
      </c>
      <c r="O19" s="25">
        <v>11378.403975639299</v>
      </c>
      <c r="P19" s="25">
        <v>22573.4300140577</v>
      </c>
    </row>
    <row r="20" spans="1:16" x14ac:dyDescent="0.15">
      <c r="A20" s="25">
        <v>7568.0424649344995</v>
      </c>
      <c r="B20" s="25">
        <v>2348.6020940510102</v>
      </c>
      <c r="C20" s="25">
        <v>6012.5315431114996</v>
      </c>
      <c r="D20" s="25">
        <v>546.40290871038405</v>
      </c>
      <c r="G20" s="25">
        <v>16263.6686394035</v>
      </c>
      <c r="H20" s="25">
        <v>15451.7082420308</v>
      </c>
      <c r="I20" s="25">
        <v>7824.2351566736497</v>
      </c>
      <c r="J20" s="25">
        <v>1524.2984796988901</v>
      </c>
      <c r="M20" s="25">
        <v>-1821.0184010773601</v>
      </c>
      <c r="N20" s="25">
        <v>19339.383691472001</v>
      </c>
      <c r="O20" s="25">
        <v>7435.9987609463396</v>
      </c>
      <c r="P20" s="25">
        <v>21107.8645470503</v>
      </c>
    </row>
    <row r="21" spans="1:16" x14ac:dyDescent="0.15">
      <c r="A21" s="33"/>
    </row>
    <row r="22" spans="1:16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s="33" customFormat="1" x14ac:dyDescent="0.15"/>
  </sheetData>
  <mergeCells count="6">
    <mergeCell ref="A16:P16"/>
    <mergeCell ref="A1:P3"/>
    <mergeCell ref="A4:P4"/>
    <mergeCell ref="A5:D5"/>
    <mergeCell ref="G5:J5"/>
    <mergeCell ref="M5:P5"/>
  </mergeCells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31"/>
  <sheetViews>
    <sheetView zoomScaleNormal="100" workbookViewId="0">
      <selection activeCell="I14" sqref="I14"/>
    </sheetView>
  </sheetViews>
  <sheetFormatPr baseColWidth="10" defaultColWidth="8.83203125" defaultRowHeight="13" x14ac:dyDescent="0.15"/>
  <cols>
    <col min="1" max="1025" width="11.5"/>
  </cols>
  <sheetData>
    <row r="1" spans="1:23" s="5" customFormat="1" ht="27" customHeight="1" x14ac:dyDescent="0.15">
      <c r="A1" s="104" t="s">
        <v>101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3" s="6" customFormat="1" ht="21" customHeight="1" x14ac:dyDescent="0.2">
      <c r="A2" s="62"/>
      <c r="B2" s="106" t="s">
        <v>8</v>
      </c>
      <c r="C2" s="106"/>
      <c r="D2" s="106"/>
      <c r="E2" s="106"/>
      <c r="F2" s="106"/>
      <c r="G2" s="106"/>
      <c r="H2" s="62"/>
      <c r="I2" s="62"/>
      <c r="J2" s="106" t="s">
        <v>0</v>
      </c>
      <c r="K2" s="106"/>
      <c r="L2" s="106"/>
      <c r="M2" s="106"/>
      <c r="N2" s="106"/>
      <c r="O2" s="106"/>
      <c r="P2" s="62"/>
      <c r="Q2" s="62"/>
      <c r="R2" s="106" t="s">
        <v>1</v>
      </c>
      <c r="S2" s="106"/>
      <c r="T2" s="106"/>
      <c r="U2" s="106"/>
      <c r="V2" s="106"/>
      <c r="W2" s="106"/>
    </row>
    <row r="3" spans="1:23" s="8" customFormat="1" ht="14" x14ac:dyDescent="0.15">
      <c r="A3" s="64"/>
      <c r="B3" s="113" t="s">
        <v>30</v>
      </c>
      <c r="C3" s="113"/>
      <c r="D3" s="113"/>
      <c r="E3" s="113" t="s">
        <v>31</v>
      </c>
      <c r="F3" s="113"/>
      <c r="G3" s="113"/>
      <c r="H3" s="64"/>
      <c r="I3" s="64"/>
      <c r="J3" s="113" t="s">
        <v>30</v>
      </c>
      <c r="K3" s="113"/>
      <c r="L3" s="113"/>
      <c r="M3" s="113" t="s">
        <v>31</v>
      </c>
      <c r="N3" s="113"/>
      <c r="O3" s="113"/>
      <c r="P3" s="64"/>
      <c r="Q3" s="64"/>
      <c r="R3" s="113" t="s">
        <v>30</v>
      </c>
      <c r="S3" s="113"/>
      <c r="T3" s="113"/>
      <c r="U3" s="113" t="s">
        <v>31</v>
      </c>
      <c r="V3" s="113"/>
      <c r="W3" s="113"/>
    </row>
    <row r="4" spans="1:23" s="7" customFormat="1" ht="14" x14ac:dyDescent="0.15">
      <c r="A4" s="40"/>
      <c r="B4" s="40" t="s">
        <v>40</v>
      </c>
      <c r="C4" s="40" t="s">
        <v>41</v>
      </c>
      <c r="D4" s="40" t="s">
        <v>42</v>
      </c>
      <c r="E4" s="40" t="s">
        <v>40</v>
      </c>
      <c r="F4" s="40" t="s">
        <v>41</v>
      </c>
      <c r="G4" s="40" t="s">
        <v>42</v>
      </c>
      <c r="H4" s="40"/>
      <c r="I4" s="40"/>
      <c r="J4" s="40" t="s">
        <v>40</v>
      </c>
      <c r="K4" s="40" t="s">
        <v>41</v>
      </c>
      <c r="L4" s="40" t="s">
        <v>42</v>
      </c>
      <c r="M4" s="40" t="s">
        <v>40</v>
      </c>
      <c r="N4" s="40" t="s">
        <v>41</v>
      </c>
      <c r="O4" s="40" t="s">
        <v>42</v>
      </c>
      <c r="P4" s="40"/>
      <c r="Q4" s="40"/>
      <c r="R4" s="40" t="s">
        <v>40</v>
      </c>
      <c r="S4" s="40" t="s">
        <v>41</v>
      </c>
      <c r="T4" s="40" t="s">
        <v>42</v>
      </c>
      <c r="U4" s="40" t="s">
        <v>40</v>
      </c>
      <c r="V4" s="40" t="s">
        <v>41</v>
      </c>
      <c r="W4" s="40" t="s">
        <v>42</v>
      </c>
    </row>
    <row r="5" spans="1:23" x14ac:dyDescent="0.15">
      <c r="A5" s="25"/>
      <c r="B5" s="25">
        <v>8505.7887265531499</v>
      </c>
      <c r="C5" s="25">
        <v>8521.1308390789309</v>
      </c>
      <c r="D5" s="33">
        <f t="shared" ref="D5:D36" si="0">C5-B5</f>
        <v>15.342112525780976</v>
      </c>
      <c r="E5" s="25">
        <v>13530.5274535443</v>
      </c>
      <c r="F5" s="25">
        <v>11243.9813490206</v>
      </c>
      <c r="G5" s="33">
        <f t="shared" ref="G5:G36" si="1">F5-E5</f>
        <v>-2286.5461045237007</v>
      </c>
      <c r="H5" s="25"/>
      <c r="I5" s="25"/>
      <c r="J5" s="25">
        <v>17040.0743023535</v>
      </c>
      <c r="K5" s="25">
        <v>19229.466085595199</v>
      </c>
      <c r="L5" s="33">
        <f t="shared" ref="L5:L36" si="2">K5-J5</f>
        <v>2189.3917832416992</v>
      </c>
      <c r="M5" s="25">
        <v>24822.5529235209</v>
      </c>
      <c r="N5" s="25">
        <v>25337.707607366599</v>
      </c>
      <c r="O5" s="33">
        <f t="shared" ref="O5:O36" si="3">N5-M5</f>
        <v>515.15468384569976</v>
      </c>
      <c r="P5" s="25"/>
      <c r="Q5" s="25"/>
      <c r="R5" s="25">
        <v>34708.641928610297</v>
      </c>
      <c r="S5" s="25">
        <v>37312.9715306578</v>
      </c>
      <c r="T5" s="33">
        <f t="shared" ref="T5:T36" si="4">S5-R5</f>
        <v>2604.3296020475027</v>
      </c>
      <c r="U5" s="25">
        <v>41606.770105569201</v>
      </c>
      <c r="V5" s="25">
        <v>64565.925187457899</v>
      </c>
      <c r="W5" s="33">
        <f t="shared" ref="W5:W36" si="5">V5-U5</f>
        <v>22959.155081888697</v>
      </c>
    </row>
    <row r="6" spans="1:23" x14ac:dyDescent="0.15">
      <c r="A6" s="25"/>
      <c r="B6" s="25">
        <v>18910.416619360702</v>
      </c>
      <c r="C6" s="25">
        <v>19999.345731892001</v>
      </c>
      <c r="D6" s="33">
        <f t="shared" si="0"/>
        <v>1088.9291125312993</v>
      </c>
      <c r="E6" s="25">
        <v>22611.736025806698</v>
      </c>
      <c r="F6" s="25">
        <v>20819.394141167799</v>
      </c>
      <c r="G6" s="33">
        <f t="shared" si="1"/>
        <v>-1792.3418846388995</v>
      </c>
      <c r="H6" s="25"/>
      <c r="I6" s="25"/>
      <c r="J6" s="25">
        <v>31138.579707813002</v>
      </c>
      <c r="K6" s="25">
        <v>39698.264210924302</v>
      </c>
      <c r="L6" s="33">
        <f t="shared" si="2"/>
        <v>8559.6845031113007</v>
      </c>
      <c r="M6" s="25">
        <v>36776.136016890101</v>
      </c>
      <c r="N6" s="25">
        <v>46159.493279133399</v>
      </c>
      <c r="O6" s="33">
        <f t="shared" si="3"/>
        <v>9383.3572622432985</v>
      </c>
      <c r="P6" s="25"/>
      <c r="Q6" s="25"/>
      <c r="R6" s="25">
        <v>62484.778712077801</v>
      </c>
      <c r="S6" s="25">
        <v>69780.455747603904</v>
      </c>
      <c r="T6" s="33">
        <f t="shared" si="4"/>
        <v>7295.6770355261033</v>
      </c>
      <c r="U6" s="25">
        <v>68854.105290812804</v>
      </c>
      <c r="V6" s="25">
        <v>117102.96366715099</v>
      </c>
      <c r="W6" s="33">
        <f t="shared" si="5"/>
        <v>48248.85837633819</v>
      </c>
    </row>
    <row r="7" spans="1:23" x14ac:dyDescent="0.15">
      <c r="A7" s="25"/>
      <c r="B7" s="25">
        <v>53778.587132107998</v>
      </c>
      <c r="C7" s="25">
        <v>58044.695611794101</v>
      </c>
      <c r="D7" s="33">
        <f t="shared" si="0"/>
        <v>4266.1084796861032</v>
      </c>
      <c r="E7" s="25">
        <v>53705.021444248698</v>
      </c>
      <c r="F7" s="25">
        <v>38738.426797423999</v>
      </c>
      <c r="G7" s="33">
        <f t="shared" si="1"/>
        <v>-14966.594646824698</v>
      </c>
      <c r="H7" s="25"/>
      <c r="I7" s="25"/>
      <c r="J7" s="25">
        <v>63865.232656052802</v>
      </c>
      <c r="K7" s="25">
        <v>85133.751228241803</v>
      </c>
      <c r="L7" s="33">
        <f t="shared" si="2"/>
        <v>21268.518572189001</v>
      </c>
      <c r="M7" s="25">
        <v>75258.880986198099</v>
      </c>
      <c r="N7" s="25">
        <v>79571.717969042598</v>
      </c>
      <c r="O7" s="33">
        <f t="shared" si="3"/>
        <v>4312.8369828444993</v>
      </c>
      <c r="P7" s="25"/>
      <c r="Q7" s="25"/>
      <c r="R7" s="25">
        <v>94986.627056257596</v>
      </c>
      <c r="S7" s="25">
        <v>113092.78200303399</v>
      </c>
      <c r="T7" s="33">
        <f t="shared" si="4"/>
        <v>18106.154946776398</v>
      </c>
      <c r="U7" s="25">
        <v>99140.519344682005</v>
      </c>
      <c r="V7" s="25">
        <v>172459.78831219699</v>
      </c>
      <c r="W7" s="33">
        <f t="shared" si="5"/>
        <v>73319.268967514989</v>
      </c>
    </row>
    <row r="8" spans="1:23" x14ac:dyDescent="0.15">
      <c r="A8" s="25"/>
      <c r="B8" s="25">
        <v>85995.989839674803</v>
      </c>
      <c r="C8" s="25">
        <v>93170.164906389298</v>
      </c>
      <c r="D8" s="33">
        <f t="shared" si="0"/>
        <v>7174.1750667144952</v>
      </c>
      <c r="E8" s="25">
        <v>91954.378116216802</v>
      </c>
      <c r="F8" s="25">
        <v>58644.073018378003</v>
      </c>
      <c r="G8" s="33">
        <f t="shared" si="1"/>
        <v>-33310.305097838798</v>
      </c>
      <c r="H8" s="25"/>
      <c r="I8" s="25"/>
      <c r="J8" s="25">
        <v>82084.316405171601</v>
      </c>
      <c r="K8" s="25">
        <v>96760.978700460604</v>
      </c>
      <c r="L8" s="33">
        <f t="shared" si="2"/>
        <v>14676.662295289003</v>
      </c>
      <c r="M8" s="25">
        <v>101373.68952170599</v>
      </c>
      <c r="N8" s="25">
        <v>96284.4640389915</v>
      </c>
      <c r="O8" s="33">
        <f t="shared" si="3"/>
        <v>-5089.2254827144934</v>
      </c>
      <c r="P8" s="25"/>
      <c r="Q8" s="25"/>
      <c r="R8" s="25">
        <v>116069.519885029</v>
      </c>
      <c r="S8" s="25">
        <v>128546.02983708199</v>
      </c>
      <c r="T8" s="33">
        <f t="shared" si="4"/>
        <v>12476.509952052991</v>
      </c>
      <c r="U8" s="25">
        <v>121228.74498190101</v>
      </c>
      <c r="V8" s="25">
        <v>203030.95812643901</v>
      </c>
      <c r="W8" s="33">
        <f t="shared" si="5"/>
        <v>81802.213144538007</v>
      </c>
    </row>
    <row r="9" spans="1:23" x14ac:dyDescent="0.15">
      <c r="A9" s="25"/>
      <c r="B9" s="25">
        <v>86525.081082003802</v>
      </c>
      <c r="C9" s="25">
        <v>93858.8501370593</v>
      </c>
      <c r="D9" s="33">
        <f t="shared" si="0"/>
        <v>7333.769055055498</v>
      </c>
      <c r="E9" s="25">
        <v>92400.529436004406</v>
      </c>
      <c r="F9" s="25">
        <v>58963.994867209403</v>
      </c>
      <c r="G9" s="33">
        <f t="shared" si="1"/>
        <v>-33436.534568795003</v>
      </c>
      <c r="H9" s="25"/>
      <c r="I9" s="25"/>
      <c r="J9" s="25">
        <v>82334.002568082797</v>
      </c>
      <c r="K9" s="25">
        <v>97094.392667060005</v>
      </c>
      <c r="L9" s="33">
        <f t="shared" si="2"/>
        <v>14760.390098977208</v>
      </c>
      <c r="M9" s="25">
        <v>101538.76627746</v>
      </c>
      <c r="N9" s="25">
        <v>96467.674935471994</v>
      </c>
      <c r="O9" s="33">
        <f t="shared" si="3"/>
        <v>-5071.0913419880089</v>
      </c>
      <c r="P9" s="25"/>
      <c r="Q9" s="25"/>
      <c r="R9" s="25">
        <v>116250.71007730599</v>
      </c>
      <c r="S9" s="25">
        <v>128744.951833411</v>
      </c>
      <c r="T9" s="33">
        <f t="shared" si="4"/>
        <v>12494.24175610501</v>
      </c>
      <c r="U9" s="25">
        <v>121321.257620626</v>
      </c>
      <c r="V9" s="25">
        <v>203245.316966335</v>
      </c>
      <c r="W9" s="33">
        <f t="shared" si="5"/>
        <v>81924.059345709</v>
      </c>
    </row>
    <row r="10" spans="1:23" x14ac:dyDescent="0.15">
      <c r="A10" s="25"/>
      <c r="B10" s="25">
        <v>86636.979959297896</v>
      </c>
      <c r="C10" s="25">
        <v>93988.732241381396</v>
      </c>
      <c r="D10" s="33">
        <f t="shared" si="0"/>
        <v>7351.7522820835002</v>
      </c>
      <c r="E10" s="25">
        <v>92345.942609649705</v>
      </c>
      <c r="F10" s="25">
        <v>58998.0546573627</v>
      </c>
      <c r="G10" s="33">
        <f t="shared" si="1"/>
        <v>-33347.887952287005</v>
      </c>
      <c r="H10" s="25"/>
      <c r="I10" s="25"/>
      <c r="J10" s="25">
        <v>82251.630390474602</v>
      </c>
      <c r="K10" s="25">
        <v>96962.6079371667</v>
      </c>
      <c r="L10" s="33">
        <f t="shared" si="2"/>
        <v>14710.977546692098</v>
      </c>
      <c r="M10" s="25">
        <v>101399.075890097</v>
      </c>
      <c r="N10" s="25">
        <v>96378.573672956001</v>
      </c>
      <c r="O10" s="33">
        <f t="shared" si="3"/>
        <v>-5020.5022171409946</v>
      </c>
      <c r="P10" s="25"/>
      <c r="Q10" s="25"/>
      <c r="R10" s="25">
        <v>116020.954394464</v>
      </c>
      <c r="S10" s="25">
        <v>128467.435330958</v>
      </c>
      <c r="T10" s="33">
        <f t="shared" si="4"/>
        <v>12446.480936494001</v>
      </c>
      <c r="U10" s="25">
        <v>121112.741268404</v>
      </c>
      <c r="V10" s="25">
        <v>202709.86588094599</v>
      </c>
      <c r="W10" s="33">
        <f t="shared" si="5"/>
        <v>81597.124612541986</v>
      </c>
    </row>
    <row r="11" spans="1:23" x14ac:dyDescent="0.15">
      <c r="A11" s="25"/>
      <c r="B11" s="25">
        <v>60138.481429107997</v>
      </c>
      <c r="C11" s="25">
        <v>60633.402965181398</v>
      </c>
      <c r="D11" s="33">
        <f t="shared" si="0"/>
        <v>494.92153607340151</v>
      </c>
      <c r="E11" s="25">
        <v>72654.295681383199</v>
      </c>
      <c r="F11" s="25">
        <v>48485.8660319267</v>
      </c>
      <c r="G11" s="33">
        <f t="shared" si="1"/>
        <v>-24168.429649456499</v>
      </c>
      <c r="H11" s="25"/>
      <c r="I11" s="25"/>
      <c r="J11" s="25">
        <v>65313.118019214002</v>
      </c>
      <c r="K11" s="25">
        <v>70979.392215570493</v>
      </c>
      <c r="L11" s="33">
        <f t="shared" si="2"/>
        <v>5666.2741963564913</v>
      </c>
      <c r="M11" s="25">
        <v>79806.851917708103</v>
      </c>
      <c r="N11" s="25">
        <v>79960.558914573907</v>
      </c>
      <c r="O11" s="33">
        <f t="shared" si="3"/>
        <v>153.70699686580338</v>
      </c>
      <c r="P11" s="25"/>
      <c r="Q11" s="25"/>
      <c r="R11" s="25">
        <v>105568.74501528101</v>
      </c>
      <c r="S11" s="25">
        <v>113620.884926682</v>
      </c>
      <c r="T11" s="33">
        <f t="shared" si="4"/>
        <v>8052.1399114009982</v>
      </c>
      <c r="U11" s="25">
        <v>107976.105226598</v>
      </c>
      <c r="V11" s="25">
        <v>177394.92781101901</v>
      </c>
      <c r="W11" s="33">
        <f t="shared" si="5"/>
        <v>69418.82258442101</v>
      </c>
    </row>
    <row r="12" spans="1:23" x14ac:dyDescent="0.15">
      <c r="A12" s="25"/>
      <c r="B12" s="25">
        <v>57280.857718986903</v>
      </c>
      <c r="C12" s="25">
        <v>57005.032122401797</v>
      </c>
      <c r="D12" s="33">
        <f t="shared" si="0"/>
        <v>-275.82559658510581</v>
      </c>
      <c r="E12" s="25">
        <v>69259.075397769906</v>
      </c>
      <c r="F12" s="25">
        <v>49873.5565586718</v>
      </c>
      <c r="G12" s="33">
        <f t="shared" si="1"/>
        <v>-19385.518839098106</v>
      </c>
      <c r="H12" s="25"/>
      <c r="I12" s="25"/>
      <c r="J12" s="25">
        <v>66532.735732731904</v>
      </c>
      <c r="K12" s="25">
        <v>72296.782531183402</v>
      </c>
      <c r="L12" s="33">
        <f t="shared" si="2"/>
        <v>5764.046798451498</v>
      </c>
      <c r="M12" s="25">
        <v>81578.252485566001</v>
      </c>
      <c r="N12" s="25">
        <v>83980.164120116504</v>
      </c>
      <c r="O12" s="33">
        <f t="shared" si="3"/>
        <v>2401.9116345505026</v>
      </c>
      <c r="P12" s="25"/>
      <c r="Q12" s="25"/>
      <c r="R12" s="25">
        <v>93417.053859439606</v>
      </c>
      <c r="S12" s="25">
        <v>98444.201388614194</v>
      </c>
      <c r="T12" s="33">
        <f t="shared" si="4"/>
        <v>5027.1475291745883</v>
      </c>
      <c r="U12" s="25">
        <v>94575.536433306901</v>
      </c>
      <c r="V12" s="25">
        <v>146014.97447148999</v>
      </c>
      <c r="W12" s="33">
        <f t="shared" si="5"/>
        <v>51439.438038183085</v>
      </c>
    </row>
    <row r="13" spans="1:23" x14ac:dyDescent="0.15">
      <c r="A13" s="25"/>
      <c r="B13" s="25">
        <v>58712.745447022498</v>
      </c>
      <c r="C13" s="25">
        <v>57749.584474773699</v>
      </c>
      <c r="D13" s="33">
        <f t="shared" si="0"/>
        <v>-963.16097224879923</v>
      </c>
      <c r="E13" s="25">
        <v>67065.505114531799</v>
      </c>
      <c r="F13" s="25">
        <v>55334.384250519899</v>
      </c>
      <c r="G13" s="33">
        <f t="shared" si="1"/>
        <v>-11731.1208640119</v>
      </c>
      <c r="H13" s="25"/>
      <c r="I13" s="25"/>
      <c r="J13" s="25">
        <v>77470.683797348102</v>
      </c>
      <c r="K13" s="25">
        <v>85307.574481391202</v>
      </c>
      <c r="L13" s="33">
        <f t="shared" si="2"/>
        <v>7836.8906840431009</v>
      </c>
      <c r="M13" s="25">
        <v>92124.164022837402</v>
      </c>
      <c r="N13" s="25">
        <v>98925.519854786995</v>
      </c>
      <c r="O13" s="33">
        <f t="shared" si="3"/>
        <v>6801.3558319495933</v>
      </c>
      <c r="P13" s="25"/>
      <c r="Q13" s="25"/>
      <c r="R13" s="25">
        <v>98829.593718728502</v>
      </c>
      <c r="S13" s="25">
        <v>102835.049756238</v>
      </c>
      <c r="T13" s="33">
        <f t="shared" si="4"/>
        <v>4005.4560375095025</v>
      </c>
      <c r="U13" s="25">
        <v>99216.173074506907</v>
      </c>
      <c r="V13" s="25">
        <v>150801.703430739</v>
      </c>
      <c r="W13" s="33">
        <f t="shared" si="5"/>
        <v>51585.530356232091</v>
      </c>
    </row>
    <row r="14" spans="1:23" x14ac:dyDescent="0.15">
      <c r="A14" s="25"/>
      <c r="B14" s="25">
        <v>66318.2996912034</v>
      </c>
      <c r="C14" s="25">
        <v>65719.292105133398</v>
      </c>
      <c r="D14" s="33">
        <f t="shared" si="0"/>
        <v>-599.00758607000171</v>
      </c>
      <c r="E14" s="25">
        <v>71563.652037511696</v>
      </c>
      <c r="F14" s="25">
        <v>65609.412217317906</v>
      </c>
      <c r="G14" s="33">
        <f t="shared" si="1"/>
        <v>-5954.2398201937904</v>
      </c>
      <c r="H14" s="25"/>
      <c r="I14" s="25"/>
      <c r="J14" s="25">
        <v>94403.079257046993</v>
      </c>
      <c r="K14" s="25">
        <v>101693.127245674</v>
      </c>
      <c r="L14" s="33">
        <f t="shared" si="2"/>
        <v>7290.0479886270041</v>
      </c>
      <c r="M14" s="25">
        <v>107477.081971579</v>
      </c>
      <c r="N14" s="25">
        <v>116742.46235612599</v>
      </c>
      <c r="O14" s="33">
        <f t="shared" si="3"/>
        <v>9265.3803845469956</v>
      </c>
      <c r="P14" s="25"/>
      <c r="Q14" s="25"/>
      <c r="R14" s="25">
        <v>112384.697239784</v>
      </c>
      <c r="S14" s="25">
        <v>115746.7435384</v>
      </c>
      <c r="T14" s="33">
        <f t="shared" si="4"/>
        <v>3362.0462986159982</v>
      </c>
      <c r="U14" s="25">
        <v>112113.005654608</v>
      </c>
      <c r="V14" s="25">
        <v>163280.893918068</v>
      </c>
      <c r="W14" s="33">
        <f t="shared" si="5"/>
        <v>51167.888263460001</v>
      </c>
    </row>
    <row r="15" spans="1:23" x14ac:dyDescent="0.15">
      <c r="A15" s="25"/>
      <c r="B15" s="25">
        <v>85077.553939331498</v>
      </c>
      <c r="C15" s="25">
        <v>84368.198995674902</v>
      </c>
      <c r="D15" s="33">
        <f t="shared" si="0"/>
        <v>-709.35494365659542</v>
      </c>
      <c r="E15" s="25">
        <v>87476.021596408595</v>
      </c>
      <c r="F15" s="25">
        <v>85683.856522673101</v>
      </c>
      <c r="G15" s="33">
        <f t="shared" si="1"/>
        <v>-1792.1650737354939</v>
      </c>
      <c r="H15" s="25"/>
      <c r="I15" s="25"/>
      <c r="J15" s="25">
        <v>128159.048512136</v>
      </c>
      <c r="K15" s="25">
        <v>133791.498438379</v>
      </c>
      <c r="L15" s="33">
        <f t="shared" si="2"/>
        <v>5632.4499262430036</v>
      </c>
      <c r="M15" s="25">
        <v>139075.05932070001</v>
      </c>
      <c r="N15" s="25">
        <v>151274.03960223799</v>
      </c>
      <c r="O15" s="33">
        <f t="shared" si="3"/>
        <v>12198.980281537981</v>
      </c>
      <c r="P15" s="25"/>
      <c r="Q15" s="25"/>
      <c r="R15" s="25">
        <v>144807.78509966101</v>
      </c>
      <c r="S15" s="25">
        <v>145691.07579926401</v>
      </c>
      <c r="T15" s="33">
        <f t="shared" si="4"/>
        <v>883.29069960300694</v>
      </c>
      <c r="U15" s="25">
        <v>143353.17457749601</v>
      </c>
      <c r="V15" s="25">
        <v>190390.59217831699</v>
      </c>
      <c r="W15" s="33">
        <f t="shared" si="5"/>
        <v>47037.417600820976</v>
      </c>
    </row>
    <row r="16" spans="1:23" x14ac:dyDescent="0.15">
      <c r="A16" s="25"/>
      <c r="B16" s="25">
        <v>72042.207837333903</v>
      </c>
      <c r="C16" s="25">
        <v>71493.888468270306</v>
      </c>
      <c r="D16" s="33">
        <f t="shared" si="0"/>
        <v>-548.31936906359624</v>
      </c>
      <c r="E16" s="25">
        <v>76105.368894484302</v>
      </c>
      <c r="F16" s="25">
        <v>71853.777590433994</v>
      </c>
      <c r="G16" s="33">
        <f t="shared" si="1"/>
        <v>-4251.5913040503074</v>
      </c>
      <c r="H16" s="25"/>
      <c r="I16" s="25"/>
      <c r="J16" s="25">
        <v>104627.904843164</v>
      </c>
      <c r="K16" s="25">
        <v>111433.477805692</v>
      </c>
      <c r="L16" s="33">
        <f t="shared" si="2"/>
        <v>6805.5729625280073</v>
      </c>
      <c r="M16" s="25">
        <v>116839.602015955</v>
      </c>
      <c r="N16" s="25">
        <v>126763.395033507</v>
      </c>
      <c r="O16" s="33">
        <f t="shared" si="3"/>
        <v>9923.7930175520014</v>
      </c>
      <c r="P16" s="25"/>
      <c r="Q16" s="25"/>
      <c r="R16" s="25">
        <v>121248.11664001</v>
      </c>
      <c r="S16" s="25">
        <v>123602.80581396</v>
      </c>
      <c r="T16" s="33">
        <f t="shared" si="4"/>
        <v>2354.6891739499988</v>
      </c>
      <c r="U16" s="25">
        <v>120691.613416169</v>
      </c>
      <c r="V16" s="25">
        <v>168993.20091771099</v>
      </c>
      <c r="W16" s="33">
        <f t="shared" si="5"/>
        <v>48301.587501541988</v>
      </c>
    </row>
    <row r="17" spans="1:23" x14ac:dyDescent="0.15">
      <c r="A17" s="25"/>
      <c r="B17" s="25">
        <v>56073.382194466001</v>
      </c>
      <c r="C17" s="25">
        <v>55128.517793566403</v>
      </c>
      <c r="D17" s="33">
        <f t="shared" si="0"/>
        <v>-944.86440089959797</v>
      </c>
      <c r="E17" s="25">
        <v>64147.692503735103</v>
      </c>
      <c r="F17" s="25">
        <v>52166.688633845602</v>
      </c>
      <c r="G17" s="33">
        <f t="shared" si="1"/>
        <v>-11981.0038698895</v>
      </c>
      <c r="H17" s="25"/>
      <c r="I17" s="25"/>
      <c r="J17" s="25">
        <v>72432.884739548303</v>
      </c>
      <c r="K17" s="25">
        <v>78442.780977977294</v>
      </c>
      <c r="L17" s="33">
        <f t="shared" si="2"/>
        <v>6009.8962384289916</v>
      </c>
      <c r="M17" s="25">
        <v>88698.881467668296</v>
      </c>
      <c r="N17" s="25">
        <v>94143.166326939696</v>
      </c>
      <c r="O17" s="33">
        <f t="shared" si="3"/>
        <v>5444.2848592713999</v>
      </c>
      <c r="P17" s="25"/>
      <c r="Q17" s="25"/>
      <c r="R17" s="25">
        <v>91080.139943604401</v>
      </c>
      <c r="S17" s="25">
        <v>94247.100838983606</v>
      </c>
      <c r="T17" s="33">
        <f t="shared" si="4"/>
        <v>3166.9608953792049</v>
      </c>
      <c r="U17" s="25">
        <v>94690.915255305095</v>
      </c>
      <c r="V17" s="25">
        <v>142043.91414223099</v>
      </c>
      <c r="W17" s="33">
        <f t="shared" si="5"/>
        <v>47352.998886925896</v>
      </c>
    </row>
    <row r="18" spans="1:23" x14ac:dyDescent="0.15">
      <c r="A18" s="25"/>
      <c r="B18" s="25">
        <v>55825.6389901363</v>
      </c>
      <c r="C18" s="25">
        <v>54885.825353445798</v>
      </c>
      <c r="D18" s="33">
        <f t="shared" si="0"/>
        <v>-939.81363669050188</v>
      </c>
      <c r="E18" s="25">
        <v>63833.060769931697</v>
      </c>
      <c r="F18" s="25">
        <v>51915.353115801299</v>
      </c>
      <c r="G18" s="33">
        <f t="shared" si="1"/>
        <v>-11917.707654130398</v>
      </c>
      <c r="H18" s="25"/>
      <c r="I18" s="25"/>
      <c r="J18" s="25">
        <v>72418.884149111793</v>
      </c>
      <c r="K18" s="25">
        <v>78478.615335202296</v>
      </c>
      <c r="L18" s="33">
        <f t="shared" si="2"/>
        <v>6059.7311860905029</v>
      </c>
      <c r="M18" s="25">
        <v>88740.444211706796</v>
      </c>
      <c r="N18" s="25">
        <v>94188.925046584001</v>
      </c>
      <c r="O18" s="33">
        <f t="shared" si="3"/>
        <v>5448.4808348772058</v>
      </c>
      <c r="P18" s="25"/>
      <c r="Q18" s="25"/>
      <c r="R18" s="25">
        <v>91199.756704502201</v>
      </c>
      <c r="S18" s="25">
        <v>94432.172712114902</v>
      </c>
      <c r="T18" s="33">
        <f t="shared" si="4"/>
        <v>3232.4160076127009</v>
      </c>
      <c r="U18" s="25">
        <v>94755.882820201005</v>
      </c>
      <c r="V18" s="25">
        <v>142143.79798309301</v>
      </c>
      <c r="W18" s="33">
        <f t="shared" si="5"/>
        <v>47387.915162892008</v>
      </c>
    </row>
    <row r="19" spans="1:23" x14ac:dyDescent="0.15">
      <c r="A19" s="25"/>
      <c r="B19" s="25">
        <v>56017.773272254402</v>
      </c>
      <c r="C19" s="25">
        <v>55101.178230420599</v>
      </c>
      <c r="D19" s="33">
        <f t="shared" si="0"/>
        <v>-916.59504183380341</v>
      </c>
      <c r="E19" s="25">
        <v>63973.121833032899</v>
      </c>
      <c r="F19" s="25">
        <v>52189.655086499399</v>
      </c>
      <c r="G19" s="33">
        <f t="shared" si="1"/>
        <v>-11783.466746533501</v>
      </c>
      <c r="H19" s="25"/>
      <c r="I19" s="25"/>
      <c r="J19" s="25">
        <v>72471.238059989497</v>
      </c>
      <c r="K19" s="25">
        <v>78722.292463101199</v>
      </c>
      <c r="L19" s="33">
        <f t="shared" si="2"/>
        <v>6251.0544031117024</v>
      </c>
      <c r="M19" s="25">
        <v>88964.417662869106</v>
      </c>
      <c r="N19" s="25">
        <v>94222.4553394752</v>
      </c>
      <c r="O19" s="33">
        <f t="shared" si="3"/>
        <v>5258.0376766060945</v>
      </c>
      <c r="P19" s="25"/>
      <c r="Q19" s="25"/>
      <c r="R19" s="25">
        <v>92575.863362691496</v>
      </c>
      <c r="S19" s="25">
        <v>96084.734555514893</v>
      </c>
      <c r="T19" s="33">
        <f t="shared" si="4"/>
        <v>3508.871192823397</v>
      </c>
      <c r="U19" s="25">
        <v>95847.537486180896</v>
      </c>
      <c r="V19" s="25">
        <v>144774.84835056501</v>
      </c>
      <c r="W19" s="33">
        <f t="shared" si="5"/>
        <v>48927.310864384111</v>
      </c>
    </row>
    <row r="20" spans="1:23" x14ac:dyDescent="0.15">
      <c r="A20" s="25"/>
      <c r="B20" s="25">
        <v>55649.292644647903</v>
      </c>
      <c r="C20" s="25">
        <v>54729.621009289098</v>
      </c>
      <c r="D20" s="33">
        <f t="shared" si="0"/>
        <v>-919.67163535880536</v>
      </c>
      <c r="E20" s="25">
        <v>63726.637492504698</v>
      </c>
      <c r="F20" s="25">
        <v>51818.315749020599</v>
      </c>
      <c r="G20" s="33">
        <f t="shared" si="1"/>
        <v>-11908.321743484099</v>
      </c>
      <c r="H20" s="25"/>
      <c r="I20" s="25"/>
      <c r="J20" s="25">
        <v>72477.104393959598</v>
      </c>
      <c r="K20" s="25">
        <v>78810.214287278301</v>
      </c>
      <c r="L20" s="33">
        <f t="shared" si="2"/>
        <v>6333.1098933187022</v>
      </c>
      <c r="M20" s="25">
        <v>89029.891982524598</v>
      </c>
      <c r="N20" s="25">
        <v>94245.993177760407</v>
      </c>
      <c r="O20" s="33">
        <f t="shared" si="3"/>
        <v>5216.1011952358094</v>
      </c>
      <c r="P20" s="25"/>
      <c r="Q20" s="25"/>
      <c r="R20" s="25">
        <v>93082.360817722802</v>
      </c>
      <c r="S20" s="25">
        <v>96697.525061601104</v>
      </c>
      <c r="T20" s="33">
        <f t="shared" si="4"/>
        <v>3615.1642438783019</v>
      </c>
      <c r="U20" s="25">
        <v>96461.549704208504</v>
      </c>
      <c r="V20" s="25">
        <v>145714.750870046</v>
      </c>
      <c r="W20" s="33">
        <f t="shared" si="5"/>
        <v>49253.201165837498</v>
      </c>
    </row>
    <row r="21" spans="1:23" x14ac:dyDescent="0.15">
      <c r="A21" s="25"/>
      <c r="B21" s="25">
        <v>56070.758903351198</v>
      </c>
      <c r="C21" s="25">
        <v>55185.116765598403</v>
      </c>
      <c r="D21" s="33">
        <f t="shared" si="0"/>
        <v>-885.64213775279495</v>
      </c>
      <c r="E21" s="25">
        <v>64069.094265278203</v>
      </c>
      <c r="F21" s="25">
        <v>52201.218028551702</v>
      </c>
      <c r="G21" s="33">
        <f t="shared" si="1"/>
        <v>-11867.876236726501</v>
      </c>
      <c r="H21" s="25"/>
      <c r="I21" s="25"/>
      <c r="J21" s="25">
        <v>72701.110103424493</v>
      </c>
      <c r="K21" s="25">
        <v>79076.686935141595</v>
      </c>
      <c r="L21" s="33">
        <f t="shared" si="2"/>
        <v>6375.5768317171023</v>
      </c>
      <c r="M21" s="25">
        <v>89202.615504445304</v>
      </c>
      <c r="N21" s="25">
        <v>94421.767683091195</v>
      </c>
      <c r="O21" s="33">
        <f t="shared" si="3"/>
        <v>5219.1521786458907</v>
      </c>
      <c r="P21" s="25"/>
      <c r="Q21" s="25"/>
      <c r="R21" s="25">
        <v>93486.917256315399</v>
      </c>
      <c r="S21" s="25">
        <v>97127.617039271194</v>
      </c>
      <c r="T21" s="33">
        <f t="shared" si="4"/>
        <v>3640.6997829557949</v>
      </c>
      <c r="U21" s="25">
        <v>96740.544970639006</v>
      </c>
      <c r="V21" s="25">
        <v>146296.26238756199</v>
      </c>
      <c r="W21" s="33">
        <f t="shared" si="5"/>
        <v>49555.717416922984</v>
      </c>
    </row>
    <row r="22" spans="1:23" x14ac:dyDescent="0.15">
      <c r="A22" s="25"/>
      <c r="B22" s="25">
        <v>11296.256699195699</v>
      </c>
      <c r="C22" s="25">
        <v>11726.318603899799</v>
      </c>
      <c r="D22" s="33">
        <f t="shared" si="0"/>
        <v>430.06190470410002</v>
      </c>
      <c r="E22" s="25">
        <v>15039.735280073401</v>
      </c>
      <c r="F22" s="25">
        <v>12625.316535841799</v>
      </c>
      <c r="G22" s="33">
        <f t="shared" si="1"/>
        <v>-2414.4187442316015</v>
      </c>
      <c r="H22" s="25"/>
      <c r="I22" s="25"/>
      <c r="J22" s="25">
        <v>23540.666635920701</v>
      </c>
      <c r="K22" s="25">
        <v>27528.2491547725</v>
      </c>
      <c r="L22" s="33">
        <f t="shared" si="2"/>
        <v>3987.5825188517993</v>
      </c>
      <c r="M22" s="25">
        <v>29251.574892109598</v>
      </c>
      <c r="N22" s="25">
        <v>31354.492801503799</v>
      </c>
      <c r="O22" s="33">
        <f t="shared" si="3"/>
        <v>2102.9179093942003</v>
      </c>
      <c r="P22" s="25"/>
      <c r="Q22" s="25"/>
      <c r="R22" s="25">
        <v>50359.869886913599</v>
      </c>
      <c r="S22" s="25">
        <v>54742.686190620501</v>
      </c>
      <c r="T22" s="33">
        <f t="shared" si="4"/>
        <v>4382.8163037069025</v>
      </c>
      <c r="U22" s="25">
        <v>53315.956232367898</v>
      </c>
      <c r="V22" s="25">
        <v>90501.851458203295</v>
      </c>
      <c r="W22" s="33">
        <f t="shared" si="5"/>
        <v>37185.895225835397</v>
      </c>
    </row>
    <row r="23" spans="1:23" x14ac:dyDescent="0.15">
      <c r="A23" s="25"/>
      <c r="B23" s="25">
        <v>15754.9073620731</v>
      </c>
      <c r="C23" s="25">
        <v>16886.350793499401</v>
      </c>
      <c r="D23" s="33">
        <f t="shared" si="0"/>
        <v>1131.4434314263017</v>
      </c>
      <c r="E23" s="25">
        <v>17700.7082447135</v>
      </c>
      <c r="F23" s="25">
        <v>16440.902088330698</v>
      </c>
      <c r="G23" s="33">
        <f t="shared" si="1"/>
        <v>-1259.8061563828014</v>
      </c>
      <c r="H23" s="25"/>
      <c r="I23" s="25"/>
      <c r="J23" s="25">
        <v>29376.183224004999</v>
      </c>
      <c r="K23" s="25">
        <v>36870.705573386702</v>
      </c>
      <c r="L23" s="33">
        <f t="shared" si="2"/>
        <v>7494.522349381703</v>
      </c>
      <c r="M23" s="25">
        <v>32202.031378582498</v>
      </c>
      <c r="N23" s="25">
        <v>40475.990219265499</v>
      </c>
      <c r="O23" s="33">
        <f t="shared" si="3"/>
        <v>8273.9588406830007</v>
      </c>
      <c r="P23" s="25"/>
      <c r="Q23" s="25"/>
      <c r="R23" s="25">
        <v>64330.268048598897</v>
      </c>
      <c r="S23" s="25">
        <v>71370.533373750994</v>
      </c>
      <c r="T23" s="33">
        <f t="shared" si="4"/>
        <v>7040.2653251520969</v>
      </c>
      <c r="U23" s="25">
        <v>66298.037009723703</v>
      </c>
      <c r="V23" s="25">
        <v>117664.95576153501</v>
      </c>
      <c r="W23" s="33">
        <f t="shared" si="5"/>
        <v>51366.918751811303</v>
      </c>
    </row>
    <row r="24" spans="1:23" x14ac:dyDescent="0.15">
      <c r="A24" s="25"/>
      <c r="B24" s="25">
        <v>25830.8991865641</v>
      </c>
      <c r="C24" s="25">
        <v>28132.562177219701</v>
      </c>
      <c r="D24" s="33">
        <f t="shared" si="0"/>
        <v>2301.6629906556009</v>
      </c>
      <c r="E24" s="25">
        <v>26338.640650085901</v>
      </c>
      <c r="F24" s="25">
        <v>22184.748920657901</v>
      </c>
      <c r="G24" s="33">
        <f t="shared" si="1"/>
        <v>-4153.891729428</v>
      </c>
      <c r="H24" s="25"/>
      <c r="I24" s="25"/>
      <c r="J24" s="25">
        <v>37931.318485882002</v>
      </c>
      <c r="K24" s="25">
        <v>50170.246828732197</v>
      </c>
      <c r="L24" s="33">
        <f t="shared" si="2"/>
        <v>12238.928342850195</v>
      </c>
      <c r="M24" s="25">
        <v>40714.4157953791</v>
      </c>
      <c r="N24" s="25">
        <v>49294.322803597701</v>
      </c>
      <c r="O24" s="33">
        <f t="shared" si="3"/>
        <v>8579.9070082186008</v>
      </c>
      <c r="P24" s="25"/>
      <c r="Q24" s="25"/>
      <c r="R24" s="25">
        <v>68362.443899684004</v>
      </c>
      <c r="S24" s="25">
        <v>79408.300805862295</v>
      </c>
      <c r="T24" s="33">
        <f t="shared" si="4"/>
        <v>11045.856906178291</v>
      </c>
      <c r="U24" s="25">
        <v>67277.609323966797</v>
      </c>
      <c r="V24" s="25">
        <v>116311.092391959</v>
      </c>
      <c r="W24" s="33">
        <f t="shared" si="5"/>
        <v>49033.483067992202</v>
      </c>
    </row>
    <row r="25" spans="1:23" x14ac:dyDescent="0.15">
      <c r="A25" s="25"/>
      <c r="B25" s="25">
        <v>42421.030351806701</v>
      </c>
      <c r="C25" s="25">
        <v>46647.953598058397</v>
      </c>
      <c r="D25" s="33">
        <f t="shared" si="0"/>
        <v>4226.9232462516957</v>
      </c>
      <c r="E25" s="25">
        <v>41978.795463117</v>
      </c>
      <c r="F25" s="25">
        <v>31543.807705379801</v>
      </c>
      <c r="G25" s="33">
        <f t="shared" si="1"/>
        <v>-10434.987757737199</v>
      </c>
      <c r="H25" s="25"/>
      <c r="I25" s="25"/>
      <c r="J25" s="25">
        <v>55617.410523354301</v>
      </c>
      <c r="K25" s="25">
        <v>74766.781779766301</v>
      </c>
      <c r="L25" s="33">
        <f t="shared" si="2"/>
        <v>19149.371256412</v>
      </c>
      <c r="M25" s="25">
        <v>62014.304529164197</v>
      </c>
      <c r="N25" s="25">
        <v>68358.903126305901</v>
      </c>
      <c r="O25" s="33">
        <f t="shared" si="3"/>
        <v>6344.5985971417031</v>
      </c>
      <c r="P25" s="25"/>
      <c r="Q25" s="25"/>
      <c r="R25" s="25">
        <v>87900.735483704004</v>
      </c>
      <c r="S25" s="25">
        <v>104793.58311041399</v>
      </c>
      <c r="T25" s="33">
        <f t="shared" si="4"/>
        <v>16892.84762670999</v>
      </c>
      <c r="U25" s="25">
        <v>86537.865596511896</v>
      </c>
      <c r="V25" s="25">
        <v>151420.72668904599</v>
      </c>
      <c r="W25" s="33">
        <f t="shared" si="5"/>
        <v>64882.861092534091</v>
      </c>
    </row>
    <row r="26" spans="1:23" x14ac:dyDescent="0.15">
      <c r="A26" s="25"/>
      <c r="B26" s="25">
        <v>63498.278524474503</v>
      </c>
      <c r="C26" s="25">
        <v>70108.7785914126</v>
      </c>
      <c r="D26" s="33">
        <f t="shared" si="0"/>
        <v>6610.500066938097</v>
      </c>
      <c r="E26" s="25">
        <v>62610.9206915346</v>
      </c>
      <c r="F26" s="25">
        <v>42983.411021886401</v>
      </c>
      <c r="G26" s="33">
        <f t="shared" si="1"/>
        <v>-19627.5096696482</v>
      </c>
      <c r="H26" s="25"/>
      <c r="I26" s="25"/>
      <c r="J26" s="25">
        <v>75151.862596353298</v>
      </c>
      <c r="K26" s="25">
        <v>99291.5247679405</v>
      </c>
      <c r="L26" s="33">
        <f t="shared" si="2"/>
        <v>24139.662171587202</v>
      </c>
      <c r="M26" s="25">
        <v>86473.150054643702</v>
      </c>
      <c r="N26" s="25">
        <v>87944.589831077596</v>
      </c>
      <c r="O26" s="33">
        <f t="shared" si="3"/>
        <v>1471.4397764338937</v>
      </c>
      <c r="P26" s="25"/>
      <c r="Q26" s="25"/>
      <c r="R26" s="25">
        <v>110915.483105744</v>
      </c>
      <c r="S26" s="25">
        <v>131836.30217108899</v>
      </c>
      <c r="T26" s="33">
        <f t="shared" si="4"/>
        <v>20920.819065344986</v>
      </c>
      <c r="U26" s="25">
        <v>110752.94820080799</v>
      </c>
      <c r="V26" s="25">
        <v>193488.100993011</v>
      </c>
      <c r="W26" s="33">
        <f t="shared" si="5"/>
        <v>82735.152792203007</v>
      </c>
    </row>
    <row r="27" spans="1:23" x14ac:dyDescent="0.15">
      <c r="A27" s="25"/>
      <c r="B27" s="25">
        <v>89562.558616980503</v>
      </c>
      <c r="C27" s="25">
        <v>99906.848649426</v>
      </c>
      <c r="D27" s="33">
        <f t="shared" si="0"/>
        <v>10344.290032445497</v>
      </c>
      <c r="E27" s="25">
        <v>89319.4074700536</v>
      </c>
      <c r="F27" s="25">
        <v>56903.471062173798</v>
      </c>
      <c r="G27" s="33">
        <f t="shared" si="1"/>
        <v>-32415.936407879803</v>
      </c>
      <c r="H27" s="25"/>
      <c r="I27" s="25"/>
      <c r="J27" s="25">
        <v>94594.640010978896</v>
      </c>
      <c r="K27" s="25">
        <v>121564.21655558499</v>
      </c>
      <c r="L27" s="33">
        <f t="shared" si="2"/>
        <v>26969.576544606098</v>
      </c>
      <c r="M27" s="25">
        <v>110468.27158215499</v>
      </c>
      <c r="N27" s="25">
        <v>107344.33037686801</v>
      </c>
      <c r="O27" s="33">
        <f t="shared" si="3"/>
        <v>-3123.9412052869884</v>
      </c>
      <c r="P27" s="25"/>
      <c r="Q27" s="25"/>
      <c r="R27" s="25">
        <v>134651.56319985999</v>
      </c>
      <c r="S27" s="25">
        <v>156457.80541034299</v>
      </c>
      <c r="T27" s="33">
        <f t="shared" si="4"/>
        <v>21806.242210483004</v>
      </c>
      <c r="U27" s="25">
        <v>134977.846295631</v>
      </c>
      <c r="V27" s="25">
        <v>234012.81218077199</v>
      </c>
      <c r="W27" s="33">
        <f t="shared" si="5"/>
        <v>99034.965885140991</v>
      </c>
    </row>
    <row r="28" spans="1:23" x14ac:dyDescent="0.15">
      <c r="A28" s="25"/>
      <c r="B28" s="25">
        <v>106434.760440567</v>
      </c>
      <c r="C28" s="25">
        <v>118516.575543844</v>
      </c>
      <c r="D28" s="33">
        <f t="shared" si="0"/>
        <v>12081.815103276997</v>
      </c>
      <c r="E28" s="25">
        <v>107972.37092840701</v>
      </c>
      <c r="F28" s="25">
        <v>66783.893869862397</v>
      </c>
      <c r="G28" s="33">
        <f t="shared" si="1"/>
        <v>-41188.477058544609</v>
      </c>
      <c r="H28" s="25"/>
      <c r="I28" s="25"/>
      <c r="J28" s="25">
        <v>104367.653307766</v>
      </c>
      <c r="K28" s="25">
        <v>130302.211007401</v>
      </c>
      <c r="L28" s="33">
        <f t="shared" si="2"/>
        <v>25934.557699634999</v>
      </c>
      <c r="M28" s="25">
        <v>122367.617099763</v>
      </c>
      <c r="N28" s="25">
        <v>117561.467106211</v>
      </c>
      <c r="O28" s="33">
        <f t="shared" si="3"/>
        <v>-4806.1499935519969</v>
      </c>
      <c r="P28" s="25"/>
      <c r="Q28" s="25"/>
      <c r="R28" s="25">
        <v>150025.35357250899</v>
      </c>
      <c r="S28" s="25">
        <v>169235.428357672</v>
      </c>
      <c r="T28" s="33">
        <f t="shared" si="4"/>
        <v>19210.074785163015</v>
      </c>
      <c r="U28" s="25">
        <v>149280.068439027</v>
      </c>
      <c r="V28" s="25">
        <v>261017.24935860399</v>
      </c>
      <c r="W28" s="33">
        <f t="shared" si="5"/>
        <v>111737.18091957699</v>
      </c>
    </row>
    <row r="29" spans="1:23" x14ac:dyDescent="0.15">
      <c r="A29" s="25"/>
      <c r="B29" s="25">
        <v>108981.282247647</v>
      </c>
      <c r="C29" s="25">
        <v>120167.466810375</v>
      </c>
      <c r="D29" s="33">
        <f t="shared" si="0"/>
        <v>11186.184562727998</v>
      </c>
      <c r="E29" s="25">
        <v>113582.274779</v>
      </c>
      <c r="F29" s="25">
        <v>69060.827483660207</v>
      </c>
      <c r="G29" s="33">
        <f t="shared" si="1"/>
        <v>-44521.447295339793</v>
      </c>
      <c r="H29" s="25"/>
      <c r="I29" s="25"/>
      <c r="J29" s="25">
        <v>102608.814859045</v>
      </c>
      <c r="K29" s="25">
        <v>124126.42698290601</v>
      </c>
      <c r="L29" s="33">
        <f t="shared" si="2"/>
        <v>21517.612123861007</v>
      </c>
      <c r="M29" s="25">
        <v>120188.392436568</v>
      </c>
      <c r="N29" s="25">
        <v>114319.267929191</v>
      </c>
      <c r="O29" s="33">
        <f t="shared" si="3"/>
        <v>-5869.1245073769969</v>
      </c>
      <c r="P29" s="25"/>
      <c r="Q29" s="25"/>
      <c r="R29" s="25">
        <v>149403.09364849899</v>
      </c>
      <c r="S29" s="25">
        <v>165607.198133108</v>
      </c>
      <c r="T29" s="33">
        <f t="shared" si="4"/>
        <v>16204.104484609008</v>
      </c>
      <c r="U29" s="25">
        <v>147265.64299610001</v>
      </c>
      <c r="V29" s="25">
        <v>253667.130572177</v>
      </c>
      <c r="W29" s="33">
        <f t="shared" si="5"/>
        <v>106401.48757607699</v>
      </c>
    </row>
    <row r="30" spans="1:23" x14ac:dyDescent="0.15">
      <c r="A30" s="25"/>
      <c r="B30" s="25">
        <v>102994.498378003</v>
      </c>
      <c r="C30" s="25">
        <v>111778.49855581801</v>
      </c>
      <c r="D30" s="33">
        <f t="shared" si="0"/>
        <v>8784.0001778150036</v>
      </c>
      <c r="E30" s="25">
        <v>111887.37988769</v>
      </c>
      <c r="F30" s="25">
        <v>66794.178889466799</v>
      </c>
      <c r="G30" s="33">
        <f t="shared" si="1"/>
        <v>-45093.200998223198</v>
      </c>
      <c r="H30" s="25"/>
      <c r="I30" s="25"/>
      <c r="J30" s="25">
        <v>92851.113917457595</v>
      </c>
      <c r="K30" s="25">
        <v>108206.62767299201</v>
      </c>
      <c r="L30" s="33">
        <f t="shared" si="2"/>
        <v>15355.513755534412</v>
      </c>
      <c r="M30" s="25">
        <v>110332.205832301</v>
      </c>
      <c r="N30" s="25">
        <v>103085.805207386</v>
      </c>
      <c r="O30" s="33">
        <f t="shared" si="3"/>
        <v>-7246.400624914997</v>
      </c>
      <c r="P30" s="25"/>
      <c r="Q30" s="25"/>
      <c r="R30" s="25">
        <v>138039.30534467599</v>
      </c>
      <c r="S30" s="25">
        <v>150640.07034925401</v>
      </c>
      <c r="T30" s="33">
        <f t="shared" si="4"/>
        <v>12600.765004578017</v>
      </c>
      <c r="U30" s="25">
        <v>135055.75607957901</v>
      </c>
      <c r="V30" s="25">
        <v>227821.18480275699</v>
      </c>
      <c r="W30" s="33">
        <f t="shared" si="5"/>
        <v>92765.428723177989</v>
      </c>
    </row>
    <row r="31" spans="1:23" x14ac:dyDescent="0.15">
      <c r="A31" s="25"/>
      <c r="B31" s="25">
        <v>90583.427185923501</v>
      </c>
      <c r="C31" s="25">
        <v>96731.5765947279</v>
      </c>
      <c r="D31" s="33">
        <f t="shared" si="0"/>
        <v>6148.1494088043983</v>
      </c>
      <c r="E31" s="25">
        <v>101376.542816638</v>
      </c>
      <c r="F31" s="25">
        <v>61034.554991936398</v>
      </c>
      <c r="G31" s="33">
        <f t="shared" si="1"/>
        <v>-40341.987824701602</v>
      </c>
      <c r="H31" s="25"/>
      <c r="I31" s="25"/>
      <c r="J31" s="25">
        <v>80606.962262485802</v>
      </c>
      <c r="K31" s="25">
        <v>91181.012288062993</v>
      </c>
      <c r="L31" s="33">
        <f t="shared" si="2"/>
        <v>10574.050025577191</v>
      </c>
      <c r="M31" s="25">
        <v>96784.400005313102</v>
      </c>
      <c r="N31" s="25">
        <v>90558.693640470199</v>
      </c>
      <c r="O31" s="33">
        <f t="shared" si="3"/>
        <v>-6225.706364842903</v>
      </c>
      <c r="P31" s="25"/>
      <c r="Q31" s="25"/>
      <c r="R31" s="25">
        <v>122205.187228708</v>
      </c>
      <c r="S31" s="25">
        <v>133625.46676348901</v>
      </c>
      <c r="T31" s="33">
        <f t="shared" si="4"/>
        <v>11420.279534781002</v>
      </c>
      <c r="U31" s="25">
        <v>121058.393766473</v>
      </c>
      <c r="V31" s="25">
        <v>204028.69640635801</v>
      </c>
      <c r="W31" s="33">
        <f t="shared" si="5"/>
        <v>82970.302639885005</v>
      </c>
    </row>
    <row r="32" spans="1:23" x14ac:dyDescent="0.15">
      <c r="A32" s="25"/>
      <c r="B32" s="25">
        <v>75992.9214247528</v>
      </c>
      <c r="C32" s="25">
        <v>78587.780446866804</v>
      </c>
      <c r="D32" s="33">
        <f t="shared" si="0"/>
        <v>2594.8590221140039</v>
      </c>
      <c r="E32" s="25">
        <v>88911.105026458405</v>
      </c>
      <c r="F32" s="25">
        <v>55089.726596893299</v>
      </c>
      <c r="G32" s="33">
        <f t="shared" si="1"/>
        <v>-33821.378429565106</v>
      </c>
      <c r="H32" s="25"/>
      <c r="I32" s="25"/>
      <c r="J32" s="25">
        <v>70696.755425215</v>
      </c>
      <c r="K32" s="25">
        <v>77966.816225906499</v>
      </c>
      <c r="L32" s="33">
        <f t="shared" si="2"/>
        <v>7270.060800691499</v>
      </c>
      <c r="M32" s="25">
        <v>85560.3134232171</v>
      </c>
      <c r="N32" s="25">
        <v>81516.617941191202</v>
      </c>
      <c r="O32" s="33">
        <f t="shared" si="3"/>
        <v>-4043.6954820258979</v>
      </c>
      <c r="P32" s="25"/>
      <c r="Q32" s="25"/>
      <c r="R32" s="25">
        <v>110747.189714853</v>
      </c>
      <c r="S32" s="25">
        <v>120845.14442275</v>
      </c>
      <c r="T32" s="33">
        <f t="shared" si="4"/>
        <v>10097.954707897006</v>
      </c>
      <c r="U32" s="25">
        <v>111131.97415697201</v>
      </c>
      <c r="V32" s="25">
        <v>187865.901833968</v>
      </c>
      <c r="W32" s="33">
        <f t="shared" si="5"/>
        <v>76733.927676995998</v>
      </c>
    </row>
    <row r="33" spans="1:23" x14ac:dyDescent="0.15">
      <c r="A33" s="25"/>
      <c r="B33" s="25">
        <v>64731.842082474999</v>
      </c>
      <c r="C33" s="25">
        <v>65421.377080720798</v>
      </c>
      <c r="D33" s="33">
        <f t="shared" si="0"/>
        <v>689.53499824579922</v>
      </c>
      <c r="E33" s="25">
        <v>77999.185250824594</v>
      </c>
      <c r="F33" s="25">
        <v>50851.784189072598</v>
      </c>
      <c r="G33" s="33">
        <f t="shared" si="1"/>
        <v>-27147.401061751996</v>
      </c>
      <c r="H33" s="25"/>
      <c r="I33" s="25"/>
      <c r="J33" s="25">
        <v>66080.765627717396</v>
      </c>
      <c r="K33" s="25">
        <v>72364.9912086767</v>
      </c>
      <c r="L33" s="33">
        <f t="shared" si="2"/>
        <v>6284.2255809593044</v>
      </c>
      <c r="M33" s="25">
        <v>80294.911835872001</v>
      </c>
      <c r="N33" s="25">
        <v>79163.828412059898</v>
      </c>
      <c r="O33" s="33">
        <f t="shared" si="3"/>
        <v>-1131.0834238121024</v>
      </c>
      <c r="P33" s="25"/>
      <c r="Q33" s="25"/>
      <c r="R33" s="25">
        <v>107019.816250198</v>
      </c>
      <c r="S33" s="25">
        <v>116040.784407692</v>
      </c>
      <c r="T33" s="33">
        <f t="shared" si="4"/>
        <v>9020.9681574940041</v>
      </c>
      <c r="U33" s="25">
        <v>108017.090330743</v>
      </c>
      <c r="V33" s="25">
        <v>182002.818176934</v>
      </c>
      <c r="W33" s="33">
        <f t="shared" si="5"/>
        <v>73985.727846191003</v>
      </c>
    </row>
    <row r="34" spans="1:23" x14ac:dyDescent="0.15">
      <c r="A34" s="25"/>
      <c r="B34" s="25">
        <v>59908.502467026301</v>
      </c>
      <c r="C34" s="25">
        <v>59811.541448049698</v>
      </c>
      <c r="D34" s="33">
        <f t="shared" si="0"/>
        <v>-96.961018976602645</v>
      </c>
      <c r="E34" s="25">
        <v>72588.496582446503</v>
      </c>
      <c r="F34" s="25">
        <v>49696.3595993372</v>
      </c>
      <c r="G34" s="33">
        <f t="shared" si="1"/>
        <v>-22892.136983109303</v>
      </c>
      <c r="H34" s="25"/>
      <c r="I34" s="25"/>
      <c r="J34" s="25">
        <v>66755.823722573405</v>
      </c>
      <c r="K34" s="25">
        <v>73109.967873564907</v>
      </c>
      <c r="L34" s="33">
        <f t="shared" si="2"/>
        <v>6354.1441509915021</v>
      </c>
      <c r="M34" s="25">
        <v>80412.9355891913</v>
      </c>
      <c r="N34" s="25">
        <v>80774.480892158201</v>
      </c>
      <c r="O34" s="33">
        <f t="shared" si="3"/>
        <v>361.54530296690064</v>
      </c>
      <c r="P34" s="25"/>
      <c r="Q34" s="25"/>
      <c r="R34" s="25">
        <v>105251.211285741</v>
      </c>
      <c r="S34" s="25">
        <v>113023.40113755599</v>
      </c>
      <c r="T34" s="33">
        <f t="shared" si="4"/>
        <v>7772.1898518149974</v>
      </c>
      <c r="U34" s="25">
        <v>106018.399400483</v>
      </c>
      <c r="V34" s="25">
        <v>171451.73934504599</v>
      </c>
      <c r="W34" s="33">
        <f t="shared" si="5"/>
        <v>65433.339944562991</v>
      </c>
    </row>
    <row r="35" spans="1:23" x14ac:dyDescent="0.15">
      <c r="A35" s="25"/>
      <c r="B35" s="25">
        <v>61024.246328977497</v>
      </c>
      <c r="C35" s="25">
        <v>61556.402994836797</v>
      </c>
      <c r="D35" s="33">
        <f t="shared" si="0"/>
        <v>532.15666585930012</v>
      </c>
      <c r="E35" s="25">
        <v>74005.6986036585</v>
      </c>
      <c r="F35" s="25">
        <v>50786.815781674901</v>
      </c>
      <c r="G35" s="33">
        <f t="shared" si="1"/>
        <v>-23218.8828219836</v>
      </c>
      <c r="H35" s="25"/>
      <c r="I35" s="25"/>
      <c r="J35" s="25">
        <v>64502.4194596628</v>
      </c>
      <c r="K35" s="25">
        <v>69418.045227680195</v>
      </c>
      <c r="L35" s="33">
        <f t="shared" si="2"/>
        <v>4915.6257680173949</v>
      </c>
      <c r="M35" s="25">
        <v>85493.807346566799</v>
      </c>
      <c r="N35" s="25">
        <v>85584.618154735203</v>
      </c>
      <c r="O35" s="33">
        <f t="shared" si="3"/>
        <v>90.810808168404037</v>
      </c>
      <c r="P35" s="25"/>
      <c r="Q35" s="25"/>
      <c r="R35" s="25">
        <v>98302.292070390598</v>
      </c>
      <c r="S35" s="25">
        <v>105152.604664043</v>
      </c>
      <c r="T35" s="33">
        <f t="shared" si="4"/>
        <v>6850.3125936524011</v>
      </c>
      <c r="U35" s="25">
        <v>107980.198736235</v>
      </c>
      <c r="V35" s="25">
        <v>169563.148735258</v>
      </c>
      <c r="W35" s="33">
        <f t="shared" si="5"/>
        <v>61582.949999022996</v>
      </c>
    </row>
    <row r="36" spans="1:23" x14ac:dyDescent="0.15">
      <c r="A36" s="25"/>
      <c r="B36" s="25">
        <v>60861.970376687103</v>
      </c>
      <c r="C36" s="25">
        <v>61258.018035546702</v>
      </c>
      <c r="D36" s="33">
        <f t="shared" si="0"/>
        <v>396.04765885959932</v>
      </c>
      <c r="E36" s="25">
        <v>73990.279625139097</v>
      </c>
      <c r="F36" s="25">
        <v>50620.313431252303</v>
      </c>
      <c r="G36" s="33">
        <f t="shared" si="1"/>
        <v>-23369.966193886794</v>
      </c>
      <c r="H36" s="25"/>
      <c r="I36" s="25"/>
      <c r="J36" s="25">
        <v>64378.4761448793</v>
      </c>
      <c r="K36" s="25">
        <v>69147.930264542403</v>
      </c>
      <c r="L36" s="33">
        <f t="shared" si="2"/>
        <v>4769.4541196631035</v>
      </c>
      <c r="M36" s="25">
        <v>85576.960922242593</v>
      </c>
      <c r="N36" s="25">
        <v>85594.067327892903</v>
      </c>
      <c r="O36" s="33">
        <f t="shared" si="3"/>
        <v>17.106405650309171</v>
      </c>
      <c r="P36" s="25"/>
      <c r="Q36" s="25"/>
      <c r="R36" s="25">
        <v>98081.150353398596</v>
      </c>
      <c r="S36" s="25">
        <v>104795.35412256001</v>
      </c>
      <c r="T36" s="33">
        <f t="shared" si="4"/>
        <v>6714.2037691614096</v>
      </c>
      <c r="U36" s="25">
        <v>108087.25609959201</v>
      </c>
      <c r="V36" s="25">
        <v>169655.88262876999</v>
      </c>
      <c r="W36" s="33">
        <f t="shared" si="5"/>
        <v>61568.626529177986</v>
      </c>
    </row>
    <row r="37" spans="1:23" x14ac:dyDescent="0.15">
      <c r="A37" s="25"/>
      <c r="B37" s="25">
        <v>60695.307796539098</v>
      </c>
      <c r="C37" s="25">
        <v>61129.304003529898</v>
      </c>
      <c r="D37" s="33">
        <f t="shared" ref="D37:D68" si="6">C37-B37</f>
        <v>433.99620699079969</v>
      </c>
      <c r="E37" s="25">
        <v>73784.647385992299</v>
      </c>
      <c r="F37" s="25">
        <v>50524.510156825803</v>
      </c>
      <c r="G37" s="33">
        <f t="shared" ref="G37:G68" si="7">F37-E37</f>
        <v>-23260.137229166496</v>
      </c>
      <c r="H37" s="25"/>
      <c r="I37" s="25"/>
      <c r="J37" s="25">
        <v>64403.575603329104</v>
      </c>
      <c r="K37" s="25">
        <v>69209.669259374903</v>
      </c>
      <c r="L37" s="33">
        <f t="shared" ref="L37:L68" si="8">K37-J37</f>
        <v>4806.0936560457994</v>
      </c>
      <c r="M37" s="25">
        <v>85488.834626401105</v>
      </c>
      <c r="N37" s="25">
        <v>85506.362938027203</v>
      </c>
      <c r="O37" s="33">
        <f t="shared" ref="O37:O68" si="9">N37-M37</f>
        <v>17.528311626098002</v>
      </c>
      <c r="P37" s="25"/>
      <c r="Q37" s="25"/>
      <c r="R37" s="25">
        <v>98175.3861026901</v>
      </c>
      <c r="S37" s="25">
        <v>105016.49760845301</v>
      </c>
      <c r="T37" s="33">
        <f t="shared" ref="T37:T68" si="10">S37-R37</f>
        <v>6841.1115057629067</v>
      </c>
      <c r="U37" s="25">
        <v>108024.643677085</v>
      </c>
      <c r="V37" s="25">
        <v>169611.50311058201</v>
      </c>
      <c r="W37" s="33">
        <f t="shared" ref="W37:W68" si="11">V37-U37</f>
        <v>61586.859433497011</v>
      </c>
    </row>
    <row r="38" spans="1:23" x14ac:dyDescent="0.15">
      <c r="A38" s="25"/>
      <c r="B38" s="25">
        <v>84828.352904186599</v>
      </c>
      <c r="C38" s="25">
        <v>89499.868272370906</v>
      </c>
      <c r="D38" s="33">
        <f t="shared" si="6"/>
        <v>4671.5153681843076</v>
      </c>
      <c r="E38" s="25">
        <v>95033.508701065293</v>
      </c>
      <c r="F38" s="25">
        <v>59262.8281374332</v>
      </c>
      <c r="G38" s="33">
        <f t="shared" si="7"/>
        <v>-35770.680563632093</v>
      </c>
      <c r="H38" s="25"/>
      <c r="I38" s="25"/>
      <c r="J38" s="25">
        <v>77117.369378092204</v>
      </c>
      <c r="K38" s="25">
        <v>86378.9314959482</v>
      </c>
      <c r="L38" s="33">
        <f t="shared" si="8"/>
        <v>9261.5621178559959</v>
      </c>
      <c r="M38" s="25">
        <v>96230.022581347599</v>
      </c>
      <c r="N38" s="25">
        <v>91763.928163937904</v>
      </c>
      <c r="O38" s="33">
        <f t="shared" si="9"/>
        <v>-4466.0944174096949</v>
      </c>
      <c r="P38" s="25"/>
      <c r="Q38" s="25"/>
      <c r="R38" s="25">
        <v>117492.999543067</v>
      </c>
      <c r="S38" s="25">
        <v>128587.80247747801</v>
      </c>
      <c r="T38" s="33">
        <f t="shared" si="10"/>
        <v>11094.802934411011</v>
      </c>
      <c r="U38" s="25">
        <v>121141.925555642</v>
      </c>
      <c r="V38" s="25">
        <v>201995.918625702</v>
      </c>
      <c r="W38" s="33">
        <f t="shared" si="11"/>
        <v>80853.993070060009</v>
      </c>
    </row>
    <row r="39" spans="1:23" x14ac:dyDescent="0.15">
      <c r="A39" s="25"/>
      <c r="B39" s="25">
        <v>84886.130673972395</v>
      </c>
      <c r="C39" s="25">
        <v>89387.810612346395</v>
      </c>
      <c r="D39" s="33">
        <f t="shared" si="6"/>
        <v>4501.6799383739999</v>
      </c>
      <c r="E39" s="25">
        <v>95219.640308949005</v>
      </c>
      <c r="F39" s="25">
        <v>59166.607222045102</v>
      </c>
      <c r="G39" s="33">
        <f t="shared" si="7"/>
        <v>-36053.033086903903</v>
      </c>
      <c r="H39" s="25"/>
      <c r="I39" s="25"/>
      <c r="J39" s="25">
        <v>77271.852404523306</v>
      </c>
      <c r="K39" s="25">
        <v>86554.603741985295</v>
      </c>
      <c r="L39" s="33">
        <f t="shared" si="8"/>
        <v>9282.7513374619884</v>
      </c>
      <c r="M39" s="25">
        <v>96520.268510062699</v>
      </c>
      <c r="N39" s="25">
        <v>91807.630689998696</v>
      </c>
      <c r="O39" s="33">
        <f t="shared" si="9"/>
        <v>-4712.6378200640029</v>
      </c>
      <c r="P39" s="25"/>
      <c r="Q39" s="25"/>
      <c r="R39" s="25">
        <v>118077.647437744</v>
      </c>
      <c r="S39" s="25">
        <v>129223.03200730799</v>
      </c>
      <c r="T39" s="33">
        <f t="shared" si="10"/>
        <v>11145.38456956399</v>
      </c>
      <c r="U39" s="25">
        <v>122169.095607925</v>
      </c>
      <c r="V39" s="25">
        <v>203152.047749802</v>
      </c>
      <c r="W39" s="33">
        <f t="shared" si="11"/>
        <v>80982.952141877002</v>
      </c>
    </row>
    <row r="40" spans="1:23" x14ac:dyDescent="0.15">
      <c r="A40" s="25"/>
      <c r="B40" s="25">
        <v>103615.78528644401</v>
      </c>
      <c r="C40" s="25">
        <v>112190.857569695</v>
      </c>
      <c r="D40" s="33">
        <f t="shared" si="6"/>
        <v>8575.0722832509928</v>
      </c>
      <c r="E40" s="25">
        <v>109929.54867052801</v>
      </c>
      <c r="F40" s="25">
        <v>67750.669547386206</v>
      </c>
      <c r="G40" s="33">
        <f t="shared" si="7"/>
        <v>-42178.8791231418</v>
      </c>
      <c r="H40" s="25"/>
      <c r="I40" s="25"/>
      <c r="J40" s="25">
        <v>95977.4423815841</v>
      </c>
      <c r="K40" s="25">
        <v>112601.03173549099</v>
      </c>
      <c r="L40" s="33">
        <f t="shared" si="8"/>
        <v>16623.589353906893</v>
      </c>
      <c r="M40" s="25">
        <v>116625.27863743799</v>
      </c>
      <c r="N40" s="25">
        <v>110821.527948937</v>
      </c>
      <c r="O40" s="33">
        <f t="shared" si="9"/>
        <v>-5803.7506885009934</v>
      </c>
      <c r="P40" s="25"/>
      <c r="Q40" s="25"/>
      <c r="R40" s="25">
        <v>142126.436887063</v>
      </c>
      <c r="S40" s="25">
        <v>155060.53255212199</v>
      </c>
      <c r="T40" s="33">
        <f t="shared" si="10"/>
        <v>12934.095665058994</v>
      </c>
      <c r="U40" s="25">
        <v>143846.24955370199</v>
      </c>
      <c r="V40" s="25">
        <v>241951.575915047</v>
      </c>
      <c r="W40" s="33">
        <f t="shared" si="11"/>
        <v>98105.326361345011</v>
      </c>
    </row>
    <row r="41" spans="1:23" x14ac:dyDescent="0.15">
      <c r="A41" s="25"/>
      <c r="B41" s="25">
        <v>108558.32411688</v>
      </c>
      <c r="C41" s="25">
        <v>119072.566825352</v>
      </c>
      <c r="D41" s="33">
        <f t="shared" si="6"/>
        <v>10514.242708471997</v>
      </c>
      <c r="E41" s="25">
        <v>111494.087401653</v>
      </c>
      <c r="F41" s="25">
        <v>69831.553117176896</v>
      </c>
      <c r="G41" s="33">
        <f t="shared" si="7"/>
        <v>-41662.534284476103</v>
      </c>
      <c r="H41" s="25"/>
      <c r="I41" s="25"/>
      <c r="J41" s="25">
        <v>104834.96362789501</v>
      </c>
      <c r="K41" s="25">
        <v>127676.389317533</v>
      </c>
      <c r="L41" s="33">
        <f t="shared" si="8"/>
        <v>22841.425689637996</v>
      </c>
      <c r="M41" s="25">
        <v>125578.07844942099</v>
      </c>
      <c r="N41" s="25">
        <v>122098.313472892</v>
      </c>
      <c r="O41" s="33">
        <f t="shared" si="9"/>
        <v>-3479.7649765289971</v>
      </c>
      <c r="P41" s="25"/>
      <c r="Q41" s="25"/>
      <c r="R41" s="25">
        <v>152392.99520762099</v>
      </c>
      <c r="S41" s="25">
        <v>169051.02204992701</v>
      </c>
      <c r="T41" s="33">
        <f t="shared" si="10"/>
        <v>16658.026842306019</v>
      </c>
      <c r="U41" s="25">
        <v>154918.32594573699</v>
      </c>
      <c r="V41" s="25">
        <v>269228.116640792</v>
      </c>
      <c r="W41" s="33">
        <f t="shared" si="11"/>
        <v>114309.79069505501</v>
      </c>
    </row>
    <row r="42" spans="1:23" x14ac:dyDescent="0.15">
      <c r="A42" s="25"/>
      <c r="B42" s="25">
        <v>108392.411477046</v>
      </c>
      <c r="C42" s="25">
        <v>119983.84077311899</v>
      </c>
      <c r="D42" s="33">
        <f t="shared" si="6"/>
        <v>11591.429296072994</v>
      </c>
      <c r="E42" s="25">
        <v>108536.84444449699</v>
      </c>
      <c r="F42" s="25">
        <v>69126.176650649897</v>
      </c>
      <c r="G42" s="33">
        <f t="shared" si="7"/>
        <v>-39410.667793847097</v>
      </c>
      <c r="H42" s="25"/>
      <c r="I42" s="25"/>
      <c r="J42" s="25">
        <v>108643.907064475</v>
      </c>
      <c r="K42" s="25">
        <v>137805.723488344</v>
      </c>
      <c r="L42" s="33">
        <f t="shared" si="8"/>
        <v>29161.816423868993</v>
      </c>
      <c r="M42" s="25">
        <v>128978.12861769</v>
      </c>
      <c r="N42" s="25">
        <v>127977.24295633</v>
      </c>
      <c r="O42" s="33">
        <f t="shared" si="9"/>
        <v>-1000.8856613600074</v>
      </c>
      <c r="P42" s="25"/>
      <c r="Q42" s="25"/>
      <c r="R42" s="25">
        <v>155550.44085319899</v>
      </c>
      <c r="S42" s="25">
        <v>177126.286257689</v>
      </c>
      <c r="T42" s="33">
        <f t="shared" si="10"/>
        <v>21575.845404490014</v>
      </c>
      <c r="U42" s="25">
        <v>158676.05606965499</v>
      </c>
      <c r="V42" s="25">
        <v>280294.26029197499</v>
      </c>
      <c r="W42" s="33">
        <f t="shared" si="11"/>
        <v>121618.20422232</v>
      </c>
    </row>
    <row r="43" spans="1:23" x14ac:dyDescent="0.15">
      <c r="A43" s="25"/>
      <c r="B43" s="25">
        <v>97789.807191407497</v>
      </c>
      <c r="C43" s="25">
        <v>108563.204413841</v>
      </c>
      <c r="D43" s="33">
        <f t="shared" si="6"/>
        <v>10773.397222433501</v>
      </c>
      <c r="E43" s="25">
        <v>96667.545652094996</v>
      </c>
      <c r="F43" s="25">
        <v>63211.822101571299</v>
      </c>
      <c r="G43" s="33">
        <f t="shared" si="7"/>
        <v>-33455.723550523697</v>
      </c>
      <c r="H43" s="25"/>
      <c r="I43" s="25"/>
      <c r="J43" s="25">
        <v>103805.10858238301</v>
      </c>
      <c r="K43" s="25">
        <v>136347.149814159</v>
      </c>
      <c r="L43" s="33">
        <f t="shared" si="8"/>
        <v>32542.041231775991</v>
      </c>
      <c r="M43" s="25">
        <v>121806.778385411</v>
      </c>
      <c r="N43" s="25">
        <v>123484.72151993999</v>
      </c>
      <c r="O43" s="33">
        <f t="shared" si="9"/>
        <v>1677.9431345289922</v>
      </c>
      <c r="P43" s="25"/>
      <c r="Q43" s="25"/>
      <c r="R43" s="25">
        <v>147520.01192322501</v>
      </c>
      <c r="S43" s="25">
        <v>172384.66977601699</v>
      </c>
      <c r="T43" s="33">
        <f t="shared" si="10"/>
        <v>24864.657852791977</v>
      </c>
      <c r="U43" s="25">
        <v>150127.07543279399</v>
      </c>
      <c r="V43" s="25">
        <v>268024.78570856299</v>
      </c>
      <c r="W43" s="33">
        <f t="shared" si="11"/>
        <v>117897.710275769</v>
      </c>
    </row>
    <row r="44" spans="1:23" x14ac:dyDescent="0.15">
      <c r="A44" s="25"/>
      <c r="B44" s="25">
        <v>50243.710573669901</v>
      </c>
      <c r="C44" s="25">
        <v>55120.1871107357</v>
      </c>
      <c r="D44" s="33">
        <f t="shared" si="6"/>
        <v>4876.4765370657988</v>
      </c>
      <c r="E44" s="25">
        <v>51732.099563882402</v>
      </c>
      <c r="F44" s="25">
        <v>38794.094123702002</v>
      </c>
      <c r="G44" s="33">
        <f t="shared" si="7"/>
        <v>-12938.005440180401</v>
      </c>
      <c r="H44" s="25"/>
      <c r="I44" s="25"/>
      <c r="J44" s="25">
        <v>66729.486476226695</v>
      </c>
      <c r="K44" s="25">
        <v>88548.020530622103</v>
      </c>
      <c r="L44" s="33">
        <f t="shared" si="8"/>
        <v>21818.534054395408</v>
      </c>
      <c r="M44" s="25">
        <v>76845.828389560993</v>
      </c>
      <c r="N44" s="25">
        <v>85182.686323658505</v>
      </c>
      <c r="O44" s="33">
        <f t="shared" si="9"/>
        <v>8336.857934097512</v>
      </c>
      <c r="P44" s="25"/>
      <c r="Q44" s="25"/>
      <c r="R44" s="25">
        <v>107277.462550843</v>
      </c>
      <c r="S44" s="25">
        <v>125930.83263985701</v>
      </c>
      <c r="T44" s="33">
        <f t="shared" si="10"/>
        <v>18653.370089014003</v>
      </c>
      <c r="U44" s="25">
        <v>109912.34280576999</v>
      </c>
      <c r="V44" s="25">
        <v>192542.623221849</v>
      </c>
      <c r="W44" s="33">
        <f t="shared" si="11"/>
        <v>82630.280416079011</v>
      </c>
    </row>
    <row r="45" spans="1:23" x14ac:dyDescent="0.15">
      <c r="A45" s="25"/>
      <c r="B45" s="25">
        <v>48763.312299983198</v>
      </c>
      <c r="C45" s="25">
        <v>53606.196761138599</v>
      </c>
      <c r="D45" s="33">
        <f t="shared" si="6"/>
        <v>4842.8844611554014</v>
      </c>
      <c r="E45" s="25">
        <v>49844.699736770701</v>
      </c>
      <c r="F45" s="25">
        <v>37369.081653991401</v>
      </c>
      <c r="G45" s="33">
        <f t="shared" si="7"/>
        <v>-12475.6180827793</v>
      </c>
      <c r="H45" s="25"/>
      <c r="I45" s="25"/>
      <c r="J45" s="25">
        <v>58387.226788708802</v>
      </c>
      <c r="K45" s="25">
        <v>80104.426734934605</v>
      </c>
      <c r="L45" s="33">
        <f t="shared" si="8"/>
        <v>21717.199946225803</v>
      </c>
      <c r="M45" s="25">
        <v>68607.268411454002</v>
      </c>
      <c r="N45" s="25">
        <v>76456.259442138005</v>
      </c>
      <c r="O45" s="33">
        <f t="shared" si="9"/>
        <v>7848.9910306840029</v>
      </c>
      <c r="P45" s="25"/>
      <c r="Q45" s="25"/>
      <c r="R45" s="25">
        <v>89838.720451922098</v>
      </c>
      <c r="S45" s="25">
        <v>106399.85033370899</v>
      </c>
      <c r="T45" s="33">
        <f t="shared" si="10"/>
        <v>16561.129881786896</v>
      </c>
      <c r="U45" s="25">
        <v>95767.329597671007</v>
      </c>
      <c r="V45" s="25">
        <v>167686.68062974501</v>
      </c>
      <c r="W45" s="33">
        <f t="shared" si="11"/>
        <v>71919.351032074002</v>
      </c>
    </row>
    <row r="46" spans="1:23" x14ac:dyDescent="0.15">
      <c r="A46" s="25"/>
      <c r="B46" s="25">
        <v>48784.186048123302</v>
      </c>
      <c r="C46" s="25">
        <v>53577.940583211501</v>
      </c>
      <c r="D46" s="33">
        <f t="shared" si="6"/>
        <v>4793.7545350881992</v>
      </c>
      <c r="E46" s="25">
        <v>49966.541151480204</v>
      </c>
      <c r="F46" s="25">
        <v>37453.877266527903</v>
      </c>
      <c r="G46" s="33">
        <f t="shared" si="7"/>
        <v>-12512.663884952301</v>
      </c>
      <c r="H46" s="25"/>
      <c r="I46" s="25"/>
      <c r="J46" s="25">
        <v>58653.9233571402</v>
      </c>
      <c r="K46" s="25">
        <v>80446.664972075698</v>
      </c>
      <c r="L46" s="33">
        <f t="shared" si="8"/>
        <v>21792.741614935498</v>
      </c>
      <c r="M46" s="25">
        <v>68885.556579023498</v>
      </c>
      <c r="N46" s="25">
        <v>76742.629707851607</v>
      </c>
      <c r="O46" s="33">
        <f t="shared" si="9"/>
        <v>7857.0731288281095</v>
      </c>
      <c r="P46" s="25"/>
      <c r="Q46" s="25"/>
      <c r="R46" s="25">
        <v>90231.595570534904</v>
      </c>
      <c r="S46" s="25">
        <v>106876.502175061</v>
      </c>
      <c r="T46" s="33">
        <f t="shared" si="10"/>
        <v>16644.906604526099</v>
      </c>
      <c r="U46" s="25">
        <v>96107.365493120698</v>
      </c>
      <c r="V46" s="25">
        <v>168404.394988421</v>
      </c>
      <c r="W46" s="33">
        <f t="shared" si="11"/>
        <v>72297.029495300303</v>
      </c>
    </row>
    <row r="47" spans="1:23" x14ac:dyDescent="0.15">
      <c r="A47" s="25"/>
      <c r="B47" s="25">
        <v>16976.929179069401</v>
      </c>
      <c r="C47" s="25">
        <v>18115.947346437999</v>
      </c>
      <c r="D47" s="33">
        <f t="shared" si="6"/>
        <v>1139.0181673685984</v>
      </c>
      <c r="E47" s="25">
        <v>20460.303036983099</v>
      </c>
      <c r="F47" s="25">
        <v>18993.336856665199</v>
      </c>
      <c r="G47" s="33">
        <f t="shared" si="7"/>
        <v>-1466.9661803179006</v>
      </c>
      <c r="H47" s="25"/>
      <c r="I47" s="25"/>
      <c r="J47" s="25">
        <v>31562.145997576699</v>
      </c>
      <c r="K47" s="25">
        <v>39783.598144759999</v>
      </c>
      <c r="L47" s="33">
        <f t="shared" si="8"/>
        <v>8221.4521471832995</v>
      </c>
      <c r="M47" s="25">
        <v>36812.652585989097</v>
      </c>
      <c r="N47" s="25">
        <v>46139.126309809399</v>
      </c>
      <c r="O47" s="33">
        <f t="shared" si="9"/>
        <v>9326.4737238203015</v>
      </c>
      <c r="P47" s="25"/>
      <c r="Q47" s="25"/>
      <c r="R47" s="25">
        <v>70368.462652252798</v>
      </c>
      <c r="S47" s="25">
        <v>77499.878408502307</v>
      </c>
      <c r="T47" s="33">
        <f t="shared" si="10"/>
        <v>7131.4157562495093</v>
      </c>
      <c r="U47" s="25">
        <v>74903.1223268178</v>
      </c>
      <c r="V47" s="25">
        <v>135064.97436540999</v>
      </c>
      <c r="W47" s="33">
        <f t="shared" si="11"/>
        <v>60161.852038592187</v>
      </c>
    </row>
    <row r="48" spans="1:23" x14ac:dyDescent="0.15">
      <c r="A48" s="25"/>
      <c r="B48" s="25">
        <v>11946.3485486433</v>
      </c>
      <c r="C48" s="25">
        <v>12401.930485839001</v>
      </c>
      <c r="D48" s="33">
        <f t="shared" si="6"/>
        <v>455.58193719570045</v>
      </c>
      <c r="E48" s="25">
        <v>16627.0779056217</v>
      </c>
      <c r="F48" s="25">
        <v>14328.3724580567</v>
      </c>
      <c r="G48" s="33">
        <f t="shared" si="7"/>
        <v>-2298.7054475650002</v>
      </c>
      <c r="H48" s="25"/>
      <c r="I48" s="25"/>
      <c r="J48" s="25">
        <v>25622.693791875699</v>
      </c>
      <c r="K48" s="25">
        <v>30008.665095771401</v>
      </c>
      <c r="L48" s="33">
        <f t="shared" si="8"/>
        <v>4385.9713038957016</v>
      </c>
      <c r="M48" s="25">
        <v>33182.234564297301</v>
      </c>
      <c r="N48" s="25">
        <v>35742.156283597702</v>
      </c>
      <c r="O48" s="33">
        <f t="shared" si="9"/>
        <v>2559.9217193004006</v>
      </c>
      <c r="P48" s="25"/>
      <c r="Q48" s="25"/>
      <c r="R48" s="25">
        <v>55508.353478433201</v>
      </c>
      <c r="S48" s="25">
        <v>60738.061671649499</v>
      </c>
      <c r="T48" s="33">
        <f t="shared" si="10"/>
        <v>5229.7081932162982</v>
      </c>
      <c r="U48" s="25">
        <v>60919.669850396203</v>
      </c>
      <c r="V48" s="25">
        <v>103357.57116481601</v>
      </c>
      <c r="W48" s="33">
        <f t="shared" si="11"/>
        <v>42437.901314419803</v>
      </c>
    </row>
    <row r="49" spans="1:23" x14ac:dyDescent="0.15">
      <c r="A49" s="25"/>
      <c r="B49" s="25">
        <v>2590.0213768560502</v>
      </c>
      <c r="C49" s="25">
        <v>2325.4178378812899</v>
      </c>
      <c r="D49" s="33">
        <f t="shared" si="6"/>
        <v>-264.60353897476034</v>
      </c>
      <c r="E49" s="25">
        <v>5448.8468798039803</v>
      </c>
      <c r="F49" s="25">
        <v>5011.7359529118203</v>
      </c>
      <c r="G49" s="33">
        <f t="shared" si="7"/>
        <v>-437.11092689216002</v>
      </c>
      <c r="H49" s="25"/>
      <c r="I49" s="25"/>
      <c r="J49" s="25">
        <v>4927.6659412318904</v>
      </c>
      <c r="K49" s="25">
        <v>5065.8168775194499</v>
      </c>
      <c r="L49" s="33">
        <f t="shared" si="8"/>
        <v>138.15093628755949</v>
      </c>
      <c r="M49" s="25">
        <v>9854.3833257877995</v>
      </c>
      <c r="N49" s="25">
        <v>10124.5255918364</v>
      </c>
      <c r="O49" s="33">
        <f t="shared" si="9"/>
        <v>270.1422660486005</v>
      </c>
      <c r="P49" s="25"/>
      <c r="Q49" s="25"/>
      <c r="R49" s="25">
        <v>9589.0492009878308</v>
      </c>
      <c r="S49" s="25">
        <v>9720.7471013850409</v>
      </c>
      <c r="T49" s="33">
        <f t="shared" si="10"/>
        <v>131.69790039721011</v>
      </c>
      <c r="U49" s="25">
        <v>15787.274611691801</v>
      </c>
      <c r="V49" s="25">
        <v>21537.810058904099</v>
      </c>
      <c r="W49" s="33">
        <f t="shared" si="11"/>
        <v>5750.5354472122981</v>
      </c>
    </row>
    <row r="50" spans="1:23" x14ac:dyDescent="0.15">
      <c r="A50" s="25"/>
      <c r="B50" s="25">
        <v>39082.667913448597</v>
      </c>
      <c r="C50" s="25">
        <v>38439.569827628198</v>
      </c>
      <c r="D50" s="33">
        <f t="shared" si="6"/>
        <v>-643.09808582039841</v>
      </c>
      <c r="E50" s="25">
        <v>45209.045805799302</v>
      </c>
      <c r="F50" s="25">
        <v>35650.555175742702</v>
      </c>
      <c r="G50" s="33">
        <f t="shared" si="7"/>
        <v>-9558.4906300565999</v>
      </c>
      <c r="H50" s="25"/>
      <c r="I50" s="25"/>
      <c r="J50" s="25">
        <v>65139.358818258697</v>
      </c>
      <c r="K50" s="25">
        <v>71378.829040879107</v>
      </c>
      <c r="L50" s="33">
        <f t="shared" si="8"/>
        <v>6239.4702226204099</v>
      </c>
      <c r="M50" s="25">
        <v>80377.664285193401</v>
      </c>
      <c r="N50" s="25">
        <v>85261.349314866602</v>
      </c>
      <c r="O50" s="33">
        <f t="shared" si="9"/>
        <v>4883.6850296732009</v>
      </c>
      <c r="P50" s="25"/>
      <c r="Q50" s="25"/>
      <c r="R50" s="25">
        <v>91600.163497711197</v>
      </c>
      <c r="S50" s="25">
        <v>95551.854603974702</v>
      </c>
      <c r="T50" s="33">
        <f t="shared" si="10"/>
        <v>3951.6911062635045</v>
      </c>
      <c r="U50" s="25">
        <v>93937.635992712894</v>
      </c>
      <c r="V50" s="25">
        <v>143644.745840394</v>
      </c>
      <c r="W50" s="33">
        <f t="shared" si="11"/>
        <v>49707.109847681102</v>
      </c>
    </row>
    <row r="51" spans="1:23" x14ac:dyDescent="0.15">
      <c r="A51" s="25"/>
      <c r="B51" s="25">
        <v>39064.034550382501</v>
      </c>
      <c r="C51" s="25">
        <v>38388.655727029902</v>
      </c>
      <c r="D51" s="33">
        <f t="shared" si="6"/>
        <v>-675.37882335259928</v>
      </c>
      <c r="E51" s="25">
        <v>45207.674121169701</v>
      </c>
      <c r="F51" s="25">
        <v>35632.7487576692</v>
      </c>
      <c r="G51" s="33">
        <f t="shared" si="7"/>
        <v>-9574.9253635005007</v>
      </c>
      <c r="H51" s="25"/>
      <c r="I51" s="25"/>
      <c r="J51" s="25">
        <v>65538.319495297095</v>
      </c>
      <c r="K51" s="25">
        <v>71697.600109351799</v>
      </c>
      <c r="L51" s="33">
        <f t="shared" si="8"/>
        <v>6159.2806140547036</v>
      </c>
      <c r="M51" s="25">
        <v>80877.415886368006</v>
      </c>
      <c r="N51" s="25">
        <v>85826.940624138893</v>
      </c>
      <c r="O51" s="33">
        <f t="shared" si="9"/>
        <v>4949.5247377708874</v>
      </c>
      <c r="P51" s="25"/>
      <c r="Q51" s="25"/>
      <c r="R51" s="25">
        <v>91605.622741005602</v>
      </c>
      <c r="S51" s="25">
        <v>95519.221805707697</v>
      </c>
      <c r="T51" s="33">
        <f t="shared" si="10"/>
        <v>3913.5990647020953</v>
      </c>
      <c r="U51" s="25">
        <v>94092.014460573002</v>
      </c>
      <c r="V51" s="25">
        <v>143597.498852463</v>
      </c>
      <c r="W51" s="33">
        <f t="shared" si="11"/>
        <v>49505.484391890001</v>
      </c>
    </row>
    <row r="52" spans="1:23" x14ac:dyDescent="0.15">
      <c r="A52" s="25"/>
      <c r="B52" s="25">
        <v>59387.394211305502</v>
      </c>
      <c r="C52" s="25">
        <v>58514.954844507898</v>
      </c>
      <c r="D52" s="33">
        <f t="shared" si="6"/>
        <v>-872.43936679760372</v>
      </c>
      <c r="E52" s="25">
        <v>66756.906611325801</v>
      </c>
      <c r="F52" s="25">
        <v>56318.140742353004</v>
      </c>
      <c r="G52" s="33">
        <f t="shared" si="7"/>
        <v>-10438.765868972798</v>
      </c>
      <c r="H52" s="25"/>
      <c r="I52" s="25"/>
      <c r="J52" s="25">
        <v>81192.400288802703</v>
      </c>
      <c r="K52" s="25">
        <v>89219.7668182497</v>
      </c>
      <c r="L52" s="33">
        <f t="shared" si="8"/>
        <v>8027.3665294469974</v>
      </c>
      <c r="M52" s="25">
        <v>96957.765876445395</v>
      </c>
      <c r="N52" s="25">
        <v>104755.009541886</v>
      </c>
      <c r="O52" s="33">
        <f t="shared" si="9"/>
        <v>7797.2436654406047</v>
      </c>
      <c r="P52" s="25"/>
      <c r="Q52" s="25"/>
      <c r="R52" s="25">
        <v>102310.86446719</v>
      </c>
      <c r="S52" s="25">
        <v>106245.889357012</v>
      </c>
      <c r="T52" s="33">
        <f t="shared" si="10"/>
        <v>3935.0248898220016</v>
      </c>
      <c r="U52" s="25">
        <v>104103.539688916</v>
      </c>
      <c r="V52" s="25">
        <v>156818.94414416901</v>
      </c>
      <c r="W52" s="33">
        <f t="shared" si="11"/>
        <v>52715.40445525301</v>
      </c>
    </row>
    <row r="53" spans="1:23" x14ac:dyDescent="0.15">
      <c r="A53" s="25"/>
      <c r="B53" s="25">
        <v>63928.993348292497</v>
      </c>
      <c r="C53" s="25">
        <v>63328.495537695599</v>
      </c>
      <c r="D53" s="33">
        <f t="shared" si="6"/>
        <v>-600.49781059689849</v>
      </c>
      <c r="E53" s="25">
        <v>69657.370784523795</v>
      </c>
      <c r="F53" s="25">
        <v>62395.171929313598</v>
      </c>
      <c r="G53" s="33">
        <f t="shared" si="7"/>
        <v>-7262.1988552101975</v>
      </c>
      <c r="H53" s="25"/>
      <c r="I53" s="25"/>
      <c r="J53" s="25">
        <v>88345.626079934897</v>
      </c>
      <c r="K53" s="25">
        <v>96106.335373556096</v>
      </c>
      <c r="L53" s="33">
        <f t="shared" si="8"/>
        <v>7760.7092936211993</v>
      </c>
      <c r="M53" s="25">
        <v>103674.71496502899</v>
      </c>
      <c r="N53" s="25">
        <v>112635.923806049</v>
      </c>
      <c r="O53" s="33">
        <f t="shared" si="9"/>
        <v>8961.2088410200085</v>
      </c>
      <c r="P53" s="25"/>
      <c r="Q53" s="25"/>
      <c r="R53" s="25">
        <v>107773.72046584501</v>
      </c>
      <c r="S53" s="25">
        <v>111563.51698476099</v>
      </c>
      <c r="T53" s="33">
        <f t="shared" si="10"/>
        <v>3789.7965189159877</v>
      </c>
      <c r="U53" s="25">
        <v>109491.942457483</v>
      </c>
      <c r="V53" s="25">
        <v>161687.627020613</v>
      </c>
      <c r="W53" s="33">
        <f t="shared" si="11"/>
        <v>52195.684563129995</v>
      </c>
    </row>
    <row r="54" spans="1:23" x14ac:dyDescent="0.15">
      <c r="A54" s="25"/>
      <c r="B54" s="25">
        <v>70367.544028165503</v>
      </c>
      <c r="C54" s="25">
        <v>69782.009200361601</v>
      </c>
      <c r="D54" s="33">
        <f t="shared" si="6"/>
        <v>-585.53482780390186</v>
      </c>
      <c r="E54" s="25">
        <v>74486.228595830107</v>
      </c>
      <c r="F54" s="25">
        <v>69824.911842646005</v>
      </c>
      <c r="G54" s="33">
        <f t="shared" si="7"/>
        <v>-4661.3167531841027</v>
      </c>
      <c r="H54" s="25"/>
      <c r="I54" s="25"/>
      <c r="J54" s="25">
        <v>101164.835998307</v>
      </c>
      <c r="K54" s="25">
        <v>108134.8386647</v>
      </c>
      <c r="L54" s="33">
        <f t="shared" si="8"/>
        <v>6970.0026663930039</v>
      </c>
      <c r="M54" s="25">
        <v>115284.083054759</v>
      </c>
      <c r="N54" s="25">
        <v>125187.062689709</v>
      </c>
      <c r="O54" s="33">
        <f t="shared" si="9"/>
        <v>9902.9796349499957</v>
      </c>
      <c r="P54" s="25"/>
      <c r="Q54" s="25"/>
      <c r="R54" s="25">
        <v>118104.79720296799</v>
      </c>
      <c r="S54" s="25">
        <v>120687.090857966</v>
      </c>
      <c r="T54" s="33">
        <f t="shared" si="10"/>
        <v>2582.2936549980077</v>
      </c>
      <c r="U54" s="25">
        <v>119509.374821886</v>
      </c>
      <c r="V54" s="25">
        <v>169104.268842174</v>
      </c>
      <c r="W54" s="33">
        <f t="shared" si="11"/>
        <v>49594.894020288004</v>
      </c>
    </row>
    <row r="55" spans="1:23" x14ac:dyDescent="0.15">
      <c r="A55" s="25"/>
      <c r="B55" s="25">
        <v>77540.944484735301</v>
      </c>
      <c r="C55" s="25">
        <v>76907.277686371701</v>
      </c>
      <c r="D55" s="33">
        <f t="shared" si="6"/>
        <v>-633.66679836359981</v>
      </c>
      <c r="E55" s="25">
        <v>80694.655257382998</v>
      </c>
      <c r="F55" s="25">
        <v>77588.592924041906</v>
      </c>
      <c r="G55" s="33">
        <f t="shared" si="7"/>
        <v>-3106.0623333410913</v>
      </c>
      <c r="H55" s="25"/>
      <c r="I55" s="25"/>
      <c r="J55" s="25">
        <v>113478.733470393</v>
      </c>
      <c r="K55" s="25">
        <v>119595.348268685</v>
      </c>
      <c r="L55" s="33">
        <f t="shared" si="8"/>
        <v>6116.6147982920083</v>
      </c>
      <c r="M55" s="25">
        <v>126631.231515001</v>
      </c>
      <c r="N55" s="25">
        <v>137672.04508182799</v>
      </c>
      <c r="O55" s="33">
        <f t="shared" si="9"/>
        <v>11040.813566826997</v>
      </c>
      <c r="P55" s="25"/>
      <c r="Q55" s="25"/>
      <c r="R55" s="25">
        <v>129356.653405308</v>
      </c>
      <c r="S55" s="25">
        <v>130935.851769799</v>
      </c>
      <c r="T55" s="33">
        <f t="shared" si="10"/>
        <v>1579.1983644910069</v>
      </c>
      <c r="U55" s="25">
        <v>130326.435275216</v>
      </c>
      <c r="V55" s="25">
        <v>178037.29897679601</v>
      </c>
      <c r="W55" s="33">
        <f t="shared" si="11"/>
        <v>47710.863701580005</v>
      </c>
    </row>
    <row r="56" spans="1:23" x14ac:dyDescent="0.15">
      <c r="A56" s="25"/>
      <c r="B56" s="25">
        <v>61449.201378461999</v>
      </c>
      <c r="C56" s="25">
        <v>60617.377905761197</v>
      </c>
      <c r="D56" s="33">
        <f t="shared" si="6"/>
        <v>-831.82347270080209</v>
      </c>
      <c r="E56" s="25">
        <v>67981.372412297904</v>
      </c>
      <c r="F56" s="25">
        <v>59261.015460762799</v>
      </c>
      <c r="G56" s="33">
        <f t="shared" si="7"/>
        <v>-8720.3569515351046</v>
      </c>
      <c r="H56" s="25"/>
      <c r="I56" s="25"/>
      <c r="J56" s="25">
        <v>84835.415808309597</v>
      </c>
      <c r="K56" s="25">
        <v>92864.299421919</v>
      </c>
      <c r="L56" s="33">
        <f t="shared" si="8"/>
        <v>8028.8836136094033</v>
      </c>
      <c r="M56" s="25">
        <v>99998.144509802994</v>
      </c>
      <c r="N56" s="25">
        <v>108095.276821152</v>
      </c>
      <c r="O56" s="33">
        <f t="shared" si="9"/>
        <v>8097.1323113490071</v>
      </c>
      <c r="P56" s="25"/>
      <c r="Q56" s="25"/>
      <c r="R56" s="25">
        <v>104840.92436730899</v>
      </c>
      <c r="S56" s="25">
        <v>108833.39423334401</v>
      </c>
      <c r="T56" s="33">
        <f t="shared" si="10"/>
        <v>3992.4698660350114</v>
      </c>
      <c r="U56" s="25">
        <v>106202.29031990199</v>
      </c>
      <c r="V56" s="25">
        <v>158601.441574169</v>
      </c>
      <c r="W56" s="33">
        <f t="shared" si="11"/>
        <v>52399.15125426701</v>
      </c>
    </row>
    <row r="57" spans="1:23" x14ac:dyDescent="0.15">
      <c r="A57" s="25"/>
      <c r="B57" s="25">
        <v>62222.351609169898</v>
      </c>
      <c r="C57" s="25">
        <v>63326.617059319899</v>
      </c>
      <c r="D57" s="33">
        <f t="shared" si="6"/>
        <v>1104.2654501500001</v>
      </c>
      <c r="E57" s="25">
        <v>72276.682508783095</v>
      </c>
      <c r="F57" s="25">
        <v>49367.467642002499</v>
      </c>
      <c r="G57" s="33">
        <f t="shared" si="7"/>
        <v>-22909.214866780596</v>
      </c>
      <c r="H57" s="25"/>
      <c r="I57" s="25"/>
      <c r="J57" s="25">
        <v>62841.318941895697</v>
      </c>
      <c r="K57" s="25">
        <v>66710.096644572404</v>
      </c>
      <c r="L57" s="33">
        <f t="shared" si="8"/>
        <v>3868.7777026767071</v>
      </c>
      <c r="M57" s="25">
        <v>78730.678031120697</v>
      </c>
      <c r="N57" s="25">
        <v>78248.478568040999</v>
      </c>
      <c r="O57" s="33">
        <f t="shared" si="9"/>
        <v>-482.19946307969803</v>
      </c>
      <c r="P57" s="25"/>
      <c r="Q57" s="25"/>
      <c r="R57" s="25">
        <v>84370.643644064694</v>
      </c>
      <c r="S57" s="25">
        <v>88747.928005164198</v>
      </c>
      <c r="T57" s="33">
        <f t="shared" si="10"/>
        <v>4377.2843610995042</v>
      </c>
      <c r="U57" s="25">
        <v>88856.560144331699</v>
      </c>
      <c r="V57" s="25">
        <v>138423.32009495399</v>
      </c>
      <c r="W57" s="33">
        <f t="shared" si="11"/>
        <v>49566.75995062229</v>
      </c>
    </row>
    <row r="58" spans="1:23" x14ac:dyDescent="0.15">
      <c r="A58" s="25"/>
      <c r="B58" s="25">
        <v>61882.295833593002</v>
      </c>
      <c r="C58" s="25">
        <v>62943.757449019999</v>
      </c>
      <c r="D58" s="33">
        <f t="shared" si="6"/>
        <v>1061.461615426997</v>
      </c>
      <c r="E58" s="25">
        <v>71928.886808364303</v>
      </c>
      <c r="F58" s="25">
        <v>49069.884699743401</v>
      </c>
      <c r="G58" s="33">
        <f t="shared" si="7"/>
        <v>-22859.002108620902</v>
      </c>
      <c r="H58" s="25"/>
      <c r="I58" s="25"/>
      <c r="J58" s="25">
        <v>64275.895714584702</v>
      </c>
      <c r="K58" s="25">
        <v>69668.491904020193</v>
      </c>
      <c r="L58" s="33">
        <f t="shared" si="8"/>
        <v>5392.5961894354914</v>
      </c>
      <c r="M58" s="25">
        <v>80928.398165089005</v>
      </c>
      <c r="N58" s="25">
        <v>79902.558686597797</v>
      </c>
      <c r="O58" s="33">
        <f t="shared" si="9"/>
        <v>-1025.8394784912089</v>
      </c>
      <c r="P58" s="25"/>
      <c r="Q58" s="25"/>
      <c r="R58" s="25">
        <v>94402.260200998193</v>
      </c>
      <c r="S58" s="25">
        <v>101004.58164511</v>
      </c>
      <c r="T58" s="33">
        <f t="shared" si="10"/>
        <v>6602.3214441118034</v>
      </c>
      <c r="U58" s="25">
        <v>98623.032985840793</v>
      </c>
      <c r="V58" s="25">
        <v>159383.28355290199</v>
      </c>
      <c r="W58" s="33">
        <f t="shared" si="11"/>
        <v>60760.250567061201</v>
      </c>
    </row>
    <row r="59" spans="1:23" x14ac:dyDescent="0.15">
      <c r="A59" s="25"/>
      <c r="B59" s="25">
        <v>61731.425176322198</v>
      </c>
      <c r="C59" s="25">
        <v>62814.3730847361</v>
      </c>
      <c r="D59" s="33">
        <f t="shared" si="6"/>
        <v>1082.947908413902</v>
      </c>
      <c r="E59" s="25">
        <v>71728.351702491302</v>
      </c>
      <c r="F59" s="25">
        <v>49005.386131468797</v>
      </c>
      <c r="G59" s="33">
        <f t="shared" si="7"/>
        <v>-22722.965571022505</v>
      </c>
      <c r="H59" s="25"/>
      <c r="I59" s="25"/>
      <c r="J59" s="25">
        <v>64316.413333098797</v>
      </c>
      <c r="K59" s="25">
        <v>69760.216898408704</v>
      </c>
      <c r="L59" s="33">
        <f t="shared" si="8"/>
        <v>5443.8035653099068</v>
      </c>
      <c r="M59" s="25">
        <v>80847.636028435707</v>
      </c>
      <c r="N59" s="25">
        <v>79881.672848783404</v>
      </c>
      <c r="O59" s="33">
        <f t="shared" si="9"/>
        <v>-965.96317965230264</v>
      </c>
      <c r="P59" s="25"/>
      <c r="Q59" s="25"/>
      <c r="R59" s="25">
        <v>94728.835749678095</v>
      </c>
      <c r="S59" s="25">
        <v>101607.70804069399</v>
      </c>
      <c r="T59" s="33">
        <f t="shared" si="10"/>
        <v>6878.8722910158976</v>
      </c>
      <c r="U59" s="25">
        <v>98792.298108647898</v>
      </c>
      <c r="V59" s="25">
        <v>160083.551936584</v>
      </c>
      <c r="W59" s="33">
        <f t="shared" si="11"/>
        <v>61291.253827936103</v>
      </c>
    </row>
    <row r="60" spans="1:23" x14ac:dyDescent="0.15">
      <c r="A60" s="25"/>
      <c r="B60" s="25">
        <v>62058.0136131607</v>
      </c>
      <c r="C60" s="25">
        <v>63228.702961638599</v>
      </c>
      <c r="D60" s="33">
        <f t="shared" si="6"/>
        <v>1170.6893484778993</v>
      </c>
      <c r="E60" s="25">
        <v>72034.0449364456</v>
      </c>
      <c r="F60" s="25">
        <v>49268.883416691897</v>
      </c>
      <c r="G60" s="33">
        <f t="shared" si="7"/>
        <v>-22765.161519753703</v>
      </c>
      <c r="H60" s="25"/>
      <c r="I60" s="25"/>
      <c r="J60" s="25">
        <v>64328.2488654673</v>
      </c>
      <c r="K60" s="25">
        <v>69876.748989891697</v>
      </c>
      <c r="L60" s="33">
        <f t="shared" si="8"/>
        <v>5548.5001244243977</v>
      </c>
      <c r="M60" s="25">
        <v>80978.904190163506</v>
      </c>
      <c r="N60" s="25">
        <v>80053.438609112796</v>
      </c>
      <c r="O60" s="33">
        <f t="shared" si="9"/>
        <v>-925.46558105071017</v>
      </c>
      <c r="P60" s="25"/>
      <c r="Q60" s="25"/>
      <c r="R60" s="25">
        <v>95102.688419596801</v>
      </c>
      <c r="S60" s="25">
        <v>102060.575538363</v>
      </c>
      <c r="T60" s="33">
        <f t="shared" si="10"/>
        <v>6957.8871187662007</v>
      </c>
      <c r="U60" s="25">
        <v>99104.298796767398</v>
      </c>
      <c r="V60" s="25">
        <v>160758.939989632</v>
      </c>
      <c r="W60" s="33">
        <f t="shared" si="11"/>
        <v>61654.641192864598</v>
      </c>
    </row>
    <row r="61" spans="1:23" x14ac:dyDescent="0.15">
      <c r="A61" s="25"/>
      <c r="B61" s="25">
        <v>104206.56230694801</v>
      </c>
      <c r="C61" s="25">
        <v>114980.462830402</v>
      </c>
      <c r="D61" s="33">
        <f t="shared" si="6"/>
        <v>10773.900523453995</v>
      </c>
      <c r="E61" s="25">
        <v>106019.310406189</v>
      </c>
      <c r="F61" s="25">
        <v>66520.955083134206</v>
      </c>
      <c r="G61" s="33">
        <f t="shared" si="7"/>
        <v>-39498.355323054799</v>
      </c>
      <c r="H61" s="25"/>
      <c r="I61" s="25"/>
      <c r="J61" s="25">
        <v>101529.330308706</v>
      </c>
      <c r="K61" s="25">
        <v>124551.956659124</v>
      </c>
      <c r="L61" s="33">
        <f t="shared" si="8"/>
        <v>23022.626350417995</v>
      </c>
      <c r="M61" s="25">
        <v>119820.281548656</v>
      </c>
      <c r="N61" s="25">
        <v>116517.38375661999</v>
      </c>
      <c r="O61" s="33">
        <f t="shared" si="9"/>
        <v>-3302.8977920360048</v>
      </c>
      <c r="P61" s="25"/>
      <c r="Q61" s="25"/>
      <c r="R61" s="25">
        <v>148605.41746076799</v>
      </c>
      <c r="S61" s="25">
        <v>166128.216831653</v>
      </c>
      <c r="T61" s="33">
        <f t="shared" si="10"/>
        <v>17522.799370885012</v>
      </c>
      <c r="U61" s="25">
        <v>148543.46866495599</v>
      </c>
      <c r="V61" s="25">
        <v>258333.824052963</v>
      </c>
      <c r="W61" s="33">
        <f t="shared" si="11"/>
        <v>109790.35538800701</v>
      </c>
    </row>
    <row r="62" spans="1:23" x14ac:dyDescent="0.15">
      <c r="A62" s="25"/>
      <c r="B62" s="25">
        <v>76300.589629462498</v>
      </c>
      <c r="C62" s="25">
        <v>84068.7939281539</v>
      </c>
      <c r="D62" s="33">
        <f t="shared" si="6"/>
        <v>7768.2042986914021</v>
      </c>
      <c r="E62" s="25">
        <v>75470.446257885298</v>
      </c>
      <c r="F62" s="25">
        <v>50717.88059624</v>
      </c>
      <c r="G62" s="33">
        <f t="shared" si="7"/>
        <v>-24752.565661645298</v>
      </c>
      <c r="H62" s="25"/>
      <c r="I62" s="25"/>
      <c r="J62" s="25">
        <v>84786.656135737503</v>
      </c>
      <c r="K62" s="25">
        <v>110693.245896305</v>
      </c>
      <c r="L62" s="33">
        <f t="shared" si="8"/>
        <v>25906.589760567498</v>
      </c>
      <c r="M62" s="25">
        <v>99327.564689973995</v>
      </c>
      <c r="N62" s="25">
        <v>100096.25162319301</v>
      </c>
      <c r="O62" s="33">
        <f t="shared" si="9"/>
        <v>768.68693321901083</v>
      </c>
      <c r="P62" s="25"/>
      <c r="Q62" s="25"/>
      <c r="R62" s="25">
        <v>121499.600251194</v>
      </c>
      <c r="S62" s="25">
        <v>142771.93028609201</v>
      </c>
      <c r="T62" s="33">
        <f t="shared" si="10"/>
        <v>21272.330034898012</v>
      </c>
      <c r="U62" s="25">
        <v>123316.45502266601</v>
      </c>
      <c r="V62" s="25">
        <v>216802.82254503301</v>
      </c>
      <c r="W62" s="33">
        <f t="shared" si="11"/>
        <v>93486.367522367</v>
      </c>
    </row>
    <row r="63" spans="1:23" x14ac:dyDescent="0.15">
      <c r="A63" s="25"/>
      <c r="B63" s="25">
        <v>32426.662471408199</v>
      </c>
      <c r="C63" s="25">
        <v>35344.720131436603</v>
      </c>
      <c r="D63" s="33">
        <f t="shared" si="6"/>
        <v>2918.0576600284039</v>
      </c>
      <c r="E63" s="25">
        <v>33130.017684243998</v>
      </c>
      <c r="F63" s="25">
        <v>26718.064064750899</v>
      </c>
      <c r="G63" s="33">
        <f t="shared" si="7"/>
        <v>-6411.9536194930988</v>
      </c>
      <c r="H63" s="25"/>
      <c r="I63" s="25"/>
      <c r="J63" s="25">
        <v>44750.191440582799</v>
      </c>
      <c r="K63" s="25">
        <v>60007.047823578701</v>
      </c>
      <c r="L63" s="33">
        <f t="shared" si="8"/>
        <v>15256.856382995902</v>
      </c>
      <c r="M63" s="25">
        <v>49821.444946666699</v>
      </c>
      <c r="N63" s="25">
        <v>58102.108159887801</v>
      </c>
      <c r="O63" s="33">
        <f t="shared" si="9"/>
        <v>8280.6632132211016</v>
      </c>
      <c r="P63" s="25"/>
      <c r="Q63" s="25"/>
      <c r="R63" s="25">
        <v>73932.652529603103</v>
      </c>
      <c r="S63" s="25">
        <v>87094.218792157801</v>
      </c>
      <c r="T63" s="33">
        <f t="shared" si="10"/>
        <v>13161.566262554697</v>
      </c>
      <c r="U63" s="25">
        <v>74264.974552685599</v>
      </c>
      <c r="V63" s="25">
        <v>127535.311973149</v>
      </c>
      <c r="W63" s="33">
        <f t="shared" si="11"/>
        <v>53270.337420463402</v>
      </c>
    </row>
    <row r="64" spans="1:23" x14ac:dyDescent="0.15">
      <c r="A64" s="25"/>
      <c r="B64" s="25">
        <v>12741.623722574001</v>
      </c>
      <c r="C64" s="25">
        <v>13171.217709438801</v>
      </c>
      <c r="D64" s="33">
        <f t="shared" si="6"/>
        <v>429.59398686480017</v>
      </c>
      <c r="E64" s="25">
        <v>17551.0847581374</v>
      </c>
      <c r="F64" s="25">
        <v>16141.1651255426</v>
      </c>
      <c r="G64" s="33">
        <f t="shared" si="7"/>
        <v>-1409.9196325947996</v>
      </c>
      <c r="H64" s="25"/>
      <c r="I64" s="25"/>
      <c r="J64" s="25">
        <v>25785.6108948285</v>
      </c>
      <c r="K64" s="25">
        <v>30652.263320645601</v>
      </c>
      <c r="L64" s="33">
        <f t="shared" si="8"/>
        <v>4866.6524258171012</v>
      </c>
      <c r="M64" s="25">
        <v>32570.2353375491</v>
      </c>
      <c r="N64" s="25">
        <v>37675.916022890298</v>
      </c>
      <c r="O64" s="33">
        <f t="shared" si="9"/>
        <v>5105.6806853411981</v>
      </c>
      <c r="P64" s="25"/>
      <c r="Q64" s="25"/>
      <c r="R64" s="25">
        <v>57092.764287297003</v>
      </c>
      <c r="S64" s="25">
        <v>61888.902711569499</v>
      </c>
      <c r="T64" s="33">
        <f t="shared" si="10"/>
        <v>4796.1384242724962</v>
      </c>
      <c r="U64" s="25">
        <v>63682.668339440803</v>
      </c>
      <c r="V64" s="25">
        <v>109321.336480472</v>
      </c>
      <c r="W64" s="33">
        <f t="shared" si="11"/>
        <v>45638.668141031201</v>
      </c>
    </row>
    <row r="65" spans="1:23" x14ac:dyDescent="0.15">
      <c r="A65" s="25"/>
      <c r="B65" s="25">
        <v>32678.9109696755</v>
      </c>
      <c r="C65" s="25">
        <v>38351.935543035797</v>
      </c>
      <c r="D65" s="33">
        <f t="shared" si="6"/>
        <v>5673.0245733602969</v>
      </c>
      <c r="E65" s="25">
        <v>31908.372643378902</v>
      </c>
      <c r="F65" s="25">
        <v>22714.664202089101</v>
      </c>
      <c r="G65" s="33">
        <f t="shared" si="7"/>
        <v>-9193.7084412898002</v>
      </c>
      <c r="H65" s="25"/>
      <c r="I65" s="25"/>
      <c r="J65" s="25">
        <v>32613.3255920962</v>
      </c>
      <c r="K65" s="25">
        <v>51323.232488234302</v>
      </c>
      <c r="L65" s="33">
        <f t="shared" si="8"/>
        <v>18709.906896138102</v>
      </c>
      <c r="M65" s="25">
        <v>38579.262781114201</v>
      </c>
      <c r="N65" s="25">
        <v>47260.757966132798</v>
      </c>
      <c r="O65" s="33">
        <f t="shared" si="9"/>
        <v>8681.4951850185971</v>
      </c>
      <c r="P65" s="25"/>
      <c r="Q65" s="25"/>
      <c r="R65" s="25">
        <v>44112.604273390498</v>
      </c>
      <c r="S65" s="25">
        <v>55354.777020682697</v>
      </c>
      <c r="T65" s="33">
        <f t="shared" si="10"/>
        <v>11242.172747292199</v>
      </c>
      <c r="U65" s="25">
        <v>48100.945043797299</v>
      </c>
      <c r="V65" s="25">
        <v>84968.434748403204</v>
      </c>
      <c r="W65" s="33">
        <f t="shared" si="11"/>
        <v>36867.489704605905</v>
      </c>
    </row>
    <row r="66" spans="1:23" x14ac:dyDescent="0.15">
      <c r="A66" s="25"/>
      <c r="B66" s="25">
        <v>32955.4084822234</v>
      </c>
      <c r="C66" s="25">
        <v>38690.822882537199</v>
      </c>
      <c r="D66" s="33">
        <f t="shared" si="6"/>
        <v>5735.414400313799</v>
      </c>
      <c r="E66" s="25">
        <v>32216.423629597699</v>
      </c>
      <c r="F66" s="25">
        <v>22949.404426126901</v>
      </c>
      <c r="G66" s="33">
        <f t="shared" si="7"/>
        <v>-9267.0192034707979</v>
      </c>
      <c r="H66" s="25"/>
      <c r="I66" s="25"/>
      <c r="J66" s="25">
        <v>33093.310478334402</v>
      </c>
      <c r="K66" s="25">
        <v>52153.262193245297</v>
      </c>
      <c r="L66" s="33">
        <f t="shared" si="8"/>
        <v>19059.951714910894</v>
      </c>
      <c r="M66" s="25">
        <v>39176.106504289703</v>
      </c>
      <c r="N66" s="25">
        <v>48047.073099825197</v>
      </c>
      <c r="O66" s="33">
        <f t="shared" si="9"/>
        <v>8870.966595535494</v>
      </c>
      <c r="P66" s="25"/>
      <c r="Q66" s="25"/>
      <c r="R66" s="25">
        <v>46482.595363499102</v>
      </c>
      <c r="S66" s="25">
        <v>58332.609921078103</v>
      </c>
      <c r="T66" s="33">
        <f t="shared" si="10"/>
        <v>11850.014557579001</v>
      </c>
      <c r="U66" s="25">
        <v>50200.506311913698</v>
      </c>
      <c r="V66" s="25">
        <v>89290.214407597305</v>
      </c>
      <c r="W66" s="33">
        <f t="shared" si="11"/>
        <v>39089.708095683607</v>
      </c>
    </row>
    <row r="67" spans="1:23" x14ac:dyDescent="0.15">
      <c r="A67" s="25"/>
      <c r="B67" s="25">
        <v>33144.250096579897</v>
      </c>
      <c r="C67" s="25">
        <v>38974.112170181703</v>
      </c>
      <c r="D67" s="33">
        <f t="shared" si="6"/>
        <v>5829.8620736018056</v>
      </c>
      <c r="E67" s="25">
        <v>32387.546198836098</v>
      </c>
      <c r="F67" s="25">
        <v>23101.269162027202</v>
      </c>
      <c r="G67" s="33">
        <f t="shared" si="7"/>
        <v>-9286.2770368088968</v>
      </c>
      <c r="H67" s="25"/>
      <c r="I67" s="25"/>
      <c r="J67" s="25">
        <v>33176.298347756601</v>
      </c>
      <c r="K67" s="25">
        <v>52043.647328963802</v>
      </c>
      <c r="L67" s="33">
        <f t="shared" si="8"/>
        <v>18867.3489812072</v>
      </c>
      <c r="M67" s="25">
        <v>39253.66516705</v>
      </c>
      <c r="N67" s="25">
        <v>48280.217697564003</v>
      </c>
      <c r="O67" s="33">
        <f t="shared" si="9"/>
        <v>9026.5525305140036</v>
      </c>
      <c r="P67" s="25"/>
      <c r="Q67" s="25"/>
      <c r="R67" s="25">
        <v>46314.398372855998</v>
      </c>
      <c r="S67" s="25">
        <v>57886.790523775599</v>
      </c>
      <c r="T67" s="33">
        <f t="shared" si="10"/>
        <v>11572.392150919601</v>
      </c>
      <c r="U67" s="25">
        <v>49908.098759186199</v>
      </c>
      <c r="V67" s="25">
        <v>88166.520290784407</v>
      </c>
      <c r="W67" s="33">
        <f t="shared" si="11"/>
        <v>38258.421531598207</v>
      </c>
    </row>
    <row r="68" spans="1:23" x14ac:dyDescent="0.15">
      <c r="A68" s="25"/>
      <c r="B68" s="25">
        <v>35626.706771310703</v>
      </c>
      <c r="C68" s="25">
        <v>42122.949583794201</v>
      </c>
      <c r="D68" s="33">
        <f t="shared" si="6"/>
        <v>6496.2428124834987</v>
      </c>
      <c r="E68" s="25">
        <v>35142.615641325399</v>
      </c>
      <c r="F68" s="25">
        <v>25012.049217441399</v>
      </c>
      <c r="G68" s="33">
        <f t="shared" si="7"/>
        <v>-10130.566423884</v>
      </c>
      <c r="H68" s="25"/>
      <c r="I68" s="25"/>
      <c r="J68" s="25">
        <v>37729.728398387299</v>
      </c>
      <c r="K68" s="25">
        <v>56701.2697498993</v>
      </c>
      <c r="L68" s="33">
        <f t="shared" si="8"/>
        <v>18971.541351512002</v>
      </c>
      <c r="M68" s="25">
        <v>44363.770554928997</v>
      </c>
      <c r="N68" s="25">
        <v>54890.533066250799</v>
      </c>
      <c r="O68" s="33">
        <f t="shared" si="9"/>
        <v>10526.762511321802</v>
      </c>
      <c r="P68" s="25"/>
      <c r="Q68" s="25"/>
      <c r="R68" s="25">
        <v>60403.8248114444</v>
      </c>
      <c r="S68" s="25">
        <v>73471.889332163104</v>
      </c>
      <c r="T68" s="33">
        <f t="shared" si="10"/>
        <v>13068.064520718704</v>
      </c>
      <c r="U68" s="25">
        <v>62378.360890408097</v>
      </c>
      <c r="V68" s="25">
        <v>105765.63667462399</v>
      </c>
      <c r="W68" s="33">
        <f t="shared" si="11"/>
        <v>43387.275784215897</v>
      </c>
    </row>
    <row r="69" spans="1:23" x14ac:dyDescent="0.15">
      <c r="A69" s="25"/>
      <c r="B69" s="25">
        <v>72406.659864585003</v>
      </c>
      <c r="C69" s="25">
        <v>85550.937316124706</v>
      </c>
      <c r="D69" s="33">
        <f t="shared" ref="D69:D100" si="12">C69-B69</f>
        <v>13144.277451539703</v>
      </c>
      <c r="E69" s="25">
        <v>72848.473800556298</v>
      </c>
      <c r="F69" s="25">
        <v>47589.459299648297</v>
      </c>
      <c r="G69" s="33">
        <f t="shared" ref="G69:G100" si="13">F69-E69</f>
        <v>-25259.014500908001</v>
      </c>
      <c r="H69" s="25"/>
      <c r="I69" s="25"/>
      <c r="J69" s="25">
        <v>102317.13801690799</v>
      </c>
      <c r="K69" s="25">
        <v>138436.109702621</v>
      </c>
      <c r="L69" s="33">
        <f t="shared" ref="L69:L100" si="14">K69-J69</f>
        <v>36118.971685713012</v>
      </c>
      <c r="M69" s="25">
        <v>119950.931271005</v>
      </c>
      <c r="N69" s="25">
        <v>131859.21271905201</v>
      </c>
      <c r="O69" s="33">
        <f t="shared" ref="O69:O100" si="15">N69-M69</f>
        <v>11908.281448047012</v>
      </c>
      <c r="P69" s="25"/>
      <c r="Q69" s="25"/>
      <c r="R69" s="25">
        <v>175730.74520186899</v>
      </c>
      <c r="S69" s="25">
        <v>207740.94512954299</v>
      </c>
      <c r="T69" s="33">
        <f t="shared" ref="T69:T100" si="16">S69-R69</f>
        <v>32010.199927673995</v>
      </c>
      <c r="U69" s="25">
        <v>169879.77097275999</v>
      </c>
      <c r="V69" s="25">
        <v>294807.85292784299</v>
      </c>
      <c r="W69" s="33">
        <f t="shared" ref="W69:W100" si="17">V69-U69</f>
        <v>124928.08195508301</v>
      </c>
    </row>
    <row r="70" spans="1:23" x14ac:dyDescent="0.15">
      <c r="A70" s="25"/>
      <c r="B70" s="25">
        <v>75960.060303249105</v>
      </c>
      <c r="C70" s="25">
        <v>89748.642538974294</v>
      </c>
      <c r="D70" s="33">
        <f t="shared" si="12"/>
        <v>13788.582235725189</v>
      </c>
      <c r="E70" s="25">
        <v>76615.516896754096</v>
      </c>
      <c r="F70" s="25">
        <v>49778.793855566997</v>
      </c>
      <c r="G70" s="33">
        <f t="shared" si="13"/>
        <v>-26836.723041187099</v>
      </c>
      <c r="H70" s="25"/>
      <c r="I70" s="25"/>
      <c r="J70" s="25">
        <v>105723.20737931599</v>
      </c>
      <c r="K70" s="25">
        <v>141983.451135877</v>
      </c>
      <c r="L70" s="33">
        <f t="shared" si="14"/>
        <v>36260.243756561002</v>
      </c>
      <c r="M70" s="25">
        <v>124072.74901205899</v>
      </c>
      <c r="N70" s="25">
        <v>136178.455743297</v>
      </c>
      <c r="O70" s="33">
        <f t="shared" si="15"/>
        <v>12105.70673123801</v>
      </c>
      <c r="P70" s="25"/>
      <c r="Q70" s="25"/>
      <c r="R70" s="25">
        <v>172373.864208991</v>
      </c>
      <c r="S70" s="25">
        <v>203011.905278324</v>
      </c>
      <c r="T70" s="33">
        <f t="shared" si="16"/>
        <v>30638.041069333005</v>
      </c>
      <c r="U70" s="25">
        <v>166286.156177253</v>
      </c>
      <c r="V70" s="25">
        <v>284035.37596189301</v>
      </c>
      <c r="W70" s="33">
        <f t="shared" si="17"/>
        <v>117749.21978464001</v>
      </c>
    </row>
    <row r="71" spans="1:23" x14ac:dyDescent="0.15">
      <c r="A71" s="25"/>
      <c r="B71" s="25">
        <v>58327.651822090404</v>
      </c>
      <c r="C71" s="25">
        <v>60724.681780286002</v>
      </c>
      <c r="D71" s="33">
        <f t="shared" si="12"/>
        <v>2397.0299581955987</v>
      </c>
      <c r="E71" s="25">
        <v>69219.159457515605</v>
      </c>
      <c r="F71" s="25">
        <v>47499.051179696697</v>
      </c>
      <c r="G71" s="33">
        <f t="shared" si="13"/>
        <v>-21720.108277818908</v>
      </c>
      <c r="H71" s="25"/>
      <c r="I71" s="25"/>
      <c r="J71" s="25">
        <v>61760.699621646403</v>
      </c>
      <c r="K71" s="25">
        <v>69753.259392941196</v>
      </c>
      <c r="L71" s="33">
        <f t="shared" si="14"/>
        <v>7992.5597712947929</v>
      </c>
      <c r="M71" s="25">
        <v>80045.372475594893</v>
      </c>
      <c r="N71" s="25">
        <v>81541.929134493897</v>
      </c>
      <c r="O71" s="33">
        <f t="shared" si="15"/>
        <v>1496.5566588990041</v>
      </c>
      <c r="P71" s="25"/>
      <c r="Q71" s="25"/>
      <c r="R71" s="25">
        <v>100130.69876118199</v>
      </c>
      <c r="S71" s="25">
        <v>111323.285030628</v>
      </c>
      <c r="T71" s="33">
        <f t="shared" si="16"/>
        <v>11192.586269446008</v>
      </c>
      <c r="U71" s="25">
        <v>105033.894058584</v>
      </c>
      <c r="V71" s="25">
        <v>169181.701689885</v>
      </c>
      <c r="W71" s="33">
        <f t="shared" si="17"/>
        <v>64147.807631300995</v>
      </c>
    </row>
    <row r="72" spans="1:23" x14ac:dyDescent="0.15">
      <c r="A72" s="25"/>
      <c r="B72" s="25">
        <v>58336.905737319998</v>
      </c>
      <c r="C72" s="25">
        <v>60817.280756557397</v>
      </c>
      <c r="D72" s="33">
        <f t="shared" si="12"/>
        <v>2480.3750192373991</v>
      </c>
      <c r="E72" s="25">
        <v>69356.929150545795</v>
      </c>
      <c r="F72" s="25">
        <v>47555.894541267102</v>
      </c>
      <c r="G72" s="33">
        <f t="shared" si="13"/>
        <v>-21801.034609278693</v>
      </c>
      <c r="H72" s="25"/>
      <c r="I72" s="25"/>
      <c r="J72" s="25">
        <v>59151.423702342399</v>
      </c>
      <c r="K72" s="25">
        <v>64832.829106981299</v>
      </c>
      <c r="L72" s="33">
        <f t="shared" si="14"/>
        <v>5681.4054046388992</v>
      </c>
      <c r="M72" s="25">
        <v>77160.906495429706</v>
      </c>
      <c r="N72" s="25">
        <v>79139.028605262603</v>
      </c>
      <c r="O72" s="33">
        <f t="shared" si="15"/>
        <v>1978.122109832897</v>
      </c>
      <c r="P72" s="25"/>
      <c r="Q72" s="25"/>
      <c r="R72" s="25">
        <v>83154.780290429204</v>
      </c>
      <c r="S72" s="25">
        <v>89928.9963455994</v>
      </c>
      <c r="T72" s="33">
        <f t="shared" si="16"/>
        <v>6774.2160551701963</v>
      </c>
      <c r="U72" s="25">
        <v>90772.222069271796</v>
      </c>
      <c r="V72" s="25">
        <v>140370.85201411101</v>
      </c>
      <c r="W72" s="33">
        <f t="shared" si="17"/>
        <v>49598.629944839209</v>
      </c>
    </row>
    <row r="73" spans="1:23" x14ac:dyDescent="0.15">
      <c r="A73" s="25"/>
      <c r="B73" s="25">
        <v>58636.067367446201</v>
      </c>
      <c r="C73" s="25">
        <v>61120.697828798402</v>
      </c>
      <c r="D73" s="33">
        <f t="shared" si="12"/>
        <v>2484.6304613522007</v>
      </c>
      <c r="E73" s="25">
        <v>69649.997134403806</v>
      </c>
      <c r="F73" s="25">
        <v>47658.902524758698</v>
      </c>
      <c r="G73" s="33">
        <f t="shared" si="13"/>
        <v>-21991.094609645108</v>
      </c>
      <c r="H73" s="25"/>
      <c r="I73" s="25"/>
      <c r="J73" s="25">
        <v>59404.417221742799</v>
      </c>
      <c r="K73" s="25">
        <v>65130.138403828103</v>
      </c>
      <c r="L73" s="33">
        <f t="shared" si="14"/>
        <v>5725.7211820853045</v>
      </c>
      <c r="M73" s="25">
        <v>77363.391142433597</v>
      </c>
      <c r="N73" s="25">
        <v>79208.605078040098</v>
      </c>
      <c r="O73" s="33">
        <f t="shared" si="15"/>
        <v>1845.2139356065018</v>
      </c>
      <c r="P73" s="25"/>
      <c r="Q73" s="25"/>
      <c r="R73" s="25">
        <v>83499.960184666401</v>
      </c>
      <c r="S73" s="25">
        <v>90248.351597919405</v>
      </c>
      <c r="T73" s="33">
        <f t="shared" si="16"/>
        <v>6748.3914132530044</v>
      </c>
      <c r="U73" s="25">
        <v>91040.318474735497</v>
      </c>
      <c r="V73" s="25">
        <v>140421.88190336301</v>
      </c>
      <c r="W73" s="33">
        <f t="shared" si="17"/>
        <v>49381.563428627516</v>
      </c>
    </row>
    <row r="74" spans="1:23" x14ac:dyDescent="0.15">
      <c r="A74" s="25"/>
      <c r="B74" s="25">
        <v>61442.975239898202</v>
      </c>
      <c r="C74" s="25">
        <v>61177.2603551094</v>
      </c>
      <c r="D74" s="33">
        <f t="shared" si="12"/>
        <v>-265.71488478880201</v>
      </c>
      <c r="E74" s="25">
        <v>66979.037076107707</v>
      </c>
      <c r="F74" s="25">
        <v>59334.694521865204</v>
      </c>
      <c r="G74" s="33">
        <f t="shared" si="13"/>
        <v>-7644.342554242503</v>
      </c>
      <c r="H74" s="25"/>
      <c r="I74" s="25"/>
      <c r="J74" s="25">
        <v>80667.611151411402</v>
      </c>
      <c r="K74" s="25">
        <v>89907.909246357303</v>
      </c>
      <c r="L74" s="33">
        <f t="shared" si="14"/>
        <v>9240.2980949459015</v>
      </c>
      <c r="M74" s="25">
        <v>96014.847910481301</v>
      </c>
      <c r="N74" s="25">
        <v>103525.60669981599</v>
      </c>
      <c r="O74" s="33">
        <f t="shared" si="15"/>
        <v>7510.7587893346936</v>
      </c>
      <c r="P74" s="25"/>
      <c r="Q74" s="25"/>
      <c r="R74" s="25">
        <v>96511.149181240195</v>
      </c>
      <c r="S74" s="25">
        <v>100296.318084831</v>
      </c>
      <c r="T74" s="33">
        <f t="shared" si="16"/>
        <v>3785.1689035908057</v>
      </c>
      <c r="U74" s="25">
        <v>99171.752274519604</v>
      </c>
      <c r="V74" s="25">
        <v>147963.88802774699</v>
      </c>
      <c r="W74" s="33">
        <f t="shared" si="17"/>
        <v>48792.135753227383</v>
      </c>
    </row>
    <row r="75" spans="1:23" x14ac:dyDescent="0.15">
      <c r="A75" s="25"/>
      <c r="B75" s="25">
        <v>72433.842915445493</v>
      </c>
      <c r="C75" s="25">
        <v>71966.611418679197</v>
      </c>
      <c r="D75" s="33">
        <f t="shared" si="12"/>
        <v>-467.23149676629691</v>
      </c>
      <c r="E75" s="25">
        <v>75412.161971552705</v>
      </c>
      <c r="F75" s="25">
        <v>72263.313285135198</v>
      </c>
      <c r="G75" s="33">
        <f t="shared" si="13"/>
        <v>-3148.8486864175065</v>
      </c>
      <c r="H75" s="25"/>
      <c r="I75" s="25"/>
      <c r="J75" s="25">
        <v>98786.315183224899</v>
      </c>
      <c r="K75" s="25">
        <v>106304.95463002801</v>
      </c>
      <c r="L75" s="33">
        <f t="shared" si="14"/>
        <v>7518.6394468031067</v>
      </c>
      <c r="M75" s="25">
        <v>114923.389782528</v>
      </c>
      <c r="N75" s="25">
        <v>123684.50655990301</v>
      </c>
      <c r="O75" s="33">
        <f t="shared" si="15"/>
        <v>8761.1167773750058</v>
      </c>
      <c r="P75" s="25"/>
      <c r="Q75" s="25"/>
      <c r="R75" s="25">
        <v>110174.52868894</v>
      </c>
      <c r="S75" s="25">
        <v>112060.84535996</v>
      </c>
      <c r="T75" s="33">
        <f t="shared" si="16"/>
        <v>1886.3166710200021</v>
      </c>
      <c r="U75" s="25">
        <v>114779.178257949</v>
      </c>
      <c r="V75" s="25">
        <v>158579.69371819799</v>
      </c>
      <c r="W75" s="33">
        <f t="shared" si="17"/>
        <v>43800.515460248993</v>
      </c>
    </row>
    <row r="76" spans="1:23" x14ac:dyDescent="0.15">
      <c r="A76" s="25"/>
      <c r="B76" s="25">
        <v>64174.350033425202</v>
      </c>
      <c r="C76" s="25">
        <v>63887.559368398499</v>
      </c>
      <c r="D76" s="33">
        <f t="shared" si="12"/>
        <v>-286.79066502670321</v>
      </c>
      <c r="E76" s="25">
        <v>68791.033372720194</v>
      </c>
      <c r="F76" s="25">
        <v>62647.2131663908</v>
      </c>
      <c r="G76" s="33">
        <f t="shared" si="13"/>
        <v>-6143.8202063293938</v>
      </c>
      <c r="H76" s="25"/>
      <c r="I76" s="25"/>
      <c r="J76" s="25">
        <v>86338.813913150705</v>
      </c>
      <c r="K76" s="25">
        <v>95165.878211768693</v>
      </c>
      <c r="L76" s="33">
        <f t="shared" si="14"/>
        <v>8827.0642986179882</v>
      </c>
      <c r="M76" s="25">
        <v>101846.61806160399</v>
      </c>
      <c r="N76" s="25">
        <v>109833.92739517801</v>
      </c>
      <c r="O76" s="33">
        <f t="shared" si="15"/>
        <v>7987.3093335740123</v>
      </c>
      <c r="P76" s="25"/>
      <c r="Q76" s="25"/>
      <c r="R76" s="25">
        <v>101206.594221917</v>
      </c>
      <c r="S76" s="25">
        <v>104621.206820227</v>
      </c>
      <c r="T76" s="33">
        <f t="shared" si="16"/>
        <v>3414.6125983100064</v>
      </c>
      <c r="U76" s="25">
        <v>104294.045871126</v>
      </c>
      <c r="V76" s="25">
        <v>151744.61689942001</v>
      </c>
      <c r="W76" s="33">
        <f t="shared" si="17"/>
        <v>47450.571028294013</v>
      </c>
    </row>
    <row r="77" spans="1:23" x14ac:dyDescent="0.15">
      <c r="A77" s="25"/>
      <c r="B77" s="25">
        <v>59867.8604011184</v>
      </c>
      <c r="C77" s="25">
        <v>59411.632080961703</v>
      </c>
      <c r="D77" s="33">
        <f t="shared" si="12"/>
        <v>-456.22832015669701</v>
      </c>
      <c r="E77" s="25">
        <v>66046.859720923196</v>
      </c>
      <c r="F77" s="25">
        <v>56899.800205763102</v>
      </c>
      <c r="G77" s="33">
        <f t="shared" si="13"/>
        <v>-9147.0595151600937</v>
      </c>
      <c r="H77" s="25"/>
      <c r="I77" s="25"/>
      <c r="J77" s="25">
        <v>79430.737131404298</v>
      </c>
      <c r="K77" s="25">
        <v>88804.306723337999</v>
      </c>
      <c r="L77" s="33">
        <f t="shared" si="14"/>
        <v>9373.5695919337013</v>
      </c>
      <c r="M77" s="25">
        <v>95502.317849075596</v>
      </c>
      <c r="N77" s="25">
        <v>102611.183369577</v>
      </c>
      <c r="O77" s="33">
        <f t="shared" si="15"/>
        <v>7108.8655205014074</v>
      </c>
      <c r="P77" s="25"/>
      <c r="Q77" s="25"/>
      <c r="R77" s="25">
        <v>96497.184215133806</v>
      </c>
      <c r="S77" s="25">
        <v>100615.726546726</v>
      </c>
      <c r="T77" s="33">
        <f t="shared" si="16"/>
        <v>4118.5423315921944</v>
      </c>
      <c r="U77" s="25">
        <v>99769.018315004607</v>
      </c>
      <c r="V77" s="25">
        <v>149128.17000861</v>
      </c>
      <c r="W77" s="33">
        <f t="shared" si="17"/>
        <v>49359.151693605396</v>
      </c>
    </row>
    <row r="78" spans="1:23" x14ac:dyDescent="0.15">
      <c r="A78" s="25"/>
      <c r="B78" s="25">
        <v>58300.293875602401</v>
      </c>
      <c r="C78" s="25">
        <v>58104.192896589499</v>
      </c>
      <c r="D78" s="33">
        <f t="shared" si="12"/>
        <v>-196.10097901290283</v>
      </c>
      <c r="E78" s="25">
        <v>66641.574653107702</v>
      </c>
      <c r="F78" s="25">
        <v>53055.933909833897</v>
      </c>
      <c r="G78" s="33">
        <f t="shared" si="13"/>
        <v>-13585.640743273805</v>
      </c>
      <c r="H78" s="25"/>
      <c r="I78" s="25"/>
      <c r="J78" s="25">
        <v>72313.923064205097</v>
      </c>
      <c r="K78" s="25">
        <v>80805.453317150794</v>
      </c>
      <c r="L78" s="33">
        <f t="shared" si="14"/>
        <v>8491.5302529456967</v>
      </c>
      <c r="M78" s="25">
        <v>87962.6275553757</v>
      </c>
      <c r="N78" s="25">
        <v>95205.945728657403</v>
      </c>
      <c r="O78" s="33">
        <f t="shared" si="15"/>
        <v>7243.3181732817029</v>
      </c>
      <c r="P78" s="25"/>
      <c r="Q78" s="25"/>
      <c r="R78" s="25">
        <v>92484.971168483899</v>
      </c>
      <c r="S78" s="25">
        <v>96884.9971864377</v>
      </c>
      <c r="T78" s="33">
        <f t="shared" si="16"/>
        <v>4400.0260179538018</v>
      </c>
      <c r="U78" s="25">
        <v>96030.742994671207</v>
      </c>
      <c r="V78" s="25">
        <v>145977.71407399501</v>
      </c>
      <c r="W78" s="33">
        <f t="shared" si="17"/>
        <v>49946.971079323805</v>
      </c>
    </row>
    <row r="79" spans="1:23" x14ac:dyDescent="0.15">
      <c r="A79" s="25"/>
      <c r="B79" s="25">
        <v>56885.323135617102</v>
      </c>
      <c r="C79" s="25">
        <v>57700.384262934604</v>
      </c>
      <c r="D79" s="33">
        <f t="shared" si="12"/>
        <v>815.06112731750181</v>
      </c>
      <c r="E79" s="25">
        <v>67319.2179889744</v>
      </c>
      <c r="F79" s="25">
        <v>48693.479368755397</v>
      </c>
      <c r="G79" s="33">
        <f t="shared" si="13"/>
        <v>-18625.738620219003</v>
      </c>
      <c r="H79" s="25"/>
      <c r="I79" s="25"/>
      <c r="J79" s="25">
        <v>64803.6384868077</v>
      </c>
      <c r="K79" s="25">
        <v>71253.428382450904</v>
      </c>
      <c r="L79" s="33">
        <f t="shared" si="14"/>
        <v>6449.7898956432036</v>
      </c>
      <c r="M79" s="25">
        <v>79454.674335566902</v>
      </c>
      <c r="N79" s="25">
        <v>84129.0796857901</v>
      </c>
      <c r="O79" s="33">
        <f t="shared" si="15"/>
        <v>4674.4053502231982</v>
      </c>
      <c r="P79" s="25"/>
      <c r="Q79" s="25"/>
      <c r="R79" s="25">
        <v>88749.761806366805</v>
      </c>
      <c r="S79" s="25">
        <v>93316.060154893203</v>
      </c>
      <c r="T79" s="33">
        <f t="shared" si="16"/>
        <v>4566.2983485263976</v>
      </c>
      <c r="U79" s="25">
        <v>91435.623877868595</v>
      </c>
      <c r="V79" s="25">
        <v>138521.52427979201</v>
      </c>
      <c r="W79" s="33">
        <f t="shared" si="17"/>
        <v>47085.900401923413</v>
      </c>
    </row>
    <row r="80" spans="1:23" x14ac:dyDescent="0.15">
      <c r="A80" s="25"/>
      <c r="B80" s="25">
        <v>56406.622023983102</v>
      </c>
      <c r="C80" s="25">
        <v>57511.2967125629</v>
      </c>
      <c r="D80" s="33">
        <f t="shared" si="12"/>
        <v>1104.6746885797984</v>
      </c>
      <c r="E80" s="25">
        <v>66581.434883485097</v>
      </c>
      <c r="F80" s="25">
        <v>48458.686068156901</v>
      </c>
      <c r="G80" s="33">
        <f t="shared" si="13"/>
        <v>-18122.748815328196</v>
      </c>
      <c r="H80" s="25"/>
      <c r="I80" s="25"/>
      <c r="J80" s="25">
        <v>64800.380924473597</v>
      </c>
      <c r="K80" s="25">
        <v>72529.749504996493</v>
      </c>
      <c r="L80" s="33">
        <f t="shared" si="14"/>
        <v>7729.3685805228961</v>
      </c>
      <c r="M80" s="25">
        <v>79562.655953188703</v>
      </c>
      <c r="N80" s="25">
        <v>83094.789187381393</v>
      </c>
      <c r="O80" s="33">
        <f t="shared" si="15"/>
        <v>3532.13323419269</v>
      </c>
      <c r="P80" s="25"/>
      <c r="Q80" s="25"/>
      <c r="R80" s="25">
        <v>93669.445952766997</v>
      </c>
      <c r="S80" s="25">
        <v>100767.16089294601</v>
      </c>
      <c r="T80" s="33">
        <f t="shared" si="16"/>
        <v>7097.7149401790084</v>
      </c>
      <c r="U80" s="25">
        <v>95280.383148621899</v>
      </c>
      <c r="V80" s="25">
        <v>147399.78287456199</v>
      </c>
      <c r="W80" s="33">
        <f t="shared" si="17"/>
        <v>52119.399725940093</v>
      </c>
    </row>
    <row r="81" spans="1:23" x14ac:dyDescent="0.15">
      <c r="A81" s="25"/>
      <c r="B81" s="25">
        <v>60570.040891744997</v>
      </c>
      <c r="C81" s="25">
        <v>63574.914598039497</v>
      </c>
      <c r="D81" s="33">
        <f t="shared" si="12"/>
        <v>3004.8737062945002</v>
      </c>
      <c r="E81" s="25">
        <v>73773.496328164299</v>
      </c>
      <c r="F81" s="25">
        <v>48526.888390973501</v>
      </c>
      <c r="G81" s="33">
        <f t="shared" si="13"/>
        <v>-25246.607937190798</v>
      </c>
      <c r="H81" s="25"/>
      <c r="I81" s="25"/>
      <c r="J81" s="25">
        <v>62206.069552611902</v>
      </c>
      <c r="K81" s="25">
        <v>69812.335506538802</v>
      </c>
      <c r="L81" s="33">
        <f t="shared" si="14"/>
        <v>7606.2659539269007</v>
      </c>
      <c r="M81" s="25">
        <v>77479.540605562303</v>
      </c>
      <c r="N81" s="25">
        <v>78868.799707007696</v>
      </c>
      <c r="O81" s="33">
        <f t="shared" si="15"/>
        <v>1389.2591014453938</v>
      </c>
      <c r="P81" s="25"/>
      <c r="Q81" s="25"/>
      <c r="R81" s="25">
        <v>98082.051176662804</v>
      </c>
      <c r="S81" s="25">
        <v>107311.375231249</v>
      </c>
      <c r="T81" s="33">
        <f t="shared" si="16"/>
        <v>9229.3240545861918</v>
      </c>
      <c r="U81" s="25">
        <v>98934.993138057398</v>
      </c>
      <c r="V81" s="25">
        <v>156512.04189234399</v>
      </c>
      <c r="W81" s="33">
        <f t="shared" si="17"/>
        <v>57577.048754286589</v>
      </c>
    </row>
    <row r="82" spans="1:23" x14ac:dyDescent="0.15">
      <c r="A82" s="25"/>
      <c r="B82" s="25">
        <v>7264.3437124685797</v>
      </c>
      <c r="C82" s="25">
        <v>7770.0521195801102</v>
      </c>
      <c r="D82" s="33">
        <f t="shared" si="12"/>
        <v>505.70840711153051</v>
      </c>
      <c r="E82" s="25">
        <v>10485.8072716281</v>
      </c>
      <c r="F82" s="25">
        <v>9555.7266382672096</v>
      </c>
      <c r="G82" s="33">
        <f t="shared" si="13"/>
        <v>-930.08063336089072</v>
      </c>
      <c r="H82" s="25"/>
      <c r="I82" s="25"/>
      <c r="J82" s="25">
        <v>15078.222999466499</v>
      </c>
      <c r="K82" s="25">
        <v>22008.407582334501</v>
      </c>
      <c r="L82" s="33">
        <f t="shared" si="14"/>
        <v>6930.1845828680016</v>
      </c>
      <c r="M82" s="25">
        <v>20554.046037924902</v>
      </c>
      <c r="N82" s="25">
        <v>25032.0848360042</v>
      </c>
      <c r="O82" s="33">
        <f t="shared" si="15"/>
        <v>4478.0387980792984</v>
      </c>
      <c r="P82" s="25"/>
      <c r="Q82" s="25"/>
      <c r="R82" s="25">
        <v>32815.261445322103</v>
      </c>
      <c r="S82" s="25">
        <v>38644.6205263476</v>
      </c>
      <c r="T82" s="33">
        <f t="shared" si="16"/>
        <v>5829.3590810254973</v>
      </c>
      <c r="U82" s="25">
        <v>38982.783122683199</v>
      </c>
      <c r="V82" s="25">
        <v>68265.973545622794</v>
      </c>
      <c r="W82" s="33">
        <f t="shared" si="17"/>
        <v>29283.190422939595</v>
      </c>
    </row>
    <row r="83" spans="1:23" x14ac:dyDescent="0.15">
      <c r="A83" s="25"/>
      <c r="B83" s="25">
        <v>28398.559536145702</v>
      </c>
      <c r="C83" s="25">
        <v>33522.445048685302</v>
      </c>
      <c r="D83" s="33">
        <f t="shared" si="12"/>
        <v>5123.8855125396003</v>
      </c>
      <c r="E83" s="25">
        <v>30301.4986653624</v>
      </c>
      <c r="F83" s="25">
        <v>25007.9271740199</v>
      </c>
      <c r="G83" s="33">
        <f t="shared" si="13"/>
        <v>-5293.5714913424999</v>
      </c>
      <c r="H83" s="25"/>
      <c r="I83" s="25"/>
      <c r="J83" s="25">
        <v>51100.7592604979</v>
      </c>
      <c r="K83" s="25">
        <v>83741.268873236098</v>
      </c>
      <c r="L83" s="33">
        <f t="shared" si="14"/>
        <v>32640.509612738198</v>
      </c>
      <c r="M83" s="25">
        <v>58269.522958693698</v>
      </c>
      <c r="N83" s="25">
        <v>82295.980325627999</v>
      </c>
      <c r="O83" s="33">
        <f t="shared" si="15"/>
        <v>24026.457366934301</v>
      </c>
      <c r="P83" s="25"/>
      <c r="Q83" s="25"/>
      <c r="R83" s="25">
        <v>103532.755453526</v>
      </c>
      <c r="S83" s="25">
        <v>127517.79191982299</v>
      </c>
      <c r="T83" s="33">
        <f t="shared" si="16"/>
        <v>23985.036466296995</v>
      </c>
      <c r="U83" s="25">
        <v>107437.326429443</v>
      </c>
      <c r="V83" s="25">
        <v>204805.32788417599</v>
      </c>
      <c r="W83" s="33">
        <f t="shared" si="17"/>
        <v>97368.001454732992</v>
      </c>
    </row>
    <row r="84" spans="1:23" x14ac:dyDescent="0.15">
      <c r="A84" s="25"/>
      <c r="B84" s="25">
        <v>61011.6373845087</v>
      </c>
      <c r="C84" s="25">
        <v>73844.0883705874</v>
      </c>
      <c r="D84" s="33">
        <f t="shared" si="12"/>
        <v>12832.4509860787</v>
      </c>
      <c r="E84" s="25">
        <v>58241.200672887397</v>
      </c>
      <c r="F84" s="25">
        <v>42783.694501041296</v>
      </c>
      <c r="G84" s="33">
        <f t="shared" si="13"/>
        <v>-15457.5061718461</v>
      </c>
      <c r="H84" s="25"/>
      <c r="I84" s="25"/>
      <c r="J84" s="25">
        <v>88617.118886534605</v>
      </c>
      <c r="K84" s="25">
        <v>147949.45885293899</v>
      </c>
      <c r="L84" s="33">
        <f t="shared" si="14"/>
        <v>59332.339966404383</v>
      </c>
      <c r="M84" s="25">
        <v>97742.758194135997</v>
      </c>
      <c r="N84" s="25">
        <v>135430.218415401</v>
      </c>
      <c r="O84" s="33">
        <f t="shared" si="15"/>
        <v>37687.460221265006</v>
      </c>
      <c r="P84" s="25"/>
      <c r="Q84" s="25"/>
      <c r="R84" s="25">
        <v>146009.42814977301</v>
      </c>
      <c r="S84" s="25">
        <v>188022.76163179</v>
      </c>
      <c r="T84" s="33">
        <f t="shared" si="16"/>
        <v>42013.333482016984</v>
      </c>
      <c r="U84" s="25">
        <v>143758.21791744401</v>
      </c>
      <c r="V84" s="25">
        <v>268935.04465783102</v>
      </c>
      <c r="W84" s="33">
        <f t="shared" si="17"/>
        <v>125176.82674038701</v>
      </c>
    </row>
    <row r="85" spans="1:23" x14ac:dyDescent="0.15">
      <c r="A85" s="25"/>
      <c r="B85" s="25">
        <v>94461.998715090202</v>
      </c>
      <c r="C85" s="25">
        <v>113503.93830655501</v>
      </c>
      <c r="D85" s="33">
        <f t="shared" si="12"/>
        <v>19041.939591464805</v>
      </c>
      <c r="E85" s="25">
        <v>87807.117308747198</v>
      </c>
      <c r="F85" s="25">
        <v>60577.277021770897</v>
      </c>
      <c r="G85" s="33">
        <f t="shared" si="13"/>
        <v>-27229.840286976301</v>
      </c>
      <c r="H85" s="25"/>
      <c r="I85" s="25"/>
      <c r="J85" s="25">
        <v>122544.981738787</v>
      </c>
      <c r="K85" s="25">
        <v>198298.796194833</v>
      </c>
      <c r="L85" s="33">
        <f t="shared" si="14"/>
        <v>75753.814456046006</v>
      </c>
      <c r="M85" s="25">
        <v>136021.42241415</v>
      </c>
      <c r="N85" s="25">
        <v>173652.90527551199</v>
      </c>
      <c r="O85" s="33">
        <f t="shared" si="15"/>
        <v>37631.48286136199</v>
      </c>
      <c r="P85" s="25"/>
      <c r="Q85" s="25"/>
      <c r="R85" s="25">
        <v>185282.59960586499</v>
      </c>
      <c r="S85" s="25">
        <v>242816.23564266399</v>
      </c>
      <c r="T85" s="33">
        <f t="shared" si="16"/>
        <v>57533.636036798998</v>
      </c>
      <c r="U85" s="25">
        <v>180110.29178648701</v>
      </c>
      <c r="V85" s="25">
        <v>337173.63084703399</v>
      </c>
      <c r="W85" s="33">
        <f t="shared" si="17"/>
        <v>157063.33906054698</v>
      </c>
    </row>
    <row r="86" spans="1:23" x14ac:dyDescent="0.15">
      <c r="A86" s="25"/>
      <c r="B86" s="25">
        <v>117457.414681088</v>
      </c>
      <c r="C86" s="25">
        <v>139803.354621526</v>
      </c>
      <c r="D86" s="33">
        <f t="shared" si="12"/>
        <v>22345.939940437995</v>
      </c>
      <c r="E86" s="25">
        <v>108425.22686534299</v>
      </c>
      <c r="F86" s="25">
        <v>72294.526441187001</v>
      </c>
      <c r="G86" s="33">
        <f t="shared" si="13"/>
        <v>-36130.700424155992</v>
      </c>
      <c r="H86" s="25"/>
      <c r="I86" s="25"/>
      <c r="J86" s="25">
        <v>138857.83728561099</v>
      </c>
      <c r="K86" s="25">
        <v>216147.61308124301</v>
      </c>
      <c r="L86" s="33">
        <f t="shared" si="14"/>
        <v>77289.775795632013</v>
      </c>
      <c r="M86" s="25">
        <v>155556.53934793099</v>
      </c>
      <c r="N86" s="25">
        <v>188608.92452185301</v>
      </c>
      <c r="O86" s="33">
        <f t="shared" si="15"/>
        <v>33052.385173922026</v>
      </c>
      <c r="P86" s="25"/>
      <c r="Q86" s="25"/>
      <c r="R86" s="25">
        <v>204197.479184294</v>
      </c>
      <c r="S86" s="25">
        <v>262994.43358970602</v>
      </c>
      <c r="T86" s="33">
        <f t="shared" si="16"/>
        <v>58796.95440541202</v>
      </c>
      <c r="U86" s="25">
        <v>199348.18398265599</v>
      </c>
      <c r="V86" s="25">
        <v>370326.57316019997</v>
      </c>
      <c r="W86" s="33">
        <f t="shared" si="17"/>
        <v>170978.38917754398</v>
      </c>
    </row>
    <row r="87" spans="1:23" x14ac:dyDescent="0.15">
      <c r="A87" s="25"/>
      <c r="B87" s="25">
        <v>131749.92212946701</v>
      </c>
      <c r="C87" s="25">
        <v>155842.85532154699</v>
      </c>
      <c r="D87" s="33">
        <f t="shared" si="12"/>
        <v>24092.933192079974</v>
      </c>
      <c r="E87" s="25">
        <v>122989.43941291999</v>
      </c>
      <c r="F87" s="25">
        <v>79610.650124920896</v>
      </c>
      <c r="G87" s="33">
        <f t="shared" si="13"/>
        <v>-43378.789287999098</v>
      </c>
      <c r="H87" s="25"/>
      <c r="I87" s="25"/>
      <c r="J87" s="25">
        <v>143645.137041037</v>
      </c>
      <c r="K87" s="25">
        <v>214706.30911012299</v>
      </c>
      <c r="L87" s="33">
        <f t="shared" si="14"/>
        <v>71061.172069085995</v>
      </c>
      <c r="M87" s="25">
        <v>163522.81562178701</v>
      </c>
      <c r="N87" s="25">
        <v>190591.54173036499</v>
      </c>
      <c r="O87" s="33">
        <f t="shared" si="15"/>
        <v>27068.726108577976</v>
      </c>
      <c r="P87" s="25"/>
      <c r="Q87" s="25"/>
      <c r="R87" s="25">
        <v>213382.97809357001</v>
      </c>
      <c r="S87" s="25">
        <v>265623.01951174601</v>
      </c>
      <c r="T87" s="33">
        <f t="shared" si="16"/>
        <v>52240.041418175999</v>
      </c>
      <c r="U87" s="25">
        <v>208448.001739189</v>
      </c>
      <c r="V87" s="25">
        <v>378592.903016511</v>
      </c>
      <c r="W87" s="33">
        <f t="shared" si="17"/>
        <v>170144.901277322</v>
      </c>
    </row>
    <row r="88" spans="1:23" x14ac:dyDescent="0.15">
      <c r="A88" s="25"/>
      <c r="B88" s="25">
        <v>141155.83284731</v>
      </c>
      <c r="C88" s="25">
        <v>166648.91907386499</v>
      </c>
      <c r="D88" s="33">
        <f t="shared" si="12"/>
        <v>25493.086226554995</v>
      </c>
      <c r="E88" s="25">
        <v>134283.98075662801</v>
      </c>
      <c r="F88" s="25">
        <v>84300.069987827199</v>
      </c>
      <c r="G88" s="33">
        <f t="shared" si="13"/>
        <v>-49983.910768800808</v>
      </c>
      <c r="H88" s="25"/>
      <c r="I88" s="25"/>
      <c r="J88" s="25">
        <v>146076.76545597601</v>
      </c>
      <c r="K88" s="25">
        <v>211329.81486624401</v>
      </c>
      <c r="L88" s="33">
        <f t="shared" si="14"/>
        <v>65253.049410267995</v>
      </c>
      <c r="M88" s="25">
        <v>167677.71879710801</v>
      </c>
      <c r="N88" s="25">
        <v>189589.65392169901</v>
      </c>
      <c r="O88" s="33">
        <f t="shared" si="15"/>
        <v>21911.935124590993</v>
      </c>
      <c r="P88" s="25"/>
      <c r="Q88" s="25"/>
      <c r="R88" s="25">
        <v>224286.25590292201</v>
      </c>
      <c r="S88" s="25">
        <v>272036.77248268499</v>
      </c>
      <c r="T88" s="33">
        <f t="shared" si="16"/>
        <v>47750.516579762974</v>
      </c>
      <c r="U88" s="25">
        <v>215898.41713332001</v>
      </c>
      <c r="V88" s="25">
        <v>385064.84118774201</v>
      </c>
      <c r="W88" s="33">
        <f t="shared" si="17"/>
        <v>169166.42405442201</v>
      </c>
    </row>
    <row r="89" spans="1:23" x14ac:dyDescent="0.15">
      <c r="A89" s="25"/>
      <c r="B89" s="25">
        <v>133632.46710065799</v>
      </c>
      <c r="C89" s="25">
        <v>155688.62514987399</v>
      </c>
      <c r="D89" s="33">
        <f t="shared" si="12"/>
        <v>22056.158049215999</v>
      </c>
      <c r="E89" s="25">
        <v>131760.903934398</v>
      </c>
      <c r="F89" s="25">
        <v>80620.838150346899</v>
      </c>
      <c r="G89" s="33">
        <f t="shared" si="13"/>
        <v>-51140.065784051098</v>
      </c>
      <c r="H89" s="25"/>
      <c r="I89" s="25"/>
      <c r="J89" s="25">
        <v>131678.82799062901</v>
      </c>
      <c r="K89" s="25">
        <v>182649.948368471</v>
      </c>
      <c r="L89" s="33">
        <f t="shared" si="14"/>
        <v>50971.120377841988</v>
      </c>
      <c r="M89" s="25">
        <v>154145.04517746699</v>
      </c>
      <c r="N89" s="25">
        <v>167388.20219622599</v>
      </c>
      <c r="O89" s="33">
        <f t="shared" si="15"/>
        <v>13243.157018758997</v>
      </c>
      <c r="P89" s="25"/>
      <c r="Q89" s="25"/>
      <c r="R89" s="25">
        <v>204781.09964046799</v>
      </c>
      <c r="S89" s="25">
        <v>243058.05474221599</v>
      </c>
      <c r="T89" s="33">
        <f t="shared" si="16"/>
        <v>38276.955101747997</v>
      </c>
      <c r="U89" s="25">
        <v>198821.739746429</v>
      </c>
      <c r="V89" s="25">
        <v>343940.30801860901</v>
      </c>
      <c r="W89" s="33">
        <f t="shared" si="17"/>
        <v>145118.56827218001</v>
      </c>
    </row>
    <row r="90" spans="1:23" x14ac:dyDescent="0.15">
      <c r="A90" s="25"/>
      <c r="B90" s="25">
        <v>117924.99929905801</v>
      </c>
      <c r="C90" s="25">
        <v>135711.85989452401</v>
      </c>
      <c r="D90" s="33">
        <f t="shared" si="12"/>
        <v>17786.860595466002</v>
      </c>
      <c r="E90" s="25">
        <v>121575.94520067899</v>
      </c>
      <c r="F90" s="25">
        <v>73290.024536901299</v>
      </c>
      <c r="G90" s="33">
        <f t="shared" si="13"/>
        <v>-48285.920663777695</v>
      </c>
      <c r="H90" s="25"/>
      <c r="I90" s="25"/>
      <c r="J90" s="25">
        <v>108521.260517477</v>
      </c>
      <c r="K90" s="25">
        <v>142558.09724754101</v>
      </c>
      <c r="L90" s="33">
        <f t="shared" si="14"/>
        <v>34036.836730064009</v>
      </c>
      <c r="M90" s="25">
        <v>129976.202823524</v>
      </c>
      <c r="N90" s="25">
        <v>135778.68340967901</v>
      </c>
      <c r="O90" s="33">
        <f t="shared" si="15"/>
        <v>5802.4805861550121</v>
      </c>
      <c r="P90" s="25"/>
      <c r="Q90" s="25"/>
      <c r="R90" s="25">
        <v>172654.80934730399</v>
      </c>
      <c r="S90" s="25">
        <v>201711.09082554799</v>
      </c>
      <c r="T90" s="33">
        <f t="shared" si="16"/>
        <v>29056.281478243996</v>
      </c>
      <c r="U90" s="25">
        <v>168630.61088850501</v>
      </c>
      <c r="V90" s="25">
        <v>284821.01637104701</v>
      </c>
      <c r="W90" s="33">
        <f t="shared" si="17"/>
        <v>116190.405482542</v>
      </c>
    </row>
    <row r="91" spans="1:23" x14ac:dyDescent="0.15">
      <c r="A91" s="25"/>
      <c r="B91" s="25">
        <v>98195.878757353203</v>
      </c>
      <c r="C91" s="25">
        <v>110227.437701717</v>
      </c>
      <c r="D91" s="33">
        <f t="shared" si="12"/>
        <v>12031.558944363802</v>
      </c>
      <c r="E91" s="25">
        <v>107013.015794273</v>
      </c>
      <c r="F91" s="25">
        <v>64560.137816741902</v>
      </c>
      <c r="G91" s="33">
        <f t="shared" si="13"/>
        <v>-42452.877977531098</v>
      </c>
      <c r="H91" s="25"/>
      <c r="I91" s="25"/>
      <c r="J91" s="25">
        <v>87371.033720908003</v>
      </c>
      <c r="K91" s="25">
        <v>109259.625471987</v>
      </c>
      <c r="L91" s="33">
        <f t="shared" si="14"/>
        <v>21888.591751079002</v>
      </c>
      <c r="M91" s="25">
        <v>107373.81329294</v>
      </c>
      <c r="N91" s="25">
        <v>109669.451602792</v>
      </c>
      <c r="O91" s="33">
        <f t="shared" si="15"/>
        <v>2295.6383098520018</v>
      </c>
      <c r="P91" s="25"/>
      <c r="Q91" s="25"/>
      <c r="R91" s="25">
        <v>144007.683280681</v>
      </c>
      <c r="S91" s="25">
        <v>168374.51678029701</v>
      </c>
      <c r="T91" s="33">
        <f t="shared" si="16"/>
        <v>24366.833499616012</v>
      </c>
      <c r="U91" s="25">
        <v>143817.272280887</v>
      </c>
      <c r="V91" s="25">
        <v>245606.295819683</v>
      </c>
      <c r="W91" s="33">
        <f t="shared" si="17"/>
        <v>101789.023538796</v>
      </c>
    </row>
    <row r="92" spans="1:23" x14ac:dyDescent="0.15">
      <c r="A92" s="25"/>
      <c r="B92" s="25">
        <v>78951.583692716304</v>
      </c>
      <c r="C92" s="25">
        <v>85728.586039559901</v>
      </c>
      <c r="D92" s="33">
        <f t="shared" si="12"/>
        <v>6777.0023468435975</v>
      </c>
      <c r="E92" s="25">
        <v>90775.394653736701</v>
      </c>
      <c r="F92" s="25">
        <v>56065.2272366252</v>
      </c>
      <c r="G92" s="33">
        <f t="shared" si="13"/>
        <v>-34710.167417111501</v>
      </c>
      <c r="H92" s="25"/>
      <c r="I92" s="25"/>
      <c r="J92" s="25">
        <v>72021.120197686396</v>
      </c>
      <c r="K92" s="25">
        <v>85415.541999468202</v>
      </c>
      <c r="L92" s="33">
        <f t="shared" si="14"/>
        <v>13394.421801781806</v>
      </c>
      <c r="M92" s="25">
        <v>90722.154496614894</v>
      </c>
      <c r="N92" s="25">
        <v>91065.705227910294</v>
      </c>
      <c r="O92" s="33">
        <f t="shared" si="15"/>
        <v>343.5507312953996</v>
      </c>
      <c r="P92" s="25"/>
      <c r="Q92" s="25"/>
      <c r="R92" s="25">
        <v>119929.80169668399</v>
      </c>
      <c r="S92" s="25">
        <v>138139.913048738</v>
      </c>
      <c r="T92" s="33">
        <f t="shared" si="16"/>
        <v>18210.111352054009</v>
      </c>
      <c r="U92" s="25">
        <v>122298.300654135</v>
      </c>
      <c r="V92" s="25">
        <v>205137.49600648199</v>
      </c>
      <c r="W92" s="33">
        <f t="shared" si="17"/>
        <v>82839.195352346986</v>
      </c>
    </row>
    <row r="93" spans="1:23" x14ac:dyDescent="0.15">
      <c r="A93" s="25"/>
      <c r="B93" s="25">
        <v>65717.481189898899</v>
      </c>
      <c r="C93" s="25">
        <v>69712.939845379093</v>
      </c>
      <c r="D93" s="33">
        <f t="shared" si="12"/>
        <v>3995.4586554801936</v>
      </c>
      <c r="E93" s="25">
        <v>78672.388898978301</v>
      </c>
      <c r="F93" s="25">
        <v>50632.569041444098</v>
      </c>
      <c r="G93" s="33">
        <f t="shared" si="13"/>
        <v>-28039.819857534203</v>
      </c>
      <c r="H93" s="25"/>
      <c r="I93" s="25"/>
      <c r="J93" s="25">
        <v>64498.905007960697</v>
      </c>
      <c r="K93" s="25">
        <v>73812.581950424807</v>
      </c>
      <c r="L93" s="33">
        <f t="shared" si="14"/>
        <v>9313.6769424641097</v>
      </c>
      <c r="M93" s="25">
        <v>81955.185466701994</v>
      </c>
      <c r="N93" s="25">
        <v>82668.114760587603</v>
      </c>
      <c r="O93" s="33">
        <f t="shared" si="15"/>
        <v>712.92929388560879</v>
      </c>
      <c r="P93" s="25"/>
      <c r="Q93" s="25"/>
      <c r="R93" s="25">
        <v>106828.05948308299</v>
      </c>
      <c r="S93" s="25">
        <v>122042.53612468801</v>
      </c>
      <c r="T93" s="33">
        <f t="shared" si="16"/>
        <v>15214.476641605012</v>
      </c>
      <c r="U93" s="25">
        <v>109872.627670956</v>
      </c>
      <c r="V93" s="25">
        <v>181256.056217445</v>
      </c>
      <c r="W93" s="33">
        <f t="shared" si="17"/>
        <v>71383.428546488998</v>
      </c>
    </row>
    <row r="94" spans="1:23" x14ac:dyDescent="0.15">
      <c r="A94" s="25"/>
      <c r="B94" s="25">
        <v>68687.595239824106</v>
      </c>
      <c r="C94" s="25">
        <v>73487.846054997906</v>
      </c>
      <c r="D94" s="33">
        <f t="shared" si="12"/>
        <v>4800.2508151738002</v>
      </c>
      <c r="E94" s="25">
        <v>81044.714563469897</v>
      </c>
      <c r="F94" s="25">
        <v>50632.1936383391</v>
      </c>
      <c r="G94" s="33">
        <f t="shared" si="13"/>
        <v>-30412.520925130797</v>
      </c>
      <c r="H94" s="25"/>
      <c r="I94" s="25"/>
      <c r="J94" s="25">
        <v>61816.026914417504</v>
      </c>
      <c r="K94" s="25">
        <v>69654.842263753104</v>
      </c>
      <c r="L94" s="33">
        <f t="shared" si="14"/>
        <v>7838.8153493356003</v>
      </c>
      <c r="M94" s="25">
        <v>76518.369844089</v>
      </c>
      <c r="N94" s="25">
        <v>77379.928637379402</v>
      </c>
      <c r="O94" s="33">
        <f t="shared" si="15"/>
        <v>861.55879329040181</v>
      </c>
      <c r="P94" s="25"/>
      <c r="Q94" s="25"/>
      <c r="R94" s="25">
        <v>100756.786081577</v>
      </c>
      <c r="S94" s="25">
        <v>112615.526376454</v>
      </c>
      <c r="T94" s="33">
        <f t="shared" si="16"/>
        <v>11858.740294877003</v>
      </c>
      <c r="U94" s="25">
        <v>101475.914697766</v>
      </c>
      <c r="V94" s="25">
        <v>164372.015607996</v>
      </c>
      <c r="W94" s="33">
        <f t="shared" si="17"/>
        <v>62896.100910230001</v>
      </c>
    </row>
    <row r="95" spans="1:23" x14ac:dyDescent="0.15">
      <c r="A95" s="25"/>
      <c r="B95" s="25">
        <v>68682.809348489202</v>
      </c>
      <c r="C95" s="25">
        <v>73440.6038714077</v>
      </c>
      <c r="D95" s="33">
        <f t="shared" si="12"/>
        <v>4757.7945229184988</v>
      </c>
      <c r="E95" s="25">
        <v>81154.586695431193</v>
      </c>
      <c r="F95" s="25">
        <v>50683.762786853797</v>
      </c>
      <c r="G95" s="33">
        <f t="shared" si="13"/>
        <v>-30470.823908577397</v>
      </c>
      <c r="H95" s="25"/>
      <c r="I95" s="25"/>
      <c r="J95" s="25">
        <v>61661.770431950397</v>
      </c>
      <c r="K95" s="25">
        <v>69480.117249440998</v>
      </c>
      <c r="L95" s="33">
        <f t="shared" si="14"/>
        <v>7818.3468174906011</v>
      </c>
      <c r="M95" s="25">
        <v>76451.262837066199</v>
      </c>
      <c r="N95" s="25">
        <v>77300.308194844998</v>
      </c>
      <c r="O95" s="33">
        <f t="shared" si="15"/>
        <v>849.04535777879937</v>
      </c>
      <c r="P95" s="25"/>
      <c r="Q95" s="25"/>
      <c r="R95" s="25">
        <v>100499.597035627</v>
      </c>
      <c r="S95" s="25">
        <v>112301.92078816101</v>
      </c>
      <c r="T95" s="33">
        <f t="shared" si="16"/>
        <v>11802.323752534008</v>
      </c>
      <c r="U95" s="25">
        <v>101343.60531333501</v>
      </c>
      <c r="V95" s="25">
        <v>164177.67826317501</v>
      </c>
      <c r="W95" s="33">
        <f t="shared" si="17"/>
        <v>62834.072949840003</v>
      </c>
    </row>
    <row r="96" spans="1:23" x14ac:dyDescent="0.15">
      <c r="A96" s="25"/>
      <c r="B96" s="25">
        <v>74052.995866730198</v>
      </c>
      <c r="C96" s="25">
        <v>80684.930825847303</v>
      </c>
      <c r="D96" s="33">
        <f t="shared" si="12"/>
        <v>6631.9349591171049</v>
      </c>
      <c r="E96" s="25">
        <v>85549.978483419705</v>
      </c>
      <c r="F96" s="25">
        <v>53334.4611077589</v>
      </c>
      <c r="G96" s="33">
        <f t="shared" si="13"/>
        <v>-32215.517375660806</v>
      </c>
      <c r="H96" s="25"/>
      <c r="I96" s="25"/>
      <c r="J96" s="25">
        <v>74718.006649297895</v>
      </c>
      <c r="K96" s="25">
        <v>90811.368277480797</v>
      </c>
      <c r="L96" s="33">
        <f t="shared" si="14"/>
        <v>16093.361628182902</v>
      </c>
      <c r="M96" s="25">
        <v>90642.235350427</v>
      </c>
      <c r="N96" s="25">
        <v>90758.6827936919</v>
      </c>
      <c r="O96" s="33">
        <f t="shared" si="15"/>
        <v>116.44744326490036</v>
      </c>
      <c r="P96" s="25"/>
      <c r="Q96" s="25"/>
      <c r="R96" s="25">
        <v>126082.39849823101</v>
      </c>
      <c r="S96" s="25">
        <v>145389.09308073399</v>
      </c>
      <c r="T96" s="33">
        <f t="shared" si="16"/>
        <v>19306.694582502983</v>
      </c>
      <c r="U96" s="25">
        <v>121817.542288044</v>
      </c>
      <c r="V96" s="25">
        <v>207769.85726912701</v>
      </c>
      <c r="W96" s="33">
        <f t="shared" si="17"/>
        <v>85952.314981083007</v>
      </c>
    </row>
    <row r="97" spans="1:23" x14ac:dyDescent="0.15">
      <c r="A97" s="25"/>
      <c r="B97" s="25">
        <v>117598.02635746999</v>
      </c>
      <c r="C97" s="25">
        <v>136595.76682097701</v>
      </c>
      <c r="D97" s="33">
        <f t="shared" si="12"/>
        <v>18997.740463507012</v>
      </c>
      <c r="E97" s="25">
        <v>120360.24197074299</v>
      </c>
      <c r="F97" s="25">
        <v>71807.273167667707</v>
      </c>
      <c r="G97" s="33">
        <f t="shared" si="13"/>
        <v>-48552.968803075288</v>
      </c>
      <c r="H97" s="25"/>
      <c r="I97" s="25"/>
      <c r="J97" s="25">
        <v>111267.04309803</v>
      </c>
      <c r="K97" s="25">
        <v>150312.47465287001</v>
      </c>
      <c r="L97" s="33">
        <f t="shared" si="14"/>
        <v>39045.431554840005</v>
      </c>
      <c r="M97" s="25">
        <v>130947.12971795299</v>
      </c>
      <c r="N97" s="25">
        <v>139253.541777306</v>
      </c>
      <c r="O97" s="33">
        <f t="shared" si="15"/>
        <v>8306.4120593530097</v>
      </c>
      <c r="P97" s="25"/>
      <c r="Q97" s="25"/>
      <c r="R97" s="25">
        <v>172321.63195911501</v>
      </c>
      <c r="S97" s="25">
        <v>202520.59235351699</v>
      </c>
      <c r="T97" s="33">
        <f t="shared" si="16"/>
        <v>30198.960394401976</v>
      </c>
      <c r="U97" s="25">
        <v>164318.243354551</v>
      </c>
      <c r="V97" s="25">
        <v>282051.48203466501</v>
      </c>
      <c r="W97" s="33">
        <f t="shared" si="17"/>
        <v>117733.23868011401</v>
      </c>
    </row>
    <row r="98" spans="1:23" x14ac:dyDescent="0.15">
      <c r="A98" s="25"/>
      <c r="B98" s="25">
        <v>117779.17317630201</v>
      </c>
      <c r="C98" s="25">
        <v>136839.839195548</v>
      </c>
      <c r="D98" s="33">
        <f t="shared" si="12"/>
        <v>19060.666019245997</v>
      </c>
      <c r="E98" s="25">
        <v>120410.156119113</v>
      </c>
      <c r="F98" s="25">
        <v>71941.061252237399</v>
      </c>
      <c r="G98" s="33">
        <f t="shared" si="13"/>
        <v>-48469.094866875603</v>
      </c>
      <c r="H98" s="25"/>
      <c r="I98" s="25"/>
      <c r="J98" s="25">
        <v>111368.262416604</v>
      </c>
      <c r="K98" s="25">
        <v>150527.54572278599</v>
      </c>
      <c r="L98" s="33">
        <f t="shared" si="14"/>
        <v>39159.283306181984</v>
      </c>
      <c r="M98" s="25">
        <v>130961.3023716</v>
      </c>
      <c r="N98" s="25">
        <v>139418.46187704001</v>
      </c>
      <c r="O98" s="33">
        <f t="shared" si="15"/>
        <v>8457.1595054400095</v>
      </c>
      <c r="P98" s="25"/>
      <c r="Q98" s="25"/>
      <c r="R98" s="25">
        <v>172432.193897149</v>
      </c>
      <c r="S98" s="25">
        <v>202840.17641282899</v>
      </c>
      <c r="T98" s="33">
        <f t="shared" si="16"/>
        <v>30407.982515679993</v>
      </c>
      <c r="U98" s="25">
        <v>164398.99505637199</v>
      </c>
      <c r="V98" s="25">
        <v>282533.492016681</v>
      </c>
      <c r="W98" s="33">
        <f t="shared" si="17"/>
        <v>118134.49696030901</v>
      </c>
    </row>
    <row r="99" spans="1:23" x14ac:dyDescent="0.15">
      <c r="A99" s="25"/>
      <c r="B99" s="25">
        <v>117057.75215987601</v>
      </c>
      <c r="C99" s="25">
        <v>135822.28160412001</v>
      </c>
      <c r="D99" s="33">
        <f t="shared" si="12"/>
        <v>18764.529444244006</v>
      </c>
      <c r="E99" s="25">
        <v>119579.232627622</v>
      </c>
      <c r="F99" s="25">
        <v>71422.654616361004</v>
      </c>
      <c r="G99" s="33">
        <f t="shared" si="13"/>
        <v>-48156.578011260994</v>
      </c>
      <c r="H99" s="25"/>
      <c r="I99" s="25"/>
      <c r="J99" s="25">
        <v>113283.96940538401</v>
      </c>
      <c r="K99" s="25">
        <v>153810.91744547899</v>
      </c>
      <c r="L99" s="33">
        <f t="shared" si="14"/>
        <v>40526.948040094983</v>
      </c>
      <c r="M99" s="25">
        <v>133305.27354426801</v>
      </c>
      <c r="N99" s="25">
        <v>141739.83358537001</v>
      </c>
      <c r="O99" s="33">
        <f t="shared" si="15"/>
        <v>8434.5600411019986</v>
      </c>
      <c r="P99" s="25"/>
      <c r="Q99" s="25"/>
      <c r="R99" s="25">
        <v>186338.883040074</v>
      </c>
      <c r="S99" s="25">
        <v>218994.28801341599</v>
      </c>
      <c r="T99" s="33">
        <f t="shared" si="16"/>
        <v>32655.404973341996</v>
      </c>
      <c r="U99" s="25">
        <v>178042.856048191</v>
      </c>
      <c r="V99" s="25">
        <v>310765.22197972599</v>
      </c>
      <c r="W99" s="33">
        <f t="shared" si="17"/>
        <v>132722.36593153499</v>
      </c>
    </row>
    <row r="100" spans="1:23" x14ac:dyDescent="0.15">
      <c r="A100" s="25"/>
      <c r="B100" s="25">
        <v>131819.60438009599</v>
      </c>
      <c r="C100" s="25">
        <v>157531.08600876501</v>
      </c>
      <c r="D100" s="33">
        <f t="shared" si="12"/>
        <v>25711.481628669018</v>
      </c>
      <c r="E100" s="25">
        <v>122464.581458455</v>
      </c>
      <c r="F100" s="25">
        <v>77554.0379197445</v>
      </c>
      <c r="G100" s="33">
        <f t="shared" si="13"/>
        <v>-44910.543538710495</v>
      </c>
      <c r="H100" s="25"/>
      <c r="I100" s="25"/>
      <c r="J100" s="25">
        <v>143066.18810677301</v>
      </c>
      <c r="K100" s="25">
        <v>213487.54123996</v>
      </c>
      <c r="L100" s="33">
        <f t="shared" si="14"/>
        <v>70421.353133186989</v>
      </c>
      <c r="M100" s="25">
        <v>161277.430349036</v>
      </c>
      <c r="N100" s="25">
        <v>189912.86798876501</v>
      </c>
      <c r="O100" s="33">
        <f t="shared" si="15"/>
        <v>28635.437639729003</v>
      </c>
      <c r="P100" s="25"/>
      <c r="Q100" s="25"/>
      <c r="R100" s="25">
        <v>211986.684257424</v>
      </c>
      <c r="S100" s="25">
        <v>259653.33530860199</v>
      </c>
      <c r="T100" s="33">
        <f t="shared" si="16"/>
        <v>47666.651051177992</v>
      </c>
      <c r="U100" s="25">
        <v>201581.74426263501</v>
      </c>
      <c r="V100" s="25">
        <v>361071.38191110198</v>
      </c>
      <c r="W100" s="33">
        <f t="shared" si="17"/>
        <v>159489.63764846697</v>
      </c>
    </row>
    <row r="101" spans="1:23" x14ac:dyDescent="0.15">
      <c r="A101" s="25"/>
      <c r="B101" s="25">
        <v>130106.21250910001</v>
      </c>
      <c r="C101" s="25">
        <v>154948.506574851</v>
      </c>
      <c r="D101" s="33">
        <f t="shared" ref="D101:D124" si="18">C101-B101</f>
        <v>24842.29406575099</v>
      </c>
      <c r="E101" s="25">
        <v>121029.85620697201</v>
      </c>
      <c r="F101" s="25">
        <v>76526.565435442506</v>
      </c>
      <c r="G101" s="33">
        <f t="shared" ref="G101:G124" si="19">F101-E101</f>
        <v>-44503.2907715295</v>
      </c>
      <c r="H101" s="25"/>
      <c r="I101" s="25"/>
      <c r="J101" s="25">
        <v>146638.908012158</v>
      </c>
      <c r="K101" s="25">
        <v>219814.85952537999</v>
      </c>
      <c r="L101" s="33">
        <f t="shared" ref="L101:L124" si="20">K101-J101</f>
        <v>73175.951513221982</v>
      </c>
      <c r="M101" s="25">
        <v>164262.69747891501</v>
      </c>
      <c r="N101" s="25">
        <v>192872.234406011</v>
      </c>
      <c r="O101" s="33">
        <f t="shared" ref="O101:O124" si="21">N101-M101</f>
        <v>28609.536927095993</v>
      </c>
      <c r="P101" s="25"/>
      <c r="Q101" s="25"/>
      <c r="R101" s="25">
        <v>222798.61059834901</v>
      </c>
      <c r="S101" s="25">
        <v>278159.86070560699</v>
      </c>
      <c r="T101" s="33">
        <f t="shared" ref="T101:T124" si="22">S101-R101</f>
        <v>55361.250107257976</v>
      </c>
      <c r="U101" s="25">
        <v>211281.37884572899</v>
      </c>
      <c r="V101" s="25">
        <v>385056.37632996502</v>
      </c>
      <c r="W101" s="33">
        <f t="shared" ref="W101:W124" si="23">V101-U101</f>
        <v>173774.99748423602</v>
      </c>
    </row>
    <row r="102" spans="1:23" x14ac:dyDescent="0.15">
      <c r="A102" s="25"/>
      <c r="B102" s="25">
        <v>31953.198761535801</v>
      </c>
      <c r="C102" s="25">
        <v>38536.5981349473</v>
      </c>
      <c r="D102" s="33">
        <f t="shared" si="18"/>
        <v>6583.3993734114993</v>
      </c>
      <c r="E102" s="25">
        <v>30722.362318613999</v>
      </c>
      <c r="F102" s="25">
        <v>23382.092096840501</v>
      </c>
      <c r="G102" s="33">
        <f t="shared" si="19"/>
        <v>-7340.2702217734986</v>
      </c>
      <c r="H102" s="25"/>
      <c r="I102" s="25"/>
      <c r="J102" s="25">
        <v>64207.658954042403</v>
      </c>
      <c r="K102" s="25">
        <v>103552.70067189301</v>
      </c>
      <c r="L102" s="33">
        <f t="shared" si="20"/>
        <v>39345.041717850603</v>
      </c>
      <c r="M102" s="25">
        <v>70946.310803082102</v>
      </c>
      <c r="N102" s="25">
        <v>99547.823354858294</v>
      </c>
      <c r="O102" s="33">
        <f t="shared" si="21"/>
        <v>28601.512551776192</v>
      </c>
      <c r="P102" s="25"/>
      <c r="Q102" s="25"/>
      <c r="R102" s="25">
        <v>112318.93935435099</v>
      </c>
      <c r="S102" s="25">
        <v>143415.551389575</v>
      </c>
      <c r="T102" s="33">
        <f t="shared" si="22"/>
        <v>31096.61203522401</v>
      </c>
      <c r="U102" s="25">
        <v>109589.509080085</v>
      </c>
      <c r="V102" s="25">
        <v>196155.523732559</v>
      </c>
      <c r="W102" s="33">
        <f t="shared" si="23"/>
        <v>86566.014652473998</v>
      </c>
    </row>
    <row r="103" spans="1:23" x14ac:dyDescent="0.15">
      <c r="A103" s="25"/>
      <c r="B103" s="25">
        <v>31540.612817621201</v>
      </c>
      <c r="C103" s="25">
        <v>38054.079291087102</v>
      </c>
      <c r="D103" s="33">
        <f t="shared" si="18"/>
        <v>6513.4664734659018</v>
      </c>
      <c r="E103" s="25">
        <v>30292.739162195499</v>
      </c>
      <c r="F103" s="25">
        <v>23150.715517837201</v>
      </c>
      <c r="G103" s="33">
        <f t="shared" si="19"/>
        <v>-7142.023644358298</v>
      </c>
      <c r="H103" s="25"/>
      <c r="I103" s="25"/>
      <c r="J103" s="25">
        <v>62697.340742617002</v>
      </c>
      <c r="K103" s="25">
        <v>101978.564554054</v>
      </c>
      <c r="L103" s="33">
        <f t="shared" si="20"/>
        <v>39281.223811436997</v>
      </c>
      <c r="M103" s="25">
        <v>69423.554299857002</v>
      </c>
      <c r="N103" s="25">
        <v>97385.696957839595</v>
      </c>
      <c r="O103" s="33">
        <f t="shared" si="21"/>
        <v>27962.142657982593</v>
      </c>
      <c r="P103" s="25"/>
      <c r="Q103" s="25"/>
      <c r="R103" s="25">
        <v>111879.816161972</v>
      </c>
      <c r="S103" s="25">
        <v>143434.50795684301</v>
      </c>
      <c r="T103" s="33">
        <f t="shared" si="22"/>
        <v>31554.691794871003</v>
      </c>
      <c r="U103" s="25">
        <v>109315.020206612</v>
      </c>
      <c r="V103" s="25">
        <v>198927.291877643</v>
      </c>
      <c r="W103" s="33">
        <f t="shared" si="23"/>
        <v>89612.271671031005</v>
      </c>
    </row>
    <row r="104" spans="1:23" x14ac:dyDescent="0.15">
      <c r="A104" s="25"/>
      <c r="B104" s="25">
        <v>31782.010853376301</v>
      </c>
      <c r="C104" s="25">
        <v>38323.023112907897</v>
      </c>
      <c r="D104" s="33">
        <f t="shared" si="18"/>
        <v>6541.0122595315952</v>
      </c>
      <c r="E104" s="25">
        <v>30494.174723169399</v>
      </c>
      <c r="F104" s="25">
        <v>23205.385377359398</v>
      </c>
      <c r="G104" s="33">
        <f t="shared" si="19"/>
        <v>-7288.7893458100007</v>
      </c>
      <c r="H104" s="25"/>
      <c r="I104" s="25"/>
      <c r="J104" s="25">
        <v>62878.207182509403</v>
      </c>
      <c r="K104" s="25">
        <v>102094.11598921999</v>
      </c>
      <c r="L104" s="33">
        <f t="shared" si="20"/>
        <v>39215.908806710591</v>
      </c>
      <c r="M104" s="25">
        <v>69645.704740929999</v>
      </c>
      <c r="N104" s="25">
        <v>97271.651578738296</v>
      </c>
      <c r="O104" s="33">
        <f t="shared" si="21"/>
        <v>27625.946837808297</v>
      </c>
      <c r="P104" s="25"/>
      <c r="Q104" s="25"/>
      <c r="R104" s="25">
        <v>112107.961760973</v>
      </c>
      <c r="S104" s="25">
        <v>143578.370215306</v>
      </c>
      <c r="T104" s="33">
        <f t="shared" si="22"/>
        <v>31470.408454332995</v>
      </c>
      <c r="U104" s="25">
        <v>109575.39144485899</v>
      </c>
      <c r="V104" s="25">
        <v>198628.83337093401</v>
      </c>
      <c r="W104" s="33">
        <f t="shared" si="23"/>
        <v>89053.441926075015</v>
      </c>
    </row>
    <row r="105" spans="1:23" x14ac:dyDescent="0.15">
      <c r="A105" s="25"/>
      <c r="B105" s="25">
        <v>26869.438496374602</v>
      </c>
      <c r="C105" s="25">
        <v>32329.338561496799</v>
      </c>
      <c r="D105" s="33">
        <f t="shared" si="18"/>
        <v>5459.9000651221977</v>
      </c>
      <c r="E105" s="25">
        <v>25963.417967265799</v>
      </c>
      <c r="F105" s="25">
        <v>19959.347187623502</v>
      </c>
      <c r="G105" s="33">
        <f t="shared" si="19"/>
        <v>-6004.0707796422976</v>
      </c>
      <c r="H105" s="25"/>
      <c r="I105" s="25"/>
      <c r="J105" s="25">
        <v>43906.6310774597</v>
      </c>
      <c r="K105" s="25">
        <v>75670.212009263705</v>
      </c>
      <c r="L105" s="33">
        <f t="shared" si="20"/>
        <v>31763.580931804005</v>
      </c>
      <c r="M105" s="25">
        <v>49710.8771605988</v>
      </c>
      <c r="N105" s="25">
        <v>64745.865177320797</v>
      </c>
      <c r="O105" s="33">
        <f t="shared" si="21"/>
        <v>15034.988016721996</v>
      </c>
      <c r="P105" s="25"/>
      <c r="Q105" s="25"/>
      <c r="R105" s="25">
        <v>79600.339830166704</v>
      </c>
      <c r="S105" s="25">
        <v>102777.36726662199</v>
      </c>
      <c r="T105" s="33">
        <f t="shared" si="22"/>
        <v>23177.02743645529</v>
      </c>
      <c r="U105" s="25">
        <v>81345.665933491793</v>
      </c>
      <c r="V105" s="25">
        <v>156669.429526633</v>
      </c>
      <c r="W105" s="33">
        <f t="shared" si="23"/>
        <v>75323.763593141208</v>
      </c>
    </row>
    <row r="106" spans="1:23" x14ac:dyDescent="0.15">
      <c r="A106" s="25"/>
      <c r="B106" s="25">
        <v>26683.101830767398</v>
      </c>
      <c r="C106" s="25">
        <v>32127.078945221001</v>
      </c>
      <c r="D106" s="33">
        <f t="shared" si="18"/>
        <v>5443.9771144536026</v>
      </c>
      <c r="E106" s="25">
        <v>25806.9186610492</v>
      </c>
      <c r="F106" s="25">
        <v>19856.067640755598</v>
      </c>
      <c r="G106" s="33">
        <f t="shared" si="19"/>
        <v>-5950.8510202936013</v>
      </c>
      <c r="H106" s="25"/>
      <c r="I106" s="25"/>
      <c r="J106" s="25">
        <v>43508.353664528397</v>
      </c>
      <c r="K106" s="25">
        <v>75041.998208637204</v>
      </c>
      <c r="L106" s="33">
        <f t="shared" si="20"/>
        <v>31533.644544108807</v>
      </c>
      <c r="M106" s="25">
        <v>49408.844398356603</v>
      </c>
      <c r="N106" s="25">
        <v>64177.176892785799</v>
      </c>
      <c r="O106" s="33">
        <f t="shared" si="21"/>
        <v>14768.332494429196</v>
      </c>
      <c r="P106" s="25"/>
      <c r="Q106" s="25"/>
      <c r="R106" s="25">
        <v>78906.622575249698</v>
      </c>
      <c r="S106" s="25">
        <v>102013.683719123</v>
      </c>
      <c r="T106" s="33">
        <f t="shared" si="22"/>
        <v>23107.061143873303</v>
      </c>
      <c r="U106" s="25">
        <v>80800.064913961003</v>
      </c>
      <c r="V106" s="25">
        <v>155668.13585636599</v>
      </c>
      <c r="W106" s="33">
        <f t="shared" si="23"/>
        <v>74868.070942404986</v>
      </c>
    </row>
    <row r="107" spans="1:23" x14ac:dyDescent="0.15">
      <c r="A107" s="25"/>
      <c r="B107" s="25">
        <v>20728.192579352501</v>
      </c>
      <c r="C107" s="25">
        <v>24451.6166151914</v>
      </c>
      <c r="D107" s="33">
        <f t="shared" si="18"/>
        <v>3723.4240358388997</v>
      </c>
      <c r="E107" s="25">
        <v>20374.1131904334</v>
      </c>
      <c r="F107" s="25">
        <v>15877.508207932</v>
      </c>
      <c r="G107" s="33">
        <f t="shared" si="19"/>
        <v>-4496.6049825013997</v>
      </c>
      <c r="H107" s="25"/>
      <c r="I107" s="25"/>
      <c r="J107" s="25">
        <v>20807.7262540798</v>
      </c>
      <c r="K107" s="25">
        <v>34541.763116055597</v>
      </c>
      <c r="L107" s="33">
        <f t="shared" si="20"/>
        <v>13734.036861975797</v>
      </c>
      <c r="M107" s="25">
        <v>24787.524177749801</v>
      </c>
      <c r="N107" s="25">
        <v>30015.0158547028</v>
      </c>
      <c r="O107" s="33">
        <f t="shared" si="21"/>
        <v>5227.4916769529991</v>
      </c>
      <c r="P107" s="25"/>
      <c r="Q107" s="25"/>
      <c r="R107" s="25">
        <v>18985.3506246365</v>
      </c>
      <c r="S107" s="25">
        <v>24749.313929806602</v>
      </c>
      <c r="T107" s="33">
        <f t="shared" si="22"/>
        <v>5763.9633051701021</v>
      </c>
      <c r="U107" s="25">
        <v>22654.901732755799</v>
      </c>
      <c r="V107" s="25">
        <v>39528.227890244401</v>
      </c>
      <c r="W107" s="33">
        <f t="shared" si="23"/>
        <v>16873.326157488602</v>
      </c>
    </row>
    <row r="108" spans="1:23" x14ac:dyDescent="0.15">
      <c r="A108" s="25"/>
      <c r="B108" s="25">
        <v>23567.586294443401</v>
      </c>
      <c r="C108" s="25">
        <v>24305.141345284199</v>
      </c>
      <c r="D108" s="33">
        <f t="shared" si="18"/>
        <v>737.55505084079778</v>
      </c>
      <c r="E108" s="25">
        <v>27139.864631410001</v>
      </c>
      <c r="F108" s="25">
        <v>20387.4541451597</v>
      </c>
      <c r="G108" s="33">
        <f t="shared" si="19"/>
        <v>-6752.4104862503009</v>
      </c>
      <c r="H108" s="25"/>
      <c r="I108" s="25"/>
      <c r="J108" s="25">
        <v>29977.003898313698</v>
      </c>
      <c r="K108" s="25">
        <v>32837.904450143302</v>
      </c>
      <c r="L108" s="33">
        <f t="shared" si="20"/>
        <v>2860.9005518296035</v>
      </c>
      <c r="M108" s="25">
        <v>37896.963776218297</v>
      </c>
      <c r="N108" s="25">
        <v>40426.261272951502</v>
      </c>
      <c r="O108" s="33">
        <f t="shared" si="21"/>
        <v>2529.2974967332048</v>
      </c>
      <c r="P108" s="25"/>
      <c r="Q108" s="25"/>
      <c r="R108" s="25">
        <v>43629.505097393201</v>
      </c>
      <c r="S108" s="25">
        <v>45840.933295476701</v>
      </c>
      <c r="T108" s="33">
        <f t="shared" si="22"/>
        <v>2211.4281980835003</v>
      </c>
      <c r="U108" s="25">
        <v>46435.711892315703</v>
      </c>
      <c r="V108" s="25">
        <v>69772.086568217303</v>
      </c>
      <c r="W108" s="33">
        <f t="shared" si="23"/>
        <v>23336.374675901599</v>
      </c>
    </row>
    <row r="109" spans="1:23" x14ac:dyDescent="0.15">
      <c r="A109" s="25"/>
      <c r="B109" s="25">
        <v>23615.350934850099</v>
      </c>
      <c r="C109" s="25">
        <v>24371.803230746002</v>
      </c>
      <c r="D109" s="33">
        <f t="shared" si="18"/>
        <v>756.45229589590235</v>
      </c>
      <c r="E109" s="25">
        <v>27301.6209970487</v>
      </c>
      <c r="F109" s="25">
        <v>20525.448206946701</v>
      </c>
      <c r="G109" s="33">
        <f t="shared" si="19"/>
        <v>-6776.1727901019985</v>
      </c>
      <c r="H109" s="25"/>
      <c r="I109" s="25"/>
      <c r="J109" s="25">
        <v>30574.146471022799</v>
      </c>
      <c r="K109" s="25">
        <v>33615.096157865497</v>
      </c>
      <c r="L109" s="33">
        <f t="shared" si="20"/>
        <v>3040.9496868426977</v>
      </c>
      <c r="M109" s="25">
        <v>38628.216283905902</v>
      </c>
      <c r="N109" s="25">
        <v>41341.716148312596</v>
      </c>
      <c r="O109" s="33">
        <f t="shared" si="21"/>
        <v>2713.4998644066945</v>
      </c>
      <c r="P109" s="25"/>
      <c r="Q109" s="25"/>
      <c r="R109" s="25">
        <v>44937.453461035497</v>
      </c>
      <c r="S109" s="25">
        <v>47309.710842405097</v>
      </c>
      <c r="T109" s="33">
        <f t="shared" si="22"/>
        <v>2372.2573813695999</v>
      </c>
      <c r="U109" s="25">
        <v>47727.385930193697</v>
      </c>
      <c r="V109" s="25">
        <v>72212.124483937703</v>
      </c>
      <c r="W109" s="33">
        <f t="shared" si="23"/>
        <v>24484.738553744006</v>
      </c>
    </row>
    <row r="110" spans="1:23" x14ac:dyDescent="0.15">
      <c r="A110" s="25"/>
      <c r="B110" s="25">
        <v>23769.444441062202</v>
      </c>
      <c r="C110" s="25">
        <v>24476.626480361199</v>
      </c>
      <c r="D110" s="33">
        <f t="shared" si="18"/>
        <v>707.18203929899755</v>
      </c>
      <c r="E110" s="25">
        <v>27454.0809601162</v>
      </c>
      <c r="F110" s="25">
        <v>20589.582681879801</v>
      </c>
      <c r="G110" s="33">
        <f t="shared" si="19"/>
        <v>-6864.4982782363986</v>
      </c>
      <c r="H110" s="25"/>
      <c r="I110" s="25"/>
      <c r="J110" s="25">
        <v>30706.442788531898</v>
      </c>
      <c r="K110" s="25">
        <v>33692.526876819997</v>
      </c>
      <c r="L110" s="33">
        <f t="shared" si="20"/>
        <v>2986.0840882880984</v>
      </c>
      <c r="M110" s="25">
        <v>38805.308093152198</v>
      </c>
      <c r="N110" s="25">
        <v>41384.319176032397</v>
      </c>
      <c r="O110" s="33">
        <f t="shared" si="21"/>
        <v>2579.011082880199</v>
      </c>
      <c r="P110" s="25"/>
      <c r="Q110" s="25"/>
      <c r="R110" s="25">
        <v>45265.730780150101</v>
      </c>
      <c r="S110" s="25">
        <v>47504.049824099398</v>
      </c>
      <c r="T110" s="33">
        <f t="shared" si="22"/>
        <v>2238.3190439492973</v>
      </c>
      <c r="U110" s="25">
        <v>48089.217741748602</v>
      </c>
      <c r="V110" s="25">
        <v>72524.205743805796</v>
      </c>
      <c r="W110" s="33">
        <f t="shared" si="23"/>
        <v>24434.988002057195</v>
      </c>
    </row>
    <row r="111" spans="1:23" x14ac:dyDescent="0.15">
      <c r="A111" s="25"/>
      <c r="B111" s="25">
        <v>23818.564383376899</v>
      </c>
      <c r="C111" s="25">
        <v>24527.874039813501</v>
      </c>
      <c r="D111" s="33">
        <f t="shared" si="18"/>
        <v>709.30965643660238</v>
      </c>
      <c r="E111" s="25">
        <v>27559.3951321239</v>
      </c>
      <c r="F111" s="25">
        <v>20668.5793943069</v>
      </c>
      <c r="G111" s="33">
        <f t="shared" si="19"/>
        <v>-6890.8157378169999</v>
      </c>
      <c r="H111" s="25"/>
      <c r="I111" s="25"/>
      <c r="J111" s="25">
        <v>31079.278086646798</v>
      </c>
      <c r="K111" s="25">
        <v>34120.373585765803</v>
      </c>
      <c r="L111" s="33">
        <f t="shared" si="20"/>
        <v>3041.0954991190047</v>
      </c>
      <c r="M111" s="25">
        <v>39283.859620185001</v>
      </c>
      <c r="N111" s="25">
        <v>41994.929693657003</v>
      </c>
      <c r="O111" s="33">
        <f t="shared" si="21"/>
        <v>2711.0700734720012</v>
      </c>
      <c r="P111" s="25"/>
      <c r="Q111" s="25"/>
      <c r="R111" s="25">
        <v>46053.963497517703</v>
      </c>
      <c r="S111" s="25">
        <v>48332.828656687903</v>
      </c>
      <c r="T111" s="33">
        <f t="shared" si="22"/>
        <v>2278.8651591702001</v>
      </c>
      <c r="U111" s="25">
        <v>49012.339431014698</v>
      </c>
      <c r="V111" s="25">
        <v>73904.720119321006</v>
      </c>
      <c r="W111" s="33">
        <f t="shared" si="23"/>
        <v>24892.380688306308</v>
      </c>
    </row>
    <row r="112" spans="1:23" x14ac:dyDescent="0.15">
      <c r="A112" s="25"/>
      <c r="B112" s="25">
        <v>57266.7691399662</v>
      </c>
      <c r="C112" s="25">
        <v>56726.406192399503</v>
      </c>
      <c r="D112" s="33">
        <f t="shared" si="18"/>
        <v>-540.36294756669668</v>
      </c>
      <c r="E112" s="25">
        <v>62371.901740629197</v>
      </c>
      <c r="F112" s="25">
        <v>55348.094064837598</v>
      </c>
      <c r="G112" s="33">
        <f t="shared" si="19"/>
        <v>-7023.8076757915987</v>
      </c>
      <c r="H112" s="25"/>
      <c r="I112" s="25"/>
      <c r="J112" s="25">
        <v>75488.700652695596</v>
      </c>
      <c r="K112" s="25">
        <v>82763.618932074096</v>
      </c>
      <c r="L112" s="33">
        <f t="shared" si="20"/>
        <v>7274.9182793785003</v>
      </c>
      <c r="M112" s="25">
        <v>95286.079419802496</v>
      </c>
      <c r="N112" s="25">
        <v>102047.507065538</v>
      </c>
      <c r="O112" s="33">
        <f t="shared" si="21"/>
        <v>6761.4276457355008</v>
      </c>
      <c r="P112" s="25"/>
      <c r="Q112" s="25"/>
      <c r="R112" s="25">
        <v>89856.670834471195</v>
      </c>
      <c r="S112" s="25">
        <v>92382.918909946398</v>
      </c>
      <c r="T112" s="33">
        <f t="shared" si="22"/>
        <v>2526.2480754752032</v>
      </c>
      <c r="U112" s="25">
        <v>98223.657505582407</v>
      </c>
      <c r="V112" s="25">
        <v>142296.69229638201</v>
      </c>
      <c r="W112" s="33">
        <f t="shared" si="23"/>
        <v>44073.034790799604</v>
      </c>
    </row>
    <row r="113" spans="1:23" x14ac:dyDescent="0.15">
      <c r="A113" s="25"/>
      <c r="B113" s="25">
        <v>57201.834017276502</v>
      </c>
      <c r="C113" s="25">
        <v>56621.841632511998</v>
      </c>
      <c r="D113" s="33">
        <f t="shared" si="18"/>
        <v>-579.9923847645041</v>
      </c>
      <c r="E113" s="25">
        <v>62479.300619110501</v>
      </c>
      <c r="F113" s="25">
        <v>55199.074867441799</v>
      </c>
      <c r="G113" s="33">
        <f t="shared" si="19"/>
        <v>-7280.2257516687023</v>
      </c>
      <c r="H113" s="25"/>
      <c r="I113" s="25"/>
      <c r="J113" s="25">
        <v>75717.6947617275</v>
      </c>
      <c r="K113" s="25">
        <v>83031.639519744305</v>
      </c>
      <c r="L113" s="33">
        <f t="shared" si="20"/>
        <v>7313.9447580168053</v>
      </c>
      <c r="M113" s="25">
        <v>95512.594138278102</v>
      </c>
      <c r="N113" s="25">
        <v>102191.925298445</v>
      </c>
      <c r="O113" s="33">
        <f t="shared" si="21"/>
        <v>6679.3311601668975</v>
      </c>
      <c r="P113" s="25"/>
      <c r="Q113" s="25"/>
      <c r="R113" s="25">
        <v>90096.682926832698</v>
      </c>
      <c r="S113" s="25">
        <v>92583.229957117393</v>
      </c>
      <c r="T113" s="33">
        <f t="shared" si="22"/>
        <v>2486.5470302846952</v>
      </c>
      <c r="U113" s="25">
        <v>98510.466611938697</v>
      </c>
      <c r="V113" s="25">
        <v>142573.819250703</v>
      </c>
      <c r="W113" s="33">
        <f t="shared" si="23"/>
        <v>44063.352638764307</v>
      </c>
    </row>
    <row r="114" spans="1:23" x14ac:dyDescent="0.15">
      <c r="A114" s="25"/>
      <c r="B114" s="25">
        <v>56735.723398601098</v>
      </c>
      <c r="C114" s="25">
        <v>56233.398728701599</v>
      </c>
      <c r="D114" s="33">
        <f t="shared" si="18"/>
        <v>-502.32466989949899</v>
      </c>
      <c r="E114" s="25">
        <v>61982.927963226903</v>
      </c>
      <c r="F114" s="25">
        <v>54904.669855128603</v>
      </c>
      <c r="G114" s="33">
        <f t="shared" si="19"/>
        <v>-7078.2581080983</v>
      </c>
      <c r="H114" s="25"/>
      <c r="I114" s="25"/>
      <c r="J114" s="25">
        <v>75519.916988483106</v>
      </c>
      <c r="K114" s="25">
        <v>82918.833520544693</v>
      </c>
      <c r="L114" s="33">
        <f t="shared" si="20"/>
        <v>7398.9165320615866</v>
      </c>
      <c r="M114" s="25">
        <v>95253.2485610609</v>
      </c>
      <c r="N114" s="25">
        <v>102137.79338841701</v>
      </c>
      <c r="O114" s="33">
        <f t="shared" si="21"/>
        <v>6884.5448273561051</v>
      </c>
      <c r="P114" s="25"/>
      <c r="Q114" s="25"/>
      <c r="R114" s="25">
        <v>89965.8016867392</v>
      </c>
      <c r="S114" s="25">
        <v>92627.605744303102</v>
      </c>
      <c r="T114" s="33">
        <f t="shared" si="22"/>
        <v>2661.8040575639025</v>
      </c>
      <c r="U114" s="25">
        <v>98335.692704667003</v>
      </c>
      <c r="V114" s="25">
        <v>142579.17892201</v>
      </c>
      <c r="W114" s="33">
        <f t="shared" si="23"/>
        <v>44243.486217343001</v>
      </c>
    </row>
    <row r="115" spans="1:23" x14ac:dyDescent="0.15">
      <c r="A115" s="25"/>
      <c r="B115" s="25">
        <v>56798.777327076998</v>
      </c>
      <c r="C115" s="25">
        <v>56266.542007832497</v>
      </c>
      <c r="D115" s="33">
        <f t="shared" si="18"/>
        <v>-532.23531924450072</v>
      </c>
      <c r="E115" s="25">
        <v>61987.443055088297</v>
      </c>
      <c r="F115" s="25">
        <v>55023.829817033497</v>
      </c>
      <c r="G115" s="33">
        <f t="shared" si="19"/>
        <v>-6963.6132380548006</v>
      </c>
      <c r="H115" s="25"/>
      <c r="I115" s="25"/>
      <c r="J115" s="25">
        <v>75367.399937976996</v>
      </c>
      <c r="K115" s="25">
        <v>82750.404698242099</v>
      </c>
      <c r="L115" s="33">
        <f t="shared" si="20"/>
        <v>7383.004760265103</v>
      </c>
      <c r="M115" s="25">
        <v>95109.527154752999</v>
      </c>
      <c r="N115" s="25">
        <v>102033.047792785</v>
      </c>
      <c r="O115" s="33">
        <f t="shared" si="21"/>
        <v>6923.5206380320014</v>
      </c>
      <c r="P115" s="25"/>
      <c r="Q115" s="25"/>
      <c r="R115" s="25">
        <v>89758.027349347001</v>
      </c>
      <c r="S115" s="25">
        <v>92290.826852325699</v>
      </c>
      <c r="T115" s="33">
        <f t="shared" si="22"/>
        <v>2532.799502978698</v>
      </c>
      <c r="U115" s="25">
        <v>98104.410440410793</v>
      </c>
      <c r="V115" s="25">
        <v>142366.89610527401</v>
      </c>
      <c r="W115" s="33">
        <f t="shared" si="23"/>
        <v>44262.485664863212</v>
      </c>
    </row>
    <row r="116" spans="1:23" x14ac:dyDescent="0.15">
      <c r="A116" s="25"/>
      <c r="B116" s="25">
        <v>75337.614363332294</v>
      </c>
      <c r="C116" s="25">
        <v>83433.001374612606</v>
      </c>
      <c r="D116" s="33">
        <f t="shared" si="18"/>
        <v>8095.3870112803124</v>
      </c>
      <c r="E116" s="25">
        <v>84701.090216048498</v>
      </c>
      <c r="F116" s="25">
        <v>52876.909727286496</v>
      </c>
      <c r="G116" s="33">
        <f t="shared" si="19"/>
        <v>-31824.180488762002</v>
      </c>
      <c r="H116" s="25"/>
      <c r="I116" s="25"/>
      <c r="J116" s="25">
        <v>58091.769321508698</v>
      </c>
      <c r="K116" s="25">
        <v>64369.273423299397</v>
      </c>
      <c r="L116" s="33">
        <f t="shared" si="20"/>
        <v>6277.5041017906988</v>
      </c>
      <c r="M116" s="25">
        <v>74735.127458086004</v>
      </c>
      <c r="N116" s="25">
        <v>76644.363761361499</v>
      </c>
      <c r="O116" s="33">
        <f t="shared" si="21"/>
        <v>1909.2363032754947</v>
      </c>
      <c r="P116" s="25"/>
      <c r="Q116" s="25"/>
      <c r="R116" s="25">
        <v>87744.0533862296</v>
      </c>
      <c r="S116" s="25">
        <v>97382.511693245004</v>
      </c>
      <c r="T116" s="33">
        <f t="shared" si="22"/>
        <v>9638.458307015404</v>
      </c>
      <c r="U116" s="25">
        <v>92811.158579746305</v>
      </c>
      <c r="V116" s="25">
        <v>148245.546314234</v>
      </c>
      <c r="W116" s="33">
        <f t="shared" si="23"/>
        <v>55434.387734487696</v>
      </c>
    </row>
    <row r="117" spans="1:23" x14ac:dyDescent="0.15">
      <c r="A117" s="25"/>
      <c r="B117" s="25">
        <v>75020.174248934505</v>
      </c>
      <c r="C117" s="25">
        <v>83064.211922247094</v>
      </c>
      <c r="D117" s="33">
        <f t="shared" si="18"/>
        <v>8044.0376733125886</v>
      </c>
      <c r="E117" s="25">
        <v>84428.881514237903</v>
      </c>
      <c r="F117" s="25">
        <v>52853.287474149998</v>
      </c>
      <c r="G117" s="33">
        <f t="shared" si="19"/>
        <v>-31575.594040087904</v>
      </c>
      <c r="H117" s="25"/>
      <c r="I117" s="25"/>
      <c r="J117" s="25">
        <v>58108.079456834297</v>
      </c>
      <c r="K117" s="25">
        <v>64423.582799560601</v>
      </c>
      <c r="L117" s="33">
        <f t="shared" si="20"/>
        <v>6315.5033427263043</v>
      </c>
      <c r="M117" s="25">
        <v>74860.484442183297</v>
      </c>
      <c r="N117" s="25">
        <v>76816.900167693704</v>
      </c>
      <c r="O117" s="33">
        <f t="shared" si="21"/>
        <v>1956.4157255104074</v>
      </c>
      <c r="P117" s="25"/>
      <c r="Q117" s="25"/>
      <c r="R117" s="25">
        <v>87725.047343503393</v>
      </c>
      <c r="S117" s="25">
        <v>97211.544743821403</v>
      </c>
      <c r="T117" s="33">
        <f t="shared" si="22"/>
        <v>9486.4974003180105</v>
      </c>
      <c r="U117" s="25">
        <v>92903.881048485695</v>
      </c>
      <c r="V117" s="25">
        <v>148525.70208341899</v>
      </c>
      <c r="W117" s="33">
        <f t="shared" si="23"/>
        <v>55621.821034933295</v>
      </c>
    </row>
    <row r="118" spans="1:23" x14ac:dyDescent="0.15">
      <c r="A118" s="25"/>
      <c r="B118" s="25">
        <v>75313.294060282104</v>
      </c>
      <c r="C118" s="25">
        <v>83310.554998053994</v>
      </c>
      <c r="D118" s="33">
        <f t="shared" si="18"/>
        <v>7997.2609377718909</v>
      </c>
      <c r="E118" s="25">
        <v>84747.322723361402</v>
      </c>
      <c r="F118" s="25">
        <v>52808.725065633203</v>
      </c>
      <c r="G118" s="33">
        <f t="shared" si="19"/>
        <v>-31938.597657728198</v>
      </c>
      <c r="H118" s="25"/>
      <c r="I118" s="25"/>
      <c r="J118" s="25">
        <v>58193.039615750902</v>
      </c>
      <c r="K118" s="25">
        <v>64444.578449924702</v>
      </c>
      <c r="L118" s="33">
        <f t="shared" si="20"/>
        <v>6251.5388341737998</v>
      </c>
      <c r="M118" s="25">
        <v>74847.499997216306</v>
      </c>
      <c r="N118" s="25">
        <v>76674.105018485207</v>
      </c>
      <c r="O118" s="33">
        <f t="shared" si="21"/>
        <v>1826.6050212689006</v>
      </c>
      <c r="P118" s="25"/>
      <c r="Q118" s="25"/>
      <c r="R118" s="25">
        <v>87706.839162491495</v>
      </c>
      <c r="S118" s="25">
        <v>97207.104846796195</v>
      </c>
      <c r="T118" s="33">
        <f t="shared" si="22"/>
        <v>9500.2656843047007</v>
      </c>
      <c r="U118" s="25">
        <v>92864.125729918102</v>
      </c>
      <c r="V118" s="25">
        <v>148148.39048020201</v>
      </c>
      <c r="W118" s="33">
        <f t="shared" si="23"/>
        <v>55284.26475028391</v>
      </c>
    </row>
    <row r="119" spans="1:23" x14ac:dyDescent="0.15">
      <c r="A119" s="25"/>
      <c r="B119" s="25">
        <v>100084.014777522</v>
      </c>
      <c r="C119" s="25">
        <v>115677.915980323</v>
      </c>
      <c r="D119" s="33">
        <f t="shared" si="18"/>
        <v>15593.901202801004</v>
      </c>
      <c r="E119" s="25">
        <v>98941.276221331806</v>
      </c>
      <c r="F119" s="25">
        <v>63335.638383597099</v>
      </c>
      <c r="G119" s="33">
        <f t="shared" si="19"/>
        <v>-35605.637837734706</v>
      </c>
      <c r="H119" s="25"/>
      <c r="I119" s="25"/>
      <c r="J119" s="25">
        <v>117345.100188155</v>
      </c>
      <c r="K119" s="25">
        <v>165600.43006592899</v>
      </c>
      <c r="L119" s="33">
        <f t="shared" si="20"/>
        <v>48255.329877773984</v>
      </c>
      <c r="M119" s="25">
        <v>136276.87152618001</v>
      </c>
      <c r="N119" s="25">
        <v>149367.35560530299</v>
      </c>
      <c r="O119" s="33">
        <f t="shared" si="21"/>
        <v>13090.48407912298</v>
      </c>
      <c r="P119" s="25"/>
      <c r="Q119" s="25"/>
      <c r="R119" s="25">
        <v>174660.625341974</v>
      </c>
      <c r="S119" s="25">
        <v>207312.76411122701</v>
      </c>
      <c r="T119" s="33">
        <f t="shared" si="22"/>
        <v>32652.138769253012</v>
      </c>
      <c r="U119" s="25">
        <v>166922.06742161201</v>
      </c>
      <c r="V119" s="25">
        <v>286106.21047622099</v>
      </c>
      <c r="W119" s="33">
        <f t="shared" si="23"/>
        <v>119184.14305460898</v>
      </c>
    </row>
    <row r="120" spans="1:23" x14ac:dyDescent="0.15">
      <c r="A120" s="25"/>
      <c r="B120" s="25">
        <v>102357.640839217</v>
      </c>
      <c r="C120" s="25">
        <v>118074.562248022</v>
      </c>
      <c r="D120" s="33">
        <f t="shared" si="18"/>
        <v>15716.921408805007</v>
      </c>
      <c r="E120" s="25">
        <v>100283.093522073</v>
      </c>
      <c r="F120" s="25">
        <v>64228.201930353804</v>
      </c>
      <c r="G120" s="33">
        <f t="shared" si="19"/>
        <v>-36054.891591719199</v>
      </c>
      <c r="H120" s="25"/>
      <c r="I120" s="25"/>
      <c r="J120" s="25">
        <v>133711.126588418</v>
      </c>
      <c r="K120" s="25">
        <v>193198.71576891301</v>
      </c>
      <c r="L120" s="33">
        <f t="shared" si="20"/>
        <v>59487.589180495008</v>
      </c>
      <c r="M120" s="25">
        <v>153903.15401752101</v>
      </c>
      <c r="N120" s="25">
        <v>170812.25099415699</v>
      </c>
      <c r="O120" s="33">
        <f t="shared" si="21"/>
        <v>16909.096976635978</v>
      </c>
      <c r="P120" s="25"/>
      <c r="Q120" s="25"/>
      <c r="R120" s="25">
        <v>215334.47181176901</v>
      </c>
      <c r="S120" s="25">
        <v>262014.06067733499</v>
      </c>
      <c r="T120" s="33">
        <f t="shared" si="22"/>
        <v>46679.58886556598</v>
      </c>
      <c r="U120" s="25">
        <v>205952.91399233</v>
      </c>
      <c r="V120" s="25">
        <v>370368.71790537803</v>
      </c>
      <c r="W120" s="33">
        <f t="shared" si="23"/>
        <v>164415.80391304803</v>
      </c>
    </row>
    <row r="121" spans="1:23" x14ac:dyDescent="0.15">
      <c r="A121" s="25"/>
      <c r="B121" s="25">
        <v>27640.340228744899</v>
      </c>
      <c r="C121" s="25">
        <v>32080.1512214186</v>
      </c>
      <c r="D121" s="33">
        <f t="shared" si="18"/>
        <v>4439.8109926737015</v>
      </c>
      <c r="E121" s="25">
        <v>27240.743956046401</v>
      </c>
      <c r="F121" s="25">
        <v>19885.625051414299</v>
      </c>
      <c r="G121" s="33">
        <f t="shared" si="19"/>
        <v>-7355.1189046321015</v>
      </c>
      <c r="H121" s="25"/>
      <c r="I121" s="25"/>
      <c r="J121" s="25">
        <v>32720.050312391799</v>
      </c>
      <c r="K121" s="25">
        <v>52716.882095540801</v>
      </c>
      <c r="L121" s="33">
        <f t="shared" si="20"/>
        <v>19996.831783149002</v>
      </c>
      <c r="M121" s="25">
        <v>38631.456576289398</v>
      </c>
      <c r="N121" s="25">
        <v>50829.5665294992</v>
      </c>
      <c r="O121" s="33">
        <f t="shared" si="21"/>
        <v>12198.109953209801</v>
      </c>
      <c r="P121" s="25"/>
      <c r="Q121" s="25"/>
      <c r="R121" s="25">
        <v>51558.274257709498</v>
      </c>
      <c r="S121" s="25">
        <v>64962.888180646602</v>
      </c>
      <c r="T121" s="33">
        <f t="shared" si="22"/>
        <v>13404.613922937104</v>
      </c>
      <c r="U121" s="25">
        <v>55531.314535693797</v>
      </c>
      <c r="V121" s="25">
        <v>98374.607096604494</v>
      </c>
      <c r="W121" s="33">
        <f t="shared" si="23"/>
        <v>42843.292560910697</v>
      </c>
    </row>
    <row r="122" spans="1:23" x14ac:dyDescent="0.15">
      <c r="A122" s="25"/>
      <c r="B122" s="25">
        <v>27601.921186549702</v>
      </c>
      <c r="C122" s="25">
        <v>31995.617126316902</v>
      </c>
      <c r="D122" s="33">
        <f t="shared" si="18"/>
        <v>4393.6959397671999</v>
      </c>
      <c r="E122" s="25">
        <v>27223.849242611999</v>
      </c>
      <c r="F122" s="25">
        <v>19841.226999149701</v>
      </c>
      <c r="G122" s="33">
        <f t="shared" si="19"/>
        <v>-7382.6222434622978</v>
      </c>
      <c r="H122" s="25"/>
      <c r="I122" s="25"/>
      <c r="J122" s="25">
        <v>32461.3398861674</v>
      </c>
      <c r="K122" s="25">
        <v>52247.771302822199</v>
      </c>
      <c r="L122" s="33">
        <f t="shared" si="20"/>
        <v>19786.431416654799</v>
      </c>
      <c r="M122" s="25">
        <v>38512.157843418601</v>
      </c>
      <c r="N122" s="25">
        <v>50520.2612528764</v>
      </c>
      <c r="O122" s="33">
        <f t="shared" si="21"/>
        <v>12008.103409457799</v>
      </c>
      <c r="P122" s="25"/>
      <c r="Q122" s="25"/>
      <c r="R122" s="25">
        <v>51098.185325392202</v>
      </c>
      <c r="S122" s="25">
        <v>64271.777959448104</v>
      </c>
      <c r="T122" s="33">
        <f t="shared" si="22"/>
        <v>13173.592634055902</v>
      </c>
      <c r="U122" s="25">
        <v>55370.563631951998</v>
      </c>
      <c r="V122" s="25">
        <v>97759.140656342905</v>
      </c>
      <c r="W122" s="33">
        <f t="shared" si="23"/>
        <v>42388.577024390906</v>
      </c>
    </row>
    <row r="123" spans="1:23" x14ac:dyDescent="0.15">
      <c r="A123" s="25"/>
      <c r="B123" s="25">
        <v>27398.749378544599</v>
      </c>
      <c r="C123" s="25">
        <v>31745.364978501799</v>
      </c>
      <c r="D123" s="33">
        <f t="shared" si="18"/>
        <v>4346.6155999572002</v>
      </c>
      <c r="E123" s="25">
        <v>27152.384030263602</v>
      </c>
      <c r="F123" s="25">
        <v>19723.285879080398</v>
      </c>
      <c r="G123" s="33">
        <f t="shared" si="19"/>
        <v>-7429.0981511832033</v>
      </c>
      <c r="H123" s="25"/>
      <c r="I123" s="25"/>
      <c r="J123" s="25">
        <v>32355.593843136499</v>
      </c>
      <c r="K123" s="25">
        <v>52048.7619957114</v>
      </c>
      <c r="L123" s="33">
        <f t="shared" si="20"/>
        <v>19693.168152574901</v>
      </c>
      <c r="M123" s="25">
        <v>38514.1118173617</v>
      </c>
      <c r="N123" s="25">
        <v>50472.260734173797</v>
      </c>
      <c r="O123" s="33">
        <f t="shared" si="21"/>
        <v>11958.148916812097</v>
      </c>
      <c r="P123" s="25"/>
      <c r="Q123" s="25"/>
      <c r="R123" s="25">
        <v>50923.563283566597</v>
      </c>
      <c r="S123" s="25">
        <v>64152.525044258698</v>
      </c>
      <c r="T123" s="33">
        <f t="shared" si="22"/>
        <v>13228.961760692102</v>
      </c>
      <c r="U123" s="25">
        <v>55268.447649327099</v>
      </c>
      <c r="V123" s="25">
        <v>97536.333527802402</v>
      </c>
      <c r="W123" s="33">
        <f t="shared" si="23"/>
        <v>42267.885878475303</v>
      </c>
    </row>
    <row r="124" spans="1:23" x14ac:dyDescent="0.15">
      <c r="A124" s="25"/>
      <c r="B124" s="25">
        <v>31918.951235357199</v>
      </c>
      <c r="C124" s="25">
        <v>37530.3845115695</v>
      </c>
      <c r="D124" s="33">
        <f t="shared" si="18"/>
        <v>5611.4332762123013</v>
      </c>
      <c r="E124" s="25">
        <v>31186.676746315199</v>
      </c>
      <c r="F124" s="25">
        <v>22349.785347016201</v>
      </c>
      <c r="G124" s="33">
        <f t="shared" si="19"/>
        <v>-8836.8913992989983</v>
      </c>
      <c r="H124" s="25"/>
      <c r="I124" s="25"/>
      <c r="J124" s="25">
        <v>31990.684059487499</v>
      </c>
      <c r="K124" s="25">
        <v>50637.451300704997</v>
      </c>
      <c r="L124" s="33">
        <f t="shared" si="20"/>
        <v>18646.767241217498</v>
      </c>
      <c r="M124" s="25">
        <v>37766.134017502001</v>
      </c>
      <c r="N124" s="25">
        <v>46691.954455408202</v>
      </c>
      <c r="O124" s="33">
        <f t="shared" si="21"/>
        <v>8925.8204379062008</v>
      </c>
      <c r="P124" s="25"/>
      <c r="Q124" s="25"/>
      <c r="R124" s="25">
        <v>42983.718666237502</v>
      </c>
      <c r="S124" s="25">
        <v>54233.373621056096</v>
      </c>
      <c r="T124" s="33">
        <f t="shared" si="22"/>
        <v>11249.654954818594</v>
      </c>
      <c r="U124" s="25">
        <v>46799.119554678902</v>
      </c>
      <c r="V124" s="25">
        <v>83165.512866171703</v>
      </c>
      <c r="W124" s="33">
        <f t="shared" si="23"/>
        <v>36366.3933114928</v>
      </c>
    </row>
    <row r="128" spans="1:23" s="1" customFormat="1" x14ac:dyDescent="0.15"/>
    <row r="129" spans="6:23" s="1" customFormat="1" x14ac:dyDescent="0.15"/>
    <row r="130" spans="6:23" s="1" customFormat="1" x14ac:dyDescent="0.15">
      <c r="L130"/>
      <c r="O130"/>
    </row>
    <row r="131" spans="6:23" s="1" customFormat="1" x14ac:dyDescent="0.15">
      <c r="F131" s="2"/>
      <c r="G131" s="2"/>
      <c r="O131" s="2"/>
      <c r="W131" s="2"/>
    </row>
  </sheetData>
  <mergeCells count="10">
    <mergeCell ref="A1:W1"/>
    <mergeCell ref="B2:G2"/>
    <mergeCell ref="J2:O2"/>
    <mergeCell ref="R2:W2"/>
    <mergeCell ref="B3:D3"/>
    <mergeCell ref="E3:G3"/>
    <mergeCell ref="J3:L3"/>
    <mergeCell ref="M3:O3"/>
    <mergeCell ref="R3:T3"/>
    <mergeCell ref="U3:W3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06"/>
  <sheetViews>
    <sheetView zoomScaleNormal="100" workbookViewId="0">
      <selection activeCell="B1" sqref="B1:H1"/>
    </sheetView>
  </sheetViews>
  <sheetFormatPr baseColWidth="10" defaultColWidth="8.83203125" defaultRowHeight="13" x14ac:dyDescent="0.15"/>
  <cols>
    <col min="1" max="1025" width="11.5" style="9"/>
    <col min="1026" max="16384" width="8.83203125" style="9"/>
  </cols>
  <sheetData>
    <row r="1" spans="1:8" ht="18" x14ac:dyDescent="0.15">
      <c r="B1" s="103" t="s">
        <v>102</v>
      </c>
      <c r="C1" s="103"/>
      <c r="D1" s="103"/>
      <c r="E1" s="103"/>
      <c r="F1" s="103"/>
      <c r="G1" s="103"/>
      <c r="H1" s="103"/>
    </row>
    <row r="2" spans="1:8" s="17" customFormat="1" ht="16" x14ac:dyDescent="0.2">
      <c r="A2" s="14"/>
      <c r="B2" s="102" t="s">
        <v>15</v>
      </c>
      <c r="C2" s="102"/>
      <c r="D2" s="102"/>
      <c r="E2" s="30"/>
      <c r="F2" s="102" t="s">
        <v>16</v>
      </c>
      <c r="G2" s="102"/>
      <c r="H2" s="102"/>
    </row>
    <row r="3" spans="1:8" ht="28" x14ac:dyDescent="0.15">
      <c r="B3" s="31" t="s">
        <v>17</v>
      </c>
      <c r="C3" s="25" t="s">
        <v>18</v>
      </c>
      <c r="D3" s="25" t="s">
        <v>19</v>
      </c>
      <c r="E3" s="25"/>
      <c r="F3" s="25" t="s">
        <v>17</v>
      </c>
      <c r="G3" s="25" t="s">
        <v>18</v>
      </c>
      <c r="H3" s="25" t="s">
        <v>19</v>
      </c>
    </row>
    <row r="4" spans="1:8" x14ac:dyDescent="0.15">
      <c r="B4" s="25">
        <v>-6.5289602660458898E-2</v>
      </c>
      <c r="C4" s="25">
        <v>0.85</v>
      </c>
      <c r="D4" s="25">
        <v>4.1829233989119502E-3</v>
      </c>
      <c r="E4" s="25"/>
      <c r="F4" s="25">
        <v>-0.20438816401461199</v>
      </c>
      <c r="G4" s="25">
        <v>0.45</v>
      </c>
      <c r="H4" s="25">
        <v>-1.01286694407463E-3</v>
      </c>
    </row>
    <row r="5" spans="1:8" x14ac:dyDescent="0.15">
      <c r="B5" s="25">
        <v>-0.144670157927478</v>
      </c>
      <c r="C5" s="25">
        <v>0.8</v>
      </c>
      <c r="D5" s="25">
        <v>5.3879988379776497E-3</v>
      </c>
      <c r="E5" s="25"/>
      <c r="F5" s="25">
        <v>-0.13689498544260301</v>
      </c>
      <c r="G5" s="25">
        <v>0.45</v>
      </c>
      <c r="H5" s="25">
        <v>-1.8943496048450499E-3</v>
      </c>
    </row>
    <row r="6" spans="1:8" x14ac:dyDescent="0.15">
      <c r="B6" s="25">
        <v>-9.2158791913696303E-2</v>
      </c>
      <c r="C6" s="25">
        <v>0.85</v>
      </c>
      <c r="D6" s="25">
        <v>4.0280811488628398E-3</v>
      </c>
      <c r="E6" s="25"/>
      <c r="F6" s="25">
        <v>-0.32211584355088402</v>
      </c>
      <c r="G6" s="25">
        <v>0.3</v>
      </c>
      <c r="H6" s="25">
        <v>-4.9754552543163303E-3</v>
      </c>
    </row>
    <row r="7" spans="1:8" x14ac:dyDescent="0.15">
      <c r="B7" s="25">
        <v>-0.153382476760685</v>
      </c>
      <c r="C7" s="25">
        <v>0.85</v>
      </c>
      <c r="D7" s="25">
        <v>1.17589441128075E-2</v>
      </c>
      <c r="E7" s="25"/>
      <c r="F7" s="25">
        <v>-0.245582393331544</v>
      </c>
      <c r="G7" s="25">
        <v>0.25</v>
      </c>
      <c r="H7" s="25">
        <v>-8.7648008950054705E-3</v>
      </c>
    </row>
    <row r="8" spans="1:8" x14ac:dyDescent="0.15">
      <c r="B8" s="25">
        <v>-0.31604391505830598</v>
      </c>
      <c r="C8" s="25">
        <v>0.7</v>
      </c>
      <c r="D8" s="25">
        <v>2.47534767724574E-2</v>
      </c>
      <c r="E8" s="25"/>
      <c r="F8" s="25">
        <v>-0.16486552346622399</v>
      </c>
      <c r="G8" s="25">
        <v>0.25</v>
      </c>
      <c r="H8" s="25">
        <v>-7.7045746147632599E-3</v>
      </c>
    </row>
    <row r="9" spans="1:8" x14ac:dyDescent="0.15">
      <c r="B9" s="25">
        <v>-0.18423683260222201</v>
      </c>
      <c r="C9" s="25">
        <v>0.7</v>
      </c>
      <c r="D9" s="25">
        <v>6.2899485230445903E-3</v>
      </c>
      <c r="E9" s="25"/>
      <c r="F9" s="25">
        <v>-0.169275748319592</v>
      </c>
      <c r="G9" s="25">
        <v>0.3</v>
      </c>
      <c r="H9" s="25">
        <v>-4.5277982950210601E-3</v>
      </c>
    </row>
    <row r="10" spans="1:8" x14ac:dyDescent="0.15">
      <c r="B10" s="25">
        <v>-0.28936732878556198</v>
      </c>
      <c r="C10" s="25">
        <v>0.65</v>
      </c>
      <c r="D10" s="25">
        <v>1.6108063515275699E-2</v>
      </c>
      <c r="E10" s="25"/>
      <c r="F10" s="25">
        <v>-0.19903034606383199</v>
      </c>
      <c r="G10" s="25">
        <v>0.15</v>
      </c>
      <c r="H10" s="25">
        <v>-3.76628264784813E-2</v>
      </c>
    </row>
    <row r="11" spans="1:8" x14ac:dyDescent="0.15">
      <c r="B11" s="25">
        <v>-8.8518233667696206E-2</v>
      </c>
      <c r="C11" s="25">
        <v>0.9</v>
      </c>
      <c r="D11" s="25">
        <v>3.70014505460858E-3</v>
      </c>
      <c r="E11" s="25"/>
      <c r="F11" s="25">
        <v>-0.27724904460661798</v>
      </c>
      <c r="G11" s="25">
        <v>0.15</v>
      </c>
      <c r="H11" s="25">
        <v>-7.9563002102076997E-3</v>
      </c>
    </row>
    <row r="12" spans="1:8" x14ac:dyDescent="0.15">
      <c r="B12" s="25">
        <v>-0.26038254363128399</v>
      </c>
      <c r="C12" s="25">
        <v>0.7</v>
      </c>
      <c r="D12" s="25">
        <v>1.7809387436136598E-2</v>
      </c>
      <c r="E12" s="25"/>
      <c r="F12" s="25">
        <v>-0.35808315048995198</v>
      </c>
      <c r="G12" s="25">
        <v>0.25</v>
      </c>
      <c r="H12" s="25">
        <v>-1.90396927297115E-2</v>
      </c>
    </row>
    <row r="13" spans="1:8" x14ac:dyDescent="0.15">
      <c r="B13" s="25">
        <v>-0.27009081811057101</v>
      </c>
      <c r="C13" s="25">
        <v>0.7</v>
      </c>
      <c r="D13" s="25">
        <v>1.27910312265158E-2</v>
      </c>
      <c r="E13" s="25"/>
      <c r="F13" s="25">
        <v>-0.37484144625962901</v>
      </c>
      <c r="G13" s="25">
        <v>0.25</v>
      </c>
      <c r="H13" s="25">
        <v>-1.308190561831E-2</v>
      </c>
    </row>
    <row r="14" spans="1:8" x14ac:dyDescent="0.15">
      <c r="B14" s="25">
        <v>-0.17792426116000501</v>
      </c>
      <c r="C14" s="25">
        <v>0.75</v>
      </c>
      <c r="D14" s="25">
        <v>4.0204167366027803E-3</v>
      </c>
      <c r="E14" s="25"/>
      <c r="F14" s="25">
        <v>-0.26240287891783698</v>
      </c>
      <c r="G14" s="25">
        <v>0.45</v>
      </c>
      <c r="H14" s="25">
        <v>-3.38412523269653E-3</v>
      </c>
    </row>
    <row r="15" spans="1:8" x14ac:dyDescent="0.15">
      <c r="B15" s="25">
        <v>-0.11355490292864601</v>
      </c>
      <c r="C15" s="25">
        <v>0.85</v>
      </c>
      <c r="D15" s="25">
        <v>6.4908800646662698E-3</v>
      </c>
      <c r="E15" s="25"/>
      <c r="F15" s="25">
        <v>-0.43185015078595101</v>
      </c>
      <c r="G15" s="25">
        <v>0.35</v>
      </c>
      <c r="H15" s="25">
        <v>-6.6484238952398298E-3</v>
      </c>
    </row>
    <row r="16" spans="1:8" x14ac:dyDescent="0.15">
      <c r="B16" s="25">
        <v>-9.8522597452868205E-2</v>
      </c>
      <c r="C16" s="25">
        <v>0.75</v>
      </c>
      <c r="D16" s="25">
        <v>6.9315701723098797E-3</v>
      </c>
      <c r="E16" s="25"/>
      <c r="F16" s="25">
        <v>-0.32846819058446503</v>
      </c>
      <c r="G16" s="25">
        <v>0.45</v>
      </c>
      <c r="H16" s="25">
        <v>-9.1080591082572902E-3</v>
      </c>
    </row>
    <row r="17" spans="2:8" x14ac:dyDescent="0.15">
      <c r="B17" s="25">
        <v>-7.0612993803482793E-2</v>
      </c>
      <c r="C17" s="25">
        <v>0.75</v>
      </c>
      <c r="D17" s="25">
        <v>1.70955210924149E-3</v>
      </c>
      <c r="E17" s="25"/>
      <c r="F17" s="25">
        <v>-0.35748506504063199</v>
      </c>
      <c r="G17" s="25">
        <v>0.3</v>
      </c>
      <c r="H17" s="25">
        <v>-1.34091898798943E-2</v>
      </c>
    </row>
    <row r="18" spans="2:8" x14ac:dyDescent="0.15">
      <c r="B18" s="25">
        <v>-0.29461234687028598</v>
      </c>
      <c r="C18" s="25">
        <v>0.7</v>
      </c>
      <c r="D18" s="25">
        <v>2.6178191602230099E-2</v>
      </c>
      <c r="E18" s="25"/>
      <c r="F18" s="25">
        <v>-0.36860344151007701</v>
      </c>
      <c r="G18" s="25">
        <v>0.3</v>
      </c>
      <c r="H18" s="25">
        <v>-1.27531245350838E-2</v>
      </c>
    </row>
    <row r="19" spans="2:8" x14ac:dyDescent="0.15">
      <c r="B19" s="25">
        <v>-0.19993420308186999</v>
      </c>
      <c r="C19" s="25">
        <v>0.75</v>
      </c>
      <c r="D19" s="25">
        <v>8.3484094589948692E-3</v>
      </c>
      <c r="E19" s="25"/>
      <c r="F19" s="25">
        <v>-0.36374543315555202</v>
      </c>
      <c r="G19" s="25">
        <v>0.3</v>
      </c>
      <c r="H19" s="25">
        <v>-9.3364391475915902E-3</v>
      </c>
    </row>
    <row r="20" spans="2:8" x14ac:dyDescent="0.15">
      <c r="B20" s="25">
        <v>-0.157034803408867</v>
      </c>
      <c r="C20" s="25">
        <v>0.8</v>
      </c>
      <c r="D20" s="25">
        <v>5.4286211729049696E-3</v>
      </c>
      <c r="E20" s="25"/>
      <c r="F20" s="25">
        <v>-6.4952078293066498E-2</v>
      </c>
      <c r="G20" s="25">
        <v>0.3</v>
      </c>
      <c r="H20" s="25">
        <v>-1.5078006312251101E-3</v>
      </c>
    </row>
    <row r="21" spans="2:8" x14ac:dyDescent="0.15">
      <c r="B21" s="25">
        <v>-0.235451777315206</v>
      </c>
      <c r="C21" s="25">
        <v>0.8</v>
      </c>
      <c r="D21" s="25">
        <v>1.4363306015729899E-2</v>
      </c>
      <c r="E21" s="25"/>
      <c r="F21" s="25">
        <v>-0.127178827711141</v>
      </c>
      <c r="G21" s="25">
        <v>0.3</v>
      </c>
      <c r="H21" s="25">
        <v>-1.2336750328540799E-2</v>
      </c>
    </row>
    <row r="22" spans="2:8" x14ac:dyDescent="0.15">
      <c r="B22" s="25">
        <v>-0.25367628694639999</v>
      </c>
      <c r="C22" s="25">
        <v>0.7</v>
      </c>
      <c r="D22" s="25">
        <v>9.1744132339954404E-3</v>
      </c>
      <c r="E22" s="25"/>
      <c r="F22" s="25">
        <v>-0.16669756641557601</v>
      </c>
      <c r="G22" s="25">
        <v>0.4</v>
      </c>
      <c r="H22" s="25">
        <v>-8.0470897257328006E-3</v>
      </c>
    </row>
    <row r="23" spans="2:8" x14ac:dyDescent="0.15">
      <c r="B23" s="25">
        <v>-0.176572723467155</v>
      </c>
      <c r="C23" s="25">
        <v>0.75</v>
      </c>
      <c r="D23" s="25">
        <v>5.4651431739330299E-3</v>
      </c>
      <c r="E23" s="25"/>
      <c r="F23" s="25">
        <v>-0.115184243548486</v>
      </c>
      <c r="G23" s="25">
        <v>0.45</v>
      </c>
      <c r="H23" s="25">
        <v>6.8680793046951296E-4</v>
      </c>
    </row>
    <row r="24" spans="2:8" x14ac:dyDescent="0.15">
      <c r="B24" s="25">
        <v>-0.22671043588599399</v>
      </c>
      <c r="C24" s="25">
        <v>0.7</v>
      </c>
      <c r="D24" s="25">
        <v>1.5063445270061499E-2</v>
      </c>
      <c r="E24" s="25"/>
      <c r="F24" s="25">
        <v>-9.3921040793442906E-2</v>
      </c>
      <c r="G24" s="25">
        <v>0.4</v>
      </c>
      <c r="H24" s="25">
        <v>-8.7821692228317299E-3</v>
      </c>
    </row>
    <row r="25" spans="2:8" x14ac:dyDescent="0.15">
      <c r="B25" s="25">
        <v>-0.14705540108266599</v>
      </c>
      <c r="C25" s="25">
        <v>0.65</v>
      </c>
      <c r="D25" s="25">
        <v>2.6437632739543899E-3</v>
      </c>
      <c r="E25" s="25"/>
      <c r="F25" s="25">
        <v>-0.45681373165636502</v>
      </c>
      <c r="G25" s="25">
        <v>0.2</v>
      </c>
      <c r="H25" s="25">
        <v>-7.0381547091528801E-3</v>
      </c>
    </row>
    <row r="26" spans="2:8" x14ac:dyDescent="0.15">
      <c r="B26" s="25">
        <v>-0.13345916396484001</v>
      </c>
      <c r="C26" s="25">
        <v>1.1000000000000001</v>
      </c>
      <c r="D26" s="25">
        <v>7.9657308757305097E-3</v>
      </c>
      <c r="E26" s="25"/>
      <c r="F26" s="25">
        <v>-0.22177071552518601</v>
      </c>
      <c r="G26" s="25">
        <v>0.3</v>
      </c>
      <c r="H26" s="25">
        <v>-1.14666227251291E-2</v>
      </c>
    </row>
    <row r="27" spans="2:8" x14ac:dyDescent="0.15">
      <c r="B27" s="25">
        <v>-0.13345916396484001</v>
      </c>
      <c r="C27" s="25">
        <v>1.1000000000000001</v>
      </c>
      <c r="D27" s="25">
        <v>7.9657308757305097E-3</v>
      </c>
      <c r="E27" s="25"/>
      <c r="F27" s="25">
        <v>-0.332264533664823</v>
      </c>
      <c r="G27" s="25">
        <v>0.55000000000000004</v>
      </c>
      <c r="H27" s="25">
        <v>6.8537503480911302E-3</v>
      </c>
    </row>
    <row r="28" spans="2:8" x14ac:dyDescent="0.15">
      <c r="B28" s="25">
        <v>-0.235226099832159</v>
      </c>
      <c r="C28" s="25">
        <v>0.85</v>
      </c>
      <c r="D28" s="25">
        <v>1.17007255554199E-2</v>
      </c>
      <c r="E28" s="25"/>
      <c r="F28" s="25">
        <v>-0.36189232891859202</v>
      </c>
      <c r="G28" s="25">
        <v>0.25</v>
      </c>
      <c r="H28" s="25">
        <v>-2.1556438505649599E-2</v>
      </c>
    </row>
    <row r="29" spans="2:8" x14ac:dyDescent="0.15">
      <c r="B29" s="25">
        <v>-0.29452499385249498</v>
      </c>
      <c r="C29" s="25">
        <v>0.7</v>
      </c>
      <c r="D29" s="25">
        <v>1.6548852529376702E-2</v>
      </c>
      <c r="E29" s="25"/>
      <c r="F29" s="25">
        <v>-0.25832670385075701</v>
      </c>
      <c r="G29" s="25">
        <v>0.45</v>
      </c>
      <c r="H29" s="25">
        <v>-1.4970473945140801E-3</v>
      </c>
    </row>
    <row r="30" spans="2:8" x14ac:dyDescent="0.15">
      <c r="B30" s="25">
        <v>-0.162682685060594</v>
      </c>
      <c r="C30" s="25">
        <v>0.8</v>
      </c>
      <c r="D30" s="25">
        <v>2.7759958384558601E-2</v>
      </c>
      <c r="E30" s="25"/>
      <c r="F30" s="25">
        <v>-7.6329613111963096E-2</v>
      </c>
      <c r="G30" s="25">
        <v>0.45</v>
      </c>
      <c r="H30" s="25">
        <v>1.9036009907722501E-4</v>
      </c>
    </row>
    <row r="31" spans="2:8" x14ac:dyDescent="0.15">
      <c r="B31" s="25">
        <v>-0.14467606111618</v>
      </c>
      <c r="C31" s="25">
        <v>0.8</v>
      </c>
      <c r="D31" s="25">
        <v>2.5796450674533799E-3</v>
      </c>
      <c r="E31" s="25"/>
      <c r="F31" s="25">
        <v>-0.23701136208285001</v>
      </c>
      <c r="G31" s="25">
        <v>0.5</v>
      </c>
      <c r="H31" s="25">
        <v>2.8103113174438501E-3</v>
      </c>
    </row>
    <row r="32" spans="2:8" x14ac:dyDescent="0.15">
      <c r="B32" s="25">
        <v>-9.7634802858074396E-2</v>
      </c>
      <c r="C32" s="25">
        <v>0.85</v>
      </c>
      <c r="D32" s="25">
        <v>3.0082024633884398E-3</v>
      </c>
      <c r="E32" s="25"/>
      <c r="F32" s="25">
        <v>-0.35167261903837199</v>
      </c>
      <c r="G32" s="25">
        <v>0.3</v>
      </c>
      <c r="H32" s="25">
        <v>-1.8561975657939898E-2</v>
      </c>
    </row>
    <row r="33" spans="2:8" x14ac:dyDescent="0.15">
      <c r="B33" s="25">
        <v>-0.26440721881666102</v>
      </c>
      <c r="C33" s="25">
        <v>0.6</v>
      </c>
      <c r="D33" s="25">
        <v>1.1112048476934399E-2</v>
      </c>
      <c r="E33" s="25"/>
      <c r="F33" s="25">
        <v>-0.103081227780065</v>
      </c>
      <c r="G33" s="25">
        <v>0.45</v>
      </c>
      <c r="H33" s="25">
        <v>-4.0595479309558898E-3</v>
      </c>
    </row>
    <row r="34" spans="2:8" x14ac:dyDescent="0.15">
      <c r="B34" s="25">
        <v>-0.29568375961857402</v>
      </c>
      <c r="C34" s="25">
        <v>0.7</v>
      </c>
      <c r="D34" s="25">
        <v>2.2114525176584701E-2</v>
      </c>
      <c r="E34" s="25"/>
      <c r="F34" s="25">
        <v>-0.13396701720791501</v>
      </c>
      <c r="G34" s="25">
        <v>0.35</v>
      </c>
      <c r="H34" s="25">
        <v>-4.4365331530571003E-3</v>
      </c>
    </row>
    <row r="35" spans="2:8" x14ac:dyDescent="0.15">
      <c r="B35" s="25">
        <v>-0.11221195474357901</v>
      </c>
      <c r="C35" s="25">
        <v>0.65</v>
      </c>
      <c r="D35" s="25">
        <v>1.2276873365044599E-2</v>
      </c>
      <c r="E35" s="25"/>
      <c r="F35" s="25">
        <v>-0.23084823208623001</v>
      </c>
      <c r="G35" s="25">
        <v>0.45</v>
      </c>
      <c r="H35" s="25">
        <v>-8.3667039871215799E-4</v>
      </c>
    </row>
    <row r="36" spans="2:8" x14ac:dyDescent="0.15">
      <c r="B36" s="25">
        <v>-9.5987398695080703E-2</v>
      </c>
      <c r="C36" s="25">
        <v>1.1000000000000001</v>
      </c>
      <c r="D36" s="25">
        <v>1.6519069671630899E-3</v>
      </c>
      <c r="E36" s="25"/>
      <c r="F36" s="25">
        <v>-0.302568235994437</v>
      </c>
      <c r="G36" s="25">
        <v>0.5</v>
      </c>
      <c r="H36" s="25">
        <v>-8.3140283823013295E-4</v>
      </c>
    </row>
    <row r="37" spans="2:8" x14ac:dyDescent="0.15">
      <c r="B37" s="25">
        <v>-0.12774327255797099</v>
      </c>
      <c r="C37" s="25">
        <v>0.75</v>
      </c>
      <c r="D37" s="25">
        <v>1.2955927103757901E-2</v>
      </c>
      <c r="E37" s="25"/>
      <c r="F37" s="25">
        <v>-0.43409281415585699</v>
      </c>
      <c r="G37" s="25">
        <v>0.4</v>
      </c>
      <c r="H37" s="25">
        <v>-1.2392681837081899E-2</v>
      </c>
    </row>
    <row r="38" spans="2:8" x14ac:dyDescent="0.15">
      <c r="B38" s="25">
        <v>-0.35447238771100298</v>
      </c>
      <c r="C38" s="25">
        <v>0.7</v>
      </c>
      <c r="D38" s="25">
        <v>2.3214151710271799E-2</v>
      </c>
      <c r="E38" s="25"/>
      <c r="F38" s="25">
        <v>-0.20238301490866201</v>
      </c>
      <c r="G38" s="25">
        <v>0.5</v>
      </c>
      <c r="H38" s="25">
        <v>1.7471984028816199E-3</v>
      </c>
    </row>
    <row r="39" spans="2:8" x14ac:dyDescent="0.15">
      <c r="B39" s="25">
        <v>-0.176516581242362</v>
      </c>
      <c r="C39" s="25">
        <v>0.8</v>
      </c>
      <c r="D39" s="25">
        <v>2.1150683239102401E-2</v>
      </c>
      <c r="E39" s="25"/>
      <c r="F39" s="25">
        <v>-0.32232099872886899</v>
      </c>
      <c r="G39" s="25">
        <v>0.35</v>
      </c>
      <c r="H39" s="25">
        <v>-1.02809399366379E-2</v>
      </c>
    </row>
    <row r="40" spans="2:8" x14ac:dyDescent="0.15">
      <c r="B40" s="25">
        <v>-0.192884363472553</v>
      </c>
      <c r="C40" s="25">
        <v>0.75</v>
      </c>
      <c r="D40" s="25">
        <v>1.5812797099351902E-2</v>
      </c>
      <c r="E40" s="25"/>
      <c r="F40" s="25">
        <v>-0.26469241657942499</v>
      </c>
      <c r="G40" s="25">
        <v>0.2</v>
      </c>
      <c r="H40" s="25">
        <v>-9.5462240278720908E-3</v>
      </c>
    </row>
    <row r="41" spans="2:8" x14ac:dyDescent="0.15">
      <c r="B41" s="25">
        <v>-0.15096941695089</v>
      </c>
      <c r="C41" s="25">
        <v>0.9</v>
      </c>
      <c r="D41" s="25">
        <v>2.0771515369415301E-2</v>
      </c>
      <c r="E41" s="25"/>
      <c r="F41" s="25">
        <v>-0.26132236741239501</v>
      </c>
      <c r="G41" s="25">
        <v>0.45</v>
      </c>
      <c r="H41" s="25">
        <v>-1.0203212499618501E-3</v>
      </c>
    </row>
    <row r="42" spans="2:8" x14ac:dyDescent="0.15">
      <c r="B42" s="25">
        <v>-0.180961083991662</v>
      </c>
      <c r="C42" s="25">
        <v>0.8</v>
      </c>
      <c r="D42" s="25">
        <v>2.5458068493753701E-2</v>
      </c>
      <c r="E42" s="25"/>
      <c r="F42" s="25">
        <v>-0.29519223117159099</v>
      </c>
      <c r="G42" s="25">
        <v>0.4</v>
      </c>
      <c r="H42" s="25">
        <v>-6.5000414848327597E-3</v>
      </c>
    </row>
    <row r="43" spans="2:8" x14ac:dyDescent="0.15">
      <c r="B43" s="25">
        <v>-0.18545931037920799</v>
      </c>
      <c r="C43" s="25">
        <v>0.75</v>
      </c>
      <c r="D43" s="25">
        <v>1.24173708260059E-2</v>
      </c>
      <c r="E43" s="25"/>
      <c r="F43" s="25">
        <v>-0.48702021772270399</v>
      </c>
      <c r="G43" s="25">
        <v>0.2</v>
      </c>
      <c r="H43" s="25">
        <v>-1.91840145736933E-2</v>
      </c>
    </row>
    <row r="44" spans="2:8" x14ac:dyDescent="0.15">
      <c r="B44" s="25">
        <v>-0.223253658677524</v>
      </c>
      <c r="C44" s="25">
        <v>0.7</v>
      </c>
      <c r="D44" s="25">
        <v>1.9370737671852101E-2</v>
      </c>
      <c r="E44" s="25"/>
      <c r="F44" s="25">
        <v>-0.16504294966624899</v>
      </c>
      <c r="G44" s="25">
        <v>0.55000000000000004</v>
      </c>
      <c r="H44" s="25">
        <v>3.33493873476982E-3</v>
      </c>
    </row>
    <row r="45" spans="2:8" x14ac:dyDescent="0.15">
      <c r="B45" s="25">
        <v>-0.17568833957687699</v>
      </c>
      <c r="C45" s="25">
        <v>0.85</v>
      </c>
      <c r="D45" s="25">
        <v>1.38691794127226E-2</v>
      </c>
      <c r="E45" s="25"/>
      <c r="F45" s="25">
        <v>-0.34084756465252702</v>
      </c>
      <c r="G45" s="25">
        <v>0.3</v>
      </c>
      <c r="H45" s="25">
        <v>-1.0862163454294201E-2</v>
      </c>
    </row>
    <row r="46" spans="2:8" x14ac:dyDescent="0.15">
      <c r="B46" s="25">
        <v>-0.219375426700056</v>
      </c>
      <c r="C46" s="25">
        <v>0.7</v>
      </c>
      <c r="D46" s="25">
        <v>1.6445270553231198E-2</v>
      </c>
      <c r="E46" s="25"/>
      <c r="F46" s="25">
        <v>-0.35112728325931403</v>
      </c>
      <c r="G46" s="25">
        <v>0.3</v>
      </c>
      <c r="H46" s="25">
        <v>-7.8455656766891497E-3</v>
      </c>
    </row>
    <row r="47" spans="2:8" x14ac:dyDescent="0.15">
      <c r="B47" s="25">
        <v>-0.14213961831716601</v>
      </c>
      <c r="C47" s="25">
        <v>0.85</v>
      </c>
      <c r="D47" s="25">
        <v>9.5322996377945005E-3</v>
      </c>
      <c r="E47" s="25"/>
      <c r="F47" s="25">
        <v>-0.28701617665676599</v>
      </c>
      <c r="G47" s="25">
        <v>0.3</v>
      </c>
      <c r="H47" s="25">
        <v>-4.1420370340347302E-3</v>
      </c>
    </row>
    <row r="48" spans="2:8" x14ac:dyDescent="0.15">
      <c r="B48" s="25">
        <v>-0.18597720008544499</v>
      </c>
      <c r="C48" s="25">
        <v>0.8</v>
      </c>
      <c r="D48" s="25">
        <v>2.02682478353381E-2</v>
      </c>
      <c r="E48" s="25"/>
      <c r="F48" s="25">
        <v>-0.30462747292139097</v>
      </c>
      <c r="G48" s="25">
        <v>0.5</v>
      </c>
      <c r="H48" s="25">
        <v>5.97630105912685E-3</v>
      </c>
    </row>
    <row r="49" spans="2:8" x14ac:dyDescent="0.15">
      <c r="B49" s="25">
        <v>-0.31713846732968798</v>
      </c>
      <c r="C49" s="25">
        <v>0.6</v>
      </c>
      <c r="D49" s="25">
        <v>1.9272253662347801E-2</v>
      </c>
      <c r="E49" s="25"/>
      <c r="F49" s="25">
        <v>-0.33012223316821299</v>
      </c>
      <c r="G49" s="25">
        <v>0.3</v>
      </c>
      <c r="H49" s="25">
        <v>-2.3242539912462199E-2</v>
      </c>
    </row>
    <row r="50" spans="2:8" x14ac:dyDescent="0.15">
      <c r="B50" s="25">
        <v>-0.16650770327029399</v>
      </c>
      <c r="C50" s="25">
        <v>0.7</v>
      </c>
      <c r="D50" s="25">
        <v>1.0348045453429201E-2</v>
      </c>
      <c r="E50" s="25"/>
      <c r="F50" s="25">
        <v>-0.21121769700637799</v>
      </c>
      <c r="G50" s="25">
        <v>0.45</v>
      </c>
      <c r="H50" s="25">
        <v>-1.94109976291656E-3</v>
      </c>
    </row>
    <row r="51" spans="2:8" x14ac:dyDescent="0.15">
      <c r="B51" s="25">
        <v>-0.18207797422206101</v>
      </c>
      <c r="C51" s="25">
        <v>0.7</v>
      </c>
      <c r="D51" s="25">
        <v>1.5898410230875001E-2</v>
      </c>
      <c r="E51" s="25"/>
      <c r="F51" s="25">
        <v>-0.17113983329935301</v>
      </c>
      <c r="G51" s="25">
        <v>0.15</v>
      </c>
      <c r="H51" s="25">
        <v>-2.2174403071403498E-3</v>
      </c>
    </row>
    <row r="52" spans="2:8" x14ac:dyDescent="0.15">
      <c r="B52" s="25">
        <v>-0.121214936424758</v>
      </c>
      <c r="C52" s="25">
        <v>0.55000000000000004</v>
      </c>
      <c r="D52" s="25">
        <v>1.02890621870756E-2</v>
      </c>
      <c r="E52" s="25"/>
      <c r="F52" s="25">
        <v>-0.27348659999820502</v>
      </c>
      <c r="G52" s="25">
        <v>0.3</v>
      </c>
      <c r="H52" s="25">
        <v>-5.97992688417435E-3</v>
      </c>
    </row>
    <row r="53" spans="2:8" x14ac:dyDescent="0.15">
      <c r="B53" s="25">
        <v>-0.16711954987427499</v>
      </c>
      <c r="C53" s="25">
        <v>0.75</v>
      </c>
      <c r="D53" s="25">
        <v>8.5999280214309696E-3</v>
      </c>
      <c r="E53" s="25"/>
      <c r="F53" s="25">
        <v>-0.54036434028231095</v>
      </c>
      <c r="G53" s="25">
        <v>0.25</v>
      </c>
      <c r="H53" s="25">
        <v>-1.7786250635981601E-2</v>
      </c>
    </row>
    <row r="54" spans="2:8" x14ac:dyDescent="0.15">
      <c r="B54" s="25">
        <v>-0.33898656702305802</v>
      </c>
      <c r="C54" s="25">
        <v>0.6</v>
      </c>
      <c r="D54" s="25">
        <v>4.94832158088684E-2</v>
      </c>
      <c r="E54" s="25"/>
      <c r="F54" s="25">
        <v>-0.31651053385066902</v>
      </c>
      <c r="G54" s="25">
        <v>0.4</v>
      </c>
      <c r="H54" s="25">
        <v>-1.56602054834366E-2</v>
      </c>
    </row>
    <row r="55" spans="2:8" x14ac:dyDescent="0.15">
      <c r="B55" s="25">
        <v>-0.13088153957761101</v>
      </c>
      <c r="C55" s="25">
        <v>0.6</v>
      </c>
      <c r="D55" s="25">
        <v>2.2729498147964499E-2</v>
      </c>
      <c r="E55" s="25"/>
      <c r="F55" s="25">
        <v>-0.13949051655006001</v>
      </c>
      <c r="G55" s="25">
        <v>0.3</v>
      </c>
      <c r="H55" s="25">
        <v>-7.4617993086576496E-3</v>
      </c>
    </row>
    <row r="56" spans="2:8" x14ac:dyDescent="0.15">
      <c r="B56" s="25">
        <v>-0.11818129901284299</v>
      </c>
      <c r="C56" s="25">
        <v>0.5</v>
      </c>
      <c r="D56" s="25">
        <v>1.3666331768035899E-3</v>
      </c>
      <c r="E56" s="25"/>
      <c r="F56" s="25">
        <v>-0.38843891726068402</v>
      </c>
      <c r="G56" s="25">
        <v>0.35</v>
      </c>
      <c r="H56" s="25">
        <v>-1.9364482164382898E-2</v>
      </c>
    </row>
    <row r="57" spans="2:8" x14ac:dyDescent="0.15">
      <c r="B57" s="25">
        <v>-0.17549186066912401</v>
      </c>
      <c r="C57" s="25">
        <v>0.75</v>
      </c>
      <c r="D57" s="25">
        <v>1.58923299983144E-2</v>
      </c>
      <c r="E57" s="25"/>
      <c r="F57" s="25">
        <v>-0.38759182500946499</v>
      </c>
      <c r="G57" s="25">
        <v>0.25</v>
      </c>
      <c r="H57" s="25">
        <v>-1.01986661553383E-2</v>
      </c>
    </row>
    <row r="58" spans="2:8" x14ac:dyDescent="0.15">
      <c r="B58" s="25">
        <v>-0.285247109744793</v>
      </c>
      <c r="C58" s="25">
        <v>0.85</v>
      </c>
      <c r="D58" s="25">
        <v>4.0200266242027299E-2</v>
      </c>
      <c r="E58" s="25"/>
      <c r="F58" s="25">
        <v>-0.21672783126377401</v>
      </c>
      <c r="G58" s="25">
        <v>0.3</v>
      </c>
      <c r="H58" s="25">
        <v>-2.3419909179210698E-3</v>
      </c>
    </row>
    <row r="59" spans="2:8" x14ac:dyDescent="0.15">
      <c r="B59" s="25">
        <v>-0.20692477292551401</v>
      </c>
      <c r="C59" s="25">
        <v>0.8</v>
      </c>
      <c r="D59" s="25">
        <v>1.9227522797882601E-2</v>
      </c>
      <c r="E59" s="25"/>
      <c r="F59" s="25">
        <v>-0.38006268938686499</v>
      </c>
      <c r="G59" s="25">
        <v>0.3</v>
      </c>
      <c r="H59" s="25">
        <v>-1.52671076357365E-2</v>
      </c>
    </row>
    <row r="60" spans="2:8" x14ac:dyDescent="0.15">
      <c r="B60" s="25">
        <v>-0.30955184748122999</v>
      </c>
      <c r="C60" s="25">
        <v>0.65</v>
      </c>
      <c r="D60" s="25">
        <v>3.0842415988445299E-2</v>
      </c>
      <c r="E60" s="25"/>
      <c r="F60" s="25">
        <v>-0.38907301531803801</v>
      </c>
      <c r="G60" s="25">
        <v>0.25</v>
      </c>
      <c r="H60" s="25">
        <v>-2.62677595019341E-2</v>
      </c>
    </row>
    <row r="61" spans="2:8" x14ac:dyDescent="0.15">
      <c r="B61" s="25">
        <v>-0.276804594406795</v>
      </c>
      <c r="C61" s="25">
        <v>0.55000000000000004</v>
      </c>
      <c r="D61" s="25">
        <v>2.9661871492862699E-3</v>
      </c>
      <c r="E61" s="25"/>
      <c r="F61" s="25">
        <v>-0.239784527650968</v>
      </c>
      <c r="G61" s="25">
        <v>0.2</v>
      </c>
      <c r="H61" s="25">
        <v>-1.3621901720762299E-2</v>
      </c>
    </row>
    <row r="62" spans="2:8" x14ac:dyDescent="0.15">
      <c r="B62" s="25">
        <v>-0.22513704460529199</v>
      </c>
      <c r="C62" s="25">
        <v>0.55000000000000004</v>
      </c>
      <c r="D62" s="25">
        <v>3.0671983957290699E-3</v>
      </c>
      <c r="E62" s="25"/>
      <c r="F62" s="25">
        <v>-0.30954818682373803</v>
      </c>
      <c r="G62" s="25">
        <v>0.3</v>
      </c>
      <c r="H62" s="25">
        <v>-6.32869675755501E-3</v>
      </c>
    </row>
    <row r="63" spans="2:8" x14ac:dyDescent="0.15">
      <c r="B63" s="25">
        <v>-0.21999525636790301</v>
      </c>
      <c r="C63" s="25">
        <v>0.75</v>
      </c>
      <c r="D63" s="25">
        <v>1.8578027933835999E-2</v>
      </c>
      <c r="E63" s="25"/>
      <c r="F63" s="25">
        <v>-0.38903517602617699</v>
      </c>
      <c r="G63" s="25">
        <v>0.4</v>
      </c>
      <c r="H63" s="25">
        <v>-9.3119367957115208E-3</v>
      </c>
    </row>
    <row r="64" spans="2:8" x14ac:dyDescent="0.15">
      <c r="B64" s="25">
        <v>-0.190913936745924</v>
      </c>
      <c r="C64" s="25">
        <v>0.8</v>
      </c>
      <c r="D64" s="25">
        <v>9.4672612845897695E-3</v>
      </c>
      <c r="E64" s="25"/>
      <c r="F64" s="25">
        <v>-0.14190079202744099</v>
      </c>
      <c r="G64" s="25">
        <v>0.3</v>
      </c>
      <c r="H64" s="25">
        <v>-9.6444308757782007E-3</v>
      </c>
    </row>
    <row r="65" spans="2:8" x14ac:dyDescent="0.15">
      <c r="B65" s="25">
        <v>-0.122085174800211</v>
      </c>
      <c r="C65" s="25">
        <v>0.7</v>
      </c>
      <c r="D65" s="25">
        <v>1.0167755186557799E-2</v>
      </c>
      <c r="E65" s="25"/>
      <c r="F65" s="25">
        <v>-0.30128008099672499</v>
      </c>
      <c r="G65" s="25">
        <v>0.3</v>
      </c>
      <c r="H65" s="25">
        <v>-1.39040052890778E-2</v>
      </c>
    </row>
    <row r="66" spans="2:8" x14ac:dyDescent="0.15">
      <c r="B66" s="25">
        <v>-0.24906222393198199</v>
      </c>
      <c r="C66" s="25">
        <v>0.6</v>
      </c>
      <c r="D66" s="25">
        <v>1.3352425396442401E-2</v>
      </c>
      <c r="E66" s="25"/>
      <c r="F66" s="25">
        <v>-0.32348664549273598</v>
      </c>
      <c r="G66" s="25">
        <v>0.35</v>
      </c>
      <c r="H66" s="25">
        <v>-1.94035246968269E-2</v>
      </c>
    </row>
    <row r="67" spans="2:8" x14ac:dyDescent="0.15">
      <c r="B67" s="25">
        <v>-0.221921034816597</v>
      </c>
      <c r="C67" s="25">
        <v>0.7</v>
      </c>
      <c r="D67" s="25">
        <v>6.7805618047714197E-3</v>
      </c>
      <c r="E67" s="25"/>
      <c r="F67" s="25">
        <v>-0.46523352561768999</v>
      </c>
      <c r="G67" s="25">
        <v>0.25</v>
      </c>
      <c r="H67" s="25">
        <v>-2.3458570986986199E-2</v>
      </c>
    </row>
    <row r="68" spans="2:8" x14ac:dyDescent="0.15">
      <c r="B68" s="25">
        <v>-0.22738977947544101</v>
      </c>
      <c r="C68" s="25">
        <v>0.7</v>
      </c>
      <c r="D68" s="25">
        <v>1.7911954969167702E-2</v>
      </c>
      <c r="E68" s="25"/>
      <c r="F68" s="25">
        <v>-0.37926268807637997</v>
      </c>
      <c r="G68" s="25">
        <v>0.3</v>
      </c>
      <c r="H68" s="25">
        <v>-1.2353017926216099E-2</v>
      </c>
    </row>
    <row r="69" spans="2:8" x14ac:dyDescent="0.15">
      <c r="B69" s="25">
        <v>-0.19509113966832201</v>
      </c>
      <c r="C69" s="25">
        <v>0.8</v>
      </c>
      <c r="D69" s="25">
        <v>6.0305573977530004E-3</v>
      </c>
      <c r="E69" s="25"/>
      <c r="F69" s="25">
        <v>-0.28432514268270098</v>
      </c>
      <c r="G69" s="25">
        <v>0.25</v>
      </c>
      <c r="H69" s="25">
        <v>-8.9393325150012998E-3</v>
      </c>
    </row>
    <row r="70" spans="2:8" x14ac:dyDescent="0.15">
      <c r="B70" s="25">
        <v>-0.17529694275347099</v>
      </c>
      <c r="C70" s="25">
        <v>0.6</v>
      </c>
      <c r="D70" s="25">
        <v>5.2868060767650603E-3</v>
      </c>
      <c r="E70" s="25"/>
      <c r="F70" s="25">
        <v>-0.38652512579946302</v>
      </c>
      <c r="G70" s="25">
        <v>0.2</v>
      </c>
      <c r="H70" s="25">
        <v>-1.3276396319270099E-2</v>
      </c>
    </row>
    <row r="71" spans="2:8" x14ac:dyDescent="0.15">
      <c r="B71" s="25">
        <v>-0.197453454407194</v>
      </c>
      <c r="C71" s="25">
        <v>0.75</v>
      </c>
      <c r="D71" s="25">
        <v>1.37064825743437E-2</v>
      </c>
      <c r="E71" s="25"/>
      <c r="F71" s="25">
        <v>-0.483308149378256</v>
      </c>
      <c r="G71" s="25">
        <v>0.2</v>
      </c>
      <c r="H71" s="25">
        <v>-1.42145927995443E-2</v>
      </c>
    </row>
    <row r="72" spans="2:8" x14ac:dyDescent="0.15">
      <c r="B72" s="25">
        <v>-0.200273984189866</v>
      </c>
      <c r="C72" s="25">
        <v>0.8</v>
      </c>
      <c r="D72" s="25">
        <v>1.50365567533299E-2</v>
      </c>
      <c r="E72" s="25"/>
      <c r="F72" s="25">
        <v>-0.15901061626166901</v>
      </c>
      <c r="G72" s="25">
        <v>0.3</v>
      </c>
      <c r="H72" s="25">
        <v>-1.3911640644073501E-2</v>
      </c>
    </row>
    <row r="73" spans="2:8" x14ac:dyDescent="0.15">
      <c r="B73" s="25">
        <v>-0.150721030710179</v>
      </c>
      <c r="C73" s="25">
        <v>0.95</v>
      </c>
      <c r="D73" s="25">
        <v>1.3602016866207101E-2</v>
      </c>
      <c r="E73" s="25"/>
      <c r="F73" s="25">
        <v>-0.30044440534023997</v>
      </c>
      <c r="G73" s="25">
        <v>0.25</v>
      </c>
      <c r="H73" s="25">
        <v>-1.3151305168867099E-2</v>
      </c>
    </row>
    <row r="74" spans="2:8" x14ac:dyDescent="0.15">
      <c r="B74" s="25">
        <v>-0.13593821240352999</v>
      </c>
      <c r="C74" s="25">
        <v>0.9</v>
      </c>
      <c r="D74" s="25">
        <v>1.56532786786556E-2</v>
      </c>
      <c r="E74" s="25"/>
      <c r="F74" s="25">
        <v>-0.29399411345944099</v>
      </c>
      <c r="G74" s="25">
        <v>0.4</v>
      </c>
      <c r="H74" s="25">
        <v>-7.32173025608063E-3</v>
      </c>
    </row>
    <row r="75" spans="2:8" x14ac:dyDescent="0.15">
      <c r="B75" s="25">
        <v>-0.17635591857101099</v>
      </c>
      <c r="C75" s="25">
        <v>0.85</v>
      </c>
      <c r="D75" s="25">
        <v>1.15215841680765E-2</v>
      </c>
      <c r="E75" s="25"/>
      <c r="F75" s="25">
        <v>-0.115522695149389</v>
      </c>
      <c r="G75" s="25">
        <v>0.3</v>
      </c>
      <c r="H75" s="25">
        <v>-1.607446372509E-3</v>
      </c>
    </row>
    <row r="76" spans="2:8" x14ac:dyDescent="0.15">
      <c r="B76" s="25">
        <v>-0.16012068150320699</v>
      </c>
      <c r="C76" s="25">
        <v>0.8</v>
      </c>
      <c r="D76" s="25">
        <v>1.56337313354015E-2</v>
      </c>
      <c r="E76" s="25"/>
      <c r="F76" s="25">
        <v>-0.129570845370299</v>
      </c>
      <c r="G76" s="25">
        <v>0.3</v>
      </c>
      <c r="H76" s="25">
        <v>-1.70184522867203E-2</v>
      </c>
    </row>
    <row r="77" spans="2:8" x14ac:dyDescent="0.15">
      <c r="B77" s="25">
        <v>-0.205410835094471</v>
      </c>
      <c r="C77" s="25">
        <v>0.8</v>
      </c>
      <c r="D77" s="25">
        <v>2.5166511163115499E-2</v>
      </c>
      <c r="E77" s="25"/>
      <c r="F77" s="25">
        <v>-0.40725101910003603</v>
      </c>
      <c r="G77" s="25">
        <v>0.3</v>
      </c>
      <c r="H77" s="25">
        <v>-2.7030920237302799E-2</v>
      </c>
    </row>
    <row r="78" spans="2:8" x14ac:dyDescent="0.15">
      <c r="B78" s="25">
        <v>-0.203237501657546</v>
      </c>
      <c r="C78" s="25">
        <v>0.8</v>
      </c>
      <c r="D78" s="25">
        <v>1.9523903820663699E-2</v>
      </c>
      <c r="E78" s="25"/>
      <c r="F78" s="25">
        <v>-0.36469787370767898</v>
      </c>
      <c r="G78" s="25">
        <v>0.4</v>
      </c>
      <c r="H78" s="25">
        <v>-1.3267394900321999E-2</v>
      </c>
    </row>
    <row r="79" spans="2:8" x14ac:dyDescent="0.15">
      <c r="B79" s="25">
        <v>-0.29173076614425902</v>
      </c>
      <c r="C79" s="25">
        <v>0.6</v>
      </c>
      <c r="D79" s="25">
        <v>1.2528137117624299E-2</v>
      </c>
      <c r="E79" s="25"/>
      <c r="F79" s="25">
        <v>-0.11032064000823701</v>
      </c>
      <c r="G79" s="25">
        <v>0.5</v>
      </c>
      <c r="H79" s="25">
        <v>6.8063586950302098E-4</v>
      </c>
    </row>
    <row r="80" spans="2:8" x14ac:dyDescent="0.15">
      <c r="B80" s="25">
        <v>-0.23655203498927799</v>
      </c>
      <c r="C80" s="25">
        <v>0.7</v>
      </c>
      <c r="D80" s="25">
        <v>2.9378606192767599E-2</v>
      </c>
      <c r="E80" s="25"/>
      <c r="F80" s="25">
        <v>-0.225525636573877</v>
      </c>
      <c r="G80" s="25">
        <v>0.5</v>
      </c>
      <c r="H80" s="25">
        <v>3.93735021352768E-3</v>
      </c>
    </row>
    <row r="81" spans="2:8" x14ac:dyDescent="0.15">
      <c r="B81" s="25">
        <v>-0.25309043338662102</v>
      </c>
      <c r="C81" s="25">
        <v>0.65</v>
      </c>
      <c r="D81" s="25">
        <v>2.0516262948513001E-2</v>
      </c>
      <c r="E81" s="25"/>
      <c r="F81" s="25">
        <v>-0.28726529626596198</v>
      </c>
      <c r="G81" s="25">
        <v>0.4</v>
      </c>
      <c r="H81" s="25">
        <v>-3.5320770740509003E-2</v>
      </c>
    </row>
    <row r="82" spans="2:8" x14ac:dyDescent="0.15">
      <c r="B82" s="25">
        <v>-0.30349879626654902</v>
      </c>
      <c r="C82" s="25">
        <v>0.65</v>
      </c>
      <c r="D82" s="25">
        <v>1.7208011448383301E-2</v>
      </c>
      <c r="E82" s="25"/>
      <c r="F82" s="25">
        <v>-0.35981079271785199</v>
      </c>
      <c r="G82" s="25">
        <v>0.6</v>
      </c>
      <c r="H82" s="25">
        <v>1.1581783741712599E-2</v>
      </c>
    </row>
    <row r="83" spans="2:8" x14ac:dyDescent="0.15">
      <c r="B83" s="25">
        <v>-0.16873457693517899</v>
      </c>
      <c r="C83" s="25">
        <v>0.7</v>
      </c>
      <c r="D83" s="25">
        <v>9.5122052356600793E-3</v>
      </c>
      <c r="E83" s="25"/>
      <c r="F83" s="25"/>
      <c r="G83" s="25"/>
      <c r="H83" s="25"/>
    </row>
    <row r="84" spans="2:8" x14ac:dyDescent="0.15">
      <c r="B84" s="25">
        <v>-0.27842714915088801</v>
      </c>
      <c r="C84" s="25">
        <v>0.65</v>
      </c>
      <c r="D84" s="25">
        <v>1.07127700001001E-2</v>
      </c>
      <c r="E84" s="38"/>
      <c r="F84" s="38"/>
      <c r="G84" s="38"/>
      <c r="H84" s="38"/>
    </row>
    <row r="85" spans="2:8" x14ac:dyDescent="0.15">
      <c r="B85" s="25">
        <v>-0.19927740994015899</v>
      </c>
      <c r="C85" s="25">
        <v>0.75</v>
      </c>
      <c r="D85" s="25">
        <v>1.7578020691871601E-2</v>
      </c>
      <c r="E85" s="38"/>
      <c r="F85" s="38"/>
      <c r="G85" s="38"/>
      <c r="H85" s="38"/>
    </row>
    <row r="86" spans="2:8" x14ac:dyDescent="0.15">
      <c r="B86" s="25">
        <v>-0.24399378601763499</v>
      </c>
      <c r="C86" s="25">
        <v>0.65</v>
      </c>
      <c r="D86" s="25">
        <v>2.0310331881046299E-2</v>
      </c>
      <c r="E86" s="25"/>
      <c r="F86" s="25"/>
      <c r="G86" s="25"/>
      <c r="H86" s="25"/>
    </row>
    <row r="87" spans="2:8" x14ac:dyDescent="0.15">
      <c r="B87" s="25">
        <v>-0.199352118900579</v>
      </c>
      <c r="C87" s="25">
        <v>0.75</v>
      </c>
      <c r="D87" s="25">
        <v>4.3822206556796998E-3</v>
      </c>
      <c r="E87" s="25"/>
      <c r="F87" s="25"/>
      <c r="G87" s="25"/>
      <c r="H87" s="25"/>
    </row>
    <row r="88" spans="2:8" x14ac:dyDescent="0.15">
      <c r="B88" s="25">
        <v>-0.136744962031455</v>
      </c>
      <c r="C88" s="25">
        <v>0.7</v>
      </c>
      <c r="D88" s="25">
        <v>7.5908666476607297E-3</v>
      </c>
      <c r="E88" s="25"/>
      <c r="F88" s="25"/>
      <c r="G88" s="25"/>
      <c r="H88" s="25"/>
    </row>
    <row r="89" spans="2:8" x14ac:dyDescent="0.15">
      <c r="B89" s="25">
        <v>-8.4321535987819704E-2</v>
      </c>
      <c r="C89" s="25">
        <v>0.55000000000000004</v>
      </c>
      <c r="D89" s="69">
        <v>-1.39579176902771E-5</v>
      </c>
      <c r="E89" s="25"/>
      <c r="F89" s="25"/>
      <c r="G89" s="25"/>
      <c r="H89" s="25"/>
    </row>
    <row r="90" spans="2:8" x14ac:dyDescent="0.15">
      <c r="B90" s="25">
        <v>-8.3178687401196993E-2</v>
      </c>
      <c r="C90" s="25">
        <v>0.6</v>
      </c>
      <c r="D90" s="25">
        <v>8.0238096415996595E-4</v>
      </c>
      <c r="E90" s="25"/>
      <c r="F90" s="25"/>
      <c r="G90" s="25"/>
      <c r="H90" s="25"/>
    </row>
    <row r="91" spans="2:8" x14ac:dyDescent="0.15">
      <c r="B91" s="25">
        <v>-9.5057038632940696E-2</v>
      </c>
      <c r="C91" s="25">
        <v>0.5</v>
      </c>
      <c r="D91" s="25">
        <v>-5.0294101238250704E-4</v>
      </c>
      <c r="E91" s="25"/>
      <c r="F91" s="25"/>
      <c r="G91" s="25"/>
      <c r="H91" s="25"/>
    </row>
    <row r="92" spans="2:8" x14ac:dyDescent="0.15">
      <c r="B92" s="25">
        <v>-0.130813569026726</v>
      </c>
      <c r="C92" s="25">
        <v>0.85</v>
      </c>
      <c r="D92" s="25">
        <v>7.3026694357395203E-3</v>
      </c>
      <c r="E92" s="25"/>
      <c r="F92" s="25"/>
      <c r="G92" s="25"/>
      <c r="H92" s="25"/>
    </row>
    <row r="93" spans="2:8" x14ac:dyDescent="0.15">
      <c r="B93" s="25">
        <v>-0.17902461663702299</v>
      </c>
      <c r="C93" s="25">
        <v>0.65</v>
      </c>
      <c r="D93" s="25">
        <v>4.0895726531743996E-3</v>
      </c>
      <c r="E93" s="25"/>
      <c r="F93" s="25"/>
      <c r="G93" s="25"/>
      <c r="H93" s="25"/>
    </row>
    <row r="94" spans="2:8" x14ac:dyDescent="0.15">
      <c r="B94" s="25">
        <v>-0.12551974880879899</v>
      </c>
      <c r="C94" s="25">
        <v>0.75</v>
      </c>
      <c r="D94" s="25">
        <v>-1.58349424600601E-3</v>
      </c>
      <c r="E94" s="25"/>
      <c r="F94" s="25"/>
      <c r="G94" s="25"/>
      <c r="H94" s="25"/>
    </row>
    <row r="95" spans="2:8" x14ac:dyDescent="0.15">
      <c r="B95" s="25">
        <v>-0.29359065192586498</v>
      </c>
      <c r="C95" s="25">
        <v>0.7</v>
      </c>
      <c r="D95" s="25">
        <v>1.89304700121284E-2</v>
      </c>
      <c r="E95" s="25"/>
      <c r="F95" s="25"/>
      <c r="G95" s="25"/>
      <c r="H95" s="25"/>
    </row>
    <row r="96" spans="2:8" x14ac:dyDescent="0.15">
      <c r="B96" s="25">
        <v>-0.28355450797590998</v>
      </c>
      <c r="C96" s="25">
        <v>0.65</v>
      </c>
      <c r="D96" s="25">
        <v>3.12475551851094E-2</v>
      </c>
      <c r="E96" s="25"/>
      <c r="F96" s="25"/>
      <c r="G96" s="25"/>
      <c r="H96" s="25"/>
    </row>
    <row r="97" spans="1:8" x14ac:dyDescent="0.15">
      <c r="B97" s="25">
        <v>-0.13031761916197701</v>
      </c>
      <c r="C97" s="25">
        <v>0.75</v>
      </c>
      <c r="D97" s="25">
        <v>2.5886256247758901E-3</v>
      </c>
      <c r="E97" s="25"/>
      <c r="F97" s="25"/>
      <c r="G97" s="25"/>
      <c r="H97" s="25"/>
    </row>
    <row r="98" spans="1:8" x14ac:dyDescent="0.15">
      <c r="B98" s="25">
        <v>-0.17331985741834299</v>
      </c>
      <c r="C98" s="25">
        <v>0.7</v>
      </c>
      <c r="D98" s="25">
        <v>3.5753756761550898E-3</v>
      </c>
      <c r="E98" s="25"/>
      <c r="F98" s="25"/>
      <c r="G98" s="25"/>
      <c r="H98" s="25"/>
    </row>
    <row r="99" spans="1:8" x14ac:dyDescent="0.15">
      <c r="B99" s="25">
        <v>-0.18261003725619099</v>
      </c>
      <c r="C99" s="25">
        <v>0.7</v>
      </c>
      <c r="D99" s="25">
        <v>3.08748967945576E-3</v>
      </c>
      <c r="E99" s="25"/>
      <c r="F99" s="25"/>
      <c r="G99" s="25"/>
      <c r="H99" s="25"/>
    </row>
    <row r="100" spans="1:8" x14ac:dyDescent="0.15">
      <c r="B100" s="25">
        <v>-0.109577035470415</v>
      </c>
      <c r="C100" s="25">
        <v>0.75</v>
      </c>
      <c r="D100" s="25">
        <v>8.2856453955173495E-4</v>
      </c>
      <c r="E100" s="25"/>
      <c r="F100" s="25"/>
      <c r="G100" s="25"/>
      <c r="H100" s="25"/>
    </row>
    <row r="103" spans="1:8" x14ac:dyDescent="0.15">
      <c r="A103" s="16"/>
      <c r="B103" s="16"/>
      <c r="C103" s="16"/>
      <c r="D103" s="16"/>
    </row>
    <row r="104" spans="1:8" x14ac:dyDescent="0.15">
      <c r="A104" s="16"/>
      <c r="B104" s="16"/>
      <c r="C104" s="16"/>
      <c r="D104" s="16"/>
    </row>
    <row r="105" spans="1:8" x14ac:dyDescent="0.15">
      <c r="A105" s="16"/>
      <c r="B105" s="16"/>
      <c r="C105" s="16"/>
      <c r="D105" s="16"/>
    </row>
    <row r="106" spans="1:8" x14ac:dyDescent="0.15">
      <c r="A106" s="16"/>
      <c r="B106" s="18"/>
      <c r="C106" s="18"/>
      <c r="D106" s="18"/>
    </row>
  </sheetData>
  <mergeCells count="3">
    <mergeCell ref="B2:D2"/>
    <mergeCell ref="F2:H2"/>
    <mergeCell ref="B1:H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0"/>
  <sheetViews>
    <sheetView topLeftCell="A86" zoomScaleNormal="100" workbookViewId="0">
      <selection activeCell="A120" sqref="A120:XFD120"/>
    </sheetView>
  </sheetViews>
  <sheetFormatPr baseColWidth="10" defaultColWidth="8.83203125" defaultRowHeight="13" x14ac:dyDescent="0.15"/>
  <cols>
    <col min="1" max="1025" width="11.5" style="9"/>
    <col min="1026" max="16384" width="8.83203125" style="9"/>
  </cols>
  <sheetData>
    <row r="1" spans="1:9" ht="31" customHeight="1" x14ac:dyDescent="0.2">
      <c r="A1" s="95" t="s">
        <v>35</v>
      </c>
      <c r="B1" s="95"/>
      <c r="C1" s="95"/>
      <c r="D1" s="95"/>
      <c r="E1" s="95"/>
      <c r="F1" s="95"/>
      <c r="G1" s="95"/>
      <c r="H1" s="95"/>
      <c r="I1" s="95"/>
    </row>
    <row r="2" spans="1:9" x14ac:dyDescent="0.15">
      <c r="B2" s="96" t="s">
        <v>8</v>
      </c>
      <c r="C2" s="96"/>
      <c r="E2" s="96" t="s">
        <v>0</v>
      </c>
      <c r="F2" s="96"/>
      <c r="H2" s="96" t="s">
        <v>1</v>
      </c>
      <c r="I2" s="96"/>
    </row>
    <row r="3" spans="1:9" s="15" customFormat="1" ht="14" x14ac:dyDescent="0.15">
      <c r="B3" s="15" t="s">
        <v>33</v>
      </c>
      <c r="C3" s="15" t="s">
        <v>34</v>
      </c>
      <c r="E3" s="15" t="s">
        <v>33</v>
      </c>
      <c r="F3" s="15" t="s">
        <v>34</v>
      </c>
      <c r="H3" s="15" t="s">
        <v>33</v>
      </c>
      <c r="I3" s="15" t="s">
        <v>34</v>
      </c>
    </row>
    <row r="4" spans="1:9" x14ac:dyDescent="0.15">
      <c r="B4" s="9">
        <v>744.43555621179803</v>
      </c>
      <c r="C4" s="9">
        <v>4922.0669552960699</v>
      </c>
      <c r="E4" s="9">
        <v>1281.60479874414</v>
      </c>
      <c r="F4" s="9">
        <v>5673.1902578822401</v>
      </c>
      <c r="H4" s="9">
        <v>2456.5788859057502</v>
      </c>
      <c r="I4" s="9">
        <v>8610.2465722171692</v>
      </c>
    </row>
    <row r="5" spans="1:9" x14ac:dyDescent="0.15">
      <c r="B5" s="9">
        <v>1675.2512458477599</v>
      </c>
      <c r="C5" s="9">
        <v>5276.9545319901299</v>
      </c>
      <c r="E5" s="9">
        <v>2824.4988120872999</v>
      </c>
      <c r="F5" s="9">
        <v>4532.7798878406002</v>
      </c>
      <c r="H5" s="9">
        <v>5503.3403968856401</v>
      </c>
      <c r="I5" s="9">
        <v>9997.4037097191995</v>
      </c>
    </row>
    <row r="6" spans="1:9" x14ac:dyDescent="0.15">
      <c r="B6" s="9">
        <v>11167.3778803266</v>
      </c>
      <c r="C6" s="9">
        <v>11572.3808328343</v>
      </c>
      <c r="E6" s="9">
        <v>18413.311459283701</v>
      </c>
      <c r="F6" s="9">
        <v>14876.341943948401</v>
      </c>
      <c r="H6" s="9">
        <v>37905.827955783003</v>
      </c>
      <c r="I6" s="9">
        <v>56154.2915886091</v>
      </c>
    </row>
    <row r="7" spans="1:9" x14ac:dyDescent="0.15">
      <c r="B7" s="9">
        <v>44708.764104888098</v>
      </c>
      <c r="C7" s="9">
        <v>31561.194074069299</v>
      </c>
      <c r="E7" s="9">
        <v>72850.9797014957</v>
      </c>
      <c r="F7" s="9">
        <v>50794.011527797396</v>
      </c>
      <c r="H7" s="9">
        <v>169524.90634940899</v>
      </c>
      <c r="I7" s="9">
        <v>257380.94358091601</v>
      </c>
    </row>
    <row r="8" spans="1:9" x14ac:dyDescent="0.15">
      <c r="B8" s="9">
        <v>40379.523004444898</v>
      </c>
      <c r="C8" s="9">
        <v>35729.800683699097</v>
      </c>
      <c r="E8" s="9">
        <v>58039.823801378501</v>
      </c>
      <c r="F8" s="9">
        <v>38362.5709993528</v>
      </c>
      <c r="H8" s="9">
        <v>135410.37791936399</v>
      </c>
      <c r="I8" s="9">
        <v>208162.54414302501</v>
      </c>
    </row>
    <row r="9" spans="1:9" x14ac:dyDescent="0.15">
      <c r="B9" s="9">
        <v>37197.501974914303</v>
      </c>
      <c r="C9" s="9">
        <v>39657.583633272297</v>
      </c>
      <c r="E9" s="9">
        <v>54611.828364828303</v>
      </c>
      <c r="F9" s="9">
        <v>34921.726395759797</v>
      </c>
      <c r="H9" s="9">
        <v>117100.72987534601</v>
      </c>
      <c r="I9" s="9">
        <v>183726.45540690399</v>
      </c>
    </row>
    <row r="10" spans="1:9" x14ac:dyDescent="0.15">
      <c r="B10" s="9">
        <v>38516.352811962002</v>
      </c>
      <c r="C10" s="9">
        <v>46514.189659560703</v>
      </c>
      <c r="E10" s="9">
        <v>63552.970330851698</v>
      </c>
      <c r="F10" s="9">
        <v>41905.523920554602</v>
      </c>
      <c r="H10" s="9">
        <v>128282.86850987699</v>
      </c>
      <c r="I10" s="9">
        <v>199375.109576324</v>
      </c>
    </row>
    <row r="11" spans="1:9" x14ac:dyDescent="0.15">
      <c r="B11" s="9">
        <v>43703.536564796297</v>
      </c>
      <c r="C11" s="9">
        <v>58210.381127938897</v>
      </c>
      <c r="E11" s="9">
        <v>73690.048457788696</v>
      </c>
      <c r="F11" s="9">
        <v>49723.504465613703</v>
      </c>
      <c r="H11" s="9">
        <v>144325.26543093601</v>
      </c>
      <c r="I11" s="9">
        <v>224965.43278308201</v>
      </c>
    </row>
    <row r="12" spans="1:9" x14ac:dyDescent="0.15">
      <c r="B12" s="9">
        <v>52785.020920776296</v>
      </c>
      <c r="C12" s="9">
        <v>77024.482347715704</v>
      </c>
      <c r="E12" s="9">
        <v>90765.687810659394</v>
      </c>
      <c r="F12" s="9">
        <v>64228.949760822899</v>
      </c>
      <c r="H12" s="9">
        <v>169275.74341482599</v>
      </c>
      <c r="I12" s="9">
        <v>260879.29152494101</v>
      </c>
    </row>
    <row r="13" spans="1:9" x14ac:dyDescent="0.15">
      <c r="B13" s="9">
        <v>69092.581532740296</v>
      </c>
      <c r="C13" s="9">
        <v>100377.527506987</v>
      </c>
      <c r="E13" s="9">
        <v>131704.28302692599</v>
      </c>
      <c r="F13" s="9">
        <v>95796.628179956693</v>
      </c>
      <c r="H13" s="9">
        <v>248103.19849892499</v>
      </c>
      <c r="I13" s="9">
        <v>352192.27159364498</v>
      </c>
    </row>
    <row r="14" spans="1:9" x14ac:dyDescent="0.15">
      <c r="B14" s="9">
        <v>76196.259268182795</v>
      </c>
      <c r="C14" s="9">
        <v>111885.13665137099</v>
      </c>
      <c r="E14" s="9">
        <v>149299.888100654</v>
      </c>
      <c r="F14" s="9">
        <v>104696.50301776</v>
      </c>
      <c r="H14" s="9">
        <v>311704.684460174</v>
      </c>
      <c r="I14" s="9">
        <v>377207.185365932</v>
      </c>
    </row>
    <row r="15" spans="1:9" x14ac:dyDescent="0.15">
      <c r="B15" s="9">
        <v>70979.184987509201</v>
      </c>
      <c r="C15" s="9">
        <v>106467.799998865</v>
      </c>
      <c r="E15" s="9">
        <v>137637.802123475</v>
      </c>
      <c r="F15" s="9">
        <v>102320.060547049</v>
      </c>
      <c r="H15" s="9">
        <v>265415.557820249</v>
      </c>
      <c r="I15" s="9">
        <v>367062.95402350998</v>
      </c>
    </row>
    <row r="16" spans="1:9" x14ac:dyDescent="0.15">
      <c r="B16" s="9">
        <v>66808.6014216287</v>
      </c>
      <c r="C16" s="9">
        <v>98719.194765596694</v>
      </c>
      <c r="E16" s="9">
        <v>124840.458215183</v>
      </c>
      <c r="F16" s="9">
        <v>91948.227340278594</v>
      </c>
      <c r="H16" s="9">
        <v>236074.480177444</v>
      </c>
      <c r="I16" s="9">
        <v>343600.33500162401</v>
      </c>
    </row>
    <row r="17" spans="2:11" x14ac:dyDescent="0.15">
      <c r="B17" s="9">
        <v>57922.471433808401</v>
      </c>
      <c r="C17" s="9">
        <v>86378.397627716404</v>
      </c>
      <c r="E17" s="9">
        <v>102955.133486311</v>
      </c>
      <c r="F17" s="9">
        <v>74161.583241777305</v>
      </c>
      <c r="H17" s="9">
        <v>192502.655549046</v>
      </c>
      <c r="I17" s="9">
        <v>291580.51495049201</v>
      </c>
    </row>
    <row r="18" spans="2:11" x14ac:dyDescent="0.15">
      <c r="B18" s="9">
        <v>50308.056288345397</v>
      </c>
      <c r="C18" s="9">
        <v>73405.076501149306</v>
      </c>
      <c r="E18" s="9">
        <v>85879.872365680305</v>
      </c>
      <c r="F18" s="9">
        <v>60589.179938286703</v>
      </c>
      <c r="H18" s="9">
        <v>161784.76521073701</v>
      </c>
      <c r="I18" s="9">
        <v>252644.32286921499</v>
      </c>
    </row>
    <row r="19" spans="2:11" x14ac:dyDescent="0.15">
      <c r="B19" s="9">
        <v>45746.055622218802</v>
      </c>
      <c r="C19" s="9">
        <v>62338.5216050073</v>
      </c>
      <c r="E19" s="9">
        <v>77539.397357910901</v>
      </c>
      <c r="F19" s="9">
        <v>52994.064574657001</v>
      </c>
      <c r="H19" s="9">
        <v>149810.150461538</v>
      </c>
      <c r="I19" s="9">
        <v>236270.194055592</v>
      </c>
    </row>
    <row r="20" spans="2:11" x14ac:dyDescent="0.15">
      <c r="B20" s="9">
        <v>41185.833545673602</v>
      </c>
      <c r="C20" s="9">
        <v>48645.426586101297</v>
      </c>
      <c r="E20" s="9">
        <v>71313.079524755696</v>
      </c>
      <c r="F20" s="9">
        <v>46398.397099661597</v>
      </c>
      <c r="H20" s="9">
        <v>140213.16232991699</v>
      </c>
      <c r="I20" s="9">
        <v>215342.06103423101</v>
      </c>
      <c r="K20" s="25"/>
    </row>
    <row r="21" spans="2:11" x14ac:dyDescent="0.15">
      <c r="B21" s="9">
        <v>639.13491771719305</v>
      </c>
      <c r="C21" s="9">
        <v>4182.9135452743703</v>
      </c>
      <c r="E21" s="9">
        <v>1150.7125082474699</v>
      </c>
      <c r="F21" s="9">
        <v>2871.9717603122099</v>
      </c>
      <c r="H21" s="9">
        <v>2144.4837066802502</v>
      </c>
      <c r="I21" s="9">
        <v>4705.6218530358501</v>
      </c>
    </row>
    <row r="22" spans="2:11" x14ac:dyDescent="0.15">
      <c r="B22" s="9">
        <v>792.45393470080398</v>
      </c>
      <c r="C22" s="9">
        <v>4124.5895419079698</v>
      </c>
      <c r="E22" s="9">
        <v>1429.7579880753599</v>
      </c>
      <c r="F22" s="9">
        <v>3304.3563758931</v>
      </c>
      <c r="H22" s="9">
        <v>2723.8884358102</v>
      </c>
      <c r="I22" s="9">
        <v>5789.1412939251704</v>
      </c>
    </row>
    <row r="23" spans="2:11" x14ac:dyDescent="0.15">
      <c r="B23" s="9">
        <v>1193.0537015364</v>
      </c>
      <c r="C23" s="9">
        <v>4410.1534827360701</v>
      </c>
      <c r="E23" s="9">
        <v>2143.8599091463602</v>
      </c>
      <c r="F23" s="9">
        <v>3818.5780663532901</v>
      </c>
      <c r="H23" s="9">
        <v>4219.0507526358797</v>
      </c>
      <c r="I23" s="9">
        <v>7848.0083068542099</v>
      </c>
    </row>
    <row r="24" spans="2:11" x14ac:dyDescent="0.15">
      <c r="B24" s="9">
        <v>2775.82293971328</v>
      </c>
      <c r="C24" s="9">
        <v>5879.3438673627898</v>
      </c>
      <c r="E24" s="9">
        <v>4645.87120994011</v>
      </c>
      <c r="F24" s="9">
        <v>5783.71472238363</v>
      </c>
      <c r="H24" s="9">
        <v>9325.5932683174797</v>
      </c>
      <c r="I24" s="9">
        <v>15145.0779350865</v>
      </c>
    </row>
    <row r="25" spans="2:11" x14ac:dyDescent="0.15">
      <c r="B25" s="9">
        <v>6737.0590599522202</v>
      </c>
      <c r="C25" s="9">
        <v>8816.0768038649203</v>
      </c>
      <c r="E25" s="9">
        <v>11196.9583584922</v>
      </c>
      <c r="F25" s="9">
        <v>11076.331499395499</v>
      </c>
      <c r="H25" s="9">
        <v>23165.595822166099</v>
      </c>
      <c r="I25" s="9">
        <v>35607.763372614601</v>
      </c>
    </row>
    <row r="26" spans="2:11" x14ac:dyDescent="0.15">
      <c r="B26" s="9">
        <v>26137.232958775599</v>
      </c>
      <c r="C26" s="9">
        <v>21282.078980228602</v>
      </c>
      <c r="E26" s="9">
        <v>42968.218514330001</v>
      </c>
      <c r="F26" s="9">
        <v>33710.512272138498</v>
      </c>
      <c r="H26" s="9">
        <v>93223.150150035493</v>
      </c>
      <c r="I26" s="9">
        <v>141483.014848847</v>
      </c>
    </row>
    <row r="27" spans="2:11" x14ac:dyDescent="0.15">
      <c r="B27" s="9">
        <v>44766.111125358802</v>
      </c>
      <c r="C27" s="9">
        <v>33905.249919365597</v>
      </c>
      <c r="E27" s="9">
        <v>73274.069909001599</v>
      </c>
      <c r="F27" s="9">
        <v>55290.2575054915</v>
      </c>
      <c r="H27" s="9">
        <v>169372.77973798101</v>
      </c>
      <c r="I27" s="9">
        <v>263503.93012465001</v>
      </c>
    </row>
    <row r="28" spans="2:11" x14ac:dyDescent="0.15">
      <c r="B28" s="9">
        <v>46904.681719984103</v>
      </c>
      <c r="C28" s="9">
        <v>37074.627047470902</v>
      </c>
      <c r="E28" s="9">
        <v>73801.460420653806</v>
      </c>
      <c r="F28" s="9">
        <v>54058.728506284999</v>
      </c>
      <c r="H28" s="9">
        <v>175770.711465095</v>
      </c>
      <c r="I28" s="9">
        <v>272622.03348099202</v>
      </c>
    </row>
    <row r="29" spans="2:11" x14ac:dyDescent="0.15">
      <c r="B29" s="9">
        <v>43145.435515349098</v>
      </c>
      <c r="C29" s="9">
        <v>37808.128606043603</v>
      </c>
      <c r="E29" s="9">
        <v>63226.225804479101</v>
      </c>
      <c r="F29" s="9">
        <v>44449.239197260802</v>
      </c>
      <c r="H29" s="9">
        <v>150891.62950557101</v>
      </c>
      <c r="I29" s="9">
        <v>232707.249973734</v>
      </c>
    </row>
    <row r="30" spans="2:11" x14ac:dyDescent="0.15">
      <c r="B30" s="9">
        <v>39438.4288877324</v>
      </c>
      <c r="C30" s="9">
        <v>38779.979661381003</v>
      </c>
      <c r="E30" s="9">
        <v>56000.166789517403</v>
      </c>
      <c r="F30" s="9">
        <v>38754.987664362299</v>
      </c>
      <c r="H30" s="9">
        <v>128210.46280783199</v>
      </c>
      <c r="I30" s="9">
        <v>202895.973965613</v>
      </c>
    </row>
    <row r="31" spans="2:11" x14ac:dyDescent="0.15">
      <c r="B31" s="9">
        <v>38042.456580858801</v>
      </c>
      <c r="C31" s="9">
        <v>42939.374032091902</v>
      </c>
      <c r="E31" s="9">
        <v>54894.329485336901</v>
      </c>
      <c r="F31" s="9">
        <v>41196.694210879701</v>
      </c>
      <c r="H31" s="9">
        <v>120344.37587552999</v>
      </c>
      <c r="I31" s="9">
        <v>195592.266014997</v>
      </c>
    </row>
    <row r="32" spans="2:11" x14ac:dyDescent="0.15">
      <c r="B32" s="9">
        <v>37926.484384655203</v>
      </c>
      <c r="C32" s="9">
        <v>47453.685889576998</v>
      </c>
      <c r="E32" s="9">
        <v>57767.177865054102</v>
      </c>
      <c r="F32" s="9">
        <v>46859.948149922697</v>
      </c>
      <c r="H32" s="9">
        <v>120919.671432756</v>
      </c>
      <c r="I32" s="9">
        <v>200552.98544712199</v>
      </c>
    </row>
    <row r="33" spans="2:9" x14ac:dyDescent="0.15">
      <c r="B33" s="9">
        <v>38828.749166591297</v>
      </c>
      <c r="C33" s="9">
        <v>58510.098169757701</v>
      </c>
      <c r="E33" s="9">
        <v>62481.092979921501</v>
      </c>
      <c r="F33" s="9">
        <v>66477.345429917899</v>
      </c>
      <c r="H33" s="9">
        <v>127343.506137627</v>
      </c>
      <c r="I33" s="9">
        <v>228405.90197230101</v>
      </c>
    </row>
    <row r="34" spans="2:9" x14ac:dyDescent="0.15">
      <c r="B34" s="9">
        <v>41238.773388003698</v>
      </c>
      <c r="C34" s="9">
        <v>108701.176942158</v>
      </c>
      <c r="E34" s="9">
        <v>68288.835030601796</v>
      </c>
      <c r="F34" s="9">
        <v>168664.98606551599</v>
      </c>
      <c r="H34" s="9">
        <v>136705.64365777001</v>
      </c>
      <c r="I34" s="9">
        <v>356606.676885625</v>
      </c>
    </row>
    <row r="35" spans="2:9" x14ac:dyDescent="0.15">
      <c r="B35" s="9">
        <v>41449.558491108299</v>
      </c>
      <c r="C35" s="9">
        <v>53259.844392282903</v>
      </c>
      <c r="E35" s="9">
        <v>69726.608377856493</v>
      </c>
      <c r="F35" s="9">
        <v>46453.557072827003</v>
      </c>
      <c r="H35" s="9">
        <v>137771.69668495201</v>
      </c>
      <c r="I35" s="9">
        <v>213634.87258931599</v>
      </c>
    </row>
    <row r="36" spans="2:9" x14ac:dyDescent="0.15">
      <c r="B36" s="9">
        <v>39368.9812956971</v>
      </c>
      <c r="C36" s="9">
        <v>47526.107198404599</v>
      </c>
      <c r="E36" s="9">
        <v>65486.148707002503</v>
      </c>
      <c r="F36" s="9">
        <v>42856.322606226597</v>
      </c>
      <c r="H36" s="9">
        <v>132039.60610827999</v>
      </c>
      <c r="I36" s="9">
        <v>204110.00033832801</v>
      </c>
    </row>
    <row r="37" spans="2:9" x14ac:dyDescent="0.15">
      <c r="B37" s="9">
        <v>37770.328211920903</v>
      </c>
      <c r="C37" s="9">
        <v>42744.574962266401</v>
      </c>
      <c r="E37" s="9">
        <v>60390.365921535202</v>
      </c>
      <c r="F37" s="9">
        <v>38493.562790757598</v>
      </c>
      <c r="H37" s="9">
        <v>123708.312542454</v>
      </c>
      <c r="I37" s="9">
        <v>190840.34833772</v>
      </c>
    </row>
    <row r="38" spans="2:9" x14ac:dyDescent="0.15">
      <c r="B38" s="9">
        <v>37392.238696232402</v>
      </c>
      <c r="C38" s="9">
        <v>40190.527908621698</v>
      </c>
      <c r="E38" s="9">
        <v>56237.775509319697</v>
      </c>
      <c r="F38" s="9">
        <v>35406.074135300303</v>
      </c>
      <c r="H38" s="9">
        <v>119056.35329367701</v>
      </c>
      <c r="I38" s="9">
        <v>184624.76825282199</v>
      </c>
    </row>
    <row r="39" spans="2:9" x14ac:dyDescent="0.15">
      <c r="B39" s="9">
        <v>38044.418983508003</v>
      </c>
      <c r="C39" s="9">
        <v>37792.904171946597</v>
      </c>
      <c r="E39" s="9">
        <v>54517.818555762598</v>
      </c>
      <c r="F39" s="9">
        <v>34307.204246328998</v>
      </c>
      <c r="H39" s="9">
        <v>120848.91504613499</v>
      </c>
      <c r="I39" s="9">
        <v>187056.322199116</v>
      </c>
    </row>
    <row r="40" spans="2:9" x14ac:dyDescent="0.15">
      <c r="B40" s="9">
        <v>39558.813276048902</v>
      </c>
      <c r="C40" s="9">
        <v>36348.463593355598</v>
      </c>
      <c r="E40" s="9">
        <v>55760.121281556399</v>
      </c>
      <c r="F40" s="9">
        <v>35747.295159545101</v>
      </c>
      <c r="H40" s="9">
        <v>129227.82332105</v>
      </c>
      <c r="I40" s="9">
        <v>198718.077527246</v>
      </c>
    </row>
    <row r="41" spans="2:9" x14ac:dyDescent="0.15">
      <c r="B41" s="9">
        <v>42670.743753033603</v>
      </c>
      <c r="C41" s="9">
        <v>35493.058073221298</v>
      </c>
      <c r="E41" s="9">
        <v>62968.018303693301</v>
      </c>
      <c r="F41" s="9">
        <v>42255.467072190397</v>
      </c>
      <c r="H41" s="9">
        <v>148859.97609234901</v>
      </c>
      <c r="I41" s="9">
        <v>227542.44274483999</v>
      </c>
    </row>
    <row r="42" spans="2:9" x14ac:dyDescent="0.15">
      <c r="B42" s="9">
        <v>46339.741573553503</v>
      </c>
      <c r="C42" s="9">
        <v>34988.790415094401</v>
      </c>
      <c r="E42" s="9">
        <v>73477.196113181693</v>
      </c>
      <c r="F42" s="9">
        <v>52113.6433861564</v>
      </c>
      <c r="H42" s="9">
        <v>170635.604573716</v>
      </c>
      <c r="I42" s="9">
        <v>263298.868076429</v>
      </c>
    </row>
    <row r="43" spans="2:9" x14ac:dyDescent="0.15">
      <c r="B43" s="9">
        <v>44618.7986661135</v>
      </c>
      <c r="C43" s="9">
        <v>32172.691486758999</v>
      </c>
      <c r="E43" s="9">
        <v>73106.2684189094</v>
      </c>
      <c r="F43" s="9">
        <v>53331.015147388498</v>
      </c>
      <c r="H43" s="9">
        <v>164788.01827112999</v>
      </c>
      <c r="I43" s="9">
        <v>254002.418136972</v>
      </c>
    </row>
    <row r="44" spans="2:9" x14ac:dyDescent="0.15">
      <c r="B44" s="9">
        <v>25572.992667201801</v>
      </c>
      <c r="C44" s="9">
        <v>19960.379026356299</v>
      </c>
      <c r="E44" s="9">
        <v>41884.576498885697</v>
      </c>
      <c r="F44" s="9">
        <v>31831.249019963801</v>
      </c>
      <c r="H44" s="9">
        <v>88576.253580418794</v>
      </c>
      <c r="I44" s="9">
        <v>135010.82164358901</v>
      </c>
    </row>
    <row r="45" spans="2:9" x14ac:dyDescent="0.15">
      <c r="B45" s="9">
        <v>6340.2920442535096</v>
      </c>
      <c r="C45" s="9">
        <v>7200.1237242842899</v>
      </c>
      <c r="E45" s="9">
        <v>10609.375254275001</v>
      </c>
      <c r="F45" s="9">
        <v>8074.2992662776196</v>
      </c>
      <c r="H45" s="9">
        <v>21178.617083031</v>
      </c>
      <c r="I45" s="9">
        <v>28731.7299492235</v>
      </c>
    </row>
    <row r="46" spans="2:9" x14ac:dyDescent="0.15">
      <c r="B46" s="9">
        <v>2520.17943998486</v>
      </c>
      <c r="C46" s="9">
        <v>4903.8618858728996</v>
      </c>
      <c r="E46" s="9">
        <v>4348.9432123343604</v>
      </c>
      <c r="F46" s="9">
        <v>4202.0268492554096</v>
      </c>
      <c r="H46" s="9">
        <v>8658.6523109673999</v>
      </c>
      <c r="I46" s="9">
        <v>12222.5755747904</v>
      </c>
    </row>
    <row r="47" spans="2:9" x14ac:dyDescent="0.15">
      <c r="B47" s="9">
        <v>44697.810125745498</v>
      </c>
      <c r="C47" s="9">
        <v>58564.620668229101</v>
      </c>
      <c r="E47" s="9">
        <v>75351.576489499595</v>
      </c>
      <c r="F47" s="9">
        <v>49918.835171380502</v>
      </c>
      <c r="H47" s="9">
        <v>146047.45902101399</v>
      </c>
      <c r="I47" s="9">
        <v>226276.56615708099</v>
      </c>
    </row>
    <row r="48" spans="2:9" x14ac:dyDescent="0.15">
      <c r="B48" s="9">
        <v>48859.072701905599</v>
      </c>
      <c r="C48" s="9">
        <v>68992.993756800701</v>
      </c>
      <c r="E48" s="9">
        <v>82926.488214577999</v>
      </c>
      <c r="F48" s="9">
        <v>56421.427239121702</v>
      </c>
      <c r="H48" s="9">
        <v>156524.935648168</v>
      </c>
      <c r="I48" s="9">
        <v>242008.03249575201</v>
      </c>
    </row>
    <row r="49" spans="2:9" x14ac:dyDescent="0.15">
      <c r="B49" s="9">
        <v>55199.142325018402</v>
      </c>
      <c r="C49" s="9">
        <v>80845.268207044894</v>
      </c>
      <c r="E49" s="9">
        <v>97751.372362168098</v>
      </c>
      <c r="F49" s="9">
        <v>68825.366522740893</v>
      </c>
      <c r="H49" s="9">
        <v>182653.31765067799</v>
      </c>
      <c r="I49" s="9">
        <v>274695.98133752099</v>
      </c>
    </row>
    <row r="50" spans="2:9" x14ac:dyDescent="0.15">
      <c r="B50" s="9">
        <v>64399.325045704602</v>
      </c>
      <c r="C50" s="9">
        <v>96749.267439372998</v>
      </c>
      <c r="E50" s="9">
        <v>119281.192096857</v>
      </c>
      <c r="F50" s="9">
        <v>87662.722321469206</v>
      </c>
      <c r="H50" s="9">
        <v>224115.11519115701</v>
      </c>
      <c r="I50" s="9">
        <v>327875.90277310199</v>
      </c>
    </row>
    <row r="51" spans="2:9" x14ac:dyDescent="0.15">
      <c r="B51" s="9">
        <v>71155.758037136795</v>
      </c>
      <c r="C51" s="9">
        <v>106158.752942718</v>
      </c>
      <c r="E51" s="9">
        <v>136448.72754627201</v>
      </c>
      <c r="F51" s="9">
        <v>101157.54474269399</v>
      </c>
      <c r="H51" s="9">
        <v>259408.132209831</v>
      </c>
      <c r="I51" s="9">
        <v>359058.04700165102</v>
      </c>
    </row>
    <row r="52" spans="2:9" x14ac:dyDescent="0.15">
      <c r="B52" s="9">
        <v>74120.630517201396</v>
      </c>
      <c r="C52" s="9">
        <v>109631.539522212</v>
      </c>
      <c r="E52" s="9">
        <v>143113.46109749199</v>
      </c>
      <c r="F52" s="9">
        <v>103861.948478128</v>
      </c>
      <c r="H52" s="9">
        <v>279908.10269625002</v>
      </c>
      <c r="I52" s="9">
        <v>369126.494155464</v>
      </c>
    </row>
    <row r="53" spans="2:9" x14ac:dyDescent="0.15">
      <c r="B53" s="9">
        <v>62142.660961388901</v>
      </c>
      <c r="C53" s="9">
        <v>91446.681776372396</v>
      </c>
      <c r="E53" s="9">
        <v>112464.09194304601</v>
      </c>
      <c r="F53" s="9">
        <v>80779.300327059798</v>
      </c>
      <c r="H53" s="9">
        <v>209914.172755209</v>
      </c>
      <c r="I53" s="9">
        <v>309920.515819158</v>
      </c>
    </row>
    <row r="54" spans="2:9" x14ac:dyDescent="0.15">
      <c r="B54" s="9">
        <v>47601.397837386998</v>
      </c>
      <c r="C54" s="9">
        <v>66134.015508070297</v>
      </c>
      <c r="E54" s="9">
        <v>80365.219599525604</v>
      </c>
      <c r="F54" s="9">
        <v>54218.449751587599</v>
      </c>
      <c r="H54" s="9">
        <v>153238.80223305599</v>
      </c>
      <c r="I54" s="9">
        <v>237852.16907978701</v>
      </c>
    </row>
    <row r="55" spans="2:9" x14ac:dyDescent="0.15">
      <c r="B55" s="9">
        <v>41107.329948666797</v>
      </c>
      <c r="C55" s="9">
        <v>51281.898404419699</v>
      </c>
      <c r="E55" s="9">
        <v>69377.819023355099</v>
      </c>
      <c r="F55" s="9">
        <v>45380.876306750099</v>
      </c>
      <c r="H55" s="9">
        <v>137969.293467657</v>
      </c>
      <c r="I55" s="9">
        <v>212899.40890576999</v>
      </c>
    </row>
    <row r="56" spans="2:9" x14ac:dyDescent="0.15">
      <c r="B56" s="9">
        <v>37540.414232634801</v>
      </c>
      <c r="C56" s="9">
        <v>41570.952052623601</v>
      </c>
      <c r="E56" s="9">
        <v>58882.548979355299</v>
      </c>
      <c r="F56" s="9">
        <v>36871.956736220098</v>
      </c>
      <c r="H56" s="9">
        <v>121363.661824679</v>
      </c>
      <c r="I56" s="9">
        <v>186806.008859255</v>
      </c>
    </row>
    <row r="57" spans="2:9" x14ac:dyDescent="0.15">
      <c r="B57" s="9">
        <v>38081.784056312099</v>
      </c>
      <c r="C57" s="9">
        <v>36787.804004955899</v>
      </c>
      <c r="E57" s="9">
        <v>53854.970559408597</v>
      </c>
      <c r="F57" s="9">
        <v>34143.824882330802</v>
      </c>
      <c r="H57" s="9">
        <v>121330.300889155</v>
      </c>
      <c r="I57" s="9">
        <v>187552.640291952</v>
      </c>
    </row>
    <row r="58" spans="2:9" x14ac:dyDescent="0.15">
      <c r="B58" s="9">
        <v>44087.796323519899</v>
      </c>
      <c r="C58" s="9">
        <v>34497.182945660898</v>
      </c>
      <c r="E58" s="9">
        <v>67234.726871292005</v>
      </c>
      <c r="F58" s="9">
        <v>45768.929123198599</v>
      </c>
      <c r="H58" s="9">
        <v>158723.88970637499</v>
      </c>
      <c r="I58" s="9">
        <v>241827.629133273</v>
      </c>
    </row>
    <row r="59" spans="2:9" x14ac:dyDescent="0.15">
      <c r="B59" s="9">
        <v>37044.230889658298</v>
      </c>
      <c r="C59" s="9">
        <v>26075.213565722101</v>
      </c>
      <c r="E59" s="9">
        <v>60815.514736777601</v>
      </c>
      <c r="F59" s="9">
        <v>43469.171542969103</v>
      </c>
      <c r="H59" s="9">
        <v>134754.65450172999</v>
      </c>
      <c r="I59" s="9">
        <v>203131.95098448501</v>
      </c>
    </row>
    <row r="60" spans="2:9" x14ac:dyDescent="0.15">
      <c r="B60" s="9">
        <v>3567.8612004093202</v>
      </c>
      <c r="C60" s="9">
        <v>6018.33305888004</v>
      </c>
      <c r="E60" s="9">
        <v>5821.2506601390896</v>
      </c>
      <c r="F60" s="9">
        <v>5294.4526916588702</v>
      </c>
      <c r="H60" s="9">
        <v>11748.362916797299</v>
      </c>
      <c r="I60" s="9">
        <v>17084.794971812102</v>
      </c>
    </row>
    <row r="61" spans="2:9" x14ac:dyDescent="0.15">
      <c r="B61" s="9">
        <v>984.26023503802196</v>
      </c>
      <c r="C61" s="9">
        <v>3708.52066514941</v>
      </c>
      <c r="E61" s="9">
        <v>1742.38817341914</v>
      </c>
      <c r="F61" s="9">
        <v>2233.8483338118599</v>
      </c>
      <c r="H61" s="9">
        <v>3311.9568395634101</v>
      </c>
      <c r="I61" s="9">
        <v>4945.4654956118102</v>
      </c>
    </row>
    <row r="62" spans="2:9" x14ac:dyDescent="0.15">
      <c r="B62" s="9">
        <v>606.69099942002697</v>
      </c>
      <c r="C62" s="9">
        <v>3542.3047295717602</v>
      </c>
      <c r="E62" s="9">
        <v>1092.6926748292201</v>
      </c>
      <c r="F62" s="9">
        <v>2434.5725608730399</v>
      </c>
      <c r="H62" s="9">
        <v>2080.7015127048298</v>
      </c>
      <c r="I62" s="9">
        <v>4135.1510866170802</v>
      </c>
    </row>
    <row r="63" spans="2:9" x14ac:dyDescent="0.15">
      <c r="B63" s="9">
        <v>1942.91259002631</v>
      </c>
      <c r="C63" s="9">
        <v>7157.1597042748299</v>
      </c>
      <c r="E63" s="9">
        <v>4513.3368936506304</v>
      </c>
      <c r="F63" s="9">
        <v>13299.188701430499</v>
      </c>
      <c r="H63" s="9">
        <v>15151.321085457999</v>
      </c>
      <c r="I63" s="9">
        <v>39150.7066419318</v>
      </c>
    </row>
    <row r="64" spans="2:9" x14ac:dyDescent="0.15">
      <c r="B64" s="9">
        <v>15705.8678107949</v>
      </c>
      <c r="C64" s="9">
        <v>16364.4824659594</v>
      </c>
      <c r="E64" s="9">
        <v>30026.3053634057</v>
      </c>
      <c r="F64" s="9">
        <v>25179.728629429199</v>
      </c>
      <c r="H64" s="9">
        <v>75393.005978246103</v>
      </c>
      <c r="I64" s="9">
        <v>109988.77896876801</v>
      </c>
    </row>
    <row r="65" spans="2:9" x14ac:dyDescent="0.15">
      <c r="B65" s="9">
        <v>43832.321465059897</v>
      </c>
      <c r="C65" s="9">
        <v>29039.0234174785</v>
      </c>
      <c r="E65" s="9">
        <v>74590.194665660805</v>
      </c>
      <c r="F65" s="9">
        <v>55223.105278884403</v>
      </c>
      <c r="H65" s="9">
        <v>157432.90330892801</v>
      </c>
      <c r="I65" s="9">
        <v>223875.42045766799</v>
      </c>
    </row>
    <row r="66" spans="2:9" x14ac:dyDescent="0.15">
      <c r="B66" s="9">
        <v>49356.777365632399</v>
      </c>
      <c r="C66" s="9">
        <v>33276.4318505056</v>
      </c>
      <c r="E66" s="9">
        <v>79148.310486787101</v>
      </c>
      <c r="F66" s="9">
        <v>59404.547255592399</v>
      </c>
      <c r="H66" s="9">
        <v>184419.28390255501</v>
      </c>
      <c r="I66" s="9">
        <v>285440.96417681198</v>
      </c>
    </row>
    <row r="67" spans="2:9" x14ac:dyDescent="0.15">
      <c r="B67" s="9">
        <v>39977.835103296202</v>
      </c>
      <c r="C67" s="9">
        <v>32646.676549888001</v>
      </c>
      <c r="E67" s="9">
        <v>57012.232999212603</v>
      </c>
      <c r="F67" s="9">
        <v>40440.689896469397</v>
      </c>
      <c r="H67" s="9">
        <v>147193.64642045001</v>
      </c>
      <c r="I67" s="9">
        <v>234307.32877769999</v>
      </c>
    </row>
    <row r="68" spans="2:9" x14ac:dyDescent="0.15">
      <c r="B68" s="9">
        <v>35233.601718319202</v>
      </c>
      <c r="C68" s="9">
        <v>34300.897529148002</v>
      </c>
      <c r="E68" s="9">
        <v>49936.6676831367</v>
      </c>
      <c r="F68" s="9">
        <v>35049.056686861601</v>
      </c>
      <c r="H68" s="9">
        <v>123849.864205783</v>
      </c>
      <c r="I68" s="9">
        <v>198825.76507827701</v>
      </c>
    </row>
    <row r="69" spans="2:9" x14ac:dyDescent="0.15">
      <c r="B69" s="9">
        <v>34746.031915618601</v>
      </c>
      <c r="C69" s="9">
        <v>43155.941651291301</v>
      </c>
      <c r="E69" s="9">
        <v>55351.4752290545</v>
      </c>
      <c r="F69" s="9">
        <v>42542.427815085801</v>
      </c>
      <c r="H69" s="9">
        <v>119994.267267619</v>
      </c>
      <c r="I69" s="9">
        <v>189065.39041656701</v>
      </c>
    </row>
    <row r="70" spans="2:9" x14ac:dyDescent="0.15">
      <c r="B70" s="9">
        <v>39223.019007518102</v>
      </c>
      <c r="C70" s="9">
        <v>55627.787176047001</v>
      </c>
      <c r="E70" s="9">
        <v>66754.185383097094</v>
      </c>
      <c r="F70" s="9">
        <v>54222.657915793003</v>
      </c>
      <c r="H70" s="9">
        <v>137703.13245880799</v>
      </c>
      <c r="I70" s="9">
        <v>215390.65506848501</v>
      </c>
    </row>
    <row r="71" spans="2:9" x14ac:dyDescent="0.15">
      <c r="B71" s="9">
        <v>46749.353427561102</v>
      </c>
      <c r="C71" s="9">
        <v>65430.581935881899</v>
      </c>
      <c r="E71" s="9">
        <v>78202.1625814851</v>
      </c>
      <c r="F71" s="9">
        <v>60245.796867514502</v>
      </c>
      <c r="H71" s="9">
        <v>147060.494015231</v>
      </c>
      <c r="I71" s="9">
        <v>229553.13123832</v>
      </c>
    </row>
    <row r="72" spans="2:9" x14ac:dyDescent="0.15">
      <c r="B72" s="9">
        <v>66129.154088188705</v>
      </c>
      <c r="C72" s="9">
        <v>87745.012411789299</v>
      </c>
      <c r="E72" s="9">
        <v>116232.285184052</v>
      </c>
      <c r="F72" s="9">
        <v>85877.161347892499</v>
      </c>
      <c r="H72" s="9">
        <v>210178.1947359</v>
      </c>
      <c r="I72" s="9">
        <v>301746.687101883</v>
      </c>
    </row>
    <row r="73" spans="2:9" x14ac:dyDescent="0.15">
      <c r="B73" s="9">
        <v>70487.278337034004</v>
      </c>
      <c r="C73" s="9">
        <v>97988.426153435707</v>
      </c>
      <c r="E73" s="9">
        <v>127930.168073914</v>
      </c>
      <c r="F73" s="9">
        <v>95453.7608762296</v>
      </c>
      <c r="H73" s="9">
        <v>232904.38393556801</v>
      </c>
      <c r="I73" s="9">
        <v>314689.77938196802</v>
      </c>
    </row>
    <row r="74" spans="2:9" x14ac:dyDescent="0.15">
      <c r="B74" s="9">
        <v>69907.847451186404</v>
      </c>
      <c r="C74" s="9">
        <v>97747.236313938498</v>
      </c>
      <c r="E74" s="9">
        <v>127619.757682615</v>
      </c>
      <c r="F74" s="9">
        <v>95355.417500470794</v>
      </c>
      <c r="H74" s="9">
        <v>232106.17983556999</v>
      </c>
      <c r="I74" s="9">
        <v>314276.32733850798</v>
      </c>
    </row>
    <row r="75" spans="2:9" x14ac:dyDescent="0.15">
      <c r="B75" s="9">
        <v>60254.067568724</v>
      </c>
      <c r="C75" s="9">
        <v>81924.757733964696</v>
      </c>
      <c r="E75" s="9">
        <v>105608.854240161</v>
      </c>
      <c r="F75" s="9">
        <v>76252.594643346398</v>
      </c>
      <c r="H75" s="9">
        <v>193847.193471879</v>
      </c>
      <c r="I75" s="9">
        <v>280761.65966517001</v>
      </c>
    </row>
    <row r="76" spans="2:9" x14ac:dyDescent="0.15">
      <c r="B76" s="9">
        <v>50524.450555068899</v>
      </c>
      <c r="C76" s="9">
        <v>67856.262451376897</v>
      </c>
      <c r="E76" s="9">
        <v>84570.687345704995</v>
      </c>
      <c r="F76" s="9">
        <v>59638.0350922211</v>
      </c>
      <c r="H76" s="9">
        <v>157019.11390833001</v>
      </c>
      <c r="I76" s="9">
        <v>234603.274269902</v>
      </c>
    </row>
    <row r="77" spans="2:9" x14ac:dyDescent="0.15">
      <c r="B77" s="9">
        <v>43060.186264227399</v>
      </c>
      <c r="C77" s="9">
        <v>55936.456841872998</v>
      </c>
      <c r="E77" s="9">
        <v>71945.052055320106</v>
      </c>
      <c r="F77" s="9">
        <v>49719.163269808902</v>
      </c>
      <c r="H77" s="9">
        <v>139562.05162217101</v>
      </c>
      <c r="I77" s="9">
        <v>210804.03647905201</v>
      </c>
    </row>
    <row r="78" spans="2:9" x14ac:dyDescent="0.15">
      <c r="B78" s="9">
        <v>38609.560417721703</v>
      </c>
      <c r="C78" s="9">
        <v>48946.599245439997</v>
      </c>
      <c r="E78" s="9">
        <v>61734.667583527698</v>
      </c>
      <c r="F78" s="9">
        <v>47493.523840291797</v>
      </c>
      <c r="H78" s="9">
        <v>116345.151678329</v>
      </c>
      <c r="I78" s="9">
        <v>187065.749689852</v>
      </c>
    </row>
    <row r="79" spans="2:9" x14ac:dyDescent="0.15">
      <c r="B79" s="9">
        <v>37269.653827223403</v>
      </c>
      <c r="C79" s="9">
        <v>39470.901567465196</v>
      </c>
      <c r="E79" s="9">
        <v>63716.667633090103</v>
      </c>
      <c r="F79" s="9">
        <v>41067.199537334702</v>
      </c>
      <c r="H79" s="9">
        <v>132793.69185561099</v>
      </c>
      <c r="I79" s="9">
        <v>194052.53347340101</v>
      </c>
    </row>
    <row r="80" spans="2:9" x14ac:dyDescent="0.15">
      <c r="B80" s="9">
        <v>3563.4398220314501</v>
      </c>
      <c r="C80" s="9">
        <v>29000.506830834998</v>
      </c>
      <c r="E80" s="9">
        <v>7004.1280263477101</v>
      </c>
      <c r="F80" s="9">
        <v>60483.962549535201</v>
      </c>
      <c r="H80" s="9">
        <v>14286.5704274501</v>
      </c>
      <c r="I80" s="9">
        <v>93199.639811365007</v>
      </c>
    </row>
    <row r="81" spans="2:9" x14ac:dyDescent="0.15">
      <c r="B81" s="9">
        <v>7989.06931317004</v>
      </c>
      <c r="C81" s="9">
        <v>11436.184660270599</v>
      </c>
      <c r="E81" s="9">
        <v>15169.677012681799</v>
      </c>
      <c r="F81" s="9">
        <v>13954.866600888699</v>
      </c>
      <c r="H81" s="9">
        <v>39120.0775794453</v>
      </c>
      <c r="I81" s="9">
        <v>60765.747652979298</v>
      </c>
    </row>
    <row r="82" spans="2:9" x14ac:dyDescent="0.15">
      <c r="B82" s="9">
        <v>23021.654563899199</v>
      </c>
      <c r="C82" s="9">
        <v>20697.253999826899</v>
      </c>
      <c r="E82" s="9">
        <v>42725.849840643998</v>
      </c>
      <c r="F82" s="9">
        <v>33842.810277931298</v>
      </c>
      <c r="H82" s="9">
        <v>98701.545031995498</v>
      </c>
      <c r="I82" s="9">
        <v>136424.82168683401</v>
      </c>
    </row>
    <row r="83" spans="2:9" x14ac:dyDescent="0.15">
      <c r="B83" s="9">
        <v>38259.192529300199</v>
      </c>
      <c r="C83" s="9">
        <v>27638.794186962201</v>
      </c>
      <c r="E83" s="9">
        <v>66812.572018958104</v>
      </c>
      <c r="F83" s="9">
        <v>51516.312379217197</v>
      </c>
      <c r="H83" s="9">
        <v>145074.02208338</v>
      </c>
      <c r="I83" s="9">
        <v>200398.26364663601</v>
      </c>
    </row>
    <row r="84" spans="2:9" x14ac:dyDescent="0.15">
      <c r="B84" s="9">
        <v>47142.500342388899</v>
      </c>
      <c r="C84" s="9">
        <v>31741.9087606826</v>
      </c>
      <c r="E84" s="9">
        <v>77822.487197700393</v>
      </c>
      <c r="F84" s="9">
        <v>60689.356349118003</v>
      </c>
      <c r="H84" s="9">
        <v>164309.074786546</v>
      </c>
      <c r="I84" s="9">
        <v>239656.90284011801</v>
      </c>
    </row>
    <row r="85" spans="2:9" x14ac:dyDescent="0.15">
      <c r="B85" s="9">
        <v>50458.385867812802</v>
      </c>
      <c r="C85" s="9">
        <v>34188.202394904401</v>
      </c>
      <c r="E85" s="9">
        <v>81906.268423879694</v>
      </c>
      <c r="F85" s="9">
        <v>64165.749386069401</v>
      </c>
      <c r="H85" s="9">
        <v>184712.64730566999</v>
      </c>
      <c r="I85" s="9">
        <v>286806.14651196101</v>
      </c>
    </row>
    <row r="86" spans="2:9" x14ac:dyDescent="0.15">
      <c r="B86" s="9">
        <v>48405.620521837802</v>
      </c>
      <c r="C86" s="9">
        <v>34197.080080871099</v>
      </c>
      <c r="E86" s="9">
        <v>75975.978771411901</v>
      </c>
      <c r="F86" s="9">
        <v>57693.569376959298</v>
      </c>
      <c r="H86" s="9">
        <v>178938.84044940301</v>
      </c>
      <c r="I86" s="9">
        <v>288284.81621161301</v>
      </c>
    </row>
    <row r="87" spans="2:9" x14ac:dyDescent="0.15">
      <c r="B87" s="9">
        <v>42446.336849735897</v>
      </c>
      <c r="C87" s="9">
        <v>33043.499595405097</v>
      </c>
      <c r="E87" s="9">
        <v>61549.913248301702</v>
      </c>
      <c r="F87" s="9">
        <v>44736.168522027503</v>
      </c>
      <c r="H87" s="9">
        <v>151837.26297638699</v>
      </c>
      <c r="I87" s="9">
        <v>242563.98988690399</v>
      </c>
    </row>
    <row r="88" spans="2:9" x14ac:dyDescent="0.15">
      <c r="B88" s="9">
        <v>38142.0339300423</v>
      </c>
      <c r="C88" s="9">
        <v>32610.065739555099</v>
      </c>
      <c r="E88" s="9">
        <v>52827.452752460602</v>
      </c>
      <c r="F88" s="9">
        <v>37198.727460291397</v>
      </c>
      <c r="H88" s="9">
        <v>135646.37773942499</v>
      </c>
      <c r="I88" s="9">
        <v>215872.13836210399</v>
      </c>
    </row>
    <row r="89" spans="2:9" x14ac:dyDescent="0.15">
      <c r="B89" s="9">
        <v>34721.855201382103</v>
      </c>
      <c r="C89" s="9">
        <v>32864.356669973902</v>
      </c>
      <c r="E89" s="9">
        <v>48272.183692967199</v>
      </c>
      <c r="F89" s="9">
        <v>33860.188298720197</v>
      </c>
      <c r="H89" s="9">
        <v>122574.070994915</v>
      </c>
      <c r="I89" s="9">
        <v>199589.69862660501</v>
      </c>
    </row>
    <row r="90" spans="2:9" x14ac:dyDescent="0.15">
      <c r="B90" s="9">
        <v>34383.5971813137</v>
      </c>
      <c r="C90" s="9">
        <v>34669.8187015355</v>
      </c>
      <c r="E90" s="9">
        <v>49826.684841166003</v>
      </c>
      <c r="F90" s="9">
        <v>33788.350168817196</v>
      </c>
      <c r="H90" s="9">
        <v>115687.056044303</v>
      </c>
      <c r="I90" s="9">
        <v>182773.13606165</v>
      </c>
    </row>
    <row r="91" spans="2:9" x14ac:dyDescent="0.15">
      <c r="B91" s="9">
        <v>35246.661444254998</v>
      </c>
      <c r="C91" s="9">
        <v>37330.757124536598</v>
      </c>
      <c r="E91" s="9">
        <v>54227.9588171633</v>
      </c>
      <c r="F91" s="9">
        <v>36204.824392035698</v>
      </c>
      <c r="H91" s="9">
        <v>117951.669322829</v>
      </c>
      <c r="I91" s="9">
        <v>178783.87734224199</v>
      </c>
    </row>
    <row r="92" spans="2:9" x14ac:dyDescent="0.15">
      <c r="B92" s="9">
        <v>36219.905449529302</v>
      </c>
      <c r="C92" s="9">
        <v>41028.872785578998</v>
      </c>
      <c r="E92" s="9">
        <v>59280.897311711698</v>
      </c>
      <c r="F92" s="9">
        <v>40187.8986965738</v>
      </c>
      <c r="H92" s="9">
        <v>125310.431722004</v>
      </c>
      <c r="I92" s="9">
        <v>188525.14378731401</v>
      </c>
    </row>
    <row r="93" spans="2:9" x14ac:dyDescent="0.15">
      <c r="B93" s="9">
        <v>41645.304706840201</v>
      </c>
      <c r="C93" s="9">
        <v>59107.2764651541</v>
      </c>
      <c r="E93" s="9">
        <v>37130.882187755</v>
      </c>
      <c r="F93" s="9">
        <v>75079.386114616296</v>
      </c>
      <c r="H93" s="9">
        <v>72782.495157158206</v>
      </c>
      <c r="I93" s="9">
        <v>163836.51030777799</v>
      </c>
    </row>
    <row r="94" spans="2:9" x14ac:dyDescent="0.15">
      <c r="B94" s="9">
        <v>41529.996548052703</v>
      </c>
      <c r="C94" s="9">
        <v>63174.312264895801</v>
      </c>
      <c r="E94" s="9">
        <v>36222.0901539181</v>
      </c>
      <c r="F94" s="9">
        <v>116914.255058501</v>
      </c>
      <c r="H94" s="9">
        <v>62263.517177386901</v>
      </c>
      <c r="I94" s="9">
        <v>197697.25036245101</v>
      </c>
    </row>
    <row r="95" spans="2:9" x14ac:dyDescent="0.15">
      <c r="B95" s="9">
        <v>43843.863788011098</v>
      </c>
      <c r="C95" s="9">
        <v>33250.585270528398</v>
      </c>
      <c r="E95" s="9">
        <v>63632.3426218319</v>
      </c>
      <c r="F95" s="9">
        <v>46166.521711056201</v>
      </c>
      <c r="H95" s="9">
        <v>163100.126821882</v>
      </c>
      <c r="I95" s="9">
        <v>263579.92349402898</v>
      </c>
    </row>
    <row r="96" spans="2:9" x14ac:dyDescent="0.15">
      <c r="B96" s="9">
        <v>49098.6463425607</v>
      </c>
      <c r="C96" s="9">
        <v>34309.597157605502</v>
      </c>
      <c r="E96" s="9">
        <v>77963.685518933999</v>
      </c>
      <c r="F96" s="9">
        <v>59715.297251065997</v>
      </c>
      <c r="H96" s="9">
        <v>187515.780713193</v>
      </c>
      <c r="I96" s="9">
        <v>306333.065684281</v>
      </c>
    </row>
    <row r="97" spans="2:9" x14ac:dyDescent="0.15">
      <c r="B97" s="9">
        <v>51513.189068093299</v>
      </c>
      <c r="C97" s="9">
        <v>34923.256150317</v>
      </c>
      <c r="E97" s="9">
        <v>83766.979714204106</v>
      </c>
      <c r="F97" s="9">
        <v>66216.964250448596</v>
      </c>
      <c r="H97" s="9">
        <v>191361.39754362899</v>
      </c>
      <c r="I97" s="9">
        <v>306016.70859670098</v>
      </c>
    </row>
    <row r="98" spans="2:9" x14ac:dyDescent="0.15">
      <c r="B98" s="9">
        <v>67165.993349891505</v>
      </c>
      <c r="C98" s="9">
        <v>69053.347407724199</v>
      </c>
      <c r="E98" s="9">
        <v>75792.320858132895</v>
      </c>
      <c r="F98" s="9">
        <v>67634.722036453502</v>
      </c>
      <c r="H98" s="9">
        <v>155547.28802364101</v>
      </c>
      <c r="I98" s="9">
        <v>241803.99870544</v>
      </c>
    </row>
    <row r="99" spans="2:9" x14ac:dyDescent="0.15">
      <c r="B99" s="9">
        <v>1882.76512711486</v>
      </c>
      <c r="C99" s="9">
        <v>4492.3097482426701</v>
      </c>
      <c r="E99" s="9">
        <v>3538.15160184057</v>
      </c>
      <c r="F99" s="9">
        <v>3397.0834199426899</v>
      </c>
      <c r="H99" s="9">
        <v>8755.0690832485707</v>
      </c>
      <c r="I99" s="9">
        <v>12403.7184032233</v>
      </c>
    </row>
    <row r="100" spans="2:9" x14ac:dyDescent="0.15">
      <c r="B100" s="9">
        <v>650.94901980379404</v>
      </c>
      <c r="C100" s="9">
        <v>2857.7316848355399</v>
      </c>
      <c r="E100" s="9">
        <v>1199.4408118598101</v>
      </c>
      <c r="F100" s="9">
        <v>1417.57800200465</v>
      </c>
      <c r="H100" s="9">
        <v>2395.0634642646401</v>
      </c>
      <c r="I100" s="9">
        <v>3247.3630037348698</v>
      </c>
    </row>
    <row r="101" spans="2:9" x14ac:dyDescent="0.15">
      <c r="B101" s="9">
        <v>518.41951845281505</v>
      </c>
      <c r="C101" s="9">
        <v>2711.1218102041498</v>
      </c>
      <c r="E101" s="9">
        <v>952.17203055375296</v>
      </c>
      <c r="F101" s="9">
        <v>1159.63015784508</v>
      </c>
      <c r="H101" s="9">
        <v>1769.9130621955301</v>
      </c>
      <c r="I101" s="9">
        <v>2224.0801868509402</v>
      </c>
    </row>
    <row r="102" spans="2:9" x14ac:dyDescent="0.15">
      <c r="B102" s="9">
        <v>40474.6453937326</v>
      </c>
      <c r="C102" s="9">
        <v>49161.234009714302</v>
      </c>
      <c r="E102" s="9">
        <v>67695.615336026996</v>
      </c>
      <c r="F102" s="9">
        <v>46636.209590802398</v>
      </c>
      <c r="H102" s="9">
        <v>138410.75566324801</v>
      </c>
      <c r="I102" s="9">
        <v>207179.57234337699</v>
      </c>
    </row>
    <row r="103" spans="2:9" x14ac:dyDescent="0.15">
      <c r="B103" s="9">
        <v>44730.900408612702</v>
      </c>
      <c r="C103" s="9">
        <v>57044.075781510699</v>
      </c>
      <c r="E103" s="9">
        <v>73276.111313960995</v>
      </c>
      <c r="F103" s="9">
        <v>50922.676849043397</v>
      </c>
      <c r="H103" s="9">
        <v>143212.08977553801</v>
      </c>
      <c r="I103" s="9">
        <v>216638.15578868601</v>
      </c>
    </row>
    <row r="104" spans="2:9" x14ac:dyDescent="0.15">
      <c r="B104" s="9">
        <v>50054.5091398968</v>
      </c>
      <c r="C104" s="9">
        <v>65958.652393616998</v>
      </c>
      <c r="E104" s="9">
        <v>83197.978222771606</v>
      </c>
      <c r="F104" s="9">
        <v>58727.487942914602</v>
      </c>
      <c r="H104" s="9">
        <v>154284.76920047501</v>
      </c>
      <c r="I104" s="9">
        <v>229685.06772562701</v>
      </c>
    </row>
    <row r="105" spans="2:9" x14ac:dyDescent="0.15">
      <c r="B105" s="9">
        <v>60449.622938164903</v>
      </c>
      <c r="C105" s="9">
        <v>81164.099046597999</v>
      </c>
      <c r="E105" s="9">
        <v>104078.28375934401</v>
      </c>
      <c r="F105" s="9">
        <v>74709.459301188093</v>
      </c>
      <c r="H105" s="9">
        <v>189720.21223638099</v>
      </c>
      <c r="I105" s="9">
        <v>273253.48781556898</v>
      </c>
    </row>
    <row r="106" spans="2:9" x14ac:dyDescent="0.15">
      <c r="B106" s="9">
        <v>73132.939744626303</v>
      </c>
      <c r="C106" s="9">
        <v>98372.759077201001</v>
      </c>
      <c r="E106" s="9">
        <v>130913.773531973</v>
      </c>
      <c r="F106" s="9">
        <v>95821.645447800503</v>
      </c>
      <c r="H106" s="9">
        <v>235968.841412462</v>
      </c>
      <c r="I106" s="9">
        <v>328554.13873379602</v>
      </c>
    </row>
    <row r="107" spans="2:9" x14ac:dyDescent="0.15">
      <c r="B107" s="9">
        <v>61145.966458063602</v>
      </c>
      <c r="C107" s="9">
        <v>82959.577273930496</v>
      </c>
      <c r="E107" s="9">
        <v>106632.510887119</v>
      </c>
      <c r="F107" s="9">
        <v>77430.787664459494</v>
      </c>
      <c r="H107" s="9">
        <v>192657.728967103</v>
      </c>
      <c r="I107" s="9">
        <v>272686.79470614798</v>
      </c>
    </row>
    <row r="108" spans="2:9" x14ac:dyDescent="0.15">
      <c r="B108" s="9">
        <v>61198.812880648104</v>
      </c>
      <c r="C108" s="9">
        <v>83208.045533664801</v>
      </c>
      <c r="E108" s="9">
        <v>106394.558344458</v>
      </c>
      <c r="F108" s="9">
        <v>77365.486351416999</v>
      </c>
      <c r="H108" s="9">
        <v>192015.32647850199</v>
      </c>
      <c r="I108" s="9">
        <v>272173.42244004202</v>
      </c>
    </row>
    <row r="109" spans="2:9" x14ac:dyDescent="0.15">
      <c r="B109" s="9">
        <v>41573.392011981799</v>
      </c>
      <c r="C109" s="9">
        <v>51476.855044199801</v>
      </c>
      <c r="E109" s="9">
        <v>69309.337243751899</v>
      </c>
      <c r="F109" s="9">
        <v>47392.323442720299</v>
      </c>
      <c r="H109" s="9">
        <v>137574.66634584099</v>
      </c>
      <c r="I109" s="9">
        <v>206247.909396606</v>
      </c>
    </row>
    <row r="110" spans="2:9" x14ac:dyDescent="0.15">
      <c r="B110" s="9">
        <v>34001.753250771202</v>
      </c>
      <c r="C110" s="9">
        <v>33977.077520085099</v>
      </c>
      <c r="E110" s="9">
        <v>51062.687310240697</v>
      </c>
      <c r="F110" s="9">
        <v>34006.647730775701</v>
      </c>
      <c r="H110" s="9">
        <v>115488.26750957299</v>
      </c>
      <c r="I110" s="9">
        <v>175069.74308296599</v>
      </c>
    </row>
    <row r="111" spans="2:9" x14ac:dyDescent="0.15">
      <c r="B111" s="9">
        <v>35678.620032817198</v>
      </c>
      <c r="C111" s="9">
        <v>31664.742926622101</v>
      </c>
      <c r="E111" s="9">
        <v>49388.293132308798</v>
      </c>
      <c r="F111" s="9">
        <v>34944.9769649718</v>
      </c>
      <c r="H111" s="9">
        <v>130830.15486318601</v>
      </c>
      <c r="I111" s="9">
        <v>209700.31634440899</v>
      </c>
    </row>
    <row r="112" spans="2:9" x14ac:dyDescent="0.15">
      <c r="B112" s="9">
        <v>43676.882353481102</v>
      </c>
      <c r="C112" s="9">
        <v>31843.235220836301</v>
      </c>
      <c r="E112" s="9">
        <v>66868.059626199596</v>
      </c>
      <c r="F112" s="9">
        <v>48730.553697429903</v>
      </c>
      <c r="H112" s="9">
        <v>162542.22294767501</v>
      </c>
      <c r="I112" s="9">
        <v>257676.90748482701</v>
      </c>
    </row>
    <row r="113" spans="1:9" x14ac:dyDescent="0.15">
      <c r="B113" s="9">
        <v>47138.322360443999</v>
      </c>
      <c r="C113" s="9">
        <v>30993.6438870368</v>
      </c>
      <c r="E113" s="9">
        <v>77093.241330897596</v>
      </c>
      <c r="F113" s="9">
        <v>57872.756540380797</v>
      </c>
      <c r="H113" s="9">
        <v>167280.13458861501</v>
      </c>
      <c r="I113" s="9">
        <v>251830.75644008099</v>
      </c>
    </row>
    <row r="114" spans="1:9" x14ac:dyDescent="0.15">
      <c r="B114" s="9">
        <v>30716.603849283601</v>
      </c>
      <c r="C114" s="9">
        <v>21741.744933975799</v>
      </c>
      <c r="E114" s="9">
        <v>54764.352637137497</v>
      </c>
      <c r="F114" s="9">
        <v>40601.832047606702</v>
      </c>
      <c r="H114" s="9">
        <v>122080.719253585</v>
      </c>
      <c r="I114" s="9">
        <v>163668.24795215001</v>
      </c>
    </row>
    <row r="117" spans="1:9" s="10" customFormat="1" ht="14" x14ac:dyDescent="0.15">
      <c r="A117" s="10" t="s">
        <v>2</v>
      </c>
      <c r="B117" s="10">
        <f t="shared" ref="B117:I117" si="0">AVERAGE(B4:B114)</f>
        <v>38696.9208036239</v>
      </c>
      <c r="C117" s="10">
        <f t="shared" si="0"/>
        <v>45456.283646881602</v>
      </c>
      <c r="E117" s="10">
        <f t="shared" si="0"/>
        <v>63555.626963131777</v>
      </c>
      <c r="F117" s="10">
        <f t="shared" si="0"/>
        <v>49021.684317077546</v>
      </c>
      <c r="H117" s="10">
        <f t="shared" si="0"/>
        <v>131467.18549921914</v>
      </c>
      <c r="I117" s="10">
        <f t="shared" si="0"/>
        <v>201372.58429572455</v>
      </c>
    </row>
    <row r="118" spans="1:9" s="10" customFormat="1" ht="14" x14ac:dyDescent="0.15">
      <c r="A118" s="10" t="s">
        <v>3</v>
      </c>
      <c r="B118" s="10">
        <f t="shared" ref="B118:I118" si="1">STDEV(B4:B114)/SQRT(111)</f>
        <v>1875.5098611865803</v>
      </c>
      <c r="C118" s="10">
        <f t="shared" si="1"/>
        <v>2753.1495592824785</v>
      </c>
      <c r="E118" s="10">
        <f t="shared" si="1"/>
        <v>3399.0259640029421</v>
      </c>
      <c r="F118" s="10">
        <f t="shared" si="1"/>
        <v>2730.2785096984758</v>
      </c>
      <c r="H118" s="10">
        <f t="shared" si="1"/>
        <v>6509.3049099297186</v>
      </c>
      <c r="I118" s="10">
        <f t="shared" si="1"/>
        <v>9225.1631340702534</v>
      </c>
    </row>
    <row r="119" spans="1:9" s="10" customFormat="1" x14ac:dyDescent="0.15"/>
    <row r="120" spans="1:9" s="10" customFormat="1" x14ac:dyDescent="0.15">
      <c r="F120" s="11"/>
      <c r="I120" s="11"/>
    </row>
  </sheetData>
  <mergeCells count="4">
    <mergeCell ref="A1:I1"/>
    <mergeCell ref="B2:C2"/>
    <mergeCell ref="E2:F2"/>
    <mergeCell ref="H2:I2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84"/>
  <sheetViews>
    <sheetView zoomScaleNormal="100" workbookViewId="0">
      <selection activeCell="A64" sqref="A64:G69"/>
    </sheetView>
  </sheetViews>
  <sheetFormatPr baseColWidth="10" defaultColWidth="8.83203125" defaultRowHeight="13" x14ac:dyDescent="0.15"/>
  <cols>
    <col min="1" max="1025" width="11.5" style="25"/>
    <col min="1026" max="16384" width="8.83203125" style="25"/>
  </cols>
  <sheetData>
    <row r="1" spans="2:26" s="41" customFormat="1" ht="18" x14ac:dyDescent="0.15">
      <c r="B1" s="103" t="s">
        <v>103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P1" s="103" t="s">
        <v>104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2:26" s="30" customFormat="1" ht="16" x14ac:dyDescent="0.15">
      <c r="B2" s="102" t="s">
        <v>15</v>
      </c>
      <c r="C2" s="102"/>
      <c r="D2" s="102"/>
      <c r="E2" s="102"/>
      <c r="F2" s="102"/>
      <c r="H2" s="102" t="s">
        <v>16</v>
      </c>
      <c r="I2" s="102"/>
      <c r="J2" s="102"/>
      <c r="K2" s="102"/>
      <c r="L2" s="102"/>
      <c r="P2" s="102" t="s">
        <v>15</v>
      </c>
      <c r="Q2" s="102"/>
      <c r="R2" s="102"/>
      <c r="S2" s="102"/>
      <c r="T2" s="102"/>
      <c r="V2" s="102" t="s">
        <v>16</v>
      </c>
      <c r="W2" s="102"/>
      <c r="X2" s="102"/>
      <c r="Y2" s="102"/>
      <c r="Z2" s="102"/>
    </row>
    <row r="3" spans="2:26" s="64" customFormat="1" ht="14" x14ac:dyDescent="0.15">
      <c r="B3" s="113" t="s">
        <v>33</v>
      </c>
      <c r="C3" s="113"/>
      <c r="E3" s="113" t="s">
        <v>50</v>
      </c>
      <c r="F3" s="113"/>
      <c r="H3" s="113" t="s">
        <v>33</v>
      </c>
      <c r="I3" s="113"/>
      <c r="K3" s="113" t="s">
        <v>50</v>
      </c>
      <c r="L3" s="113"/>
      <c r="P3" s="113" t="s">
        <v>33</v>
      </c>
      <c r="Q3" s="113"/>
      <c r="S3" s="113" t="s">
        <v>50</v>
      </c>
      <c r="T3" s="113"/>
      <c r="V3" s="113" t="s">
        <v>33</v>
      </c>
      <c r="W3" s="113"/>
      <c r="Y3" s="113" t="s">
        <v>50</v>
      </c>
      <c r="Z3" s="113"/>
    </row>
    <row r="4" spans="2:26" s="40" customFormat="1" ht="28" x14ac:dyDescent="0.15">
      <c r="B4" s="40" t="s">
        <v>30</v>
      </c>
      <c r="C4" s="40" t="s">
        <v>31</v>
      </c>
      <c r="E4" s="40" t="s">
        <v>30</v>
      </c>
      <c r="F4" s="40" t="s">
        <v>31</v>
      </c>
      <c r="H4" s="40" t="s">
        <v>30</v>
      </c>
      <c r="I4" s="40" t="s">
        <v>31</v>
      </c>
      <c r="K4" s="40" t="s">
        <v>30</v>
      </c>
      <c r="L4" s="40" t="s">
        <v>31</v>
      </c>
      <c r="P4" s="40" t="s">
        <v>54</v>
      </c>
      <c r="Q4" s="40" t="s">
        <v>46</v>
      </c>
      <c r="S4" s="40" t="s">
        <v>54</v>
      </c>
      <c r="T4" s="40" t="s">
        <v>46</v>
      </c>
      <c r="V4" s="40" t="s">
        <v>54</v>
      </c>
      <c r="W4" s="40" t="s">
        <v>46</v>
      </c>
      <c r="Y4" s="40" t="s">
        <v>54</v>
      </c>
      <c r="Z4" s="40" t="s">
        <v>46</v>
      </c>
    </row>
    <row r="5" spans="2:26" s="31" customFormat="1" x14ac:dyDescent="0.15">
      <c r="B5" s="31">
        <v>32.3738317757009</v>
      </c>
      <c r="C5" s="31">
        <v>32.228571428571399</v>
      </c>
      <c r="E5" s="31">
        <v>41.679245283018901</v>
      </c>
      <c r="F5" s="31">
        <v>42.818181818181799</v>
      </c>
      <c r="H5" s="31">
        <v>1.8504672897196299</v>
      </c>
      <c r="I5" s="31">
        <v>2.0190476190476199</v>
      </c>
      <c r="K5" s="31">
        <v>2.3018867924528301</v>
      </c>
      <c r="L5" s="31">
        <v>3.0727272727272701</v>
      </c>
      <c r="P5" s="31">
        <v>-1.22117693194406</v>
      </c>
      <c r="Q5" s="31">
        <v>6.6929133858267704</v>
      </c>
      <c r="S5" s="31">
        <v>1.4196040064278901</v>
      </c>
      <c r="T5" s="31">
        <v>7.80934179191099</v>
      </c>
      <c r="V5" s="31">
        <v>2.0561193016858699</v>
      </c>
      <c r="W5" s="31">
        <v>-3.7680990870500701</v>
      </c>
      <c r="Y5" s="31">
        <v>5.5381602632773603</v>
      </c>
      <c r="Z5" s="31">
        <v>7.9900124843945104</v>
      </c>
    </row>
    <row r="6" spans="2:26" s="31" customFormat="1" x14ac:dyDescent="0.15">
      <c r="B6" s="31">
        <v>26.859813084112201</v>
      </c>
      <c r="C6" s="31">
        <v>40.590476190476203</v>
      </c>
      <c r="E6" s="31">
        <v>42.679245283018901</v>
      </c>
      <c r="F6" s="31">
        <v>50.181818181818201</v>
      </c>
      <c r="H6" s="31">
        <v>11.766355140186899</v>
      </c>
      <c r="I6" s="31">
        <v>14.447619047619</v>
      </c>
      <c r="K6" s="31">
        <v>15.622641509434001</v>
      </c>
      <c r="L6" s="31">
        <v>17.890909090909101</v>
      </c>
      <c r="P6" s="31">
        <v>28.866505536600801</v>
      </c>
      <c r="Q6" s="31">
        <v>33.6948102246321</v>
      </c>
      <c r="S6" s="31">
        <v>2.91629322673578</v>
      </c>
      <c r="T6" s="31">
        <v>29.296596223599298</v>
      </c>
      <c r="V6" s="31">
        <v>2.0561193016858699</v>
      </c>
      <c r="W6" s="31">
        <v>0</v>
      </c>
      <c r="Y6" s="31">
        <v>5.5381602632773603</v>
      </c>
      <c r="Z6" s="31">
        <v>10.526315789473699</v>
      </c>
    </row>
    <row r="7" spans="2:26" s="31" customFormat="1" x14ac:dyDescent="0.15">
      <c r="B7" s="31">
        <v>8.5140186915887792</v>
      </c>
      <c r="C7" s="31">
        <v>13.952380952381001</v>
      </c>
      <c r="E7" s="31">
        <v>13.2830188679245</v>
      </c>
      <c r="F7" s="31">
        <v>19.399999999999999</v>
      </c>
      <c r="H7" s="31">
        <v>7.4766355140186898</v>
      </c>
      <c r="I7" s="31">
        <v>25.409523809523801</v>
      </c>
      <c r="K7" s="31">
        <v>18.8301886792453</v>
      </c>
      <c r="L7" s="31">
        <v>37.545454545454497</v>
      </c>
      <c r="P7" s="31">
        <v>20.616887303939301</v>
      </c>
      <c r="Q7" s="31">
        <v>60.494063577173499</v>
      </c>
      <c r="S7" s="31">
        <v>9.6213475841089906</v>
      </c>
      <c r="T7" s="31">
        <v>23.761417665419799</v>
      </c>
      <c r="V7" s="31">
        <v>4.2127961984946598</v>
      </c>
      <c r="W7" s="31">
        <v>3.0510090576831401</v>
      </c>
      <c r="Y7" s="31">
        <v>5.4845488041922801</v>
      </c>
      <c r="Z7" s="31">
        <v>6.9758224336107801</v>
      </c>
    </row>
    <row r="8" spans="2:26" s="31" customFormat="1" x14ac:dyDescent="0.15">
      <c r="B8" s="31">
        <v>1.94392523364486</v>
      </c>
      <c r="C8" s="31">
        <v>5.2666666666666702</v>
      </c>
      <c r="E8" s="31">
        <v>4.0377358490565998</v>
      </c>
      <c r="F8" s="31">
        <v>11.945454545454499</v>
      </c>
      <c r="H8" s="31">
        <v>16.953271028037399</v>
      </c>
      <c r="I8" s="31">
        <v>28.485714285714302</v>
      </c>
      <c r="K8" s="31">
        <v>25.396226415094301</v>
      </c>
      <c r="L8" s="31">
        <v>31.236363636363599</v>
      </c>
      <c r="P8" s="31">
        <v>20.616887303939301</v>
      </c>
      <c r="Q8" s="31">
        <v>2.2058823529411802</v>
      </c>
      <c r="S8" s="31">
        <v>9.6213475841089906</v>
      </c>
      <c r="T8" s="31">
        <v>17.6921667300997</v>
      </c>
      <c r="V8" s="31">
        <v>13.3172081238353</v>
      </c>
      <c r="W8" s="31">
        <v>58.1728616211375</v>
      </c>
      <c r="Y8" s="31">
        <v>15.5048027401507</v>
      </c>
      <c r="Z8" s="31">
        <v>9.7838012262019998</v>
      </c>
    </row>
    <row r="9" spans="2:26" s="31" customFormat="1" x14ac:dyDescent="0.15">
      <c r="B9" s="31">
        <v>0.55140186915887801</v>
      </c>
      <c r="C9" s="31">
        <v>1.86666666666667</v>
      </c>
      <c r="E9" s="31">
        <v>4.3018867924528301</v>
      </c>
      <c r="F9" s="31">
        <v>12.545454545454501</v>
      </c>
      <c r="H9" s="31">
        <v>16.8971962616822</v>
      </c>
      <c r="I9" s="31">
        <v>27.447619047619</v>
      </c>
      <c r="K9" s="31">
        <v>22.339622641509401</v>
      </c>
      <c r="L9" s="31">
        <v>31.927272727272701</v>
      </c>
      <c r="P9" s="31">
        <v>18.297928998956898</v>
      </c>
      <c r="Q9" s="31">
        <v>42.537313432835802</v>
      </c>
      <c r="S9" s="31">
        <v>9.9970119182020003</v>
      </c>
      <c r="T9" s="31">
        <v>43.275601261740903</v>
      </c>
      <c r="V9" s="31">
        <v>2.6490770350095598</v>
      </c>
      <c r="W9" s="31">
        <v>5.3973013493253399</v>
      </c>
      <c r="Y9" s="31">
        <v>4.9300477697406304</v>
      </c>
      <c r="Z9" s="31">
        <v>5.4603174603174596</v>
      </c>
    </row>
    <row r="10" spans="2:26" s="31" customFormat="1" x14ac:dyDescent="0.15">
      <c r="B10" s="31">
        <v>1.05607476635514</v>
      </c>
      <c r="C10" s="31">
        <v>1.9904761904761901</v>
      </c>
      <c r="E10" s="31">
        <v>1.7735849056603801</v>
      </c>
      <c r="F10" s="31">
        <v>5.0545454545454502</v>
      </c>
      <c r="H10" s="31">
        <v>10.6542056074766</v>
      </c>
      <c r="I10" s="31">
        <v>14.6</v>
      </c>
      <c r="K10" s="31">
        <v>31.603773584905699</v>
      </c>
      <c r="L10" s="31">
        <v>36.5818181818182</v>
      </c>
      <c r="P10" s="31">
        <v>21.7234416991109</v>
      </c>
      <c r="Q10" s="31">
        <v>3.63321799307958</v>
      </c>
      <c r="S10" s="31">
        <v>7.2795165498081902</v>
      </c>
      <c r="T10" s="31">
        <v>19.705000674224902</v>
      </c>
      <c r="V10" s="31">
        <v>1.88035980771568</v>
      </c>
      <c r="W10" s="31">
        <v>-15.647638365691099</v>
      </c>
      <c r="Y10" s="31">
        <v>2.8238997741630398</v>
      </c>
      <c r="Z10" s="31">
        <v>0.73664825046040505</v>
      </c>
    </row>
    <row r="11" spans="2:26" s="31" customFormat="1" x14ac:dyDescent="0.15">
      <c r="B11" s="31">
        <v>1.1401869158878499</v>
      </c>
      <c r="C11" s="31">
        <v>0.69523809523809499</v>
      </c>
      <c r="E11" s="31">
        <v>1.6226415094339599</v>
      </c>
      <c r="F11" s="31">
        <v>3.0363636363636402</v>
      </c>
      <c r="H11" s="31">
        <v>12.6261682242991</v>
      </c>
      <c r="I11" s="31">
        <v>25.895238095238099</v>
      </c>
      <c r="K11" s="31">
        <v>15.2264150943396</v>
      </c>
      <c r="L11" s="31">
        <v>23.6181818181818</v>
      </c>
      <c r="P11" s="31">
        <v>21.7234416991109</v>
      </c>
      <c r="Q11" s="31">
        <v>-3.9589442815249298</v>
      </c>
      <c r="S11" s="31">
        <v>7.2795165498081902</v>
      </c>
      <c r="T11" s="31">
        <v>-7.56072066373269</v>
      </c>
      <c r="V11" s="31">
        <v>0.93390212999816602</v>
      </c>
      <c r="W11" s="31">
        <v>11.0156525832647</v>
      </c>
      <c r="Y11" s="31">
        <v>1.43673651221693</v>
      </c>
      <c r="Z11" s="31">
        <v>43.557772236076502</v>
      </c>
    </row>
    <row r="12" spans="2:26" s="31" customFormat="1" x14ac:dyDescent="0.15">
      <c r="B12" s="31">
        <v>3.9345794392523401</v>
      </c>
      <c r="C12" s="31">
        <v>7.67619047619048</v>
      </c>
      <c r="E12" s="31">
        <v>6.2075471698113196</v>
      </c>
      <c r="F12" s="31">
        <v>12.9818181818182</v>
      </c>
      <c r="H12" s="31">
        <v>8.0934579439252303</v>
      </c>
      <c r="I12" s="31">
        <v>23.619047619047599</v>
      </c>
      <c r="K12" s="31">
        <v>39.528301886792498</v>
      </c>
      <c r="L12" s="31">
        <v>59.127272727272697</v>
      </c>
      <c r="P12" s="31">
        <v>7.1163785394512402</v>
      </c>
      <c r="Q12" s="31">
        <v>1.94444444444444</v>
      </c>
      <c r="S12" s="31">
        <v>2.7891800340131798</v>
      </c>
      <c r="T12" s="31">
        <v>10.9463399697984</v>
      </c>
      <c r="V12" s="31">
        <v>13.9163585283603</v>
      </c>
      <c r="W12" s="31">
        <v>12.1062086491697</v>
      </c>
      <c r="Y12" s="31">
        <v>15.380930122210099</v>
      </c>
      <c r="Z12" s="31">
        <v>18.432076600837799</v>
      </c>
    </row>
    <row r="13" spans="2:26" s="31" customFormat="1" x14ac:dyDescent="0.15">
      <c r="B13" s="31">
        <v>16.056074766355099</v>
      </c>
      <c r="C13" s="31">
        <v>17.561904761904799</v>
      </c>
      <c r="E13" s="31">
        <v>23.8301886792453</v>
      </c>
      <c r="F13" s="31">
        <v>27.2909090909091</v>
      </c>
      <c r="H13" s="31">
        <v>16.663551401869199</v>
      </c>
      <c r="I13" s="31">
        <v>46.714285714285701</v>
      </c>
      <c r="K13" s="31">
        <v>51.792452830188701</v>
      </c>
      <c r="L13" s="31">
        <v>79.036363636363603</v>
      </c>
      <c r="P13" s="31">
        <v>18.987938736422102</v>
      </c>
      <c r="Q13" s="31">
        <v>5.7507987220447303</v>
      </c>
      <c r="S13" s="31">
        <v>9.6866536698932002</v>
      </c>
      <c r="T13" s="31">
        <v>24.3350761150576</v>
      </c>
      <c r="V13" s="31">
        <v>12.6954737486606</v>
      </c>
      <c r="W13" s="31">
        <v>50.696654379170397</v>
      </c>
      <c r="Y13" s="31">
        <v>16.328809069778998</v>
      </c>
      <c r="Z13" s="31">
        <v>37.684086510140503</v>
      </c>
    </row>
    <row r="14" spans="2:26" s="31" customFormat="1" x14ac:dyDescent="0.15">
      <c r="B14" s="31">
        <v>5.1028037383177596</v>
      </c>
      <c r="C14" s="31">
        <v>2.3523809523809498</v>
      </c>
      <c r="E14" s="31">
        <v>4.4150943396226401</v>
      </c>
      <c r="F14" s="31">
        <v>4.5818181818181802</v>
      </c>
      <c r="H14" s="31">
        <v>62.271028037383203</v>
      </c>
      <c r="I14" s="31">
        <v>114.47619047619</v>
      </c>
      <c r="K14" s="31">
        <v>103.867924528302</v>
      </c>
      <c r="L14" s="31">
        <v>128.14545454545501</v>
      </c>
      <c r="P14" s="31">
        <v>18.987938736422102</v>
      </c>
      <c r="Q14" s="31">
        <v>20.192307692307701</v>
      </c>
      <c r="S14" s="31">
        <v>9.6866536698932002</v>
      </c>
      <c r="T14" s="31">
        <v>21.168454491045502</v>
      </c>
      <c r="V14" s="31">
        <v>5.7788408791430204</v>
      </c>
      <c r="W14" s="31">
        <v>40.066400060363698</v>
      </c>
      <c r="Y14" s="31">
        <v>7.8358615900075002</v>
      </c>
      <c r="Z14" s="31">
        <v>16.579223504721899</v>
      </c>
    </row>
    <row r="15" spans="2:26" s="31" customFormat="1" x14ac:dyDescent="0.15">
      <c r="B15" s="31">
        <v>7.1028037383177596</v>
      </c>
      <c r="C15" s="31">
        <v>8.8000000000000007</v>
      </c>
      <c r="E15" s="31">
        <v>6.8301886792452802</v>
      </c>
      <c r="F15" s="31">
        <v>6.6909090909090896</v>
      </c>
      <c r="H15" s="31">
        <v>24.375</v>
      </c>
      <c r="I15" s="31">
        <v>24.558441558441601</v>
      </c>
      <c r="K15" s="31">
        <v>34.35</v>
      </c>
      <c r="L15" s="31">
        <v>32.530120481927703</v>
      </c>
      <c r="P15" s="31">
        <v>23.7098119645634</v>
      </c>
      <c r="Q15" s="31">
        <v>-41.438356164383599</v>
      </c>
      <c r="S15" s="31">
        <v>5.3170713621530901</v>
      </c>
      <c r="T15" s="31">
        <v>-8.8306774460969404</v>
      </c>
      <c r="V15" s="31">
        <v>13.929051813552199</v>
      </c>
      <c r="W15" s="31">
        <v>23.950673669787601</v>
      </c>
      <c r="Y15" s="31">
        <v>12.984539173966301</v>
      </c>
      <c r="Z15" s="31">
        <v>38.225034477163902</v>
      </c>
    </row>
    <row r="16" spans="2:26" s="31" customFormat="1" x14ac:dyDescent="0.15">
      <c r="B16" s="31">
        <v>2.8785046728972001</v>
      </c>
      <c r="C16" s="31">
        <v>4.8190476190476197</v>
      </c>
      <c r="E16" s="31">
        <v>7.7735849056603801</v>
      </c>
      <c r="F16" s="31">
        <v>10.7454545454545</v>
      </c>
      <c r="H16" s="31">
        <v>6.0512820512820502</v>
      </c>
      <c r="I16" s="31">
        <v>12.7</v>
      </c>
      <c r="K16" s="31">
        <v>11.917355371900801</v>
      </c>
      <c r="L16" s="31">
        <v>23.733333333333299</v>
      </c>
      <c r="P16" s="31">
        <v>23.7098119645634</v>
      </c>
      <c r="Q16" s="31">
        <v>-6.5028901734103997</v>
      </c>
      <c r="S16" s="31">
        <v>5.3170713621530901</v>
      </c>
      <c r="T16" s="31">
        <v>15.8906298856964</v>
      </c>
      <c r="V16" s="31">
        <v>13.929051813552199</v>
      </c>
      <c r="W16" s="31">
        <v>9.31034482758621</v>
      </c>
      <c r="Y16" s="31">
        <v>12.984539173966301</v>
      </c>
      <c r="Z16" s="31">
        <v>10.057854917667999</v>
      </c>
    </row>
    <row r="17" spans="2:33" s="31" customFormat="1" x14ac:dyDescent="0.15">
      <c r="B17" s="31">
        <v>6.7383177570093498</v>
      </c>
      <c r="C17" s="31">
        <v>11.0857142857143</v>
      </c>
      <c r="E17" s="31">
        <v>13.4339622641509</v>
      </c>
      <c r="F17" s="31">
        <v>14.8545454545455</v>
      </c>
      <c r="H17" s="31">
        <v>33.102564102564102</v>
      </c>
      <c r="I17" s="31">
        <v>45.024999999999999</v>
      </c>
      <c r="K17" s="31">
        <v>49.892561983471097</v>
      </c>
      <c r="L17" s="31">
        <v>65.375</v>
      </c>
      <c r="P17" s="31">
        <v>18.070246244364</v>
      </c>
      <c r="Q17" s="31">
        <v>21.7289719626168</v>
      </c>
      <c r="S17" s="31">
        <v>2.8800555426595702</v>
      </c>
      <c r="T17" s="31">
        <v>17.625168787811099</v>
      </c>
      <c r="V17" s="31">
        <v>48.988650048493597</v>
      </c>
      <c r="W17" s="31">
        <v>33.937030044055803</v>
      </c>
      <c r="Y17" s="31">
        <v>18.0882823914082</v>
      </c>
      <c r="Z17" s="31">
        <v>19.8340383989587</v>
      </c>
    </row>
    <row r="18" spans="2:33" s="31" customFormat="1" x14ac:dyDescent="0.15">
      <c r="B18" s="31">
        <v>4.7757009345794401</v>
      </c>
      <c r="C18" s="31">
        <v>5.6476190476190498</v>
      </c>
      <c r="E18" s="31">
        <v>8.47169811320755</v>
      </c>
      <c r="F18" s="31">
        <v>10.1090909090909</v>
      </c>
      <c r="H18" s="31">
        <v>66.948717948717899</v>
      </c>
      <c r="I18" s="31">
        <v>105.875</v>
      </c>
      <c r="K18" s="31">
        <v>118.231404958678</v>
      </c>
      <c r="L18" s="31">
        <v>148.65</v>
      </c>
      <c r="P18" s="31">
        <v>18.070246244364</v>
      </c>
      <c r="Q18" s="31">
        <v>72.697368421052602</v>
      </c>
      <c r="S18" s="31">
        <v>2.8800555426595702</v>
      </c>
      <c r="T18" s="31">
        <v>30.312754918239801</v>
      </c>
      <c r="V18" s="31">
        <v>48.988650048493597</v>
      </c>
      <c r="W18" s="31">
        <v>14.9076976663184</v>
      </c>
      <c r="Y18" s="31">
        <v>18.0882823914082</v>
      </c>
      <c r="Z18" s="31">
        <v>3.7236533957845399</v>
      </c>
    </row>
    <row r="19" spans="2:33" s="31" customFormat="1" x14ac:dyDescent="0.15">
      <c r="B19" s="31">
        <v>21.971962616822399</v>
      </c>
      <c r="C19" s="31">
        <v>23.3619047619048</v>
      </c>
      <c r="E19" s="31">
        <v>27.132075471698101</v>
      </c>
      <c r="F19" s="31">
        <v>31.763636363636401</v>
      </c>
      <c r="H19" s="31">
        <v>59.282051282051299</v>
      </c>
      <c r="I19" s="31">
        <v>60.45</v>
      </c>
      <c r="K19" s="31">
        <v>60.272727272727302</v>
      </c>
      <c r="L19" s="31">
        <v>71.358333333333306</v>
      </c>
      <c r="P19" s="31">
        <v>19.853337344866201</v>
      </c>
      <c r="Q19" s="31">
        <v>-18.300653594771202</v>
      </c>
      <c r="S19" s="31">
        <v>5.3750202288019802</v>
      </c>
      <c r="T19" s="31">
        <v>29.985756020988099</v>
      </c>
      <c r="V19" s="31">
        <v>35.725608235809098</v>
      </c>
      <c r="W19" s="31">
        <v>23.151926816575799</v>
      </c>
      <c r="Y19" s="31">
        <v>16.5886054235053</v>
      </c>
      <c r="Z19" s="31">
        <v>10.790200138026201</v>
      </c>
    </row>
    <row r="20" spans="2:33" s="31" customFormat="1" x14ac:dyDescent="0.15">
      <c r="B20" s="31">
        <v>2.9906542056074801</v>
      </c>
      <c r="C20" s="31">
        <v>4.3333333333333304</v>
      </c>
      <c r="E20" s="31">
        <v>8.3962264150943398</v>
      </c>
      <c r="F20" s="31">
        <v>12.472727272727299</v>
      </c>
      <c r="H20" s="31">
        <v>79.461538461538495</v>
      </c>
      <c r="I20" s="31">
        <v>136.42500000000001</v>
      </c>
      <c r="K20" s="31">
        <v>94.462809917355401</v>
      </c>
      <c r="L20" s="31">
        <v>122.51666666666701</v>
      </c>
      <c r="P20" s="31">
        <v>21.4463693520437</v>
      </c>
      <c r="Q20" s="31">
        <v>60.2222222222222</v>
      </c>
      <c r="S20" s="31">
        <v>7.6566265304715202</v>
      </c>
      <c r="T20" s="31">
        <v>23.547998016886101</v>
      </c>
      <c r="V20" s="31">
        <v>45.608882694592999</v>
      </c>
      <c r="W20" s="31">
        <v>71.257397761979007</v>
      </c>
      <c r="Y20" s="31">
        <v>18.3497401502248</v>
      </c>
      <c r="Z20" s="31">
        <v>22.3880280195288</v>
      </c>
    </row>
    <row r="21" spans="2:33" s="31" customFormat="1" x14ac:dyDescent="0.15">
      <c r="B21" s="31">
        <v>1.4018691588784999</v>
      </c>
      <c r="C21" s="31">
        <v>2.2000000000000002</v>
      </c>
      <c r="E21" s="31">
        <v>4.7169811320754702</v>
      </c>
      <c r="F21" s="31">
        <v>7.2545454545454504</v>
      </c>
      <c r="H21" s="31">
        <v>9.1794871794871806</v>
      </c>
      <c r="I21" s="31">
        <v>21.4</v>
      </c>
      <c r="K21" s="31">
        <v>23.776859504132201</v>
      </c>
      <c r="L21" s="31">
        <v>45.15</v>
      </c>
      <c r="P21" s="31">
        <v>18.381466985707299</v>
      </c>
      <c r="Q21" s="31">
        <v>89.798206278026896</v>
      </c>
      <c r="S21" s="31">
        <v>9.4951917887049593</v>
      </c>
      <c r="T21" s="31">
        <v>28.7926337207297</v>
      </c>
      <c r="V21" s="31">
        <v>48.123189196785503</v>
      </c>
      <c r="W21" s="31">
        <v>68.0926406265894</v>
      </c>
      <c r="Y21" s="31">
        <v>17.070918340003502</v>
      </c>
      <c r="Z21" s="31">
        <v>34.403957528957498</v>
      </c>
    </row>
    <row r="22" spans="2:33" s="31" customFormat="1" x14ac:dyDescent="0.15">
      <c r="B22" s="31">
        <v>6.6915887850467302</v>
      </c>
      <c r="C22" s="31">
        <v>6.1333333333333302</v>
      </c>
      <c r="E22" s="31">
        <v>11.1132075471698</v>
      </c>
      <c r="F22" s="31">
        <v>9.4181818181818198</v>
      </c>
      <c r="H22" s="31">
        <v>10.974358974358999</v>
      </c>
      <c r="I22" s="31">
        <v>26.05</v>
      </c>
      <c r="K22" s="31">
        <v>23.595041322314</v>
      </c>
      <c r="L22" s="31">
        <v>48.466666666666697</v>
      </c>
      <c r="P22" s="31">
        <v>13.922133170039</v>
      </c>
      <c r="Q22" s="31">
        <v>33.3333333333333</v>
      </c>
      <c r="S22" s="31">
        <v>5.2102011198327496</v>
      </c>
      <c r="T22" s="31">
        <v>17.468277486513198</v>
      </c>
      <c r="V22" s="31">
        <v>46.616481755806099</v>
      </c>
      <c r="W22" s="31">
        <v>33.293066842374998</v>
      </c>
      <c r="Y22" s="31">
        <v>26.535600092503199</v>
      </c>
      <c r="Z22" s="31">
        <v>-10.5451651412654</v>
      </c>
    </row>
    <row r="23" spans="2:33" s="31" customFormat="1" x14ac:dyDescent="0.15">
      <c r="B23" s="31">
        <v>21.747663551401899</v>
      </c>
      <c r="C23" s="31">
        <v>26.6</v>
      </c>
      <c r="E23" s="31">
        <v>25.188679245283002</v>
      </c>
      <c r="F23" s="31">
        <v>27.363636363636399</v>
      </c>
      <c r="H23" s="31">
        <v>13.846153846153801</v>
      </c>
      <c r="I23" s="31">
        <v>14.975</v>
      </c>
      <c r="K23" s="31">
        <v>22.198347107438</v>
      </c>
      <c r="L23" s="31">
        <v>24.975000000000001</v>
      </c>
      <c r="P23" s="31">
        <v>13.922133170039</v>
      </c>
      <c r="Q23" s="31">
        <v>-40</v>
      </c>
      <c r="S23" s="31">
        <v>5.2102011198327496</v>
      </c>
      <c r="T23" s="31">
        <v>-9.4579439252336392</v>
      </c>
      <c r="V23" s="31">
        <v>49.2787620316603</v>
      </c>
      <c r="W23" s="31">
        <v>42.290784432345198</v>
      </c>
      <c r="Y23" s="31">
        <v>29.1438300695973</v>
      </c>
      <c r="Z23" s="31">
        <v>5.7859275053304904</v>
      </c>
    </row>
    <row r="24" spans="2:33" s="31" customFormat="1" x14ac:dyDescent="0.15">
      <c r="B24" s="31">
        <v>1.21495327102804</v>
      </c>
      <c r="C24" s="31">
        <v>7.1428571428571397</v>
      </c>
      <c r="E24" s="31">
        <v>1.6226415094339599</v>
      </c>
      <c r="F24" s="31">
        <v>3.1090909090909098</v>
      </c>
      <c r="H24" s="31">
        <v>11.7692307692308</v>
      </c>
      <c r="I24" s="31">
        <v>10.45</v>
      </c>
      <c r="K24" s="31">
        <v>10.6280991735537</v>
      </c>
      <c r="L24" s="31">
        <v>13.5</v>
      </c>
      <c r="P24" s="31">
        <v>6.2480173424013401</v>
      </c>
      <c r="Q24" s="31">
        <v>-15.6716417910448</v>
      </c>
      <c r="S24" s="31">
        <v>6.5847802654586202E-2</v>
      </c>
      <c r="T24" s="31">
        <v>-16.5179040218419</v>
      </c>
      <c r="V24" s="31">
        <v>42.260673919838602</v>
      </c>
      <c r="W24" s="31">
        <v>36.5312393308296</v>
      </c>
      <c r="Y24" s="31">
        <v>12.672480279013801</v>
      </c>
      <c r="Z24" s="31">
        <v>11.6483516483516</v>
      </c>
    </row>
    <row r="25" spans="2:33" s="31" customFormat="1" x14ac:dyDescent="0.15">
      <c r="B25" s="31">
        <v>6.1682242990654199</v>
      </c>
      <c r="C25" s="31">
        <v>5.1809523809523803</v>
      </c>
      <c r="E25" s="31">
        <v>6.2830188679245298</v>
      </c>
      <c r="F25" s="31">
        <v>6.0181818181818203</v>
      </c>
      <c r="H25" s="31">
        <v>7.5128205128205101</v>
      </c>
      <c r="I25" s="31">
        <v>10.25</v>
      </c>
      <c r="K25" s="31">
        <v>13.0413223140496</v>
      </c>
      <c r="L25" s="31">
        <v>28.6</v>
      </c>
      <c r="P25" s="31">
        <v>10.4945091100487</v>
      </c>
      <c r="Q25" s="31">
        <v>-34.090909090909101</v>
      </c>
      <c r="S25" s="31">
        <v>2.53860316199275</v>
      </c>
      <c r="T25" s="31">
        <v>16.312867033795701</v>
      </c>
      <c r="V25" s="31">
        <v>37.261033862089398</v>
      </c>
      <c r="W25" s="31">
        <v>8.1098687713363997</v>
      </c>
      <c r="Y25" s="31">
        <v>8.2061964962745293</v>
      </c>
      <c r="Z25" s="31">
        <v>13.1296449215524</v>
      </c>
    </row>
    <row r="26" spans="2:33" s="31" customFormat="1" x14ac:dyDescent="0.15">
      <c r="B26" s="31">
        <v>3.13084112149533</v>
      </c>
      <c r="C26" s="31">
        <v>8.2380952380952408</v>
      </c>
      <c r="E26" s="31">
        <v>4.7358490566037696</v>
      </c>
      <c r="F26" s="31">
        <v>9.0727272727272705</v>
      </c>
      <c r="H26" s="31">
        <v>10.435897435897401</v>
      </c>
      <c r="I26" s="31">
        <v>15.074999999999999</v>
      </c>
      <c r="K26" s="31">
        <v>9.3388429752066102</v>
      </c>
      <c r="L26" s="31">
        <v>11.05</v>
      </c>
      <c r="P26" s="31">
        <v>21.030805251210602</v>
      </c>
      <c r="Q26" s="31">
        <v>18.404907975460102</v>
      </c>
      <c r="S26" s="31">
        <v>7.0902971191436501</v>
      </c>
      <c r="T26" s="31">
        <v>6.5162513603572298</v>
      </c>
      <c r="V26" s="31">
        <v>42.435799382463799</v>
      </c>
      <c r="W26" s="31">
        <v>90.224796051621496</v>
      </c>
      <c r="Y26" s="31">
        <v>22.004289850558902</v>
      </c>
      <c r="Z26" s="31">
        <v>16.421954067730599</v>
      </c>
    </row>
    <row r="27" spans="2:33" s="31" customFormat="1" x14ac:dyDescent="0.15">
      <c r="B27" s="31">
        <v>1.5125</v>
      </c>
      <c r="C27" s="31">
        <v>1.71428571428571</v>
      </c>
      <c r="E27" s="31">
        <v>0.9</v>
      </c>
      <c r="F27" s="31">
        <v>1.0240963855421701</v>
      </c>
      <c r="H27" s="31">
        <v>6.8717948717948696</v>
      </c>
      <c r="I27" s="31">
        <v>6.2</v>
      </c>
      <c r="K27" s="31">
        <v>5.1487603305785097</v>
      </c>
      <c r="L27" s="31">
        <v>4.9749999999999996</v>
      </c>
      <c r="P27" s="31">
        <v>15.9469539814003</v>
      </c>
      <c r="Q27" s="31">
        <v>63.75</v>
      </c>
      <c r="S27" s="31">
        <v>8.9254178682576093</v>
      </c>
      <c r="T27" s="31">
        <v>13.800549231518801</v>
      </c>
    </row>
    <row r="28" spans="2:33" s="31" customFormat="1" x14ac:dyDescent="0.15">
      <c r="B28" s="31">
        <v>4.95</v>
      </c>
      <c r="C28" s="31">
        <v>4.5064935064935101</v>
      </c>
      <c r="E28" s="31">
        <v>15.8375</v>
      </c>
      <c r="F28" s="31">
        <v>15.144578313253</v>
      </c>
      <c r="H28" s="31">
        <v>50.923076923076898</v>
      </c>
      <c r="I28" s="31">
        <v>62.1</v>
      </c>
      <c r="K28" s="31">
        <v>81.537190082644599</v>
      </c>
      <c r="L28" s="31">
        <v>100.675</v>
      </c>
      <c r="P28" s="31">
        <v>15.9469539814003</v>
      </c>
      <c r="Q28" s="31">
        <v>0</v>
      </c>
      <c r="S28" s="31">
        <v>8.9254178682576093</v>
      </c>
      <c r="T28" s="31">
        <v>62.631200575125803</v>
      </c>
    </row>
    <row r="29" spans="2:33" s="31" customFormat="1" x14ac:dyDescent="0.15">
      <c r="B29" s="31">
        <v>5.7125000000000004</v>
      </c>
      <c r="C29" s="31">
        <v>5.8571428571428603</v>
      </c>
      <c r="E29" s="31">
        <v>2.9375</v>
      </c>
      <c r="F29" s="31">
        <v>2.8433734939758999</v>
      </c>
      <c r="H29" s="31">
        <v>10.3194444444444</v>
      </c>
      <c r="I29" s="31">
        <v>11.862500000000001</v>
      </c>
      <c r="K29" s="31">
        <v>11.988636363636401</v>
      </c>
      <c r="L29" s="31">
        <v>12.574999999999999</v>
      </c>
      <c r="P29" s="31">
        <v>19.831694230928001</v>
      </c>
      <c r="Q29" s="31">
        <v>-27.272727272727298</v>
      </c>
      <c r="S29" s="31">
        <v>7.0172005916027302</v>
      </c>
      <c r="T29" s="31">
        <v>6.6195577843628897</v>
      </c>
      <c r="U29" s="33"/>
      <c r="V29" s="33"/>
      <c r="W29" s="33"/>
      <c r="X29" s="33"/>
      <c r="Y29" s="33"/>
      <c r="Z29" s="33"/>
      <c r="AA29" s="25"/>
      <c r="AB29" s="25"/>
      <c r="AC29" s="25"/>
      <c r="AD29" s="25"/>
      <c r="AE29" s="25"/>
      <c r="AF29" s="25"/>
      <c r="AG29" s="25"/>
    </row>
    <row r="30" spans="2:33" s="31" customFormat="1" x14ac:dyDescent="0.15">
      <c r="B30" s="31">
        <v>1.9375</v>
      </c>
      <c r="C30" s="31">
        <v>2.1558441558441599</v>
      </c>
      <c r="E30" s="31">
        <v>2.0750000000000002</v>
      </c>
      <c r="F30" s="31">
        <v>2.4096385542168699</v>
      </c>
      <c r="H30" s="31">
        <v>17.9305555555556</v>
      </c>
      <c r="I30" s="31">
        <v>17.4375</v>
      </c>
      <c r="K30" s="31">
        <v>22.625</v>
      </c>
      <c r="L30" s="31">
        <v>24.387499999999999</v>
      </c>
      <c r="P30" s="31">
        <v>16.050251169029401</v>
      </c>
      <c r="Q30" s="31">
        <v>-5.0235673530141396</v>
      </c>
      <c r="S30" s="31">
        <v>14.233311316065199</v>
      </c>
      <c r="T30" s="31">
        <v>6.0742407199100104</v>
      </c>
      <c r="U30" s="33"/>
      <c r="V30" s="33"/>
      <c r="W30" s="33"/>
      <c r="X30" s="33"/>
      <c r="Y30" s="33"/>
      <c r="Z30" s="33"/>
      <c r="AA30" s="25"/>
      <c r="AB30" s="25"/>
      <c r="AC30" s="25"/>
      <c r="AD30" s="25"/>
      <c r="AE30" s="25"/>
      <c r="AF30" s="25"/>
      <c r="AG30" s="25"/>
    </row>
    <row r="31" spans="2:33" s="31" customFormat="1" x14ac:dyDescent="0.15">
      <c r="B31" s="31">
        <v>10.15</v>
      </c>
      <c r="C31" s="31">
        <v>9.3246753246753205</v>
      </c>
      <c r="E31" s="31">
        <v>5.4874999999999998</v>
      </c>
      <c r="F31" s="31">
        <v>5.6987951807228896</v>
      </c>
      <c r="H31" s="31">
        <v>8.2361111111111107</v>
      </c>
      <c r="I31" s="31">
        <v>7.7249999999999996</v>
      </c>
      <c r="K31" s="31">
        <v>9.1022727272727302</v>
      </c>
      <c r="L31" s="31">
        <v>9.2750000000000004</v>
      </c>
      <c r="P31" s="31">
        <v>16.050251169029401</v>
      </c>
      <c r="Q31" s="31">
        <v>-8.1011317757627896</v>
      </c>
      <c r="S31" s="31">
        <v>14.233311316065199</v>
      </c>
      <c r="T31" s="31">
        <v>34.857142857142897</v>
      </c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2:33" s="31" customFormat="1" x14ac:dyDescent="0.15">
      <c r="B32" s="31">
        <v>1.05128205128205</v>
      </c>
      <c r="C32" s="31">
        <v>1.425</v>
      </c>
      <c r="E32" s="31">
        <v>0.75206611570247905</v>
      </c>
      <c r="F32" s="31">
        <v>0.63333333333333297</v>
      </c>
      <c r="H32" s="31">
        <v>1.4027777777777799</v>
      </c>
      <c r="I32" s="31">
        <v>1.2250000000000001</v>
      </c>
      <c r="K32" s="31">
        <v>1.2954545454545501</v>
      </c>
      <c r="L32" s="31">
        <v>1.4125000000000001</v>
      </c>
      <c r="P32" s="31">
        <v>19.6338826445607</v>
      </c>
      <c r="Q32" s="31">
        <v>-2.0424888104393899</v>
      </c>
      <c r="S32" s="31">
        <v>9.79838588697476</v>
      </c>
      <c r="T32" s="31">
        <v>-0.16181229773462799</v>
      </c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2:33" s="31" customFormat="1" x14ac:dyDescent="0.15">
      <c r="B33" s="31">
        <v>5.1538461538461497</v>
      </c>
      <c r="C33" s="31">
        <v>7.45</v>
      </c>
      <c r="E33" s="31">
        <v>6.5867768595041296</v>
      </c>
      <c r="F33" s="31">
        <v>9.875</v>
      </c>
      <c r="H33" s="31">
        <v>20.6944444444444</v>
      </c>
      <c r="I33" s="31">
        <v>18.850000000000001</v>
      </c>
      <c r="K33" s="31">
        <v>26.545454545454501</v>
      </c>
      <c r="L33" s="31">
        <v>36.737499999999997</v>
      </c>
      <c r="P33" s="31">
        <v>16.8289815527949</v>
      </c>
      <c r="Q33" s="31">
        <v>-29.393579072532699</v>
      </c>
      <c r="S33" s="31">
        <v>12.318212169066699</v>
      </c>
      <c r="T33" s="31">
        <v>-9.9464903997481908</v>
      </c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</row>
    <row r="34" spans="2:33" s="31" customFormat="1" x14ac:dyDescent="0.15">
      <c r="B34" s="31">
        <v>7.4102564102564097</v>
      </c>
      <c r="C34" s="31">
        <v>6.8</v>
      </c>
      <c r="E34" s="31">
        <v>7.4462809917355397</v>
      </c>
      <c r="F34" s="31">
        <v>8.6166666666666707</v>
      </c>
      <c r="H34" s="31">
        <v>59.5833333333333</v>
      </c>
      <c r="I34" s="31">
        <v>65.275000000000006</v>
      </c>
      <c r="K34" s="31">
        <v>66.318181818181799</v>
      </c>
      <c r="L34" s="31">
        <v>74.162499999999994</v>
      </c>
      <c r="P34" s="31">
        <v>16.8289815527949</v>
      </c>
      <c r="Q34" s="31">
        <v>1.0520163646990099</v>
      </c>
      <c r="S34" s="31">
        <v>12.318212169066699</v>
      </c>
      <c r="T34" s="31">
        <v>10.874704491725799</v>
      </c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  <row r="35" spans="2:33" s="31" customFormat="1" x14ac:dyDescent="0.15">
      <c r="B35" s="31">
        <v>17.4871794871795</v>
      </c>
      <c r="C35" s="31">
        <v>15.125</v>
      </c>
      <c r="E35" s="31">
        <v>20.024793388429799</v>
      </c>
      <c r="F35" s="31">
        <v>18.95</v>
      </c>
      <c r="H35" s="31">
        <v>11.1666666666667</v>
      </c>
      <c r="I35" s="31">
        <v>12.475</v>
      </c>
      <c r="K35" s="31">
        <v>26.159090909090899</v>
      </c>
      <c r="L35" s="31">
        <v>31.95</v>
      </c>
      <c r="P35" s="31">
        <v>1.88035980771568</v>
      </c>
      <c r="Q35" s="31">
        <v>5.8259678824847496</v>
      </c>
      <c r="S35" s="31">
        <v>2.8238997741630398</v>
      </c>
      <c r="T35" s="31">
        <v>27.8466076696165</v>
      </c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</row>
    <row r="36" spans="2:33" s="31" customFormat="1" x14ac:dyDescent="0.15">
      <c r="B36" s="31">
        <v>1.3333333333333299</v>
      </c>
      <c r="C36" s="31">
        <v>1.4750000000000001</v>
      </c>
      <c r="E36" s="31">
        <v>1.67768595041322</v>
      </c>
      <c r="F36" s="31">
        <v>2.05833333333333</v>
      </c>
      <c r="H36" s="31">
        <v>27.125</v>
      </c>
      <c r="I36" s="31">
        <v>26.95</v>
      </c>
      <c r="K36" s="31">
        <v>38.227272727272698</v>
      </c>
      <c r="L36" s="31">
        <v>41.375</v>
      </c>
      <c r="P36" s="31">
        <v>20.015993432383301</v>
      </c>
      <c r="Q36" s="31">
        <v>40.3999183840033</v>
      </c>
      <c r="S36" s="31">
        <v>14.766847187622099</v>
      </c>
      <c r="T36" s="31">
        <v>24.412003244120001</v>
      </c>
    </row>
    <row r="37" spans="2:33" s="31" customFormat="1" x14ac:dyDescent="0.15">
      <c r="B37" s="31">
        <v>0.89743589743589702</v>
      </c>
      <c r="C37" s="31">
        <v>2.375</v>
      </c>
      <c r="E37" s="31">
        <v>4</v>
      </c>
      <c r="F37" s="31">
        <v>5.9749999999999996</v>
      </c>
      <c r="H37" s="31">
        <v>25.6666666666667</v>
      </c>
      <c r="I37" s="31">
        <v>40.575000000000003</v>
      </c>
      <c r="K37" s="31">
        <v>58.693181818181799</v>
      </c>
      <c r="L37" s="31">
        <v>68.8125</v>
      </c>
      <c r="P37" s="31">
        <v>20.015993432383301</v>
      </c>
      <c r="Q37" s="31">
        <v>58.640949795372599</v>
      </c>
      <c r="S37" s="31">
        <v>14.766847187622099</v>
      </c>
      <c r="T37" s="31">
        <v>38.351053907853</v>
      </c>
    </row>
    <row r="38" spans="2:33" s="31" customFormat="1" x14ac:dyDescent="0.15">
      <c r="B38" s="31">
        <v>2.4871794871794899</v>
      </c>
      <c r="C38" s="31">
        <v>6.9249999999999998</v>
      </c>
      <c r="E38" s="31">
        <v>6.8016528925619797</v>
      </c>
      <c r="F38" s="31">
        <v>11.65</v>
      </c>
      <c r="H38" s="31">
        <v>15.3888888888889</v>
      </c>
      <c r="I38" s="31">
        <v>27.012499999999999</v>
      </c>
      <c r="K38" s="31">
        <v>26.693181818181799</v>
      </c>
      <c r="L38" s="31">
        <v>56.012500000000003</v>
      </c>
      <c r="P38" s="31">
        <v>12.6954737486606</v>
      </c>
      <c r="Q38" s="31">
        <v>47.2199307045042</v>
      </c>
      <c r="S38" s="31">
        <v>16.328809069778998</v>
      </c>
      <c r="T38" s="31">
        <v>4.4630404463040403</v>
      </c>
    </row>
    <row r="39" spans="2:33" s="31" customFormat="1" x14ac:dyDescent="0.15">
      <c r="B39" s="31">
        <v>11.2307692307692</v>
      </c>
      <c r="C39" s="31">
        <v>7.125</v>
      </c>
      <c r="E39" s="31">
        <v>10.900826446281</v>
      </c>
      <c r="F39" s="31">
        <v>9.5749999999999993</v>
      </c>
      <c r="H39" s="31">
        <v>14.4027777777778</v>
      </c>
      <c r="I39" s="31">
        <v>25.637499999999999</v>
      </c>
      <c r="K39" s="31">
        <v>25.25</v>
      </c>
      <c r="L39" s="31">
        <v>52.625</v>
      </c>
      <c r="P39" s="31">
        <v>12.6954737486606</v>
      </c>
      <c r="Q39" s="31">
        <v>14.3236074270557</v>
      </c>
      <c r="S39" s="31">
        <v>16.328809069778998</v>
      </c>
      <c r="T39" s="31">
        <v>13.134328358209</v>
      </c>
    </row>
    <row r="40" spans="2:33" s="31" customFormat="1" x14ac:dyDescent="0.15">
      <c r="B40" s="31">
        <v>8.8717948717948705</v>
      </c>
      <c r="C40" s="31">
        <v>8.1999999999999993</v>
      </c>
      <c r="E40" s="31">
        <v>11.1157024793388</v>
      </c>
      <c r="F40" s="31">
        <v>12.925000000000001</v>
      </c>
      <c r="H40" s="31">
        <v>5.6527777777777803</v>
      </c>
      <c r="I40" s="31">
        <v>5</v>
      </c>
      <c r="K40" s="31">
        <v>6.5909090909090899</v>
      </c>
      <c r="L40" s="31">
        <v>7.4749999999999996</v>
      </c>
      <c r="P40" s="31">
        <v>10.281943800381301</v>
      </c>
      <c r="Q40" s="31">
        <v>-2.6753864447086801</v>
      </c>
      <c r="S40" s="31">
        <v>14.6433912618932</v>
      </c>
      <c r="T40" s="31">
        <v>11.6257947320618</v>
      </c>
    </row>
    <row r="41" spans="2:33" s="31" customFormat="1" x14ac:dyDescent="0.15">
      <c r="B41" s="31">
        <v>5.4871794871794899</v>
      </c>
      <c r="C41" s="31">
        <v>6.7</v>
      </c>
      <c r="E41" s="31">
        <v>7.2644628099173598</v>
      </c>
      <c r="F41" s="31">
        <v>8.4250000000000007</v>
      </c>
      <c r="H41" s="31">
        <v>9.9027777777777803</v>
      </c>
      <c r="I41" s="31">
        <v>9.9124999999999996</v>
      </c>
      <c r="K41" s="31">
        <v>11.931818181818199</v>
      </c>
      <c r="L41" s="31">
        <v>12.637499999999999</v>
      </c>
      <c r="P41" s="31">
        <v>10.281943800381301</v>
      </c>
      <c r="Q41" s="31">
        <v>-6.5335753176043596</v>
      </c>
      <c r="S41" s="31">
        <v>14.6433912618932</v>
      </c>
      <c r="T41" s="31">
        <v>17.3913043478261</v>
      </c>
    </row>
    <row r="42" spans="2:33" s="31" customFormat="1" x14ac:dyDescent="0.15">
      <c r="B42" s="31">
        <v>11.692307692307701</v>
      </c>
      <c r="C42" s="31">
        <v>18.7</v>
      </c>
      <c r="E42" s="31">
        <v>18.652892561983499</v>
      </c>
      <c r="F42" s="31">
        <v>25.4166666666667</v>
      </c>
      <c r="H42" s="31">
        <v>33.4861111111111</v>
      </c>
      <c r="I42" s="31">
        <v>43.1</v>
      </c>
      <c r="K42" s="31">
        <v>48.715909090909101</v>
      </c>
      <c r="L42" s="31">
        <v>66.275000000000006</v>
      </c>
      <c r="P42" s="31">
        <v>7.4162443262908102</v>
      </c>
      <c r="Q42" s="31">
        <v>-53.635682158920503</v>
      </c>
      <c r="S42" s="31">
        <v>11.2595202455696</v>
      </c>
      <c r="T42" s="31">
        <v>-20.772946859903399</v>
      </c>
    </row>
    <row r="43" spans="2:33" s="31" customFormat="1" x14ac:dyDescent="0.15">
      <c r="B43" s="31">
        <v>39.487179487179503</v>
      </c>
      <c r="C43" s="31">
        <v>58.9</v>
      </c>
      <c r="E43" s="31">
        <v>54.322314049586801</v>
      </c>
      <c r="F43" s="31">
        <v>64.724999999999994</v>
      </c>
      <c r="H43" s="31">
        <v>17.4444444444444</v>
      </c>
      <c r="I43" s="31">
        <v>27.8125</v>
      </c>
      <c r="K43" s="31">
        <v>28.829545454545499</v>
      </c>
      <c r="L43" s="31">
        <v>54.887500000000003</v>
      </c>
      <c r="P43" s="31">
        <v>10.181700801215401</v>
      </c>
      <c r="Q43" s="31">
        <v>16.452014956377202</v>
      </c>
      <c r="S43" s="31">
        <v>15.019837356609401</v>
      </c>
      <c r="T43" s="31">
        <v>24.8888888888889</v>
      </c>
    </row>
    <row r="44" spans="2:33" s="31" customFormat="1" x14ac:dyDescent="0.15">
      <c r="B44" s="31">
        <v>25.076923076923102</v>
      </c>
      <c r="C44" s="31">
        <v>31.774999999999999</v>
      </c>
      <c r="E44" s="31">
        <v>34.330578512396698</v>
      </c>
      <c r="F44" s="31">
        <v>36.691666666666698</v>
      </c>
      <c r="H44" s="31">
        <v>4.0694444444444402</v>
      </c>
      <c r="I44" s="31">
        <v>4.45</v>
      </c>
      <c r="K44" s="31">
        <v>4.5568181818181799</v>
      </c>
      <c r="L44" s="31">
        <v>5.9249999999999998</v>
      </c>
      <c r="P44" s="31">
        <v>48.988650048493597</v>
      </c>
      <c r="Q44" s="31">
        <v>-17.489620208906999</v>
      </c>
      <c r="S44" s="31">
        <v>18.0882823914082</v>
      </c>
      <c r="T44" s="31">
        <v>52.519537355423601</v>
      </c>
    </row>
    <row r="45" spans="2:33" s="31" customFormat="1" x14ac:dyDescent="0.15">
      <c r="B45" s="31">
        <v>9.1025641025641004</v>
      </c>
      <c r="C45" s="31">
        <v>6.0750000000000002</v>
      </c>
      <c r="E45" s="31">
        <v>15.148760330578501</v>
      </c>
      <c r="F45" s="31">
        <v>15.95</v>
      </c>
      <c r="H45" s="31">
        <v>23.0555555555556</v>
      </c>
      <c r="I45" s="31">
        <v>25.837499999999999</v>
      </c>
      <c r="K45" s="31">
        <v>33.693181818181799</v>
      </c>
      <c r="L45" s="31">
        <v>36.662500000000001</v>
      </c>
      <c r="P45" s="31">
        <v>50.965008556489998</v>
      </c>
      <c r="Q45" s="31">
        <v>-1.8817525417429899</v>
      </c>
      <c r="S45" s="31">
        <v>32.0089533654495</v>
      </c>
      <c r="T45" s="31">
        <v>1.0282610101532701</v>
      </c>
    </row>
    <row r="46" spans="2:33" s="31" customFormat="1" x14ac:dyDescent="0.15">
      <c r="B46" s="31">
        <v>1.3846153846153799</v>
      </c>
      <c r="C46" s="31">
        <v>2</v>
      </c>
      <c r="E46" s="31">
        <v>1.01652892561983</v>
      </c>
      <c r="F46" s="31">
        <v>1.25</v>
      </c>
      <c r="H46" s="31">
        <v>1.1388888888888899</v>
      </c>
      <c r="I46" s="31">
        <v>1.425</v>
      </c>
      <c r="K46" s="31">
        <v>5.9431818181818201</v>
      </c>
      <c r="L46" s="31">
        <v>7.3</v>
      </c>
      <c r="P46" s="31">
        <v>50.965008556489998</v>
      </c>
      <c r="Q46" s="31">
        <v>52.165270878826398</v>
      </c>
      <c r="S46" s="31">
        <v>32.0089533654495</v>
      </c>
      <c r="T46" s="31">
        <v>13.255020841227701</v>
      </c>
    </row>
    <row r="47" spans="2:33" s="31" customFormat="1" x14ac:dyDescent="0.15">
      <c r="B47" s="31">
        <v>3.0769230769230802</v>
      </c>
      <c r="C47" s="31">
        <v>1.925</v>
      </c>
      <c r="E47" s="31">
        <v>2.2727272727272698</v>
      </c>
      <c r="F47" s="31">
        <v>1.9666666666666699</v>
      </c>
      <c r="H47" s="31">
        <v>15.3055555555556</v>
      </c>
      <c r="I47" s="31">
        <v>29.487500000000001</v>
      </c>
      <c r="K47" s="31">
        <v>35</v>
      </c>
      <c r="L47" s="31">
        <v>38.024999999999999</v>
      </c>
      <c r="P47" s="31">
        <v>35.725608235809098</v>
      </c>
      <c r="Q47" s="31">
        <v>69.121970299153404</v>
      </c>
      <c r="S47" s="31">
        <v>16.5886054235053</v>
      </c>
      <c r="T47" s="31">
        <v>37.857142857142897</v>
      </c>
    </row>
    <row r="48" spans="2:33" s="31" customFormat="1" x14ac:dyDescent="0.15">
      <c r="B48" s="31">
        <v>1.4102564102564099</v>
      </c>
      <c r="C48" s="31">
        <v>1.075</v>
      </c>
      <c r="E48" s="31">
        <v>1.69421487603306</v>
      </c>
      <c r="F48" s="31">
        <v>1.7916666666666701</v>
      </c>
      <c r="H48" s="31">
        <v>18.8888888888889</v>
      </c>
      <c r="I48" s="31">
        <v>20.712499999999999</v>
      </c>
      <c r="K48" s="31">
        <v>17.022727272727298</v>
      </c>
      <c r="L48" s="31">
        <v>18.962499999999999</v>
      </c>
      <c r="P48" s="31">
        <v>43.754337492345897</v>
      </c>
      <c r="Q48" s="31">
        <v>-38.307895232711502</v>
      </c>
      <c r="S48" s="31">
        <v>13.7361548322493</v>
      </c>
      <c r="T48" s="31">
        <v>61.6279069767442</v>
      </c>
    </row>
    <row r="49" spans="2:20" s="31" customFormat="1" x14ac:dyDescent="0.15">
      <c r="B49" s="31">
        <v>8.3888888888888893</v>
      </c>
      <c r="C49" s="31">
        <v>13.3125</v>
      </c>
      <c r="E49" s="31">
        <v>18.488636363636399</v>
      </c>
      <c r="F49" s="31">
        <v>19.925000000000001</v>
      </c>
      <c r="P49" s="31">
        <v>45.608882694592999</v>
      </c>
      <c r="Q49" s="31">
        <v>41.371419553381202</v>
      </c>
      <c r="S49" s="31">
        <v>18.3497401502248</v>
      </c>
      <c r="T49" s="31">
        <v>23.240835902706401</v>
      </c>
    </row>
    <row r="50" spans="2:20" s="31" customFormat="1" x14ac:dyDescent="0.15">
      <c r="B50" s="31">
        <v>15.4444444444444</v>
      </c>
      <c r="C50" s="31">
        <v>14.987500000000001</v>
      </c>
      <c r="E50" s="31">
        <v>20.204545454545499</v>
      </c>
      <c r="F50" s="31">
        <v>21.125</v>
      </c>
      <c r="G50" s="33"/>
      <c r="H50" s="33"/>
      <c r="I50" s="33"/>
      <c r="J50" s="33"/>
      <c r="K50" s="33"/>
      <c r="L50" s="33"/>
      <c r="P50" s="31">
        <v>49.335479369003799</v>
      </c>
      <c r="Q50" s="31">
        <v>-25.727187426694801</v>
      </c>
      <c r="S50" s="31">
        <v>24.955936121269499</v>
      </c>
      <c r="T50" s="31">
        <v>17.932330827067702</v>
      </c>
    </row>
    <row r="51" spans="2:20" s="31" customFormat="1" x14ac:dyDescent="0.15">
      <c r="B51" s="31">
        <v>12.0833333333333</v>
      </c>
      <c r="C51" s="31">
        <v>8.5749999999999993</v>
      </c>
      <c r="E51" s="31">
        <v>12.034090909090899</v>
      </c>
      <c r="F51" s="31">
        <v>10.824999999999999</v>
      </c>
      <c r="G51" s="33"/>
      <c r="H51" s="33"/>
      <c r="I51" s="33"/>
      <c r="J51" s="33"/>
      <c r="K51" s="33"/>
      <c r="L51" s="33"/>
      <c r="P51" s="31">
        <v>51.8952350871403</v>
      </c>
      <c r="Q51" s="31">
        <v>8.94852341000629</v>
      </c>
      <c r="S51" s="31">
        <v>32.610694540288002</v>
      </c>
      <c r="T51" s="31">
        <v>15.346680239791899</v>
      </c>
    </row>
    <row r="52" spans="2:20" s="31" customFormat="1" x14ac:dyDescent="0.15">
      <c r="B52" s="31">
        <v>4.9166666666666696</v>
      </c>
      <c r="C52" s="31">
        <v>4.5999999999999996</v>
      </c>
      <c r="E52" s="31">
        <v>6.4090909090909101</v>
      </c>
      <c r="F52" s="31">
        <v>7</v>
      </c>
      <c r="G52" s="38"/>
      <c r="H52" s="38"/>
      <c r="I52" s="38"/>
      <c r="J52" s="38"/>
      <c r="K52" s="38"/>
      <c r="L52" s="38"/>
      <c r="P52" s="31">
        <v>51.8952350871403</v>
      </c>
      <c r="Q52" s="31">
        <v>-57.214433076501997</v>
      </c>
      <c r="S52" s="31">
        <v>32.610694540288002</v>
      </c>
      <c r="T52" s="31">
        <v>9.0598290598290596</v>
      </c>
    </row>
    <row r="53" spans="2:20" s="31" customFormat="1" x14ac:dyDescent="0.15">
      <c r="B53" s="31">
        <v>3.8472222222222201</v>
      </c>
      <c r="C53" s="31">
        <v>4.2</v>
      </c>
      <c r="E53" s="31">
        <v>6.4204545454545503</v>
      </c>
      <c r="F53" s="31">
        <v>8.5875000000000004</v>
      </c>
      <c r="G53" s="38"/>
      <c r="H53" s="38"/>
      <c r="I53" s="39"/>
      <c r="J53" s="38"/>
      <c r="K53" s="38"/>
      <c r="L53" s="39"/>
      <c r="P53" s="31">
        <v>40.211968750316899</v>
      </c>
      <c r="Q53" s="31">
        <v>32.674558243266397</v>
      </c>
      <c r="S53" s="31">
        <v>20.143835051574801</v>
      </c>
      <c r="T53" s="31">
        <v>39.418262150220897</v>
      </c>
    </row>
    <row r="54" spans="2:20" s="31" customFormat="1" x14ac:dyDescent="0.15">
      <c r="B54" s="31">
        <v>25.8194444444444</v>
      </c>
      <c r="C54" s="31">
        <v>37.1875</v>
      </c>
      <c r="E54" s="31">
        <v>37.363636363636402</v>
      </c>
      <c r="F54" s="31">
        <v>46.174999999999997</v>
      </c>
      <c r="G54" s="38"/>
      <c r="H54" s="38"/>
      <c r="I54" s="38"/>
      <c r="J54" s="38"/>
      <c r="K54" s="38"/>
      <c r="L54" s="38"/>
      <c r="P54" s="31">
        <v>52.4661606022432</v>
      </c>
      <c r="Q54" s="31">
        <v>18.056484223262299</v>
      </c>
      <c r="S54" s="31">
        <v>28.133356525407599</v>
      </c>
      <c r="T54" s="31">
        <v>1.7701533323212399</v>
      </c>
    </row>
    <row r="55" spans="2:20" s="31" customFormat="1" x14ac:dyDescent="0.15">
      <c r="B55" s="31">
        <v>11.8194444444444</v>
      </c>
      <c r="C55" s="31">
        <v>19.5625</v>
      </c>
      <c r="E55" s="31">
        <v>20.306818181818201</v>
      </c>
      <c r="F55" s="31">
        <v>27.612500000000001</v>
      </c>
      <c r="G55" s="38"/>
      <c r="H55" s="38"/>
      <c r="I55" s="38"/>
      <c r="J55" s="38"/>
      <c r="K55" s="38"/>
      <c r="L55" s="38"/>
      <c r="P55" s="31">
        <v>52.495456283977497</v>
      </c>
      <c r="Q55" s="31">
        <v>25.406836055656399</v>
      </c>
      <c r="S55" s="31">
        <v>28.164283671018701</v>
      </c>
      <c r="T55" s="31">
        <v>2.50986582478295</v>
      </c>
    </row>
    <row r="56" spans="2:20" s="31" customFormat="1" x14ac:dyDescent="0.15">
      <c r="B56" s="31">
        <v>5.8055555555555598</v>
      </c>
      <c r="C56" s="31">
        <v>8.375</v>
      </c>
      <c r="E56" s="31">
        <v>13.579545454545499</v>
      </c>
      <c r="F56" s="31">
        <v>14.3125</v>
      </c>
      <c r="G56" s="38"/>
      <c r="H56" s="38"/>
      <c r="I56" s="38"/>
      <c r="J56" s="38"/>
      <c r="K56" s="38"/>
      <c r="L56" s="38"/>
      <c r="P56" s="31">
        <v>46.093184857129302</v>
      </c>
      <c r="Q56" s="31">
        <v>72.675026123302004</v>
      </c>
      <c r="S56" s="31">
        <v>14.867172038276699</v>
      </c>
      <c r="T56" s="31">
        <v>30.506241331484102</v>
      </c>
    </row>
    <row r="57" spans="2:20" s="31" customFormat="1" x14ac:dyDescent="0.15">
      <c r="B57" s="31">
        <v>2.5277777777777799</v>
      </c>
      <c r="C57" s="31">
        <v>3.1625000000000001</v>
      </c>
      <c r="E57" s="31">
        <v>3.8068181818181799</v>
      </c>
      <c r="F57" s="31">
        <v>4.4249999999999998</v>
      </c>
      <c r="G57" s="38"/>
      <c r="H57" s="38"/>
      <c r="I57" s="38"/>
      <c r="J57" s="38"/>
      <c r="K57" s="38"/>
      <c r="L57" s="38"/>
      <c r="P57" s="31">
        <v>34.791026321198999</v>
      </c>
      <c r="Q57" s="31">
        <v>44.589458258918299</v>
      </c>
      <c r="S57" s="31">
        <v>12.432197706417099</v>
      </c>
      <c r="T57" s="31">
        <v>33.872180451127797</v>
      </c>
    </row>
    <row r="58" spans="2:20" s="31" customFormat="1" x14ac:dyDescent="0.15">
      <c r="B58" s="31">
        <v>3.2222222222222201</v>
      </c>
      <c r="C58" s="31">
        <v>4.2125000000000004</v>
      </c>
      <c r="E58" s="31">
        <v>4.1704545454545503</v>
      </c>
      <c r="F58" s="31">
        <v>4.7</v>
      </c>
      <c r="P58" s="31">
        <v>48.727019611124803</v>
      </c>
      <c r="Q58" s="31">
        <v>64.308830328247794</v>
      </c>
      <c r="S58" s="31">
        <v>27.614533182166301</v>
      </c>
      <c r="T58" s="31">
        <v>4.4662921348314599</v>
      </c>
    </row>
    <row r="59" spans="2:20" s="31" customFormat="1" x14ac:dyDescent="0.15">
      <c r="B59" s="31">
        <v>0.26388888888888901</v>
      </c>
      <c r="C59" s="31">
        <v>0.32500000000000001</v>
      </c>
      <c r="E59" s="31">
        <v>0.52272727272727304</v>
      </c>
      <c r="F59" s="31">
        <v>0.7</v>
      </c>
      <c r="P59" s="31">
        <v>37.993410009113902</v>
      </c>
      <c r="Q59" s="31">
        <v>25.512292777290401</v>
      </c>
      <c r="S59" s="31">
        <v>20.926865053872401</v>
      </c>
      <c r="T59" s="31">
        <v>3.7098313713012998</v>
      </c>
    </row>
    <row r="60" spans="2:20" s="31" customFormat="1" x14ac:dyDescent="0.15">
      <c r="B60" s="31">
        <v>5.1111111111111098</v>
      </c>
      <c r="C60" s="31">
        <v>2.5249999999999999</v>
      </c>
      <c r="E60" s="31">
        <v>3.1363636363636398</v>
      </c>
      <c r="F60" s="31">
        <v>2.4</v>
      </c>
      <c r="P60" s="31">
        <v>39.272653989017002</v>
      </c>
      <c r="Q60" s="31">
        <v>3.5049893173362299</v>
      </c>
      <c r="S60" s="31">
        <v>21.647742999211001</v>
      </c>
      <c r="T60" s="31">
        <v>10.5304987085237</v>
      </c>
    </row>
    <row r="61" spans="2:20" s="31" customFormat="1" x14ac:dyDescent="0.15">
      <c r="B61" s="31">
        <v>2.4027777777777799</v>
      </c>
      <c r="C61" s="31">
        <v>1.7375</v>
      </c>
      <c r="E61" s="31">
        <v>6.0340909090909101</v>
      </c>
      <c r="F61" s="31">
        <v>5.9</v>
      </c>
      <c r="P61" s="31">
        <v>53.1979037332083</v>
      </c>
      <c r="Q61" s="31">
        <v>9.0456062291434893</v>
      </c>
      <c r="S61" s="31">
        <v>16.993211218511799</v>
      </c>
      <c r="T61" s="31">
        <v>39.988904299583901</v>
      </c>
    </row>
    <row r="62" spans="2:20" s="31" customFormat="1" x14ac:dyDescent="0.15">
      <c r="B62" s="31">
        <v>1.1527777777777799</v>
      </c>
      <c r="C62" s="31">
        <v>1.3374999999999999</v>
      </c>
      <c r="E62" s="31">
        <v>1.7045454545454499</v>
      </c>
      <c r="F62" s="31">
        <v>2.0750000000000002</v>
      </c>
      <c r="P62" s="31">
        <v>37.261033862089398</v>
      </c>
      <c r="Q62" s="31">
        <v>63.4159482758621</v>
      </c>
      <c r="S62" s="31">
        <v>8.2061964962745293</v>
      </c>
      <c r="T62" s="31">
        <v>40.494382022471903</v>
      </c>
    </row>
    <row r="63" spans="2:20" s="31" customFormat="1" x14ac:dyDescent="0.15">
      <c r="P63" s="31">
        <v>33.530838883749396</v>
      </c>
      <c r="Q63" s="31">
        <v>48.375478927203098</v>
      </c>
      <c r="S63" s="31">
        <v>10.5222517318147</v>
      </c>
      <c r="T63" s="31">
        <v>56.331428571428603</v>
      </c>
    </row>
    <row r="64" spans="2:20" s="31" customFormat="1" x14ac:dyDescent="0.15">
      <c r="P64" s="31">
        <v>41.428088699372303</v>
      </c>
      <c r="Q64" s="31">
        <v>-17.227961894539099</v>
      </c>
      <c r="S64" s="31">
        <v>19.030804266844001</v>
      </c>
      <c r="T64" s="31">
        <v>-4.6389496717724299</v>
      </c>
    </row>
    <row r="65" spans="1:27" s="31" customFormat="1" x14ac:dyDescent="0.15">
      <c r="A65" s="33"/>
      <c r="B65" s="33"/>
      <c r="C65" s="33"/>
      <c r="D65" s="33"/>
      <c r="E65" s="33"/>
      <c r="F65" s="33"/>
      <c r="P65" s="31">
        <v>41.428088699372303</v>
      </c>
      <c r="Q65" s="31">
        <v>-6.1837796185706004</v>
      </c>
      <c r="S65" s="31">
        <v>19.030804266844001</v>
      </c>
      <c r="T65" s="31">
        <v>-8.7412078583555708</v>
      </c>
    </row>
    <row r="66" spans="1:27" s="31" customFormat="1" x14ac:dyDescent="0.15">
      <c r="A66" s="33"/>
      <c r="B66" s="33"/>
      <c r="C66" s="33"/>
      <c r="D66" s="33"/>
      <c r="E66" s="33"/>
      <c r="F66" s="33"/>
      <c r="P66" s="31">
        <v>41.428088699372303</v>
      </c>
      <c r="Q66" s="31">
        <v>24.9465297432934</v>
      </c>
      <c r="S66" s="31">
        <v>19.030804266844001</v>
      </c>
      <c r="T66" s="31">
        <v>5.8983413590155198</v>
      </c>
    </row>
    <row r="67" spans="1:27" s="31" customFormat="1" x14ac:dyDescent="0.15">
      <c r="P67" s="31">
        <v>42.435799382463799</v>
      </c>
      <c r="Q67" s="31">
        <v>-45.995701336323698</v>
      </c>
      <c r="S67" s="31">
        <v>22.004289850558902</v>
      </c>
      <c r="T67" s="31">
        <v>-21.910886541111601</v>
      </c>
    </row>
    <row r="68" spans="1:27" s="31" customFormat="1" x14ac:dyDescent="0.15">
      <c r="A68" s="38"/>
      <c r="B68" s="38"/>
      <c r="C68" s="38"/>
      <c r="D68" s="38"/>
      <c r="E68" s="38"/>
      <c r="F68" s="39"/>
      <c r="P68" s="31">
        <v>38.958848177158899</v>
      </c>
      <c r="Q68" s="31">
        <v>98.066617432634601</v>
      </c>
      <c r="S68" s="31">
        <v>21.316308481205098</v>
      </c>
      <c r="T68" s="31">
        <v>5.0476190476190501</v>
      </c>
    </row>
    <row r="69" spans="1:27" s="31" customFormat="1" x14ac:dyDescent="0.15">
      <c r="P69" s="31">
        <v>36.8645958349057</v>
      </c>
      <c r="Q69" s="31">
        <v>498.57648099027398</v>
      </c>
      <c r="S69" s="31">
        <v>16.391071393965198</v>
      </c>
      <c r="T69" s="31">
        <v>63.388704318936902</v>
      </c>
    </row>
    <row r="70" spans="1:27" s="31" customFormat="1" x14ac:dyDescent="0.15">
      <c r="P70" s="31">
        <v>35.358225281346101</v>
      </c>
      <c r="Q70" s="31">
        <v>-7.2675026123302002</v>
      </c>
      <c r="S70" s="31">
        <v>12.2086217174888</v>
      </c>
      <c r="T70" s="31">
        <v>-2.2737022737022698</v>
      </c>
    </row>
    <row r="71" spans="1:27" s="31" customFormat="1" x14ac:dyDescent="0.15">
      <c r="P71" s="31">
        <v>35.488177254694399</v>
      </c>
      <c r="Q71" s="31">
        <v>31.824519007342701</v>
      </c>
      <c r="S71" s="31">
        <v>7.1545175462044899</v>
      </c>
      <c r="T71" s="31">
        <v>11.185064935064901</v>
      </c>
    </row>
    <row r="72" spans="1:27" s="31" customFormat="1" x14ac:dyDescent="0.15">
      <c r="P72" s="31">
        <v>45.510476770908298</v>
      </c>
      <c r="Q72" s="31">
        <v>36.846758806831403</v>
      </c>
      <c r="S72" s="31">
        <v>14.1083511811193</v>
      </c>
      <c r="T72" s="31">
        <v>0.47027506654835799</v>
      </c>
    </row>
    <row r="75" spans="1:27" x14ac:dyDescent="0.15">
      <c r="O75" s="33"/>
      <c r="P75" s="33"/>
      <c r="Q75" s="33"/>
      <c r="R75" s="33"/>
      <c r="S75" s="33"/>
      <c r="T75" s="33"/>
    </row>
    <row r="76" spans="1:27" x14ac:dyDescent="0.15">
      <c r="O76" s="33"/>
      <c r="P76" s="33"/>
      <c r="Q76" s="33"/>
      <c r="R76" s="33"/>
      <c r="S76" s="33"/>
      <c r="T76" s="33"/>
      <c r="AA76" s="38"/>
    </row>
    <row r="77" spans="1:27" x14ac:dyDescent="0.15">
      <c r="AA77" s="38"/>
    </row>
    <row r="78" spans="1:27" x14ac:dyDescent="0.15">
      <c r="AA78" s="38"/>
    </row>
    <row r="79" spans="1:27" x14ac:dyDescent="0.15"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70"/>
      <c r="Z79" s="70"/>
      <c r="AA79" s="38"/>
    </row>
    <row r="80" spans="1:27" x14ac:dyDescent="0.15"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70"/>
      <c r="Z80" s="70"/>
      <c r="AA80" s="38"/>
    </row>
    <row r="81" spans="14:27" x14ac:dyDescent="0.15"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70"/>
      <c r="Z81" s="70"/>
      <c r="AA81" s="38"/>
    </row>
    <row r="82" spans="14:27" x14ac:dyDescent="0.15"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AA82" s="38"/>
    </row>
    <row r="83" spans="14:27" x14ac:dyDescent="0.15"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</row>
    <row r="84" spans="14:27" x14ac:dyDescent="0.15"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</row>
  </sheetData>
  <mergeCells count="14">
    <mergeCell ref="B1:L1"/>
    <mergeCell ref="P1:Z1"/>
    <mergeCell ref="P2:T2"/>
    <mergeCell ref="P3:Q3"/>
    <mergeCell ref="S3:T3"/>
    <mergeCell ref="H3:I3"/>
    <mergeCell ref="K3:L3"/>
    <mergeCell ref="H2:L2"/>
    <mergeCell ref="V2:Z2"/>
    <mergeCell ref="V3:W3"/>
    <mergeCell ref="Y3:Z3"/>
    <mergeCell ref="B2:F2"/>
    <mergeCell ref="B3:C3"/>
    <mergeCell ref="E3:F3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C3E6E-2104-574F-94C2-10000FB44DB7}">
  <dimension ref="A1:K120"/>
  <sheetViews>
    <sheetView topLeftCell="A23" workbookViewId="0">
      <selection activeCell="A40" sqref="A40:K46"/>
    </sheetView>
  </sheetViews>
  <sheetFormatPr baseColWidth="10" defaultColWidth="8.83203125" defaultRowHeight="13" x14ac:dyDescent="0.15"/>
  <cols>
    <col min="1" max="16384" width="8.83203125" style="25"/>
  </cols>
  <sheetData>
    <row r="1" spans="1:11" ht="31" customHeight="1" x14ac:dyDescent="0.15">
      <c r="A1" s="104" t="s">
        <v>105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15">
      <c r="B2" s="105" t="s">
        <v>8</v>
      </c>
      <c r="C2" s="105"/>
      <c r="F2" s="105" t="s">
        <v>0</v>
      </c>
      <c r="G2" s="105"/>
      <c r="J2" s="105" t="s">
        <v>1</v>
      </c>
      <c r="K2" s="105"/>
    </row>
    <row r="3" spans="1:11" ht="14" x14ac:dyDescent="0.15">
      <c r="B3" s="25" t="s">
        <v>30</v>
      </c>
      <c r="C3" s="25" t="s">
        <v>31</v>
      </c>
      <c r="F3" s="25" t="s">
        <v>30</v>
      </c>
      <c r="G3" s="25" t="s">
        <v>31</v>
      </c>
      <c r="J3" s="25" t="s">
        <v>30</v>
      </c>
      <c r="K3" s="25" t="s">
        <v>31</v>
      </c>
    </row>
    <row r="4" spans="1:11" x14ac:dyDescent="0.15">
      <c r="B4" s="25">
        <v>8808.5564774786308</v>
      </c>
      <c r="C4" s="25">
        <v>8406.7567006476493</v>
      </c>
      <c r="F4" s="25">
        <v>12891.1672865366</v>
      </c>
      <c r="G4" s="25">
        <v>15285.983591465199</v>
      </c>
      <c r="J4" s="25">
        <v>21004.5856788657</v>
      </c>
      <c r="K4" s="25">
        <v>27649.7066814973</v>
      </c>
    </row>
    <row r="5" spans="1:11" x14ac:dyDescent="0.15">
      <c r="B5" s="25">
        <v>7661.2197458205401</v>
      </c>
      <c r="C5" s="25">
        <v>7467.7122450761899</v>
      </c>
      <c r="F5" s="25">
        <v>11132.4936286708</v>
      </c>
      <c r="G5" s="25">
        <v>13587.357481413699</v>
      </c>
      <c r="J5" s="25">
        <v>18770.680075841701</v>
      </c>
      <c r="K5" s="25">
        <v>24894.992081922501</v>
      </c>
    </row>
    <row r="6" spans="1:11" x14ac:dyDescent="0.15">
      <c r="B6" s="25">
        <v>6968.4531056719898</v>
      </c>
      <c r="C6" s="25">
        <v>6654.7653705767198</v>
      </c>
      <c r="F6" s="25">
        <v>9776.5979074599309</v>
      </c>
      <c r="G6" s="25">
        <v>11982.856457919401</v>
      </c>
      <c r="J6" s="25">
        <v>16559.1949155111</v>
      </c>
      <c r="K6" s="25">
        <v>22323.238626309001</v>
      </c>
    </row>
    <row r="7" spans="1:11" x14ac:dyDescent="0.15">
      <c r="B7" s="25">
        <v>6407.71537293251</v>
      </c>
      <c r="C7" s="25">
        <v>6033.4172673711901</v>
      </c>
      <c r="F7" s="25">
        <v>8614.2386964952802</v>
      </c>
      <c r="G7" s="25">
        <v>10329.792584221401</v>
      </c>
      <c r="J7" s="25">
        <v>14283.635784956499</v>
      </c>
      <c r="K7" s="25">
        <v>18915.585575370402</v>
      </c>
    </row>
    <row r="8" spans="1:11" x14ac:dyDescent="0.15">
      <c r="B8" s="25">
        <v>6150.4864997600898</v>
      </c>
      <c r="C8" s="25">
        <v>5554.5319772784896</v>
      </c>
      <c r="F8" s="25">
        <v>8061.2525737932501</v>
      </c>
      <c r="G8" s="25">
        <v>9610.2309658432405</v>
      </c>
      <c r="J8" s="25">
        <v>13309.8945751958</v>
      </c>
      <c r="K8" s="25">
        <v>17712.909647303401</v>
      </c>
    </row>
    <row r="9" spans="1:11" x14ac:dyDescent="0.15">
      <c r="B9" s="25">
        <v>5852.7667310900797</v>
      </c>
      <c r="C9" s="25">
        <v>5109.2801769412299</v>
      </c>
      <c r="F9" s="25">
        <v>7382.3383182105999</v>
      </c>
      <c r="G9" s="25">
        <v>8989.0092800661005</v>
      </c>
      <c r="J9" s="25">
        <v>12254.757867561801</v>
      </c>
      <c r="K9" s="25">
        <v>16662.723394417499</v>
      </c>
    </row>
    <row r="10" spans="1:11" x14ac:dyDescent="0.15">
      <c r="B10" s="25">
        <v>9306.0890481445495</v>
      </c>
      <c r="C10" s="25">
        <v>8822.4572751698306</v>
      </c>
      <c r="F10" s="25">
        <v>13776.378150275899</v>
      </c>
      <c r="G10" s="25">
        <v>15466.5066500705</v>
      </c>
      <c r="J10" s="25">
        <v>20489.7712984676</v>
      </c>
      <c r="K10" s="25">
        <v>25343.3304705474</v>
      </c>
    </row>
    <row r="11" spans="1:11" x14ac:dyDescent="0.15">
      <c r="B11" s="25">
        <v>10668.810135400199</v>
      </c>
      <c r="C11" s="25">
        <v>10125.631614632801</v>
      </c>
      <c r="F11" s="25">
        <v>16057.9252745872</v>
      </c>
      <c r="G11" s="25">
        <v>17918.184670964401</v>
      </c>
      <c r="J11" s="25">
        <v>22886.0512967504</v>
      </c>
      <c r="K11" s="25">
        <v>28501.9921643587</v>
      </c>
    </row>
    <row r="12" spans="1:11" x14ac:dyDescent="0.15">
      <c r="B12" s="25">
        <v>12624.579381440401</v>
      </c>
      <c r="C12" s="25">
        <v>12402.1277785641</v>
      </c>
      <c r="F12" s="25">
        <v>18737.4544709531</v>
      </c>
      <c r="G12" s="25">
        <v>20709.520765452398</v>
      </c>
      <c r="J12" s="25">
        <v>26063.8892377087</v>
      </c>
      <c r="K12" s="25">
        <v>31622.628246279401</v>
      </c>
    </row>
    <row r="13" spans="1:11" x14ac:dyDescent="0.15">
      <c r="B13" s="25">
        <v>17600.043409226299</v>
      </c>
      <c r="C13" s="25">
        <v>17110.894484101998</v>
      </c>
      <c r="F13" s="25">
        <v>21820.8530117925</v>
      </c>
      <c r="G13" s="25">
        <v>23334.0388923756</v>
      </c>
      <c r="J13" s="25">
        <v>29895.728297547899</v>
      </c>
      <c r="K13" s="25">
        <v>34868.421884697302</v>
      </c>
    </row>
    <row r="14" spans="1:11" x14ac:dyDescent="0.15">
      <c r="B14" s="25">
        <v>19893.780032365601</v>
      </c>
      <c r="C14" s="25">
        <v>19229.934934711298</v>
      </c>
      <c r="F14" s="25">
        <v>25943.353519207099</v>
      </c>
      <c r="G14" s="25">
        <v>27673.736017238502</v>
      </c>
      <c r="J14" s="25">
        <v>35290.905095475398</v>
      </c>
      <c r="K14" s="25">
        <v>41336.899895838098</v>
      </c>
    </row>
    <row r="15" spans="1:11" x14ac:dyDescent="0.15">
      <c r="B15" s="25">
        <v>22871.179562268</v>
      </c>
      <c r="C15" s="25">
        <v>21273.940546929301</v>
      </c>
      <c r="F15" s="25">
        <v>27272.7266342359</v>
      </c>
      <c r="G15" s="25">
        <v>28637.120086742401</v>
      </c>
      <c r="J15" s="25">
        <v>37187.291079294097</v>
      </c>
      <c r="K15" s="25">
        <v>42672.7013048144</v>
      </c>
    </row>
    <row r="16" spans="1:11" x14ac:dyDescent="0.15">
      <c r="B16" s="25">
        <v>4167.6381102913401</v>
      </c>
      <c r="C16" s="25">
        <v>4234.24800683381</v>
      </c>
      <c r="F16" s="25">
        <v>7740.5476028159901</v>
      </c>
      <c r="G16" s="25">
        <v>9307.3076659308608</v>
      </c>
      <c r="J16" s="25">
        <v>13497.4641256085</v>
      </c>
      <c r="K16" s="25">
        <v>17686.238636260699</v>
      </c>
    </row>
    <row r="17" spans="2:11" x14ac:dyDescent="0.15">
      <c r="B17" s="25">
        <v>5203.3297126153202</v>
      </c>
      <c r="C17" s="25">
        <v>5573.2235710371997</v>
      </c>
      <c r="F17" s="25">
        <v>10035.276540395</v>
      </c>
      <c r="G17" s="25">
        <v>11823.7534926386</v>
      </c>
      <c r="J17" s="25">
        <v>17050.516748672399</v>
      </c>
      <c r="K17" s="25">
        <v>21905.657570107</v>
      </c>
    </row>
    <row r="18" spans="2:11" x14ac:dyDescent="0.15">
      <c r="B18" s="25">
        <v>6477.9734269742603</v>
      </c>
      <c r="C18" s="25">
        <v>6917.8183284604102</v>
      </c>
      <c r="F18" s="25">
        <v>12434.447644973799</v>
      </c>
      <c r="G18" s="25">
        <v>14872.7858688171</v>
      </c>
      <c r="J18" s="25">
        <v>22034.7540392786</v>
      </c>
      <c r="K18" s="25">
        <v>27837.9129173984</v>
      </c>
    </row>
    <row r="19" spans="2:11" x14ac:dyDescent="0.15">
      <c r="B19" s="25">
        <v>8076.9481998196698</v>
      </c>
      <c r="C19" s="25">
        <v>8513.3336712733908</v>
      </c>
      <c r="F19" s="25">
        <v>15559.3709567062</v>
      </c>
      <c r="G19" s="25">
        <v>17665.2340614366</v>
      </c>
      <c r="J19" s="25">
        <v>28034.688539214399</v>
      </c>
      <c r="K19" s="25">
        <v>33662.313986035399</v>
      </c>
    </row>
    <row r="20" spans="2:11" x14ac:dyDescent="0.15">
      <c r="B20" s="25">
        <v>13490.6484692667</v>
      </c>
      <c r="C20" s="25">
        <v>13930.802830992699</v>
      </c>
      <c r="F20" s="25">
        <v>23478.1761040079</v>
      </c>
      <c r="G20" s="25">
        <v>26465.4802407438</v>
      </c>
      <c r="J20" s="25">
        <v>32289.911845213199</v>
      </c>
      <c r="K20" s="25">
        <v>41510.106664314102</v>
      </c>
    </row>
    <row r="21" spans="2:11" x14ac:dyDescent="0.15">
      <c r="B21" s="25">
        <v>13482.082470572799</v>
      </c>
      <c r="C21" s="25">
        <v>13892.0629846515</v>
      </c>
      <c r="F21" s="25">
        <v>23290.0775042444</v>
      </c>
      <c r="G21" s="25">
        <v>26219.511681533801</v>
      </c>
      <c r="J21" s="25">
        <v>32073.718111452999</v>
      </c>
      <c r="K21" s="25">
        <v>41082.264797158103</v>
      </c>
    </row>
    <row r="22" spans="2:11" x14ac:dyDescent="0.15">
      <c r="B22" s="25">
        <v>13535.925211243501</v>
      </c>
      <c r="C22" s="25">
        <v>13988.720603489501</v>
      </c>
      <c r="F22" s="25">
        <v>23489.0879663376</v>
      </c>
      <c r="G22" s="25">
        <v>26473.041202325701</v>
      </c>
      <c r="J22" s="25">
        <v>32370.278379958901</v>
      </c>
      <c r="K22" s="25">
        <v>41471.633336975603</v>
      </c>
    </row>
    <row r="23" spans="2:11" x14ac:dyDescent="0.15">
      <c r="B23" s="25">
        <v>13454.903666603699</v>
      </c>
      <c r="C23" s="25">
        <v>13899.955516611501</v>
      </c>
      <c r="F23" s="25">
        <v>23479.3264518207</v>
      </c>
      <c r="G23" s="25">
        <v>26487.4818586859</v>
      </c>
      <c r="J23" s="25">
        <v>32318.677770623701</v>
      </c>
      <c r="K23" s="25">
        <v>41492.465126592302</v>
      </c>
    </row>
    <row r="24" spans="2:11" x14ac:dyDescent="0.15">
      <c r="B24" s="25">
        <v>12938.8262831875</v>
      </c>
      <c r="C24" s="25">
        <v>13006.3889201989</v>
      </c>
      <c r="F24" s="25">
        <v>22744.006560445399</v>
      </c>
      <c r="G24" s="25">
        <v>24832.889236165502</v>
      </c>
      <c r="J24" s="25">
        <v>31685.1652033664</v>
      </c>
      <c r="K24" s="25">
        <v>38675.633270413098</v>
      </c>
    </row>
    <row r="25" spans="2:11" x14ac:dyDescent="0.15">
      <c r="B25" s="25">
        <v>11165.7073045244</v>
      </c>
      <c r="C25" s="25">
        <v>11641.972184583001</v>
      </c>
      <c r="F25" s="25">
        <v>19970.794840374601</v>
      </c>
      <c r="G25" s="25">
        <v>22563.8567429668</v>
      </c>
      <c r="J25" s="25">
        <v>28437.399648937801</v>
      </c>
      <c r="K25" s="25">
        <v>35584.892927411798</v>
      </c>
    </row>
    <row r="26" spans="2:11" x14ac:dyDescent="0.15">
      <c r="B26" s="25">
        <v>9889.9940990145296</v>
      </c>
      <c r="C26" s="25">
        <v>10245.649239926101</v>
      </c>
      <c r="F26" s="25">
        <v>18306.005444677499</v>
      </c>
      <c r="G26" s="25">
        <v>20513.123897392099</v>
      </c>
      <c r="J26" s="25">
        <v>26590.5443731374</v>
      </c>
      <c r="K26" s="25">
        <v>32930.932914466102</v>
      </c>
    </row>
    <row r="27" spans="2:11" x14ac:dyDescent="0.15">
      <c r="B27" s="25">
        <v>8770.6448991216894</v>
      </c>
      <c r="C27" s="25">
        <v>9319.2993077216997</v>
      </c>
      <c r="F27" s="25">
        <v>16474.2218200477</v>
      </c>
      <c r="G27" s="25">
        <v>18952.766803935199</v>
      </c>
      <c r="J27" s="25">
        <v>27070.7536591192</v>
      </c>
      <c r="K27" s="25">
        <v>33736.956072937202</v>
      </c>
    </row>
    <row r="28" spans="2:11" x14ac:dyDescent="0.15">
      <c r="B28" s="25">
        <v>7618.3846868426799</v>
      </c>
      <c r="C28" s="25">
        <v>8139.13924694859</v>
      </c>
      <c r="F28" s="25">
        <v>14611.5128493178</v>
      </c>
      <c r="G28" s="25">
        <v>17065.730691881901</v>
      </c>
      <c r="J28" s="25">
        <v>26091.501001492601</v>
      </c>
      <c r="K28" s="25">
        <v>32593.921261408701</v>
      </c>
    </row>
    <row r="29" spans="2:11" x14ac:dyDescent="0.15">
      <c r="B29" s="25">
        <v>12756.097057045499</v>
      </c>
      <c r="C29" s="25">
        <v>13489.801481189699</v>
      </c>
      <c r="F29" s="25">
        <v>16780.108633712</v>
      </c>
      <c r="G29" s="25">
        <v>19844.7514200732</v>
      </c>
      <c r="J29" s="25">
        <v>28952.725296024299</v>
      </c>
      <c r="K29" s="25">
        <v>36974.371428094899</v>
      </c>
    </row>
    <row r="30" spans="2:11" x14ac:dyDescent="0.15">
      <c r="B30" s="25">
        <v>4284.7579221878404</v>
      </c>
      <c r="C30" s="25">
        <v>4669.2499355659402</v>
      </c>
      <c r="F30" s="25">
        <v>11559.108078068</v>
      </c>
      <c r="G30" s="25">
        <v>13821.926515567</v>
      </c>
      <c r="J30" s="25">
        <v>21274.299401315799</v>
      </c>
      <c r="K30" s="25">
        <v>26380.958233900401</v>
      </c>
    </row>
    <row r="31" spans="2:11" x14ac:dyDescent="0.15">
      <c r="B31" s="25">
        <v>4267.4594400608303</v>
      </c>
      <c r="C31" s="25">
        <v>4627.9383468838596</v>
      </c>
      <c r="F31" s="25">
        <v>11509.9092226515</v>
      </c>
      <c r="G31" s="25">
        <v>13674.330791989099</v>
      </c>
      <c r="J31" s="25">
        <v>21100.3012258442</v>
      </c>
      <c r="K31" s="25">
        <v>26126.231484409502</v>
      </c>
    </row>
    <row r="32" spans="2:11" x14ac:dyDescent="0.15">
      <c r="B32" s="25">
        <v>4208.2493007461198</v>
      </c>
      <c r="C32" s="25">
        <v>4588.4680085317996</v>
      </c>
      <c r="F32" s="25">
        <v>11211.0769403347</v>
      </c>
      <c r="G32" s="25">
        <v>13375.900691074999</v>
      </c>
      <c r="J32" s="25">
        <v>20458.031598586</v>
      </c>
      <c r="K32" s="25">
        <v>25330.226056472799</v>
      </c>
    </row>
    <row r="33" spans="1:11" x14ac:dyDescent="0.15">
      <c r="B33" s="25">
        <v>3820.1289158455902</v>
      </c>
      <c r="C33" s="25">
        <v>4178.9580156573302</v>
      </c>
      <c r="F33" s="25">
        <v>9299.4741474463208</v>
      </c>
      <c r="G33" s="25">
        <v>11241.0433471997</v>
      </c>
      <c r="J33" s="25">
        <v>16783.766614742501</v>
      </c>
      <c r="K33" s="25">
        <v>21612.277008090401</v>
      </c>
    </row>
    <row r="34" spans="1:11" x14ac:dyDescent="0.15">
      <c r="B34" s="25">
        <v>9383.9344401325307</v>
      </c>
      <c r="C34" s="25">
        <v>9894.0153408265596</v>
      </c>
      <c r="F34" s="25">
        <v>17389.746198219</v>
      </c>
      <c r="G34" s="25">
        <v>19662.922308885802</v>
      </c>
      <c r="J34" s="25">
        <v>26673.293042412501</v>
      </c>
      <c r="K34" s="25">
        <v>32259.321362393399</v>
      </c>
    </row>
    <row r="35" spans="1:11" x14ac:dyDescent="0.15">
      <c r="B35" s="25">
        <v>13004.1696133151</v>
      </c>
      <c r="C35" s="25">
        <v>12977.904000483501</v>
      </c>
      <c r="F35" s="25">
        <v>22958.7584022421</v>
      </c>
      <c r="G35" s="25">
        <v>24334.715682136601</v>
      </c>
      <c r="J35" s="25">
        <v>31952.4378142073</v>
      </c>
      <c r="K35" s="25">
        <v>36714.447522619397</v>
      </c>
    </row>
    <row r="36" spans="1:11" x14ac:dyDescent="0.15">
      <c r="B36" s="25">
        <v>14816.1533120111</v>
      </c>
      <c r="C36" s="25">
        <v>14698.644468199</v>
      </c>
      <c r="F36" s="25">
        <v>25628.451708052598</v>
      </c>
      <c r="G36" s="25">
        <v>27164.248423704201</v>
      </c>
      <c r="J36" s="25">
        <v>35799.499639230999</v>
      </c>
      <c r="K36" s="25">
        <v>41239.413819693902</v>
      </c>
    </row>
    <row r="37" spans="1:11" x14ac:dyDescent="0.15">
      <c r="B37" s="25">
        <v>4613.7667716972301</v>
      </c>
      <c r="C37" s="25">
        <v>4822.3681416872196</v>
      </c>
      <c r="F37" s="25">
        <v>8717.5937169831795</v>
      </c>
      <c r="G37" s="25">
        <v>10280.731959380701</v>
      </c>
      <c r="J37" s="25">
        <v>15304.133670587</v>
      </c>
      <c r="K37" s="25">
        <v>19402.964719789299</v>
      </c>
    </row>
    <row r="41" spans="1:1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1" x14ac:dyDescent="0.15">
      <c r="A44" s="33"/>
      <c r="B44" s="33"/>
      <c r="C44" s="34"/>
      <c r="D44" s="33"/>
      <c r="E44" s="33"/>
      <c r="F44" s="33"/>
      <c r="G44" s="34"/>
      <c r="H44" s="33"/>
      <c r="I44" s="33"/>
      <c r="J44" s="33"/>
      <c r="K44" s="34"/>
    </row>
    <row r="117" s="33" customFormat="1" x14ac:dyDescent="0.15"/>
    <row r="118" s="33" customFormat="1" x14ac:dyDescent="0.15"/>
    <row r="119" s="33" customFormat="1" x14ac:dyDescent="0.15"/>
    <row r="120" s="33" customFormat="1" x14ac:dyDescent="0.15"/>
  </sheetData>
  <mergeCells count="4">
    <mergeCell ref="A1:K1"/>
    <mergeCell ref="B2:C2"/>
    <mergeCell ref="F2:G2"/>
    <mergeCell ref="J2:K2"/>
  </mergeCells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C1B2-D32B-AE44-AC2E-4D3AF601E9E6}">
  <dimension ref="A1:I120"/>
  <sheetViews>
    <sheetView workbookViewId="0">
      <selection sqref="A1:I1"/>
    </sheetView>
  </sheetViews>
  <sheetFormatPr baseColWidth="10" defaultColWidth="8.83203125" defaultRowHeight="13" x14ac:dyDescent="0.15"/>
  <cols>
    <col min="1" max="16384" width="8.83203125" style="25"/>
  </cols>
  <sheetData>
    <row r="1" spans="1:9" ht="31" customHeight="1" x14ac:dyDescent="0.15">
      <c r="A1" s="103" t="s">
        <v>106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15">
      <c r="B2" s="105" t="s">
        <v>8</v>
      </c>
      <c r="C2" s="105"/>
      <c r="E2" s="105" t="s">
        <v>0</v>
      </c>
      <c r="F2" s="105"/>
      <c r="H2" s="105" t="s">
        <v>1</v>
      </c>
      <c r="I2" s="105"/>
    </row>
    <row r="3" spans="1:9" s="40" customFormat="1" ht="14" x14ac:dyDescent="0.15">
      <c r="B3" s="40" t="s">
        <v>33</v>
      </c>
      <c r="C3" s="40" t="s">
        <v>34</v>
      </c>
      <c r="E3" s="40" t="s">
        <v>33</v>
      </c>
      <c r="F3" s="40" t="s">
        <v>34</v>
      </c>
      <c r="H3" s="40" t="s">
        <v>33</v>
      </c>
      <c r="I3" s="40" t="s">
        <v>34</v>
      </c>
    </row>
    <row r="4" spans="1:9" x14ac:dyDescent="0.15">
      <c r="B4" s="25">
        <v>8808.5564774786308</v>
      </c>
      <c r="C4" s="25">
        <v>7969.0744673270801</v>
      </c>
      <c r="E4" s="25">
        <v>12891.1672865366</v>
      </c>
      <c r="F4" s="25">
        <v>14965.2380345978</v>
      </c>
      <c r="H4" s="25">
        <v>21004.5856788657</v>
      </c>
      <c r="I4" s="25">
        <v>42587.887380863103</v>
      </c>
    </row>
    <row r="5" spans="1:9" x14ac:dyDescent="0.15">
      <c r="B5" s="25">
        <v>7661.2197458205401</v>
      </c>
      <c r="C5" s="25">
        <v>7092.3443880592804</v>
      </c>
      <c r="E5" s="25">
        <v>11132.4936286708</v>
      </c>
      <c r="F5" s="25">
        <v>12344.3009800605</v>
      </c>
      <c r="H5" s="25">
        <v>18770.680075841701</v>
      </c>
      <c r="I5" s="25">
        <v>41689.424517994099</v>
      </c>
    </row>
    <row r="6" spans="1:9" x14ac:dyDescent="0.15">
      <c r="B6" s="25">
        <v>6968.4531056719898</v>
      </c>
      <c r="C6" s="25">
        <v>6176.0263828864299</v>
      </c>
      <c r="E6" s="25">
        <v>9776.5979074599309</v>
      </c>
      <c r="F6" s="25">
        <v>10852.3186704536</v>
      </c>
      <c r="H6" s="25">
        <v>16559.1949155111</v>
      </c>
      <c r="I6" s="25">
        <v>33995.839955208401</v>
      </c>
    </row>
    <row r="7" spans="1:9" x14ac:dyDescent="0.15">
      <c r="B7" s="25">
        <v>6407.71537293251</v>
      </c>
      <c r="C7" s="25">
        <v>5223.6342660016198</v>
      </c>
      <c r="E7" s="25">
        <v>8614.2386964952802</v>
      </c>
      <c r="F7" s="25">
        <v>8950.9677867614191</v>
      </c>
      <c r="H7" s="25">
        <v>14283.635784956499</v>
      </c>
      <c r="I7" s="25">
        <v>25625.2002383336</v>
      </c>
    </row>
    <row r="8" spans="1:9" x14ac:dyDescent="0.15">
      <c r="B8" s="25">
        <v>6150.4864997600898</v>
      </c>
      <c r="C8" s="25">
        <v>4673.2144600730098</v>
      </c>
      <c r="E8" s="25">
        <v>8061.2525737932501</v>
      </c>
      <c r="F8" s="25">
        <v>8496.5710408774394</v>
      </c>
      <c r="H8" s="25">
        <v>13309.8945751958</v>
      </c>
      <c r="I8" s="25">
        <v>22755.038153944901</v>
      </c>
    </row>
    <row r="9" spans="1:9" x14ac:dyDescent="0.15">
      <c r="B9" s="25">
        <v>5852.7667310900797</v>
      </c>
      <c r="C9" s="25">
        <v>4149.2400538844504</v>
      </c>
      <c r="E9" s="25">
        <v>7382.3383182105999</v>
      </c>
      <c r="F9" s="25">
        <v>7707.5273278472296</v>
      </c>
      <c r="H9" s="25">
        <v>12254.757867561801</v>
      </c>
      <c r="I9" s="25">
        <v>20347.675732629501</v>
      </c>
    </row>
    <row r="10" spans="1:9" x14ac:dyDescent="0.15">
      <c r="B10" s="25">
        <v>9306.0890481445495</v>
      </c>
      <c r="C10" s="25">
        <v>8804.3679551945606</v>
      </c>
      <c r="E10" s="25">
        <v>13776.378150275899</v>
      </c>
      <c r="F10" s="25">
        <v>15489.4524440367</v>
      </c>
      <c r="H10" s="25">
        <v>20489.7712984676</v>
      </c>
      <c r="I10" s="25">
        <v>38389.186929810698</v>
      </c>
    </row>
    <row r="11" spans="1:9" x14ac:dyDescent="0.15">
      <c r="B11" s="25">
        <v>10668.810135400199</v>
      </c>
      <c r="C11" s="25">
        <v>10396.253639536901</v>
      </c>
      <c r="E11" s="25">
        <v>16057.9252745872</v>
      </c>
      <c r="F11" s="25">
        <v>18411.989755410101</v>
      </c>
      <c r="H11" s="25">
        <v>22886.0512967504</v>
      </c>
      <c r="I11" s="25">
        <v>42991.692646267104</v>
      </c>
    </row>
    <row r="12" spans="1:9" x14ac:dyDescent="0.15">
      <c r="B12" s="25">
        <v>12624.579381440401</v>
      </c>
      <c r="C12" s="25">
        <v>12429.6508707547</v>
      </c>
      <c r="E12" s="25">
        <v>18737.4544709531</v>
      </c>
      <c r="F12" s="25">
        <v>22829.412972442198</v>
      </c>
      <c r="H12" s="25">
        <v>26063.8892377087</v>
      </c>
      <c r="I12" s="25">
        <v>50122.177523325801</v>
      </c>
    </row>
    <row r="13" spans="1:9" x14ac:dyDescent="0.15">
      <c r="B13" s="25">
        <v>17600.043409226299</v>
      </c>
      <c r="C13" s="25">
        <v>14055.5715958365</v>
      </c>
      <c r="E13" s="25">
        <v>21820.8530117925</v>
      </c>
      <c r="F13" s="25">
        <v>23648.655790342</v>
      </c>
      <c r="H13" s="25">
        <v>29895.728297547899</v>
      </c>
      <c r="I13" s="25">
        <v>51739.860636648198</v>
      </c>
    </row>
    <row r="14" spans="1:9" x14ac:dyDescent="0.15">
      <c r="B14" s="25">
        <v>19893.780032365601</v>
      </c>
      <c r="C14" s="25">
        <v>18779.682758992702</v>
      </c>
      <c r="E14" s="25">
        <v>25943.353519207099</v>
      </c>
      <c r="F14" s="25">
        <v>30694.202451681402</v>
      </c>
      <c r="H14" s="25">
        <v>35290.905095475398</v>
      </c>
      <c r="I14" s="25">
        <v>64656.784184742697</v>
      </c>
    </row>
    <row r="15" spans="1:9" x14ac:dyDescent="0.15">
      <c r="B15" s="25">
        <v>22871.179562268</v>
      </c>
      <c r="C15" s="25">
        <v>19849.3735336922</v>
      </c>
      <c r="E15" s="25">
        <v>27272.7266342359</v>
      </c>
      <c r="F15" s="25">
        <v>31906.888169955499</v>
      </c>
      <c r="H15" s="25">
        <v>37187.291079294097</v>
      </c>
      <c r="I15" s="25">
        <v>66932.761086795901</v>
      </c>
    </row>
    <row r="16" spans="1:9" x14ac:dyDescent="0.15">
      <c r="B16" s="25">
        <v>4167.6381102913401</v>
      </c>
      <c r="C16" s="25">
        <v>4317.8892874589601</v>
      </c>
      <c r="E16" s="25">
        <v>7740.5476028159901</v>
      </c>
      <c r="F16" s="25">
        <v>8057.9299181966799</v>
      </c>
      <c r="H16" s="25">
        <v>13497.4641256085</v>
      </c>
      <c r="I16" s="25">
        <v>23891.4673847415</v>
      </c>
    </row>
    <row r="17" spans="2:9" x14ac:dyDescent="0.15">
      <c r="B17" s="25">
        <v>5203.3297126153202</v>
      </c>
      <c r="C17" s="25">
        <v>5793.5426512648301</v>
      </c>
      <c r="E17" s="25">
        <v>10035.276540395</v>
      </c>
      <c r="F17" s="25">
        <v>10538.1857394864</v>
      </c>
      <c r="H17" s="25">
        <v>17050.516748672399</v>
      </c>
      <c r="I17" s="25">
        <v>31132.999494569201</v>
      </c>
    </row>
    <row r="18" spans="2:9" x14ac:dyDescent="0.15">
      <c r="B18" s="25">
        <v>6477.9734269742603</v>
      </c>
      <c r="C18" s="25">
        <v>7728.3501917515696</v>
      </c>
      <c r="E18" s="25">
        <v>12434.447644973799</v>
      </c>
      <c r="F18" s="25">
        <v>13533.9075315399</v>
      </c>
      <c r="H18" s="25">
        <v>22034.7540392786</v>
      </c>
      <c r="I18" s="25">
        <v>46803.377249662801</v>
      </c>
    </row>
    <row r="19" spans="2:9" x14ac:dyDescent="0.15">
      <c r="B19" s="25">
        <v>8076.9481998196698</v>
      </c>
      <c r="C19" s="25">
        <v>9685.5455834032691</v>
      </c>
      <c r="E19" s="25">
        <v>15559.3709567062</v>
      </c>
      <c r="F19" s="25">
        <v>17822.920506472099</v>
      </c>
      <c r="H19" s="25">
        <v>28034.688539214399</v>
      </c>
      <c r="I19" s="25">
        <v>59024.847293625702</v>
      </c>
    </row>
    <row r="20" spans="2:9" x14ac:dyDescent="0.15">
      <c r="B20" s="25">
        <v>13490.6484692667</v>
      </c>
      <c r="C20" s="25">
        <v>16663.871327244899</v>
      </c>
      <c r="E20" s="25">
        <v>23478.1761040079</v>
      </c>
      <c r="F20" s="25">
        <v>25627.7824105785</v>
      </c>
      <c r="H20" s="25">
        <v>32289.911845213199</v>
      </c>
      <c r="I20" s="25">
        <v>61229.436195649498</v>
      </c>
    </row>
    <row r="21" spans="2:9" x14ac:dyDescent="0.15">
      <c r="B21" s="25">
        <v>13482.082470572799</v>
      </c>
      <c r="C21" s="25">
        <v>16781.133302678401</v>
      </c>
      <c r="E21" s="25">
        <v>23290.0775042444</v>
      </c>
      <c r="F21" s="25">
        <v>25520.2138305796</v>
      </c>
      <c r="H21" s="25">
        <v>32073.718111452999</v>
      </c>
      <c r="I21" s="25">
        <v>60530.942384221402</v>
      </c>
    </row>
    <row r="22" spans="2:9" x14ac:dyDescent="0.15">
      <c r="B22" s="25">
        <v>13535.925211243501</v>
      </c>
      <c r="C22" s="25">
        <v>16740.708114972698</v>
      </c>
      <c r="E22" s="25">
        <v>23489.0879663376</v>
      </c>
      <c r="F22" s="25">
        <v>25852.851360750799</v>
      </c>
      <c r="H22" s="25">
        <v>32370.278379958901</v>
      </c>
      <c r="I22" s="25">
        <v>61116.3422047883</v>
      </c>
    </row>
    <row r="23" spans="2:9" x14ac:dyDescent="0.15">
      <c r="B23" s="25">
        <v>13454.903666603699</v>
      </c>
      <c r="C23" s="25">
        <v>16713.256783296802</v>
      </c>
      <c r="E23" s="25">
        <v>23479.3264518207</v>
      </c>
      <c r="F23" s="25">
        <v>25823.556810324499</v>
      </c>
      <c r="H23" s="25">
        <v>32318.677770623701</v>
      </c>
      <c r="I23" s="25">
        <v>61098.750934315198</v>
      </c>
    </row>
    <row r="24" spans="2:9" x14ac:dyDescent="0.15">
      <c r="B24" s="25">
        <v>12938.8262831875</v>
      </c>
      <c r="C24" s="25">
        <v>15466.704863591</v>
      </c>
      <c r="E24" s="25">
        <v>22744.006560445399</v>
      </c>
      <c r="F24" s="25">
        <v>24903.139082734</v>
      </c>
      <c r="H24" s="25">
        <v>31685.1652033664</v>
      </c>
      <c r="I24" s="25">
        <v>58781.460893261697</v>
      </c>
    </row>
    <row r="25" spans="2:9" x14ac:dyDescent="0.15">
      <c r="B25" s="25">
        <v>11165.7073045244</v>
      </c>
      <c r="C25" s="25">
        <v>13294.399583914599</v>
      </c>
      <c r="E25" s="25">
        <v>19970.794840374601</v>
      </c>
      <c r="F25" s="25">
        <v>22029.600496923402</v>
      </c>
      <c r="H25" s="25">
        <v>28437.399648937801</v>
      </c>
      <c r="I25" s="25">
        <v>52596.689162829098</v>
      </c>
    </row>
    <row r="26" spans="2:9" x14ac:dyDescent="0.15">
      <c r="B26" s="25">
        <v>9889.9940990145296</v>
      </c>
      <c r="C26" s="25">
        <v>11782.6043511963</v>
      </c>
      <c r="E26" s="25">
        <v>18306.005444677499</v>
      </c>
      <c r="F26" s="25">
        <v>19756.645439702799</v>
      </c>
      <c r="H26" s="25">
        <v>26590.5443731374</v>
      </c>
      <c r="I26" s="25">
        <v>49773.926307939597</v>
      </c>
    </row>
    <row r="27" spans="2:9" x14ac:dyDescent="0.15">
      <c r="B27" s="25">
        <v>8770.6448991216894</v>
      </c>
      <c r="C27" s="25">
        <v>10415.969019017301</v>
      </c>
      <c r="E27" s="25">
        <v>16474.2218200477</v>
      </c>
      <c r="F27" s="25">
        <v>18882.1168299772</v>
      </c>
      <c r="H27" s="25">
        <v>27070.7536591192</v>
      </c>
      <c r="I27" s="25">
        <v>55259.843614967402</v>
      </c>
    </row>
    <row r="28" spans="2:9" x14ac:dyDescent="0.15">
      <c r="B28" s="25">
        <v>7618.3846868426799</v>
      </c>
      <c r="C28" s="25">
        <v>9077.1824622125205</v>
      </c>
      <c r="E28" s="25">
        <v>14611.5128493178</v>
      </c>
      <c r="F28" s="25">
        <v>16440.395843590999</v>
      </c>
      <c r="H28" s="25">
        <v>26091.501001492601</v>
      </c>
      <c r="I28" s="25">
        <v>53550.289365783297</v>
      </c>
    </row>
    <row r="29" spans="2:9" x14ac:dyDescent="0.15">
      <c r="B29" s="25">
        <v>12756.097057045499</v>
      </c>
      <c r="C29" s="25">
        <v>10496.556646985</v>
      </c>
      <c r="E29" s="25">
        <v>16780.108633712</v>
      </c>
      <c r="F29" s="25">
        <v>16498.415982893999</v>
      </c>
      <c r="H29" s="25">
        <v>28952.725296024299</v>
      </c>
      <c r="I29" s="25">
        <v>51155.522370985898</v>
      </c>
    </row>
    <row r="30" spans="2:9" x14ac:dyDescent="0.15">
      <c r="B30" s="25">
        <v>4284.7579221878404</v>
      </c>
      <c r="C30" s="25">
        <v>5120.71312316888</v>
      </c>
      <c r="E30" s="25">
        <v>11559.108078068</v>
      </c>
      <c r="F30" s="25">
        <v>13021.6563076454</v>
      </c>
      <c r="H30" s="25">
        <v>21274.299401315799</v>
      </c>
      <c r="I30" s="25">
        <v>43801.034022263702</v>
      </c>
    </row>
    <row r="31" spans="2:9" x14ac:dyDescent="0.15">
      <c r="B31" s="25">
        <v>4267.4594400608303</v>
      </c>
      <c r="C31" s="25">
        <v>5093.2243125683699</v>
      </c>
      <c r="E31" s="25">
        <v>11509.9092226515</v>
      </c>
      <c r="F31" s="25">
        <v>12904.605960827999</v>
      </c>
      <c r="H31" s="25">
        <v>21100.3012258442</v>
      </c>
      <c r="I31" s="25">
        <v>43511.5595563959</v>
      </c>
    </row>
    <row r="32" spans="2:9" x14ac:dyDescent="0.15">
      <c r="B32" s="25">
        <v>4208.2493007461198</v>
      </c>
      <c r="C32" s="25">
        <v>4988.07352133722</v>
      </c>
      <c r="E32" s="25">
        <v>11211.0769403347</v>
      </c>
      <c r="F32" s="25">
        <v>12597.425401775299</v>
      </c>
      <c r="H32" s="25">
        <v>20458.031598586</v>
      </c>
      <c r="I32" s="25">
        <v>41931.730734352801</v>
      </c>
    </row>
    <row r="33" spans="1:9" x14ac:dyDescent="0.15">
      <c r="B33" s="25">
        <v>3820.1289158455902</v>
      </c>
      <c r="C33" s="25">
        <v>4553.1881702513301</v>
      </c>
      <c r="E33" s="25">
        <v>9299.4741474463208</v>
      </c>
      <c r="F33" s="25">
        <v>10277.7912680714</v>
      </c>
      <c r="H33" s="25">
        <v>16783.766614742501</v>
      </c>
      <c r="I33" s="25">
        <v>34093.042953873097</v>
      </c>
    </row>
    <row r="34" spans="1:9" x14ac:dyDescent="0.15">
      <c r="B34" s="25">
        <v>9383.9344401325307</v>
      </c>
      <c r="C34" s="25">
        <v>11417.990709162899</v>
      </c>
      <c r="E34" s="25">
        <v>17389.746198219</v>
      </c>
      <c r="F34" s="25">
        <v>19333.856026461999</v>
      </c>
      <c r="H34" s="25">
        <v>26673.293042412501</v>
      </c>
      <c r="I34" s="25">
        <v>53624.330126701199</v>
      </c>
    </row>
    <row r="35" spans="1:9" x14ac:dyDescent="0.15">
      <c r="B35" s="25">
        <v>13004.1696133151</v>
      </c>
      <c r="C35" s="25">
        <v>15947.7568072263</v>
      </c>
      <c r="E35" s="25">
        <v>22958.7584022421</v>
      </c>
      <c r="F35" s="25">
        <v>25037.885778130301</v>
      </c>
      <c r="H35" s="25">
        <v>31952.4378142073</v>
      </c>
      <c r="I35" s="25">
        <v>61412.449089308197</v>
      </c>
    </row>
    <row r="36" spans="1:9" x14ac:dyDescent="0.15">
      <c r="B36" s="25">
        <v>14816.1533120111</v>
      </c>
      <c r="C36" s="25">
        <v>18652.3253690151</v>
      </c>
      <c r="E36" s="25">
        <v>25628.451708052598</v>
      </c>
      <c r="F36" s="25">
        <v>28224.3838347241</v>
      </c>
      <c r="H36" s="25">
        <v>35799.499639230999</v>
      </c>
      <c r="I36" s="25">
        <v>68929.254408803696</v>
      </c>
    </row>
    <row r="37" spans="1:9" x14ac:dyDescent="0.15">
      <c r="B37" s="25">
        <v>4613.7667716972301</v>
      </c>
      <c r="C37" s="25">
        <v>4968.3262218441796</v>
      </c>
      <c r="E37" s="25">
        <v>8717.5937169831795</v>
      </c>
      <c r="F37" s="25">
        <v>9271.5912984926108</v>
      </c>
      <c r="H37" s="25">
        <v>15304.133670587</v>
      </c>
      <c r="I37" s="25">
        <v>27437.304979025699</v>
      </c>
    </row>
    <row r="41" spans="1:9" x14ac:dyDescent="0.15">
      <c r="A41" s="33"/>
      <c r="B41" s="33"/>
      <c r="C41" s="33"/>
      <c r="D41" s="33"/>
      <c r="E41" s="33"/>
      <c r="F41" s="33"/>
      <c r="G41" s="33"/>
      <c r="H41" s="33"/>
      <c r="I41" s="33"/>
    </row>
    <row r="42" spans="1:9" x14ac:dyDescent="0.15">
      <c r="A42" s="33"/>
      <c r="B42" s="33"/>
      <c r="C42" s="33"/>
      <c r="D42" s="33"/>
      <c r="E42" s="33"/>
      <c r="F42" s="33"/>
      <c r="G42" s="33"/>
      <c r="H42" s="33"/>
      <c r="I42" s="33"/>
    </row>
    <row r="43" spans="1:9" x14ac:dyDescent="0.15">
      <c r="A43" s="33"/>
      <c r="B43" s="33"/>
      <c r="C43" s="33"/>
      <c r="D43" s="33"/>
      <c r="E43" s="33"/>
      <c r="F43" s="33"/>
      <c r="G43" s="33"/>
      <c r="H43" s="33"/>
      <c r="I43" s="33"/>
    </row>
    <row r="44" spans="1:9" x14ac:dyDescent="0.15">
      <c r="A44" s="33"/>
      <c r="B44" s="33"/>
      <c r="C44" s="33"/>
      <c r="D44" s="33"/>
      <c r="E44" s="33"/>
      <c r="F44" s="34"/>
      <c r="G44" s="33"/>
      <c r="H44" s="33"/>
      <c r="I44" s="34"/>
    </row>
    <row r="117" s="33" customFormat="1" x14ac:dyDescent="0.15"/>
    <row r="118" s="33" customFormat="1" x14ac:dyDescent="0.15"/>
    <row r="119" s="33" customFormat="1" x14ac:dyDescent="0.15"/>
    <row r="120" s="33" customFormat="1" x14ac:dyDescent="0.15"/>
  </sheetData>
  <mergeCells count="4">
    <mergeCell ref="A1:I1"/>
    <mergeCell ref="B2:C2"/>
    <mergeCell ref="E2:F2"/>
    <mergeCell ref="H2:I2"/>
  </mergeCells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B4EB-AEC2-3E4B-BD1D-4092410588D7}">
  <dimension ref="A1:P12"/>
  <sheetViews>
    <sheetView workbookViewId="0">
      <selection sqref="A1:P3"/>
    </sheetView>
  </sheetViews>
  <sheetFormatPr baseColWidth="10" defaultRowHeight="13" x14ac:dyDescent="0.15"/>
  <cols>
    <col min="1" max="4" width="11.6640625" bestFit="1" customWidth="1"/>
    <col min="7" max="10" width="11.6640625" bestFit="1" customWidth="1"/>
    <col min="13" max="16" width="11.6640625" bestFit="1" customWidth="1"/>
  </cols>
  <sheetData>
    <row r="1" spans="1:16" x14ac:dyDescent="0.15">
      <c r="A1" s="103" t="s">
        <v>107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x14ac:dyDescent="0.1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x14ac:dyDescent="0.15">
      <c r="A4" s="107" t="s">
        <v>56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15">
      <c r="A5" s="108" t="s">
        <v>8</v>
      </c>
      <c r="B5" s="108"/>
      <c r="C5" s="108"/>
      <c r="D5" s="108"/>
      <c r="E5" s="71"/>
      <c r="F5" s="71"/>
      <c r="G5" s="105" t="s">
        <v>0</v>
      </c>
      <c r="H5" s="105"/>
      <c r="I5" s="105"/>
      <c r="J5" s="105"/>
      <c r="K5" s="71"/>
      <c r="L5" s="71"/>
      <c r="M5" s="105" t="s">
        <v>1</v>
      </c>
      <c r="N5" s="105"/>
      <c r="O5" s="105"/>
      <c r="P5" s="105"/>
    </row>
    <row r="6" spans="1:16" ht="14" x14ac:dyDescent="0.15">
      <c r="A6" s="71" t="s">
        <v>4</v>
      </c>
      <c r="B6" s="71" t="s">
        <v>5</v>
      </c>
      <c r="C6" s="71" t="s">
        <v>6</v>
      </c>
      <c r="D6" s="71" t="s">
        <v>7</v>
      </c>
      <c r="E6" s="71"/>
      <c r="F6" s="71"/>
      <c r="G6" s="71" t="s">
        <v>4</v>
      </c>
      <c r="H6" s="71" t="s">
        <v>5</v>
      </c>
      <c r="I6" s="71" t="s">
        <v>6</v>
      </c>
      <c r="J6" s="71" t="s">
        <v>7</v>
      </c>
      <c r="K6" s="71"/>
      <c r="L6" s="71"/>
      <c r="M6" s="71" t="s">
        <v>4</v>
      </c>
      <c r="N6" s="71" t="s">
        <v>5</v>
      </c>
      <c r="O6" s="71" t="s">
        <v>6</v>
      </c>
      <c r="P6" s="71" t="s">
        <v>7</v>
      </c>
    </row>
    <row r="7" spans="1:16" x14ac:dyDescent="0.15">
      <c r="A7" s="71">
        <v>1172.8137028249</v>
      </c>
      <c r="B7" s="71">
        <v>1192.6581769321001</v>
      </c>
      <c r="C7" s="71">
        <v>1212.4536666909</v>
      </c>
      <c r="D7" s="71">
        <v>1963.0103713024</v>
      </c>
      <c r="E7" s="71"/>
      <c r="F7" s="71"/>
      <c r="G7" s="71">
        <v>1561.5571863876</v>
      </c>
      <c r="H7" s="71">
        <v>1713.1679877375</v>
      </c>
      <c r="I7" s="71">
        <v>1732.8341310259</v>
      </c>
      <c r="J7" s="71">
        <v>1751.3863846027</v>
      </c>
      <c r="K7" s="71"/>
      <c r="L7" s="71"/>
      <c r="M7" s="71">
        <v>2499.9612775409</v>
      </c>
      <c r="N7" s="71">
        <v>2950.6894681509998</v>
      </c>
      <c r="O7" s="71">
        <v>5718.5141549059999</v>
      </c>
      <c r="P7" s="71">
        <v>5926.8154353090003</v>
      </c>
    </row>
    <row r="8" spans="1:16" ht="14" x14ac:dyDescent="0.15">
      <c r="A8" s="71" t="s">
        <v>53</v>
      </c>
      <c r="B8" s="71" t="s">
        <v>53</v>
      </c>
      <c r="C8" s="71">
        <v>1419.5590435687</v>
      </c>
      <c r="D8" s="71">
        <v>2061.3009280607998</v>
      </c>
      <c r="E8" s="71"/>
      <c r="F8" s="71"/>
      <c r="G8" s="71" t="s">
        <v>53</v>
      </c>
      <c r="H8" s="71" t="s">
        <v>53</v>
      </c>
      <c r="I8" s="71">
        <v>1646.9356446392001</v>
      </c>
      <c r="J8" s="71">
        <v>1770.4279646946</v>
      </c>
      <c r="K8" s="71"/>
      <c r="L8" s="71"/>
      <c r="M8" s="71" t="s">
        <v>53</v>
      </c>
      <c r="N8" s="71" t="s">
        <v>53</v>
      </c>
      <c r="O8" s="71">
        <v>4865.4476126703003</v>
      </c>
      <c r="P8" s="71">
        <v>4997.7750078589997</v>
      </c>
    </row>
    <row r="9" spans="1:16" x14ac:dyDescent="0.15">
      <c r="A9" s="33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x14ac:dyDescent="0.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</sheetData>
  <mergeCells count="5">
    <mergeCell ref="A1:P3"/>
    <mergeCell ref="A4:P4"/>
    <mergeCell ref="A5:D5"/>
    <mergeCell ref="G5:J5"/>
    <mergeCell ref="M5:P5"/>
  </mergeCells>
  <pageMargins left="0.7" right="0.7" top="0.75" bottom="0.75" header="0.3" footer="0.3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4C53C-3D4B-FC43-BA35-00BC61ED0753}">
  <dimension ref="A1:W57"/>
  <sheetViews>
    <sheetView topLeftCell="A37" workbookViewId="0">
      <selection activeCell="F70" sqref="F70"/>
    </sheetView>
  </sheetViews>
  <sheetFormatPr baseColWidth="10" defaultRowHeight="13" x14ac:dyDescent="0.15"/>
  <sheetData>
    <row r="1" spans="1:23" s="5" customFormat="1" ht="27" customHeight="1" x14ac:dyDescent="0.15">
      <c r="A1" s="104" t="s">
        <v>108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3" s="6" customFormat="1" ht="21" customHeight="1" x14ac:dyDescent="0.2">
      <c r="A2" s="62"/>
      <c r="B2" s="106" t="s">
        <v>8</v>
      </c>
      <c r="C2" s="106"/>
      <c r="D2" s="106"/>
      <c r="E2" s="106"/>
      <c r="F2" s="106"/>
      <c r="G2" s="106"/>
      <c r="H2" s="62"/>
      <c r="I2" s="62"/>
      <c r="J2" s="106" t="s">
        <v>0</v>
      </c>
      <c r="K2" s="106"/>
      <c r="L2" s="106"/>
      <c r="M2" s="106"/>
      <c r="N2" s="106"/>
      <c r="O2" s="106"/>
      <c r="P2" s="62"/>
      <c r="Q2" s="62"/>
      <c r="R2" s="106" t="s">
        <v>1</v>
      </c>
      <c r="S2" s="106"/>
      <c r="T2" s="106"/>
      <c r="U2" s="106"/>
      <c r="V2" s="106"/>
      <c r="W2" s="106"/>
    </row>
    <row r="3" spans="1:23" s="8" customFormat="1" ht="14" x14ac:dyDescent="0.15">
      <c r="A3" s="64"/>
      <c r="B3" s="113" t="s">
        <v>30</v>
      </c>
      <c r="C3" s="113"/>
      <c r="D3" s="113"/>
      <c r="E3" s="113" t="s">
        <v>31</v>
      </c>
      <c r="F3" s="113"/>
      <c r="G3" s="113"/>
      <c r="H3" s="64"/>
      <c r="I3" s="64"/>
      <c r="J3" s="113" t="s">
        <v>30</v>
      </c>
      <c r="K3" s="113"/>
      <c r="L3" s="113"/>
      <c r="M3" s="113" t="s">
        <v>31</v>
      </c>
      <c r="N3" s="113"/>
      <c r="O3" s="113"/>
      <c r="P3" s="64"/>
      <c r="Q3" s="64"/>
      <c r="R3" s="113" t="s">
        <v>30</v>
      </c>
      <c r="S3" s="113"/>
      <c r="T3" s="113"/>
      <c r="U3" s="113" t="s">
        <v>31</v>
      </c>
      <c r="V3" s="113"/>
      <c r="W3" s="113"/>
    </row>
    <row r="4" spans="1:23" s="7" customFormat="1" ht="14" x14ac:dyDescent="0.15">
      <c r="A4" s="40"/>
      <c r="B4" s="40" t="s">
        <v>40</v>
      </c>
      <c r="C4" s="40" t="s">
        <v>41</v>
      </c>
      <c r="D4" s="40" t="s">
        <v>42</v>
      </c>
      <c r="E4" s="40" t="s">
        <v>40</v>
      </c>
      <c r="F4" s="40" t="s">
        <v>41</v>
      </c>
      <c r="G4" s="40" t="s">
        <v>42</v>
      </c>
      <c r="H4" s="40"/>
      <c r="I4" s="40"/>
      <c r="J4" s="40" t="s">
        <v>40</v>
      </c>
      <c r="K4" s="40" t="s">
        <v>41</v>
      </c>
      <c r="L4" s="40" t="s">
        <v>42</v>
      </c>
      <c r="M4" s="40" t="s">
        <v>40</v>
      </c>
      <c r="N4" s="40" t="s">
        <v>41</v>
      </c>
      <c r="O4" s="40" t="s">
        <v>42</v>
      </c>
      <c r="P4" s="40"/>
      <c r="Q4" s="40"/>
      <c r="R4" s="40" t="s">
        <v>40</v>
      </c>
      <c r="S4" s="40" t="s">
        <v>41</v>
      </c>
      <c r="T4" s="40" t="s">
        <v>42</v>
      </c>
      <c r="U4" s="40" t="s">
        <v>40</v>
      </c>
      <c r="V4" s="40" t="s">
        <v>41</v>
      </c>
      <c r="W4" s="40" t="s">
        <v>42</v>
      </c>
    </row>
    <row r="5" spans="1:23" x14ac:dyDescent="0.15">
      <c r="B5">
        <v>5910.0274877992697</v>
      </c>
      <c r="C5">
        <v>6268.3203895022898</v>
      </c>
      <c r="D5" s="33">
        <f t="shared" ref="D5:D51" si="0">C5-B5</f>
        <v>358.29290170302011</v>
      </c>
      <c r="E5">
        <v>6074.8368698150898</v>
      </c>
      <c r="F5">
        <v>6403.2630419654197</v>
      </c>
      <c r="G5" s="33">
        <f t="shared" ref="G5:G51" si="1">F5-E5</f>
        <v>328.42617215032988</v>
      </c>
      <c r="J5">
        <v>7627.6024097286399</v>
      </c>
      <c r="K5">
        <v>7893.3138444267997</v>
      </c>
      <c r="L5" s="33">
        <f t="shared" ref="L5:L51" si="2">K5-J5</f>
        <v>265.71143469815979</v>
      </c>
      <c r="M5">
        <v>7907.1315980586296</v>
      </c>
      <c r="N5">
        <v>8430.7559984511699</v>
      </c>
      <c r="O5" s="33">
        <f t="shared" ref="O5:O51" si="3">N5-M5</f>
        <v>523.62440039254034</v>
      </c>
      <c r="R5">
        <v>12246.9854530132</v>
      </c>
      <c r="S5">
        <v>12618.708483365999</v>
      </c>
      <c r="T5" s="33">
        <f t="shared" ref="T5:T51" si="4">S5-R5</f>
        <v>371.72303035279947</v>
      </c>
      <c r="U5">
        <v>12467.751453353199</v>
      </c>
      <c r="V5">
        <v>13371.5111807869</v>
      </c>
      <c r="W5" s="33">
        <f t="shared" ref="W5:W51" si="5">V5-U5</f>
        <v>903.75972743370039</v>
      </c>
    </row>
    <row r="6" spans="1:23" x14ac:dyDescent="0.15">
      <c r="B6">
        <v>5430.2458935161003</v>
      </c>
      <c r="C6">
        <v>5634.6225122666501</v>
      </c>
      <c r="D6" s="33">
        <f t="shared" si="0"/>
        <v>204.37661875054982</v>
      </c>
      <c r="E6">
        <v>5479.6428199299999</v>
      </c>
      <c r="F6">
        <v>5799.5717716171102</v>
      </c>
      <c r="G6" s="33">
        <f t="shared" si="1"/>
        <v>319.92895168711038</v>
      </c>
      <c r="J6">
        <v>6581.2245673826101</v>
      </c>
      <c r="K6">
        <v>6769.1438819204996</v>
      </c>
      <c r="L6" s="33">
        <f t="shared" si="2"/>
        <v>187.91931453788948</v>
      </c>
      <c r="M6">
        <v>6759.0784808175604</v>
      </c>
      <c r="N6">
        <v>7268.6289629600997</v>
      </c>
      <c r="O6" s="33">
        <f t="shared" si="3"/>
        <v>509.55048214253929</v>
      </c>
      <c r="R6">
        <v>10189.2962273257</v>
      </c>
      <c r="S6">
        <v>10470.5208149514</v>
      </c>
      <c r="T6" s="33">
        <f t="shared" si="4"/>
        <v>281.22458762570022</v>
      </c>
      <c r="U6">
        <v>10276.806588245099</v>
      </c>
      <c r="V6">
        <v>10959.132474493599</v>
      </c>
      <c r="W6" s="33">
        <f t="shared" si="5"/>
        <v>682.32588624849996</v>
      </c>
    </row>
    <row r="7" spans="1:23" x14ac:dyDescent="0.15">
      <c r="B7">
        <v>4965.4212634524301</v>
      </c>
      <c r="C7">
        <v>5191.1519356793297</v>
      </c>
      <c r="D7" s="33">
        <f t="shared" si="0"/>
        <v>225.73067222689951</v>
      </c>
      <c r="E7">
        <v>5063.2300136157701</v>
      </c>
      <c r="F7">
        <v>5395.6326330795901</v>
      </c>
      <c r="G7" s="33">
        <f t="shared" si="1"/>
        <v>332.40261946381997</v>
      </c>
      <c r="J7">
        <v>5641.4038334171</v>
      </c>
      <c r="K7">
        <v>5800.5254955131704</v>
      </c>
      <c r="L7" s="33">
        <f t="shared" si="2"/>
        <v>159.12166209607039</v>
      </c>
      <c r="M7">
        <v>5838.0508437774697</v>
      </c>
      <c r="N7">
        <v>6273.9793284417601</v>
      </c>
      <c r="O7" s="33">
        <f t="shared" si="3"/>
        <v>435.92848466429041</v>
      </c>
      <c r="R7">
        <v>8799.1763919503592</v>
      </c>
      <c r="S7">
        <v>9070.1196107251399</v>
      </c>
      <c r="T7" s="33">
        <f t="shared" si="4"/>
        <v>270.94321877478069</v>
      </c>
      <c r="U7">
        <v>9056.05360961099</v>
      </c>
      <c r="V7">
        <v>9648.5974937769697</v>
      </c>
      <c r="W7" s="33">
        <f t="shared" si="5"/>
        <v>592.54388416597976</v>
      </c>
    </row>
    <row r="8" spans="1:23" x14ac:dyDescent="0.15">
      <c r="B8">
        <v>4733.7439834161196</v>
      </c>
      <c r="C8">
        <v>5005.9041086960797</v>
      </c>
      <c r="D8" s="33">
        <f t="shared" si="0"/>
        <v>272.16012527996008</v>
      </c>
      <c r="E8">
        <v>4844.2244564657103</v>
      </c>
      <c r="F8">
        <v>5229.7185734442601</v>
      </c>
      <c r="G8" s="33">
        <f t="shared" si="1"/>
        <v>385.49411697854976</v>
      </c>
      <c r="J8">
        <v>5026.0146489427898</v>
      </c>
      <c r="K8">
        <v>5126.8426605384402</v>
      </c>
      <c r="L8" s="33">
        <f t="shared" si="2"/>
        <v>100.82801159565042</v>
      </c>
      <c r="M8">
        <v>5103.9498005445703</v>
      </c>
      <c r="N8">
        <v>5513.1215175010602</v>
      </c>
      <c r="O8" s="33">
        <f t="shared" si="3"/>
        <v>409.17171695648995</v>
      </c>
      <c r="R8">
        <v>7846.0340598283801</v>
      </c>
      <c r="S8">
        <v>8150.4163158166803</v>
      </c>
      <c r="T8" s="33">
        <f t="shared" si="4"/>
        <v>304.38225598830013</v>
      </c>
      <c r="U8">
        <v>8040.4052308303699</v>
      </c>
      <c r="V8">
        <v>8586.3546760237205</v>
      </c>
      <c r="W8" s="33">
        <f t="shared" si="5"/>
        <v>545.94944519335058</v>
      </c>
    </row>
    <row r="9" spans="1:23" x14ac:dyDescent="0.15">
      <c r="B9">
        <v>4645.2630079980599</v>
      </c>
      <c r="C9">
        <v>5005.1009705265096</v>
      </c>
      <c r="D9" s="33">
        <f t="shared" si="0"/>
        <v>359.83796252844968</v>
      </c>
      <c r="E9">
        <v>4790.8371003781904</v>
      </c>
      <c r="F9">
        <v>5220.3265520022396</v>
      </c>
      <c r="G9" s="33">
        <f t="shared" si="1"/>
        <v>429.48945162404925</v>
      </c>
      <c r="J9">
        <v>4641.2318465518701</v>
      </c>
      <c r="K9">
        <v>4764.4969737688998</v>
      </c>
      <c r="L9" s="33">
        <f t="shared" si="2"/>
        <v>123.26512721702966</v>
      </c>
      <c r="M9">
        <v>4720.21836848161</v>
      </c>
      <c r="N9">
        <v>5160.3160491438302</v>
      </c>
      <c r="O9" s="33">
        <f t="shared" si="3"/>
        <v>440.09768066222023</v>
      </c>
      <c r="R9">
        <v>7039.9382737821397</v>
      </c>
      <c r="S9">
        <v>7210.7435780096703</v>
      </c>
      <c r="T9" s="33">
        <f t="shared" si="4"/>
        <v>170.80530422753054</v>
      </c>
      <c r="U9">
        <v>7190.4464305392503</v>
      </c>
      <c r="V9">
        <v>7690.5712207650504</v>
      </c>
      <c r="W9" s="33">
        <f t="shared" si="5"/>
        <v>500.1247902258001</v>
      </c>
    </row>
    <row r="10" spans="1:23" x14ac:dyDescent="0.15">
      <c r="B10">
        <v>4538.3455117207404</v>
      </c>
      <c r="C10">
        <v>4993.5128659522697</v>
      </c>
      <c r="D10" s="33">
        <f t="shared" si="0"/>
        <v>455.16735423152932</v>
      </c>
      <c r="E10">
        <v>4719.3902045178302</v>
      </c>
      <c r="F10">
        <v>5177.5755811117097</v>
      </c>
      <c r="G10" s="33">
        <f t="shared" si="1"/>
        <v>458.18537659387948</v>
      </c>
      <c r="J10">
        <v>4363.3721451425699</v>
      </c>
      <c r="K10">
        <v>4495.15986993571</v>
      </c>
      <c r="L10" s="33">
        <f t="shared" si="2"/>
        <v>131.78772479314011</v>
      </c>
      <c r="M10">
        <v>4414.3066013316402</v>
      </c>
      <c r="N10">
        <v>4907.6577688796897</v>
      </c>
      <c r="O10" s="33">
        <f t="shared" si="3"/>
        <v>493.35116754804949</v>
      </c>
      <c r="R10">
        <v>6448.3217370221701</v>
      </c>
      <c r="S10">
        <v>6615.3218929312798</v>
      </c>
      <c r="T10" s="33">
        <f t="shared" si="4"/>
        <v>167.00015590910971</v>
      </c>
      <c r="U10">
        <v>6639.0839400858904</v>
      </c>
      <c r="V10">
        <v>7017.5655624546498</v>
      </c>
      <c r="W10" s="33">
        <f t="shared" si="5"/>
        <v>378.48162236875942</v>
      </c>
    </row>
    <row r="11" spans="1:23" x14ac:dyDescent="0.15">
      <c r="B11">
        <v>4282.0402186882002</v>
      </c>
      <c r="C11">
        <v>4743.4904554037803</v>
      </c>
      <c r="D11" s="33">
        <f t="shared" si="0"/>
        <v>461.4502367155801</v>
      </c>
      <c r="E11">
        <v>4441.73675174652</v>
      </c>
      <c r="F11">
        <v>4925.8398692921801</v>
      </c>
      <c r="G11" s="33">
        <f t="shared" si="1"/>
        <v>484.1031175456601</v>
      </c>
      <c r="J11">
        <v>4070.5549630025698</v>
      </c>
      <c r="K11">
        <v>4202.6616008352603</v>
      </c>
      <c r="L11" s="33">
        <f t="shared" si="2"/>
        <v>132.10663783269047</v>
      </c>
      <c r="M11">
        <v>4128.84950638591</v>
      </c>
      <c r="N11">
        <v>4598.9743078042502</v>
      </c>
      <c r="O11" s="33">
        <f t="shared" si="3"/>
        <v>470.12480141834021</v>
      </c>
      <c r="R11">
        <v>5735.6867677404198</v>
      </c>
      <c r="S11">
        <v>5858.3829647442799</v>
      </c>
      <c r="T11" s="33">
        <f t="shared" si="4"/>
        <v>122.69619700386011</v>
      </c>
      <c r="U11">
        <v>5920.1876813847603</v>
      </c>
      <c r="V11">
        <v>6293.1416555729402</v>
      </c>
      <c r="W11" s="33">
        <f t="shared" si="5"/>
        <v>372.95397418817993</v>
      </c>
    </row>
    <row r="12" spans="1:23" x14ac:dyDescent="0.15">
      <c r="B12">
        <v>3786.0574241425802</v>
      </c>
      <c r="C12">
        <v>4282.3415364923303</v>
      </c>
      <c r="D12" s="33">
        <f t="shared" si="0"/>
        <v>496.2841123497501</v>
      </c>
      <c r="E12">
        <v>3943.6156665497201</v>
      </c>
      <c r="F12">
        <v>4406.6980154296598</v>
      </c>
      <c r="G12" s="33">
        <f t="shared" si="1"/>
        <v>463.08234887993967</v>
      </c>
      <c r="J12">
        <v>3516.0862099154301</v>
      </c>
      <c r="K12">
        <v>3684.5842944794599</v>
      </c>
      <c r="L12" s="33">
        <f t="shared" si="2"/>
        <v>168.4980845640298</v>
      </c>
      <c r="M12">
        <v>3589.4188266310398</v>
      </c>
      <c r="N12">
        <v>4049.83285474687</v>
      </c>
      <c r="O12" s="33">
        <f t="shared" si="3"/>
        <v>460.41402811583021</v>
      </c>
      <c r="R12">
        <v>4761.9204712853298</v>
      </c>
      <c r="S12">
        <v>4873.4982235139796</v>
      </c>
      <c r="T12" s="33">
        <f t="shared" si="4"/>
        <v>111.57775222864984</v>
      </c>
      <c r="U12">
        <v>4973.5300075977302</v>
      </c>
      <c r="V12">
        <v>5334.2086621098997</v>
      </c>
      <c r="W12" s="33">
        <f t="shared" si="5"/>
        <v>360.67865451216949</v>
      </c>
    </row>
    <row r="13" spans="1:23" x14ac:dyDescent="0.15">
      <c r="B13">
        <v>6142.95338231601</v>
      </c>
      <c r="C13">
        <v>6469.6383207027102</v>
      </c>
      <c r="D13" s="33">
        <f t="shared" si="0"/>
        <v>326.6849383867002</v>
      </c>
      <c r="E13">
        <v>6222.3326704705896</v>
      </c>
      <c r="F13">
        <v>6589.8806811713403</v>
      </c>
      <c r="G13" s="33">
        <f t="shared" si="1"/>
        <v>367.54801070075064</v>
      </c>
      <c r="J13">
        <v>8519.9884627734009</v>
      </c>
      <c r="K13">
        <v>8887.8746232956892</v>
      </c>
      <c r="L13" s="33">
        <f t="shared" si="2"/>
        <v>367.88616052228826</v>
      </c>
      <c r="M13">
        <v>8695.9400433624796</v>
      </c>
      <c r="N13">
        <v>9189.0269001857105</v>
      </c>
      <c r="O13" s="33">
        <f t="shared" si="3"/>
        <v>493.08685682323085</v>
      </c>
      <c r="R13">
        <v>12043.5828058796</v>
      </c>
      <c r="S13">
        <v>12440.1130250108</v>
      </c>
      <c r="T13" s="33">
        <f t="shared" si="4"/>
        <v>396.53021913120028</v>
      </c>
      <c r="U13">
        <v>12144.7887455623</v>
      </c>
      <c r="V13">
        <v>12958.251907435701</v>
      </c>
      <c r="W13" s="33">
        <f t="shared" si="5"/>
        <v>813.46316187340017</v>
      </c>
    </row>
    <row r="14" spans="1:23" x14ac:dyDescent="0.15">
      <c r="B14">
        <v>6919.4929503067797</v>
      </c>
      <c r="C14">
        <v>7360.7243253462302</v>
      </c>
      <c r="D14" s="33">
        <f t="shared" si="0"/>
        <v>441.23137503945054</v>
      </c>
      <c r="E14">
        <v>7077.6866924462201</v>
      </c>
      <c r="F14">
        <v>7492.4911669839503</v>
      </c>
      <c r="G14" s="33">
        <f t="shared" si="1"/>
        <v>414.80447453773013</v>
      </c>
      <c r="J14">
        <v>10069.3963251028</v>
      </c>
      <c r="K14">
        <v>10503.425023946</v>
      </c>
      <c r="L14" s="33">
        <f t="shared" si="2"/>
        <v>434.02869884319989</v>
      </c>
      <c r="M14">
        <v>10394.914447822701</v>
      </c>
      <c r="N14">
        <v>10915.5176947487</v>
      </c>
      <c r="O14" s="33">
        <f t="shared" si="3"/>
        <v>520.60324692599897</v>
      </c>
      <c r="R14">
        <v>13894.460815295901</v>
      </c>
      <c r="S14">
        <v>14321.4633282412</v>
      </c>
      <c r="T14" s="33">
        <f t="shared" si="4"/>
        <v>427.0025129452988</v>
      </c>
      <c r="U14">
        <v>14218.1273667319</v>
      </c>
      <c r="V14">
        <v>15043.9906025174</v>
      </c>
      <c r="W14" s="33">
        <f t="shared" si="5"/>
        <v>825.86323578550036</v>
      </c>
    </row>
    <row r="15" spans="1:23" x14ac:dyDescent="0.15">
      <c r="B15">
        <v>8084.1816247475099</v>
      </c>
      <c r="C15">
        <v>8569.3832216940391</v>
      </c>
      <c r="D15" s="33">
        <f t="shared" si="0"/>
        <v>485.20159694652921</v>
      </c>
      <c r="E15">
        <v>8345.4118609526104</v>
      </c>
      <c r="F15">
        <v>8821.39496187232</v>
      </c>
      <c r="G15" s="33">
        <f t="shared" si="1"/>
        <v>475.98310091970961</v>
      </c>
      <c r="J15">
        <v>12141.518093759199</v>
      </c>
      <c r="K15">
        <v>12708.708526222699</v>
      </c>
      <c r="L15" s="33">
        <f t="shared" si="2"/>
        <v>567.19043246349975</v>
      </c>
      <c r="M15">
        <v>12596.165248843299</v>
      </c>
      <c r="N15">
        <v>13076.8059123738</v>
      </c>
      <c r="O15" s="33">
        <f t="shared" si="3"/>
        <v>480.64066353050112</v>
      </c>
      <c r="R15">
        <v>16459.709149804999</v>
      </c>
      <c r="S15">
        <v>16929.1148751935</v>
      </c>
      <c r="T15" s="33">
        <f t="shared" si="4"/>
        <v>469.40572538850029</v>
      </c>
      <c r="U15">
        <v>17069.659621197101</v>
      </c>
      <c r="V15">
        <v>17921.6691209366</v>
      </c>
      <c r="W15" s="33">
        <f t="shared" si="5"/>
        <v>852.00949973949901</v>
      </c>
    </row>
    <row r="16" spans="1:23" x14ac:dyDescent="0.15">
      <c r="B16">
        <v>8732.3878308359599</v>
      </c>
      <c r="C16">
        <v>9332.72994307712</v>
      </c>
      <c r="D16" s="33">
        <f t="shared" si="0"/>
        <v>600.34211224116007</v>
      </c>
      <c r="E16">
        <v>8897.4674636356904</v>
      </c>
      <c r="F16">
        <v>9471.3312711497692</v>
      </c>
      <c r="G16" s="33">
        <f t="shared" si="1"/>
        <v>573.86380751407887</v>
      </c>
      <c r="J16">
        <v>13274.2111358889</v>
      </c>
      <c r="K16">
        <v>13911.754703759199</v>
      </c>
      <c r="L16" s="33">
        <f t="shared" si="2"/>
        <v>637.54356787029974</v>
      </c>
      <c r="M16">
        <v>13679.4930069283</v>
      </c>
      <c r="N16">
        <v>14192.520108553401</v>
      </c>
      <c r="O16" s="33">
        <f t="shared" si="3"/>
        <v>513.02710162510084</v>
      </c>
      <c r="R16">
        <v>17467.817543194898</v>
      </c>
      <c r="S16">
        <v>17968.410988841399</v>
      </c>
      <c r="T16" s="33">
        <f t="shared" si="4"/>
        <v>500.59344564650019</v>
      </c>
      <c r="U16">
        <v>18008.430067102599</v>
      </c>
      <c r="V16">
        <v>18920.084347556101</v>
      </c>
      <c r="W16" s="33">
        <f t="shared" si="5"/>
        <v>911.654280453502</v>
      </c>
    </row>
    <row r="17" spans="2:23" x14ac:dyDescent="0.15">
      <c r="B17">
        <v>1424.0994224850999</v>
      </c>
      <c r="C17">
        <v>1544.91160426839</v>
      </c>
      <c r="D17" s="33">
        <f t="shared" si="0"/>
        <v>120.81218178329004</v>
      </c>
      <c r="E17">
        <v>1550.3330604360301</v>
      </c>
      <c r="F17">
        <v>1677.28304963913</v>
      </c>
      <c r="G17" s="33">
        <f t="shared" si="1"/>
        <v>126.9499892030999</v>
      </c>
      <c r="J17">
        <v>2144.7150928882002</v>
      </c>
      <c r="K17">
        <v>2208.1660112173499</v>
      </c>
      <c r="L17" s="33">
        <f t="shared" si="2"/>
        <v>63.450918329149772</v>
      </c>
      <c r="M17">
        <v>2278.5859508121898</v>
      </c>
      <c r="N17">
        <v>2484.7796411140498</v>
      </c>
      <c r="O17" s="33">
        <f t="shared" si="3"/>
        <v>206.19369030185999</v>
      </c>
      <c r="R17">
        <v>3526.6402242312301</v>
      </c>
      <c r="S17">
        <v>3633.8798558997801</v>
      </c>
      <c r="T17" s="33">
        <f t="shared" si="4"/>
        <v>107.23963166854992</v>
      </c>
      <c r="U17">
        <v>3755.0749003706501</v>
      </c>
      <c r="V17">
        <v>4074.4486297844701</v>
      </c>
      <c r="W17" s="33">
        <f t="shared" si="5"/>
        <v>319.37372941382</v>
      </c>
    </row>
    <row r="18" spans="2:23" x14ac:dyDescent="0.15">
      <c r="B18">
        <v>2396.12246360873</v>
      </c>
      <c r="C18">
        <v>2565.7330344062302</v>
      </c>
      <c r="D18" s="33">
        <f t="shared" si="0"/>
        <v>169.61057079750026</v>
      </c>
      <c r="E18">
        <v>2643.3184414225998</v>
      </c>
      <c r="F18">
        <v>2817.0856697761101</v>
      </c>
      <c r="G18" s="33">
        <f t="shared" si="1"/>
        <v>173.76722835351029</v>
      </c>
      <c r="J18">
        <v>3201.2570121691701</v>
      </c>
      <c r="K18">
        <v>3237.1222202548302</v>
      </c>
      <c r="L18" s="33">
        <f t="shared" si="2"/>
        <v>35.865208085660015</v>
      </c>
      <c r="M18">
        <v>3362.5617761570602</v>
      </c>
      <c r="N18">
        <v>3681.6932650574399</v>
      </c>
      <c r="O18" s="33">
        <f t="shared" si="3"/>
        <v>319.13148890037974</v>
      </c>
      <c r="R18">
        <v>4918.8706155065302</v>
      </c>
      <c r="S18">
        <v>5030.0565049045299</v>
      </c>
      <c r="T18" s="33">
        <f t="shared" si="4"/>
        <v>111.18588939799974</v>
      </c>
      <c r="U18">
        <v>5270.3911995930202</v>
      </c>
      <c r="V18">
        <v>5676.5373796473004</v>
      </c>
      <c r="W18" s="33">
        <f t="shared" si="5"/>
        <v>406.14618005428019</v>
      </c>
    </row>
    <row r="19" spans="2:23" x14ac:dyDescent="0.15">
      <c r="B19">
        <v>3231.3346050290202</v>
      </c>
      <c r="C19">
        <v>3406.3764578035898</v>
      </c>
      <c r="D19" s="33">
        <f t="shared" si="0"/>
        <v>175.04185277456963</v>
      </c>
      <c r="E19">
        <v>3519.5293309540298</v>
      </c>
      <c r="F19">
        <v>3688.6792314619602</v>
      </c>
      <c r="G19" s="33">
        <f t="shared" si="1"/>
        <v>169.1499005079304</v>
      </c>
      <c r="J19">
        <v>4358.9390589804398</v>
      </c>
      <c r="K19">
        <v>4355.9954167410397</v>
      </c>
      <c r="L19" s="33">
        <f t="shared" si="2"/>
        <v>-2.9436422394001056</v>
      </c>
      <c r="M19">
        <v>4504.6346652276698</v>
      </c>
      <c r="N19">
        <v>4827.76647152441</v>
      </c>
      <c r="O19" s="33">
        <f t="shared" si="3"/>
        <v>323.13180629674025</v>
      </c>
      <c r="R19">
        <v>6966.6372496137101</v>
      </c>
      <c r="S19">
        <v>7179.2183567307102</v>
      </c>
      <c r="T19" s="33">
        <f t="shared" si="4"/>
        <v>212.5811071170001</v>
      </c>
      <c r="U19">
        <v>7203.8704799668403</v>
      </c>
      <c r="V19">
        <v>7595.6820055483604</v>
      </c>
      <c r="W19" s="33">
        <f t="shared" si="5"/>
        <v>391.81152558152007</v>
      </c>
    </row>
    <row r="20" spans="2:23" x14ac:dyDescent="0.15">
      <c r="B20">
        <v>3832.4651165779601</v>
      </c>
      <c r="C20">
        <v>4041.83266676322</v>
      </c>
      <c r="D20" s="33">
        <f t="shared" si="0"/>
        <v>209.36755018525992</v>
      </c>
      <c r="E20">
        <v>4144.7917097606296</v>
      </c>
      <c r="F20">
        <v>4368.0117992707901</v>
      </c>
      <c r="G20" s="33">
        <f t="shared" si="1"/>
        <v>223.22008951016051</v>
      </c>
      <c r="J20">
        <v>5568.30028058468</v>
      </c>
      <c r="K20">
        <v>5532.72385342076</v>
      </c>
      <c r="L20" s="33">
        <f t="shared" si="2"/>
        <v>-35.576427163920016</v>
      </c>
      <c r="M20">
        <v>5635.5204215645899</v>
      </c>
      <c r="N20">
        <v>6060.6222929475998</v>
      </c>
      <c r="O20" s="33">
        <f t="shared" si="3"/>
        <v>425.10187138300989</v>
      </c>
      <c r="R20">
        <v>9075.2809604186896</v>
      </c>
      <c r="S20">
        <v>9220.9620606011304</v>
      </c>
      <c r="T20" s="33">
        <f t="shared" si="4"/>
        <v>145.68110018244079</v>
      </c>
      <c r="U20">
        <v>9280.7932261091191</v>
      </c>
      <c r="V20">
        <v>9767.44711314497</v>
      </c>
      <c r="W20" s="33">
        <f t="shared" si="5"/>
        <v>486.65388703585086</v>
      </c>
    </row>
    <row r="21" spans="2:23" x14ac:dyDescent="0.15">
      <c r="B21">
        <v>4556.134355442</v>
      </c>
      <c r="C21">
        <v>4811.30292632902</v>
      </c>
      <c r="D21" s="33">
        <f t="shared" si="0"/>
        <v>255.16857088702</v>
      </c>
      <c r="E21">
        <v>4844.6070975932998</v>
      </c>
      <c r="F21">
        <v>5100.5348517679904</v>
      </c>
      <c r="G21" s="33">
        <f t="shared" si="1"/>
        <v>255.92775417469056</v>
      </c>
      <c r="J21">
        <v>7246.8508507635597</v>
      </c>
      <c r="K21">
        <v>7254.2610692805802</v>
      </c>
      <c r="L21" s="33">
        <f t="shared" si="2"/>
        <v>7.4102185170204393</v>
      </c>
      <c r="M21">
        <v>7333.60576101484</v>
      </c>
      <c r="N21">
        <v>7802.5887915796202</v>
      </c>
      <c r="O21" s="33">
        <f t="shared" si="3"/>
        <v>468.98303056478017</v>
      </c>
      <c r="R21">
        <v>12588.8902811222</v>
      </c>
      <c r="S21">
        <v>12859.544190471601</v>
      </c>
      <c r="T21" s="33">
        <f t="shared" si="4"/>
        <v>270.65390934940115</v>
      </c>
      <c r="U21">
        <v>12789.7962019406</v>
      </c>
      <c r="V21">
        <v>13484.188429899599</v>
      </c>
      <c r="W21" s="33">
        <f t="shared" si="5"/>
        <v>694.39222795899877</v>
      </c>
    </row>
    <row r="22" spans="2:23" x14ac:dyDescent="0.15">
      <c r="B22">
        <v>5630.4747509594299</v>
      </c>
      <c r="C22">
        <v>6016.4873247468904</v>
      </c>
      <c r="D22" s="33">
        <f t="shared" si="0"/>
        <v>386.0125737874605</v>
      </c>
      <c r="E22">
        <v>5895.4762890102702</v>
      </c>
      <c r="F22">
        <v>6243.06623202424</v>
      </c>
      <c r="G22" s="33">
        <f t="shared" si="1"/>
        <v>347.58994301396979</v>
      </c>
      <c r="J22">
        <v>9347.9803219446494</v>
      </c>
      <c r="K22">
        <v>9492.1700871898393</v>
      </c>
      <c r="L22" s="33">
        <f t="shared" si="2"/>
        <v>144.18976524518985</v>
      </c>
      <c r="M22">
        <v>9446.1278837454101</v>
      </c>
      <c r="N22">
        <v>9923.2452558672903</v>
      </c>
      <c r="O22" s="33">
        <f t="shared" si="3"/>
        <v>477.11737212188018</v>
      </c>
      <c r="R22">
        <v>15461.368708096101</v>
      </c>
      <c r="S22">
        <v>15891.060336335</v>
      </c>
      <c r="T22" s="33">
        <f t="shared" si="4"/>
        <v>429.69162823889928</v>
      </c>
      <c r="U22">
        <v>15576.505074050599</v>
      </c>
      <c r="V22">
        <v>16451.461582766598</v>
      </c>
      <c r="W22" s="33">
        <f t="shared" si="5"/>
        <v>874.95650871599901</v>
      </c>
    </row>
    <row r="23" spans="2:23" x14ac:dyDescent="0.15">
      <c r="B23">
        <v>8800.4726808124105</v>
      </c>
      <c r="C23">
        <v>9648.01109104032</v>
      </c>
      <c r="D23" s="33">
        <f t="shared" si="0"/>
        <v>847.53841022790948</v>
      </c>
      <c r="E23">
        <v>9204.9354959277007</v>
      </c>
      <c r="F23">
        <v>9940.5980469002498</v>
      </c>
      <c r="G23" s="33">
        <f t="shared" si="1"/>
        <v>735.66255097254907</v>
      </c>
      <c r="J23">
        <v>15059.814816064199</v>
      </c>
      <c r="K23">
        <v>15661.3085058135</v>
      </c>
      <c r="L23" s="33">
        <f t="shared" si="2"/>
        <v>601.49368974930076</v>
      </c>
      <c r="M23">
        <v>15540.6854830835</v>
      </c>
      <c r="N23">
        <v>16277.5195653398</v>
      </c>
      <c r="O23" s="33">
        <f t="shared" si="3"/>
        <v>736.83408225630046</v>
      </c>
      <c r="R23">
        <v>20712.459634078201</v>
      </c>
      <c r="S23">
        <v>21400.949666415301</v>
      </c>
      <c r="T23" s="33">
        <f t="shared" si="4"/>
        <v>688.49003233710027</v>
      </c>
      <c r="U23">
        <v>21225.539754696802</v>
      </c>
      <c r="V23">
        <v>22643.827210940301</v>
      </c>
      <c r="W23" s="33">
        <f t="shared" si="5"/>
        <v>1418.287456243499</v>
      </c>
    </row>
    <row r="24" spans="2:23" x14ac:dyDescent="0.15">
      <c r="B24">
        <v>8782.34279618045</v>
      </c>
      <c r="C24">
        <v>9598.8045254391309</v>
      </c>
      <c r="D24" s="33">
        <f t="shared" si="0"/>
        <v>816.46172925868086</v>
      </c>
      <c r="E24">
        <v>9180.3051935442199</v>
      </c>
      <c r="F24">
        <v>9892.4703229550505</v>
      </c>
      <c r="G24" s="33">
        <f t="shared" si="1"/>
        <v>712.16512941083056</v>
      </c>
      <c r="J24">
        <v>14881.8240901711</v>
      </c>
      <c r="K24">
        <v>15459.564596107501</v>
      </c>
      <c r="L24" s="33">
        <f t="shared" si="2"/>
        <v>577.74050593640095</v>
      </c>
      <c r="M24">
        <v>15391.032053463599</v>
      </c>
      <c r="N24">
        <v>16088.062664765701</v>
      </c>
      <c r="O24" s="33">
        <f t="shared" si="3"/>
        <v>697.03061130210153</v>
      </c>
      <c r="R24">
        <v>20471.071868577601</v>
      </c>
      <c r="S24">
        <v>21127.6907569584</v>
      </c>
      <c r="T24" s="33">
        <f t="shared" si="4"/>
        <v>656.61888838079904</v>
      </c>
      <c r="U24">
        <v>21004.752053308399</v>
      </c>
      <c r="V24">
        <v>22326.474689797898</v>
      </c>
      <c r="W24" s="33">
        <f t="shared" si="5"/>
        <v>1321.7226364894996</v>
      </c>
    </row>
    <row r="25" spans="2:23" x14ac:dyDescent="0.15">
      <c r="B25">
        <v>8840.9867101309501</v>
      </c>
      <c r="C25">
        <v>9679.0965712471498</v>
      </c>
      <c r="D25" s="33">
        <f t="shared" si="0"/>
        <v>838.10986111619968</v>
      </c>
      <c r="E25">
        <v>9239.0680820661401</v>
      </c>
      <c r="F25">
        <v>9972.0170529396601</v>
      </c>
      <c r="G25" s="33">
        <f t="shared" si="1"/>
        <v>732.94897087352001</v>
      </c>
      <c r="J25">
        <v>15043.579741932101</v>
      </c>
      <c r="K25">
        <v>15644.343163293101</v>
      </c>
      <c r="L25" s="33">
        <f t="shared" si="2"/>
        <v>600.76342136099993</v>
      </c>
      <c r="M25">
        <v>15554.1086544233</v>
      </c>
      <c r="N25">
        <v>16286.977908569301</v>
      </c>
      <c r="O25" s="33">
        <f t="shared" si="3"/>
        <v>732.86925414600046</v>
      </c>
      <c r="R25">
        <v>20664.904675136</v>
      </c>
      <c r="S25">
        <v>21349.909616970599</v>
      </c>
      <c r="T25" s="33">
        <f t="shared" si="4"/>
        <v>685.00494183459887</v>
      </c>
      <c r="U25">
        <v>21208.365992900199</v>
      </c>
      <c r="V25">
        <v>22618.256455031398</v>
      </c>
      <c r="W25" s="33">
        <f t="shared" si="5"/>
        <v>1409.8904621311995</v>
      </c>
    </row>
    <row r="26" spans="2:23" x14ac:dyDescent="0.15">
      <c r="B26">
        <v>8784.1841258411496</v>
      </c>
      <c r="C26">
        <v>9615.4714387761906</v>
      </c>
      <c r="D26" s="33">
        <f t="shared" si="0"/>
        <v>831.28731293504097</v>
      </c>
      <c r="E26">
        <v>9191.0233477728198</v>
      </c>
      <c r="F26">
        <v>9906.5924042174192</v>
      </c>
      <c r="G26" s="33">
        <f t="shared" si="1"/>
        <v>715.56905644459948</v>
      </c>
      <c r="J26">
        <v>15051.9790642156</v>
      </c>
      <c r="K26">
        <v>15645.228766181501</v>
      </c>
      <c r="L26" s="33">
        <f t="shared" si="2"/>
        <v>593.24970196590039</v>
      </c>
      <c r="M26">
        <v>15553.1758354269</v>
      </c>
      <c r="N26">
        <v>16275.3217295783</v>
      </c>
      <c r="O26" s="33">
        <f t="shared" si="3"/>
        <v>722.14589415139926</v>
      </c>
      <c r="R26">
        <v>20679.763888106801</v>
      </c>
      <c r="S26">
        <v>21390.271923231401</v>
      </c>
      <c r="T26" s="33">
        <f t="shared" si="4"/>
        <v>710.5080351245997</v>
      </c>
      <c r="U26">
        <v>21197.432726900501</v>
      </c>
      <c r="V26">
        <v>22618.780218884101</v>
      </c>
      <c r="W26" s="33">
        <f t="shared" si="5"/>
        <v>1421.3474919836008</v>
      </c>
    </row>
    <row r="27" spans="2:23" x14ac:dyDescent="0.15">
      <c r="B27">
        <v>8390.7791890682602</v>
      </c>
      <c r="C27">
        <v>9081.1995419198101</v>
      </c>
      <c r="D27" s="33">
        <f t="shared" si="0"/>
        <v>690.42035285154998</v>
      </c>
      <c r="E27">
        <v>8738.7356673497598</v>
      </c>
      <c r="F27">
        <v>9343.4641279837506</v>
      </c>
      <c r="G27" s="33">
        <f t="shared" si="1"/>
        <v>604.72846063399084</v>
      </c>
      <c r="J27">
        <v>14307.964368028101</v>
      </c>
      <c r="K27">
        <v>14800.336335528</v>
      </c>
      <c r="L27" s="33">
        <f t="shared" si="2"/>
        <v>492.37196749989926</v>
      </c>
      <c r="M27">
        <v>14739.359110879601</v>
      </c>
      <c r="N27">
        <v>15256.539554393699</v>
      </c>
      <c r="O27" s="33">
        <f t="shared" si="3"/>
        <v>517.18044351409844</v>
      </c>
      <c r="R27">
        <v>19986.863571018901</v>
      </c>
      <c r="S27">
        <v>20504.134388094099</v>
      </c>
      <c r="T27" s="33">
        <f t="shared" si="4"/>
        <v>517.27081707519756</v>
      </c>
      <c r="U27">
        <v>20391.373298914699</v>
      </c>
      <c r="V27">
        <v>21486.623225586201</v>
      </c>
      <c r="W27" s="33">
        <f t="shared" si="5"/>
        <v>1095.2499266715022</v>
      </c>
    </row>
    <row r="28" spans="2:23" x14ac:dyDescent="0.15">
      <c r="B28">
        <v>7447.0315849473</v>
      </c>
      <c r="C28">
        <v>8082.16313647072</v>
      </c>
      <c r="D28" s="33">
        <f t="shared" si="0"/>
        <v>635.13155152342006</v>
      </c>
      <c r="E28">
        <v>7753.4576303265403</v>
      </c>
      <c r="F28">
        <v>8383.9117671672902</v>
      </c>
      <c r="G28" s="33">
        <f t="shared" si="1"/>
        <v>630.45413684074992</v>
      </c>
      <c r="J28">
        <v>12544.7740817512</v>
      </c>
      <c r="K28">
        <v>12918.8592328453</v>
      </c>
      <c r="L28" s="33">
        <f t="shared" si="2"/>
        <v>374.08515109409927</v>
      </c>
      <c r="M28">
        <v>12775.171084133101</v>
      </c>
      <c r="N28">
        <v>13411.205940024</v>
      </c>
      <c r="O28" s="33">
        <f t="shared" si="3"/>
        <v>636.03485589089905</v>
      </c>
      <c r="R28">
        <v>17624.7752960664</v>
      </c>
      <c r="S28">
        <v>18168.879461624099</v>
      </c>
      <c r="T28" s="33">
        <f t="shared" si="4"/>
        <v>544.10416555769916</v>
      </c>
      <c r="U28">
        <v>17856.840393679598</v>
      </c>
      <c r="V28">
        <v>19099.7289406171</v>
      </c>
      <c r="W28" s="33">
        <f t="shared" si="5"/>
        <v>1242.8885469375018</v>
      </c>
    </row>
    <row r="29" spans="2:23" x14ac:dyDescent="0.15">
      <c r="B29">
        <v>6711.7406541701703</v>
      </c>
      <c r="C29">
        <v>7191.5634089945197</v>
      </c>
      <c r="D29" s="33">
        <f t="shared" si="0"/>
        <v>479.82275482434943</v>
      </c>
      <c r="E29">
        <v>7003.1861263593701</v>
      </c>
      <c r="F29">
        <v>7459.5064472507602</v>
      </c>
      <c r="G29" s="33">
        <f t="shared" si="1"/>
        <v>456.32032089139011</v>
      </c>
      <c r="J29">
        <v>11165.543420379499</v>
      </c>
      <c r="K29">
        <v>11426.9544239069</v>
      </c>
      <c r="L29" s="33">
        <f t="shared" si="2"/>
        <v>261.41100352740068</v>
      </c>
      <c r="M29">
        <v>11357.9748082688</v>
      </c>
      <c r="N29">
        <v>11884.475756706101</v>
      </c>
      <c r="O29" s="33">
        <f t="shared" si="3"/>
        <v>526.50094843730039</v>
      </c>
      <c r="R29">
        <v>16011.8198407175</v>
      </c>
      <c r="S29">
        <v>16385.393256605701</v>
      </c>
      <c r="T29" s="33">
        <f t="shared" si="4"/>
        <v>373.57341588820054</v>
      </c>
      <c r="U29">
        <v>16252.541839687199</v>
      </c>
      <c r="V29">
        <v>17268.549198224198</v>
      </c>
      <c r="W29" s="33">
        <f t="shared" si="5"/>
        <v>1016.0073585369992</v>
      </c>
    </row>
    <row r="30" spans="2:23" x14ac:dyDescent="0.15">
      <c r="B30">
        <v>6097.7320663738401</v>
      </c>
      <c r="C30">
        <v>6515.8868286383904</v>
      </c>
      <c r="D30" s="33">
        <f t="shared" si="0"/>
        <v>418.1547622645503</v>
      </c>
      <c r="E30">
        <v>6361.1272777456998</v>
      </c>
      <c r="F30">
        <v>6803.6707029751697</v>
      </c>
      <c r="G30" s="33">
        <f t="shared" si="1"/>
        <v>442.5434252294699</v>
      </c>
      <c r="J30">
        <v>9891.0716267630505</v>
      </c>
      <c r="K30">
        <v>10078.717433817499</v>
      </c>
      <c r="L30" s="33">
        <f t="shared" si="2"/>
        <v>187.6458070544486</v>
      </c>
      <c r="M30">
        <v>10002.6070152999</v>
      </c>
      <c r="N30">
        <v>10563.144461186999</v>
      </c>
      <c r="O30" s="33">
        <f t="shared" si="3"/>
        <v>560.53744588709924</v>
      </c>
      <c r="R30">
        <v>15467.547391031099</v>
      </c>
      <c r="S30">
        <v>15911.2891895422</v>
      </c>
      <c r="T30" s="33">
        <f t="shared" si="4"/>
        <v>443.74179851110057</v>
      </c>
      <c r="U30">
        <v>15640.845061379299</v>
      </c>
      <c r="V30">
        <v>16619.701259182501</v>
      </c>
      <c r="W30" s="33">
        <f t="shared" si="5"/>
        <v>978.85619780320121</v>
      </c>
    </row>
    <row r="31" spans="2:23" x14ac:dyDescent="0.15">
      <c r="B31">
        <v>5369.7242895249001</v>
      </c>
      <c r="C31">
        <v>5688.8514301014902</v>
      </c>
      <c r="D31" s="33">
        <f t="shared" si="0"/>
        <v>319.12714057659014</v>
      </c>
      <c r="E31">
        <v>5622.5454056995804</v>
      </c>
      <c r="F31">
        <v>5951.7653255450296</v>
      </c>
      <c r="G31" s="33">
        <f t="shared" si="1"/>
        <v>329.21991984544911</v>
      </c>
      <c r="J31">
        <v>8715.14509474021</v>
      </c>
      <c r="K31">
        <v>8838.8843833726496</v>
      </c>
      <c r="L31" s="33">
        <f t="shared" si="2"/>
        <v>123.73928863243964</v>
      </c>
      <c r="M31">
        <v>8830.7197547502492</v>
      </c>
      <c r="N31">
        <v>9344.1312354354995</v>
      </c>
      <c r="O31" s="33">
        <f t="shared" si="3"/>
        <v>513.41148068525035</v>
      </c>
      <c r="R31">
        <v>14973.115029789</v>
      </c>
      <c r="S31">
        <v>15338.4788950655</v>
      </c>
      <c r="T31" s="33">
        <f t="shared" si="4"/>
        <v>365.36386527650029</v>
      </c>
      <c r="U31">
        <v>15067.004121129199</v>
      </c>
      <c r="V31">
        <v>15957.3457943465</v>
      </c>
      <c r="W31" s="33">
        <f t="shared" si="5"/>
        <v>890.34167321730092</v>
      </c>
    </row>
    <row r="32" spans="2:23" x14ac:dyDescent="0.15">
      <c r="B32">
        <v>3525.62759284905</v>
      </c>
      <c r="C32">
        <v>3685.3291660063801</v>
      </c>
      <c r="D32" s="33">
        <f t="shared" si="0"/>
        <v>159.70157315733013</v>
      </c>
      <c r="E32">
        <v>3872.3743340228302</v>
      </c>
      <c r="F32">
        <v>4088.8619148940002</v>
      </c>
      <c r="G32" s="33">
        <f t="shared" si="1"/>
        <v>216.48758087116994</v>
      </c>
      <c r="J32">
        <v>4702.2620154656497</v>
      </c>
      <c r="K32">
        <v>4683.2395907366899</v>
      </c>
      <c r="L32" s="33">
        <f t="shared" si="2"/>
        <v>-19.022424728959777</v>
      </c>
      <c r="M32">
        <v>4901.7008231698201</v>
      </c>
      <c r="N32">
        <v>5275.7542064136296</v>
      </c>
      <c r="O32" s="33">
        <f t="shared" si="3"/>
        <v>374.05338324380955</v>
      </c>
      <c r="R32">
        <v>7475.9825939129896</v>
      </c>
      <c r="S32">
        <v>7623.46355280022</v>
      </c>
      <c r="T32" s="33">
        <f t="shared" si="4"/>
        <v>147.48095888723037</v>
      </c>
      <c r="U32">
        <v>7850.5571168401702</v>
      </c>
      <c r="V32">
        <v>8269.0710682931094</v>
      </c>
      <c r="W32" s="33">
        <f t="shared" si="5"/>
        <v>418.51395145293918</v>
      </c>
    </row>
    <row r="33" spans="2:23" x14ac:dyDescent="0.15">
      <c r="B33">
        <v>3959.2025395373898</v>
      </c>
      <c r="C33">
        <v>4103.5367563236396</v>
      </c>
      <c r="D33" s="33">
        <f t="shared" si="0"/>
        <v>144.33421678624973</v>
      </c>
      <c r="E33">
        <v>4456.1998561084802</v>
      </c>
      <c r="F33">
        <v>4735.4932136348898</v>
      </c>
      <c r="G33" s="33">
        <f t="shared" si="1"/>
        <v>279.29335752640964</v>
      </c>
      <c r="J33">
        <v>5457.5001315912996</v>
      </c>
      <c r="K33">
        <v>5414.8130295848396</v>
      </c>
      <c r="L33" s="33">
        <f t="shared" si="2"/>
        <v>-42.687102006460009</v>
      </c>
      <c r="M33">
        <v>5666.5123839717198</v>
      </c>
      <c r="N33">
        <v>6123.2159604552298</v>
      </c>
      <c r="O33" s="33">
        <f t="shared" si="3"/>
        <v>456.70357648351001</v>
      </c>
      <c r="R33">
        <v>8782.7981734679706</v>
      </c>
      <c r="S33">
        <v>8873.5277209496107</v>
      </c>
      <c r="T33" s="33">
        <f t="shared" si="4"/>
        <v>90.729547481640111</v>
      </c>
      <c r="U33">
        <v>9213.1127598628591</v>
      </c>
      <c r="V33">
        <v>9644.4979467461308</v>
      </c>
      <c r="W33" s="33">
        <f t="shared" si="5"/>
        <v>431.38518688327167</v>
      </c>
    </row>
    <row r="34" spans="2:23" x14ac:dyDescent="0.15">
      <c r="B34">
        <v>3102.81670695716</v>
      </c>
      <c r="C34">
        <v>3335.6504842927702</v>
      </c>
      <c r="D34" s="33">
        <f t="shared" si="0"/>
        <v>232.83377733561019</v>
      </c>
      <c r="E34">
        <v>3331.0986967437302</v>
      </c>
      <c r="F34">
        <v>3550.80528400708</v>
      </c>
      <c r="G34" s="33">
        <f t="shared" si="1"/>
        <v>219.70658726334977</v>
      </c>
      <c r="J34">
        <v>6815.4732361009601</v>
      </c>
      <c r="K34">
        <v>6890.8435071148797</v>
      </c>
      <c r="L34" s="33">
        <f t="shared" si="2"/>
        <v>75.370271013919591</v>
      </c>
      <c r="M34">
        <v>6834.2394948558904</v>
      </c>
      <c r="N34">
        <v>7346.7544408656004</v>
      </c>
      <c r="O34" s="33">
        <f t="shared" si="3"/>
        <v>512.51494600971</v>
      </c>
      <c r="R34">
        <v>12217.007088193201</v>
      </c>
      <c r="S34">
        <v>12489.787521665099</v>
      </c>
      <c r="T34" s="33">
        <f t="shared" si="4"/>
        <v>272.7804334718985</v>
      </c>
      <c r="U34">
        <v>12296.350011675</v>
      </c>
      <c r="V34">
        <v>13011.5519997478</v>
      </c>
      <c r="W34" s="33">
        <f t="shared" si="5"/>
        <v>715.2019880728003</v>
      </c>
    </row>
    <row r="35" spans="2:23" x14ac:dyDescent="0.15">
      <c r="B35">
        <v>3081.51169190267</v>
      </c>
      <c r="C35">
        <v>3312.67646156705</v>
      </c>
      <c r="D35" s="33">
        <f t="shared" si="0"/>
        <v>231.16476966437995</v>
      </c>
      <c r="E35">
        <v>3307.0271153364902</v>
      </c>
      <c r="F35">
        <v>3514.97663712436</v>
      </c>
      <c r="G35" s="33">
        <f t="shared" si="1"/>
        <v>207.9495217878698</v>
      </c>
      <c r="J35">
        <v>6740.3533784973897</v>
      </c>
      <c r="K35">
        <v>6812.7254340622803</v>
      </c>
      <c r="L35" s="33">
        <f t="shared" si="2"/>
        <v>72.372055564890616</v>
      </c>
      <c r="M35">
        <v>6769.9919975993098</v>
      </c>
      <c r="N35">
        <v>7273.3202091349403</v>
      </c>
      <c r="O35" s="33">
        <f t="shared" si="3"/>
        <v>503.32821153563054</v>
      </c>
      <c r="R35">
        <v>12078.1464731876</v>
      </c>
      <c r="S35">
        <v>12342.797913608299</v>
      </c>
      <c r="T35" s="33">
        <f t="shared" si="4"/>
        <v>264.65144042069915</v>
      </c>
      <c r="U35">
        <v>12171.1109726209</v>
      </c>
      <c r="V35">
        <v>12865.6994288721</v>
      </c>
      <c r="W35" s="33">
        <f t="shared" si="5"/>
        <v>694.58845625120011</v>
      </c>
    </row>
    <row r="36" spans="2:23" x14ac:dyDescent="0.15">
      <c r="B36">
        <v>3040.23376429174</v>
      </c>
      <c r="C36">
        <v>3268.6635227445399</v>
      </c>
      <c r="D36" s="33">
        <f t="shared" si="0"/>
        <v>228.42975845279989</v>
      </c>
      <c r="E36">
        <v>3270.4687250969</v>
      </c>
      <c r="F36">
        <v>3471.1655933442798</v>
      </c>
      <c r="G36" s="33">
        <f t="shared" si="1"/>
        <v>200.69686824737983</v>
      </c>
      <c r="J36">
        <v>6528.8067077598998</v>
      </c>
      <c r="K36">
        <v>6587.2531527053197</v>
      </c>
      <c r="L36" s="33">
        <f t="shared" si="2"/>
        <v>58.446444945419898</v>
      </c>
      <c r="M36">
        <v>6572.3598747767001</v>
      </c>
      <c r="N36">
        <v>7055.2792509124301</v>
      </c>
      <c r="O36" s="33">
        <f t="shared" si="3"/>
        <v>482.91937613573009</v>
      </c>
      <c r="R36">
        <v>11585.640519958501</v>
      </c>
      <c r="S36">
        <v>11852.7719964795</v>
      </c>
      <c r="T36" s="33">
        <f t="shared" si="4"/>
        <v>267.13147652099906</v>
      </c>
      <c r="U36">
        <v>11750.4303512883</v>
      </c>
      <c r="V36">
        <v>12443.114976181399</v>
      </c>
      <c r="W36" s="33">
        <f t="shared" si="5"/>
        <v>692.68462489309968</v>
      </c>
    </row>
    <row r="37" spans="2:23" x14ac:dyDescent="0.15">
      <c r="B37">
        <v>2788.5440182920902</v>
      </c>
      <c r="C37">
        <v>2997.3023939888699</v>
      </c>
      <c r="D37" s="33">
        <f t="shared" si="0"/>
        <v>208.75837569677969</v>
      </c>
      <c r="E37">
        <v>3010.5467611284098</v>
      </c>
      <c r="F37">
        <v>3206.8119179917999</v>
      </c>
      <c r="G37" s="33">
        <f t="shared" si="1"/>
        <v>196.26515686339008</v>
      </c>
      <c r="J37">
        <v>5397.9128450640401</v>
      </c>
      <c r="K37">
        <v>5460.33659265809</v>
      </c>
      <c r="L37" s="33">
        <f t="shared" si="2"/>
        <v>62.423747594049928</v>
      </c>
      <c r="M37">
        <v>5462.2068699867305</v>
      </c>
      <c r="N37">
        <v>5856.41426472684</v>
      </c>
      <c r="O37" s="33">
        <f t="shared" si="3"/>
        <v>394.20739474010952</v>
      </c>
      <c r="R37">
        <v>9405.3934182587309</v>
      </c>
      <c r="S37">
        <v>9668.2648268280409</v>
      </c>
      <c r="T37" s="33">
        <f t="shared" si="4"/>
        <v>262.87140856931001</v>
      </c>
      <c r="U37">
        <v>9621.8862458162603</v>
      </c>
      <c r="V37">
        <v>10206.8399688237</v>
      </c>
      <c r="W37" s="33">
        <f t="shared" si="5"/>
        <v>584.9537230074402</v>
      </c>
    </row>
    <row r="38" spans="2:23" x14ac:dyDescent="0.15">
      <c r="B38">
        <v>2313.3926411933398</v>
      </c>
      <c r="C38">
        <v>2465.7386467741599</v>
      </c>
      <c r="D38" s="33">
        <f t="shared" si="0"/>
        <v>152.34600558082002</v>
      </c>
      <c r="E38">
        <v>2499.0737406845601</v>
      </c>
      <c r="F38">
        <v>2651.1272411790701</v>
      </c>
      <c r="G38" s="33">
        <f t="shared" si="1"/>
        <v>152.05350049450999</v>
      </c>
      <c r="J38">
        <v>3285.6808246637002</v>
      </c>
      <c r="K38">
        <v>3305.3096192438702</v>
      </c>
      <c r="L38" s="33">
        <f t="shared" si="2"/>
        <v>19.628794580170052</v>
      </c>
      <c r="M38">
        <v>3402.94918432442</v>
      </c>
      <c r="N38">
        <v>3639.5491175122202</v>
      </c>
      <c r="O38" s="33">
        <f t="shared" si="3"/>
        <v>236.59993318780016</v>
      </c>
      <c r="R38">
        <v>5439.3131481623204</v>
      </c>
      <c r="S38">
        <v>5518.66312799969</v>
      </c>
      <c r="T38" s="33">
        <f t="shared" si="4"/>
        <v>79.349979837369574</v>
      </c>
      <c r="U38">
        <v>5654.9873872999797</v>
      </c>
      <c r="V38">
        <v>6047.1121587627704</v>
      </c>
      <c r="W38" s="33">
        <f t="shared" si="5"/>
        <v>392.1247714627907</v>
      </c>
    </row>
    <row r="39" spans="2:23" x14ac:dyDescent="0.15">
      <c r="B39">
        <v>2326.4172552650298</v>
      </c>
      <c r="C39">
        <v>2486.3767870193001</v>
      </c>
      <c r="D39" s="33">
        <f t="shared" si="0"/>
        <v>159.9595317542703</v>
      </c>
      <c r="E39">
        <v>2510.7526494507701</v>
      </c>
      <c r="F39">
        <v>2668.9699088480302</v>
      </c>
      <c r="G39" s="33">
        <f t="shared" si="1"/>
        <v>158.21725939726002</v>
      </c>
      <c r="J39">
        <v>3334.5463726253201</v>
      </c>
      <c r="K39">
        <v>3355.2367096029302</v>
      </c>
      <c r="L39" s="33">
        <f t="shared" si="2"/>
        <v>20.690336977610059</v>
      </c>
      <c r="M39">
        <v>3428.8110149117801</v>
      </c>
      <c r="N39">
        <v>3685.9194335286402</v>
      </c>
      <c r="O39" s="33">
        <f t="shared" si="3"/>
        <v>257.10841861686004</v>
      </c>
      <c r="R39">
        <v>5475.8102610911701</v>
      </c>
      <c r="S39">
        <v>5563.21818493925</v>
      </c>
      <c r="T39" s="33">
        <f t="shared" si="4"/>
        <v>87.407923848079918</v>
      </c>
      <c r="U39">
        <v>5688.5598471344501</v>
      </c>
      <c r="V39">
        <v>6100.4993196498699</v>
      </c>
      <c r="W39" s="33">
        <f t="shared" si="5"/>
        <v>411.93947251541977</v>
      </c>
    </row>
    <row r="40" spans="2:23" x14ac:dyDescent="0.15">
      <c r="B40">
        <v>2346.2940742624</v>
      </c>
      <c r="C40">
        <v>2505.2176503803198</v>
      </c>
      <c r="D40" s="33">
        <f t="shared" si="0"/>
        <v>158.92357611791977</v>
      </c>
      <c r="E40">
        <v>2522.9815661249199</v>
      </c>
      <c r="F40">
        <v>2682.6353854214699</v>
      </c>
      <c r="G40" s="33">
        <f t="shared" si="1"/>
        <v>159.65381929654995</v>
      </c>
      <c r="J40">
        <v>3328.1729830097001</v>
      </c>
      <c r="K40">
        <v>3356.6486023041698</v>
      </c>
      <c r="L40" s="33">
        <f t="shared" si="2"/>
        <v>28.475619294469652</v>
      </c>
      <c r="M40">
        <v>3410.9610069115502</v>
      </c>
      <c r="N40">
        <v>3672.9252721750099</v>
      </c>
      <c r="O40" s="33">
        <f t="shared" si="3"/>
        <v>261.96426526345977</v>
      </c>
      <c r="R40">
        <v>5462.55203611038</v>
      </c>
      <c r="S40">
        <v>5559.5362307059304</v>
      </c>
      <c r="T40" s="33">
        <f t="shared" si="4"/>
        <v>96.984194595550434</v>
      </c>
      <c r="U40">
        <v>5655.3711577014001</v>
      </c>
      <c r="V40">
        <v>6067.2150283482597</v>
      </c>
      <c r="W40" s="33">
        <f t="shared" si="5"/>
        <v>411.84387064685961</v>
      </c>
    </row>
    <row r="41" spans="2:23" x14ac:dyDescent="0.15">
      <c r="B41">
        <v>2252.89371235408</v>
      </c>
      <c r="C41">
        <v>2406.7748594268301</v>
      </c>
      <c r="D41" s="33">
        <f t="shared" si="0"/>
        <v>153.88114707275008</v>
      </c>
      <c r="E41">
        <v>2441.7349556941599</v>
      </c>
      <c r="F41">
        <v>2581.8348166197102</v>
      </c>
      <c r="G41" s="33">
        <f t="shared" si="1"/>
        <v>140.09986092555027</v>
      </c>
      <c r="J41">
        <v>2973.0291905087101</v>
      </c>
      <c r="K41">
        <v>2982.01929600207</v>
      </c>
      <c r="L41" s="33">
        <f t="shared" si="2"/>
        <v>8.9901054933598061</v>
      </c>
      <c r="M41">
        <v>3070.55547986276</v>
      </c>
      <c r="N41">
        <v>3292.2271726619601</v>
      </c>
      <c r="O41" s="33">
        <f t="shared" si="3"/>
        <v>221.67169279920017</v>
      </c>
      <c r="R41">
        <v>4584.0164889861499</v>
      </c>
      <c r="S41">
        <v>4672.4872889409198</v>
      </c>
      <c r="T41" s="33">
        <f t="shared" si="4"/>
        <v>88.470799954769973</v>
      </c>
      <c r="U41">
        <v>4781.1107306008498</v>
      </c>
      <c r="V41">
        <v>5143.7508398750197</v>
      </c>
      <c r="W41" s="33">
        <f t="shared" si="5"/>
        <v>362.64010927416984</v>
      </c>
    </row>
    <row r="42" spans="2:23" x14ac:dyDescent="0.15">
      <c r="B42">
        <v>2222.0425680738699</v>
      </c>
      <c r="C42">
        <v>2381.7765414100199</v>
      </c>
      <c r="D42" s="33">
        <f t="shared" si="0"/>
        <v>159.73397333615003</v>
      </c>
      <c r="E42">
        <v>2409.3687349449901</v>
      </c>
      <c r="F42">
        <v>2553.43762034781</v>
      </c>
      <c r="G42" s="33">
        <f t="shared" si="1"/>
        <v>144.06888540281989</v>
      </c>
      <c r="J42">
        <v>2811.4874208392198</v>
      </c>
      <c r="K42">
        <v>2831.40926567314</v>
      </c>
      <c r="L42" s="33">
        <f t="shared" si="2"/>
        <v>19.921844833920204</v>
      </c>
      <c r="M42">
        <v>2916.5105742586602</v>
      </c>
      <c r="N42">
        <v>3129.1021591928102</v>
      </c>
      <c r="O42" s="33">
        <f t="shared" si="3"/>
        <v>212.59158493414998</v>
      </c>
      <c r="R42">
        <v>4208.25932184066</v>
      </c>
      <c r="S42">
        <v>4274.6493660142796</v>
      </c>
      <c r="T42" s="33">
        <f t="shared" si="4"/>
        <v>66.390044173619572</v>
      </c>
      <c r="U42">
        <v>4415.5741444679697</v>
      </c>
      <c r="V42">
        <v>4757.6023113335696</v>
      </c>
      <c r="W42" s="33">
        <f t="shared" si="5"/>
        <v>342.02816686559981</v>
      </c>
    </row>
    <row r="43" spans="2:23" x14ac:dyDescent="0.15">
      <c r="B43">
        <v>2157.23414276432</v>
      </c>
      <c r="C43">
        <v>2310.4840112908</v>
      </c>
      <c r="D43" s="33">
        <f t="shared" si="0"/>
        <v>153.24986852647999</v>
      </c>
      <c r="E43">
        <v>2346.1417965425799</v>
      </c>
      <c r="F43">
        <v>2480.7281943035</v>
      </c>
      <c r="G43" s="33">
        <f t="shared" si="1"/>
        <v>134.58639776092014</v>
      </c>
      <c r="J43">
        <v>2667.8588844603601</v>
      </c>
      <c r="K43">
        <v>2676.00648948147</v>
      </c>
      <c r="L43" s="33">
        <f t="shared" si="2"/>
        <v>8.1476050211099391</v>
      </c>
      <c r="M43">
        <v>2783.7512418207798</v>
      </c>
      <c r="N43">
        <v>2978.8092219517098</v>
      </c>
      <c r="O43" s="33">
        <f t="shared" si="3"/>
        <v>195.05798013092999</v>
      </c>
      <c r="R43">
        <v>3930.7748968967298</v>
      </c>
      <c r="S43">
        <v>4008.5602788159599</v>
      </c>
      <c r="T43" s="33">
        <f t="shared" si="4"/>
        <v>77.785381919230076</v>
      </c>
      <c r="U43">
        <v>4155.7771306206696</v>
      </c>
      <c r="V43">
        <v>4462.3276729760501</v>
      </c>
      <c r="W43" s="33">
        <f t="shared" si="5"/>
        <v>306.55054235538046</v>
      </c>
    </row>
    <row r="44" spans="2:23" x14ac:dyDescent="0.15">
      <c r="B44">
        <v>2114.8988367283901</v>
      </c>
      <c r="C44">
        <v>2275.0980478545998</v>
      </c>
      <c r="D44" s="33">
        <f t="shared" si="0"/>
        <v>160.19921112620978</v>
      </c>
      <c r="E44">
        <v>2295.3915105976398</v>
      </c>
      <c r="F44">
        <v>2433.92014957427</v>
      </c>
      <c r="G44" s="33">
        <f t="shared" si="1"/>
        <v>138.52863897663019</v>
      </c>
      <c r="J44">
        <v>2341.3841090969199</v>
      </c>
      <c r="K44">
        <v>2353.8012751319602</v>
      </c>
      <c r="L44" s="33">
        <f t="shared" si="2"/>
        <v>12.417166035040282</v>
      </c>
      <c r="M44">
        <v>2449.20370135746</v>
      </c>
      <c r="N44">
        <v>2643.9750198840002</v>
      </c>
      <c r="O44" s="33">
        <f t="shared" si="3"/>
        <v>194.7713185265402</v>
      </c>
      <c r="R44">
        <v>3188.54985380894</v>
      </c>
      <c r="S44">
        <v>3266.3798030062999</v>
      </c>
      <c r="T44" s="33">
        <f t="shared" si="4"/>
        <v>77.829949197359838</v>
      </c>
      <c r="U44">
        <v>3369.1950818800801</v>
      </c>
      <c r="V44">
        <v>3671.3854393526499</v>
      </c>
      <c r="W44" s="33">
        <f t="shared" si="5"/>
        <v>302.19035747256976</v>
      </c>
    </row>
    <row r="45" spans="2:23" x14ac:dyDescent="0.15">
      <c r="B45">
        <v>2099.7291962880699</v>
      </c>
      <c r="C45">
        <v>2264.5160761603802</v>
      </c>
      <c r="D45" s="33">
        <f t="shared" si="0"/>
        <v>164.78687987231024</v>
      </c>
      <c r="E45">
        <v>2292.8443207375699</v>
      </c>
      <c r="F45">
        <v>2411.9597796215899</v>
      </c>
      <c r="G45" s="33">
        <f t="shared" si="1"/>
        <v>119.11545888401997</v>
      </c>
      <c r="J45">
        <v>2335.36423432628</v>
      </c>
      <c r="K45">
        <v>2346.1851443383498</v>
      </c>
      <c r="L45" s="33">
        <f t="shared" si="2"/>
        <v>10.820910012069817</v>
      </c>
      <c r="M45">
        <v>2455.04758215944</v>
      </c>
      <c r="N45">
        <v>2634.2241142995499</v>
      </c>
      <c r="O45" s="33">
        <f t="shared" si="3"/>
        <v>179.17653214010988</v>
      </c>
      <c r="R45">
        <v>3187.7353294916802</v>
      </c>
      <c r="S45">
        <v>3256.7110196451799</v>
      </c>
      <c r="T45" s="33">
        <f t="shared" si="4"/>
        <v>68.975690153499727</v>
      </c>
      <c r="U45">
        <v>3378.8737943639999</v>
      </c>
      <c r="V45">
        <v>3658.1372939549301</v>
      </c>
      <c r="W45" s="33">
        <f t="shared" si="5"/>
        <v>279.26349959093022</v>
      </c>
    </row>
    <row r="46" spans="2:23" x14ac:dyDescent="0.15">
      <c r="B46">
        <v>2073.0720884555799</v>
      </c>
      <c r="C46">
        <v>2218.9251727431201</v>
      </c>
      <c r="D46" s="33">
        <f t="shared" si="0"/>
        <v>145.85308428754024</v>
      </c>
      <c r="E46">
        <v>2262.94724203635</v>
      </c>
      <c r="F46">
        <v>2369.5830376041099</v>
      </c>
      <c r="G46" s="33">
        <f t="shared" si="1"/>
        <v>106.63579556775994</v>
      </c>
      <c r="J46">
        <v>2301.1635582833001</v>
      </c>
      <c r="K46">
        <v>2296.8060812293602</v>
      </c>
      <c r="L46" s="33">
        <f t="shared" si="2"/>
        <v>-4.3574770539398742</v>
      </c>
      <c r="M46">
        <v>2428.10741481882</v>
      </c>
      <c r="N46">
        <v>2585.2089209798401</v>
      </c>
      <c r="O46" s="33">
        <f t="shared" si="3"/>
        <v>157.1015061610201</v>
      </c>
      <c r="R46">
        <v>3214.1404843844498</v>
      </c>
      <c r="S46">
        <v>3265.5076003296299</v>
      </c>
      <c r="T46" s="33">
        <f t="shared" si="4"/>
        <v>51.367115945180103</v>
      </c>
      <c r="U46">
        <v>3422.1943200424098</v>
      </c>
      <c r="V46">
        <v>3659.07182098765</v>
      </c>
      <c r="W46" s="33">
        <f t="shared" si="5"/>
        <v>236.87750094524017</v>
      </c>
    </row>
    <row r="47" spans="2:23" x14ac:dyDescent="0.15">
      <c r="B47">
        <v>6298.6006746378998</v>
      </c>
      <c r="C47">
        <v>6828.7243231745697</v>
      </c>
      <c r="D47" s="33">
        <f t="shared" si="0"/>
        <v>530.12364853666986</v>
      </c>
      <c r="E47">
        <v>6642.76347119602</v>
      </c>
      <c r="F47">
        <v>7105.3023052668896</v>
      </c>
      <c r="G47" s="33">
        <f t="shared" si="1"/>
        <v>462.5388340708696</v>
      </c>
      <c r="J47">
        <v>10559.842313838901</v>
      </c>
      <c r="K47">
        <v>10773.968747283099</v>
      </c>
      <c r="L47" s="33">
        <f t="shared" si="2"/>
        <v>214.12643344419848</v>
      </c>
      <c r="M47">
        <v>10699.1158459</v>
      </c>
      <c r="N47">
        <v>11226.388699131099</v>
      </c>
      <c r="O47" s="33">
        <f t="shared" si="3"/>
        <v>527.27285323109936</v>
      </c>
      <c r="R47">
        <v>15643.4553365498</v>
      </c>
      <c r="S47">
        <v>16157.436064226</v>
      </c>
      <c r="T47" s="33">
        <f t="shared" si="4"/>
        <v>513.98072767620033</v>
      </c>
      <c r="U47">
        <v>15847.0673868698</v>
      </c>
      <c r="V47">
        <v>16764.956795869599</v>
      </c>
      <c r="W47" s="33">
        <f t="shared" si="5"/>
        <v>917.88940899979934</v>
      </c>
    </row>
    <row r="48" spans="2:23" x14ac:dyDescent="0.15">
      <c r="B48">
        <v>6522.3758873691104</v>
      </c>
      <c r="C48">
        <v>7030.80269197899</v>
      </c>
      <c r="D48" s="33">
        <f t="shared" si="0"/>
        <v>508.42680460987958</v>
      </c>
      <c r="E48">
        <v>6872.5271490017403</v>
      </c>
      <c r="F48">
        <v>7304.2583721628398</v>
      </c>
      <c r="G48" s="33">
        <f t="shared" si="1"/>
        <v>431.73122316109948</v>
      </c>
      <c r="J48">
        <v>11227.4730415085</v>
      </c>
      <c r="K48">
        <v>11495.673210904</v>
      </c>
      <c r="L48" s="33">
        <f t="shared" si="2"/>
        <v>268.20016939550078</v>
      </c>
      <c r="M48">
        <v>11531.775708883401</v>
      </c>
      <c r="N48">
        <v>12063.3349338793</v>
      </c>
      <c r="O48" s="33">
        <f t="shared" si="3"/>
        <v>531.55922499589906</v>
      </c>
      <c r="R48">
        <v>16223.101485364299</v>
      </c>
      <c r="S48">
        <v>16635.653749134799</v>
      </c>
      <c r="T48" s="33">
        <f t="shared" si="4"/>
        <v>412.55226377049985</v>
      </c>
      <c r="U48">
        <v>16591.7913486494</v>
      </c>
      <c r="V48">
        <v>17752.5721938557</v>
      </c>
      <c r="W48" s="33">
        <f t="shared" si="5"/>
        <v>1160.7808452063</v>
      </c>
    </row>
    <row r="49" spans="2:23" x14ac:dyDescent="0.15">
      <c r="B49">
        <v>6483.3499900406596</v>
      </c>
      <c r="C49">
        <v>6987.9281997510197</v>
      </c>
      <c r="D49" s="33">
        <f t="shared" si="0"/>
        <v>504.57820971036017</v>
      </c>
      <c r="E49">
        <v>6825.43965525365</v>
      </c>
      <c r="F49">
        <v>7254.0987368163296</v>
      </c>
      <c r="G49" s="33">
        <f t="shared" si="1"/>
        <v>428.6590815626796</v>
      </c>
      <c r="J49">
        <v>11232.352624348299</v>
      </c>
      <c r="K49">
        <v>11507.618538663401</v>
      </c>
      <c r="L49" s="33">
        <f t="shared" si="2"/>
        <v>275.26591431510133</v>
      </c>
      <c r="M49">
        <v>11496.930711639599</v>
      </c>
      <c r="N49">
        <v>12016.891837843001</v>
      </c>
      <c r="O49" s="33">
        <f t="shared" si="3"/>
        <v>519.96112620340136</v>
      </c>
      <c r="R49">
        <v>16206.5813422145</v>
      </c>
      <c r="S49">
        <v>16582.3703482087</v>
      </c>
      <c r="T49" s="33">
        <f t="shared" si="4"/>
        <v>375.78900599420012</v>
      </c>
      <c r="U49">
        <v>16543.702089205199</v>
      </c>
      <c r="V49">
        <v>17682.771396337099</v>
      </c>
      <c r="W49" s="33">
        <f t="shared" si="5"/>
        <v>1139.0693071319001</v>
      </c>
    </row>
    <row r="50" spans="2:23" x14ac:dyDescent="0.15">
      <c r="B50">
        <v>8390.4190875770091</v>
      </c>
      <c r="C50">
        <v>9121.3129430396893</v>
      </c>
      <c r="D50" s="33">
        <f t="shared" si="0"/>
        <v>730.89385546268022</v>
      </c>
      <c r="E50">
        <v>8691.9063217760704</v>
      </c>
      <c r="F50">
        <v>9340.4001861303605</v>
      </c>
      <c r="G50" s="33">
        <f t="shared" si="1"/>
        <v>648.49386435429005</v>
      </c>
      <c r="J50">
        <v>14619.4483544255</v>
      </c>
      <c r="K50">
        <v>15086.736861981301</v>
      </c>
      <c r="L50" s="33">
        <f t="shared" si="2"/>
        <v>467.28850755580061</v>
      </c>
      <c r="M50">
        <v>14897.3053756594</v>
      </c>
      <c r="N50">
        <v>15454.7717179926</v>
      </c>
      <c r="O50" s="33">
        <f t="shared" si="3"/>
        <v>557.46634233320037</v>
      </c>
      <c r="R50">
        <v>20515.490456121901</v>
      </c>
      <c r="S50">
        <v>21056.279308590299</v>
      </c>
      <c r="T50" s="33">
        <f t="shared" si="4"/>
        <v>540.78885246839855</v>
      </c>
      <c r="U50">
        <v>20792.235961808099</v>
      </c>
      <c r="V50">
        <v>21963.155427751099</v>
      </c>
      <c r="W50" s="33">
        <f t="shared" si="5"/>
        <v>1170.9194659429995</v>
      </c>
    </row>
    <row r="51" spans="2:23" x14ac:dyDescent="0.15">
      <c r="B51">
        <v>9563.5368933316695</v>
      </c>
      <c r="C51">
        <v>10476.9328655831</v>
      </c>
      <c r="D51" s="33">
        <f t="shared" si="0"/>
        <v>913.39597225143007</v>
      </c>
      <c r="E51">
        <v>9959.9680244533392</v>
      </c>
      <c r="F51">
        <v>10647.7659508585</v>
      </c>
      <c r="G51" s="33">
        <f t="shared" si="1"/>
        <v>687.79792640516098</v>
      </c>
      <c r="J51">
        <v>16840.257626584302</v>
      </c>
      <c r="K51">
        <v>17442.294135702701</v>
      </c>
      <c r="L51" s="33">
        <f t="shared" si="2"/>
        <v>602.03650911839941</v>
      </c>
      <c r="M51">
        <v>17269.277523134599</v>
      </c>
      <c r="N51">
        <v>17889.955002397099</v>
      </c>
      <c r="O51" s="33">
        <f t="shared" si="3"/>
        <v>620.67747926250013</v>
      </c>
      <c r="R51">
        <v>23692.173109456999</v>
      </c>
      <c r="S51">
        <v>24421.505784816902</v>
      </c>
      <c r="T51" s="33">
        <f t="shared" si="4"/>
        <v>729.33267535990308</v>
      </c>
      <c r="U51">
        <v>24126.284219223999</v>
      </c>
      <c r="V51">
        <v>25427.085220041001</v>
      </c>
      <c r="W51" s="33">
        <f t="shared" si="5"/>
        <v>1300.8010008170022</v>
      </c>
    </row>
    <row r="54" spans="2:23" s="1" customFormat="1" x14ac:dyDescent="0.15"/>
    <row r="55" spans="2:23" s="1" customFormat="1" x14ac:dyDescent="0.15"/>
    <row r="56" spans="2:23" s="1" customFormat="1" x14ac:dyDescent="0.15">
      <c r="L56"/>
      <c r="O56"/>
    </row>
    <row r="57" spans="2:23" s="1" customFormat="1" x14ac:dyDescent="0.15">
      <c r="F57" s="2"/>
      <c r="O57" s="2"/>
      <c r="W57" s="2"/>
    </row>
  </sheetData>
  <mergeCells count="10">
    <mergeCell ref="A1:W1"/>
    <mergeCell ref="B2:G2"/>
    <mergeCell ref="J2:O2"/>
    <mergeCell ref="R2:W2"/>
    <mergeCell ref="B3:D3"/>
    <mergeCell ref="E3:G3"/>
    <mergeCell ref="J3:L3"/>
    <mergeCell ref="M3:O3"/>
    <mergeCell ref="R3:T3"/>
    <mergeCell ref="U3:W3"/>
  </mergeCells>
  <pageMargins left="0.7" right="0.7" top="0.75" bottom="0.75" header="0.3" footer="0.3"/>
  <pageSetup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F787A-06CD-744F-9BC9-8CDC12D9AF37}">
  <dimension ref="A1:L137"/>
  <sheetViews>
    <sheetView workbookViewId="0">
      <selection activeCell="A133" sqref="A133:F137"/>
    </sheetView>
  </sheetViews>
  <sheetFormatPr baseColWidth="10" defaultRowHeight="13" x14ac:dyDescent="0.15"/>
  <cols>
    <col min="2" max="2" width="11.6640625" bestFit="1" customWidth="1"/>
    <col min="8" max="8" width="11.6640625" bestFit="1" customWidth="1"/>
  </cols>
  <sheetData>
    <row r="1" spans="1:12" ht="18" x14ac:dyDescent="0.15">
      <c r="A1" s="41"/>
      <c r="B1" s="103" t="s">
        <v>109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6" x14ac:dyDescent="0.15">
      <c r="A2" s="30"/>
      <c r="B2" s="102" t="s">
        <v>15</v>
      </c>
      <c r="C2" s="102"/>
      <c r="D2" s="102"/>
      <c r="E2" s="102"/>
      <c r="F2" s="102"/>
      <c r="G2" s="30"/>
      <c r="H2" s="102" t="s">
        <v>16</v>
      </c>
      <c r="I2" s="102"/>
      <c r="J2" s="102"/>
      <c r="K2" s="102"/>
      <c r="L2" s="102"/>
    </row>
    <row r="3" spans="1:12" ht="14" x14ac:dyDescent="0.15">
      <c r="A3" s="64"/>
      <c r="B3" s="113" t="s">
        <v>33</v>
      </c>
      <c r="C3" s="113"/>
      <c r="D3" s="64"/>
      <c r="E3" s="113" t="s">
        <v>50</v>
      </c>
      <c r="F3" s="113"/>
      <c r="G3" s="64"/>
      <c r="H3" s="113" t="s">
        <v>33</v>
      </c>
      <c r="I3" s="113"/>
      <c r="J3" s="64"/>
      <c r="K3" s="113" t="s">
        <v>50</v>
      </c>
      <c r="L3" s="113"/>
    </row>
    <row r="4" spans="1:12" ht="14" x14ac:dyDescent="0.15">
      <c r="A4" s="40"/>
      <c r="B4" s="40" t="s">
        <v>30</v>
      </c>
      <c r="C4" s="40" t="s">
        <v>31</v>
      </c>
      <c r="D4" s="40"/>
      <c r="E4" s="40" t="s">
        <v>30</v>
      </c>
      <c r="F4" s="40" t="s">
        <v>31</v>
      </c>
      <c r="G4" s="40"/>
      <c r="H4" s="40" t="s">
        <v>30</v>
      </c>
      <c r="I4" s="40" t="s">
        <v>31</v>
      </c>
      <c r="J4" s="40"/>
      <c r="K4" s="40" t="s">
        <v>30</v>
      </c>
      <c r="L4" s="40" t="s">
        <v>31</v>
      </c>
    </row>
    <row r="5" spans="1:12" x14ac:dyDescent="0.15">
      <c r="A5" s="31"/>
      <c r="B5">
        <v>9.6315789473684195</v>
      </c>
      <c r="C5">
        <v>3.3333333333333299</v>
      </c>
      <c r="E5">
        <v>4.7092198581560298</v>
      </c>
      <c r="F5">
        <v>4.4768211920529799</v>
      </c>
      <c r="H5">
        <v>1.5263157894736801</v>
      </c>
      <c r="I5">
        <v>7.8888888888888902</v>
      </c>
      <c r="K5">
        <v>6.2340425531914896</v>
      </c>
      <c r="L5">
        <v>8.9735099337748405</v>
      </c>
    </row>
    <row r="6" spans="1:12" x14ac:dyDescent="0.15">
      <c r="A6" s="31"/>
      <c r="B6">
        <v>8.8947368421052602</v>
      </c>
      <c r="C6">
        <v>9.4444444444444393</v>
      </c>
      <c r="E6">
        <v>6.7943262411347503</v>
      </c>
      <c r="F6">
        <v>9.1390728476821206</v>
      </c>
      <c r="H6">
        <v>7.6315789473684204</v>
      </c>
      <c r="I6">
        <v>9.1111111111111107</v>
      </c>
      <c r="K6">
        <v>13.8156028368794</v>
      </c>
      <c r="L6">
        <v>14.331125827814599</v>
      </c>
    </row>
    <row r="7" spans="1:12" x14ac:dyDescent="0.15">
      <c r="A7" s="31"/>
      <c r="B7">
        <v>25.421052631578899</v>
      </c>
      <c r="C7">
        <v>28.7777777777778</v>
      </c>
      <c r="E7">
        <v>25.0496453900709</v>
      </c>
      <c r="F7">
        <v>27.291390728476799</v>
      </c>
      <c r="H7">
        <v>15.842105263157899</v>
      </c>
      <c r="I7">
        <v>23.2222222222222</v>
      </c>
      <c r="K7">
        <v>33.595744680851098</v>
      </c>
      <c r="L7">
        <v>38.688741721854299</v>
      </c>
    </row>
    <row r="8" spans="1:12" x14ac:dyDescent="0.15">
      <c r="A8" s="31"/>
      <c r="B8">
        <v>14.894736842105299</v>
      </c>
      <c r="C8">
        <v>26.5555555555556</v>
      </c>
      <c r="E8">
        <v>26.886524822695002</v>
      </c>
      <c r="F8">
        <v>31.324503311258301</v>
      </c>
      <c r="H8">
        <v>7.7368421052631602</v>
      </c>
      <c r="I8">
        <v>9</v>
      </c>
      <c r="K8">
        <v>8.3262411347517702</v>
      </c>
      <c r="L8">
        <v>14.1655629139073</v>
      </c>
    </row>
    <row r="9" spans="1:12" x14ac:dyDescent="0.15">
      <c r="A9" s="31"/>
      <c r="B9">
        <v>1.6315789473684199</v>
      </c>
      <c r="C9">
        <v>0.66666666666666696</v>
      </c>
      <c r="E9">
        <v>2.7234042553191502</v>
      </c>
      <c r="F9">
        <v>6.3377483443708602</v>
      </c>
      <c r="H9">
        <v>1.3684210526315801</v>
      </c>
      <c r="I9">
        <v>3.1111111111111098</v>
      </c>
      <c r="K9">
        <v>5.2553191489361701</v>
      </c>
      <c r="L9">
        <v>4.9139072847682099</v>
      </c>
    </row>
    <row r="10" spans="1:12" x14ac:dyDescent="0.15">
      <c r="A10" s="31"/>
      <c r="B10">
        <v>8</v>
      </c>
      <c r="C10">
        <v>8.4444444444444393</v>
      </c>
      <c r="E10">
        <v>15.219858156028399</v>
      </c>
      <c r="F10">
        <v>14.337748344370899</v>
      </c>
      <c r="H10">
        <v>4.2105263157894699</v>
      </c>
      <c r="I10">
        <v>9.4444444444444393</v>
      </c>
      <c r="K10">
        <v>5.0141843971631204</v>
      </c>
      <c r="L10">
        <v>12.1854304635762</v>
      </c>
    </row>
    <row r="11" spans="1:12" x14ac:dyDescent="0.15">
      <c r="A11" s="31"/>
      <c r="B11">
        <v>11</v>
      </c>
      <c r="C11">
        <v>15.4444444444444</v>
      </c>
      <c r="E11">
        <v>11.8581560283688</v>
      </c>
      <c r="F11">
        <v>12.4834437086093</v>
      </c>
      <c r="H11">
        <v>15.105263157894701</v>
      </c>
      <c r="I11">
        <v>17.4444444444444</v>
      </c>
      <c r="K11">
        <v>16.0992907801418</v>
      </c>
      <c r="L11">
        <v>27.178807947019902</v>
      </c>
    </row>
    <row r="12" spans="1:12" x14ac:dyDescent="0.15">
      <c r="A12" s="31"/>
      <c r="B12">
        <v>7.5263157894736796</v>
      </c>
      <c r="C12">
        <v>6.1111111111111098</v>
      </c>
      <c r="E12">
        <v>15.319148936170199</v>
      </c>
      <c r="F12">
        <v>12.589403973509899</v>
      </c>
      <c r="H12">
        <v>9.8421052631578991</v>
      </c>
      <c r="I12">
        <v>11.1111111111111</v>
      </c>
      <c r="K12">
        <v>6.24822695035461</v>
      </c>
      <c r="L12">
        <v>11.2847682119205</v>
      </c>
    </row>
    <row r="13" spans="1:12" x14ac:dyDescent="0.15">
      <c r="A13" s="31"/>
      <c r="B13">
        <v>11.6315789473684</v>
      </c>
      <c r="C13">
        <v>14.7777777777778</v>
      </c>
      <c r="E13">
        <v>15.0425531914894</v>
      </c>
      <c r="F13">
        <v>17.119205298013199</v>
      </c>
      <c r="H13">
        <v>12.3157894736842</v>
      </c>
      <c r="I13">
        <v>9.8888888888888893</v>
      </c>
      <c r="K13">
        <v>13.7659574468085</v>
      </c>
      <c r="L13">
        <v>14.5496688741722</v>
      </c>
    </row>
    <row r="14" spans="1:12" x14ac:dyDescent="0.15">
      <c r="A14" s="31"/>
      <c r="B14">
        <v>8.7368421052631593</v>
      </c>
      <c r="C14">
        <v>11.7777777777778</v>
      </c>
      <c r="E14">
        <v>16.127659574468101</v>
      </c>
      <c r="F14">
        <v>18.0596026490066</v>
      </c>
      <c r="H14">
        <v>21.473684210526301</v>
      </c>
      <c r="I14">
        <v>37</v>
      </c>
      <c r="K14">
        <v>32.957446808510603</v>
      </c>
      <c r="L14">
        <v>41.331125827814603</v>
      </c>
    </row>
    <row r="15" spans="1:12" x14ac:dyDescent="0.15">
      <c r="A15" s="31"/>
      <c r="B15">
        <v>14</v>
      </c>
      <c r="C15">
        <v>16.8888888888889</v>
      </c>
      <c r="E15">
        <v>18.4751773049645</v>
      </c>
      <c r="F15">
        <v>21.0596026490066</v>
      </c>
      <c r="H15">
        <v>3.0526315789473699</v>
      </c>
      <c r="I15">
        <v>3.4444444444444402</v>
      </c>
      <c r="K15">
        <v>7.1347517730496497</v>
      </c>
      <c r="L15">
        <v>7.9403973509933801</v>
      </c>
    </row>
    <row r="16" spans="1:12" x14ac:dyDescent="0.15">
      <c r="A16" s="31"/>
      <c r="B16">
        <v>4.0526315789473699</v>
      </c>
      <c r="C16">
        <v>4.5555555555555598</v>
      </c>
      <c r="E16">
        <v>7.3900709219858198</v>
      </c>
      <c r="F16">
        <v>7.1523178807947003</v>
      </c>
      <c r="H16">
        <v>0.57894736842105299</v>
      </c>
      <c r="I16">
        <v>0.33333333333333298</v>
      </c>
      <c r="K16">
        <v>3.8085106382978702</v>
      </c>
      <c r="L16">
        <v>5.64900662251656</v>
      </c>
    </row>
    <row r="17" spans="1:12" x14ac:dyDescent="0.15">
      <c r="A17" s="31"/>
      <c r="B17">
        <v>5.1578947368421098</v>
      </c>
      <c r="C17">
        <v>6.7777777777777803</v>
      </c>
      <c r="E17">
        <v>12.6737588652482</v>
      </c>
      <c r="F17">
        <v>17.2582781456954</v>
      </c>
      <c r="H17">
        <v>13.0526315789474</v>
      </c>
      <c r="I17">
        <v>12.5555555555556</v>
      </c>
      <c r="K17">
        <v>10.290780141843999</v>
      </c>
      <c r="L17">
        <v>11.0132450331126</v>
      </c>
    </row>
    <row r="18" spans="1:12" x14ac:dyDescent="0.15">
      <c r="A18" s="31"/>
      <c r="B18">
        <v>4</v>
      </c>
      <c r="C18">
        <v>3.8888888888888902</v>
      </c>
      <c r="E18">
        <v>7.0709219858156001</v>
      </c>
      <c r="F18">
        <v>8.1324503311258294</v>
      </c>
      <c r="H18">
        <v>0.65517241379310298</v>
      </c>
      <c r="I18">
        <v>1.6481481481481499</v>
      </c>
      <c r="K18">
        <v>3.8529411764705901</v>
      </c>
      <c r="L18">
        <v>7.6226415094339597</v>
      </c>
    </row>
    <row r="19" spans="1:12" x14ac:dyDescent="0.15">
      <c r="A19" s="31"/>
      <c r="B19">
        <v>17.2631578947368</v>
      </c>
      <c r="C19">
        <v>14.4444444444444</v>
      </c>
      <c r="E19">
        <v>30.943262411347501</v>
      </c>
      <c r="F19">
        <v>32.536423841059602</v>
      </c>
      <c r="H19">
        <v>6.0344827586206904</v>
      </c>
      <c r="I19">
        <v>7.2777777777777803</v>
      </c>
      <c r="K19">
        <v>13.5588235294118</v>
      </c>
      <c r="L19">
        <v>14.094339622641501</v>
      </c>
    </row>
    <row r="20" spans="1:12" x14ac:dyDescent="0.15">
      <c r="A20" s="31"/>
      <c r="B20">
        <v>11.0526315789474</v>
      </c>
      <c r="C20">
        <v>8.3333333333333304</v>
      </c>
      <c r="E20">
        <v>10.205673758865199</v>
      </c>
      <c r="F20">
        <v>9.87417218543046</v>
      </c>
      <c r="H20">
        <v>2.0862068965517202</v>
      </c>
      <c r="I20">
        <v>2.5925925925925899</v>
      </c>
      <c r="K20">
        <v>6.1372549019607803</v>
      </c>
      <c r="L20">
        <v>7.3679245283018897</v>
      </c>
    </row>
    <row r="21" spans="1:12" x14ac:dyDescent="0.15">
      <c r="A21" s="31"/>
      <c r="B21">
        <v>7.9473684210526301</v>
      </c>
      <c r="C21">
        <v>8.7777777777777803</v>
      </c>
      <c r="E21">
        <v>12.4822695035461</v>
      </c>
      <c r="F21">
        <v>13.9337748344371</v>
      </c>
      <c r="H21">
        <v>0.22413793103448301</v>
      </c>
      <c r="I21">
        <v>0.38888888888888901</v>
      </c>
      <c r="K21">
        <v>1.7549019607843099</v>
      </c>
      <c r="L21">
        <v>4.0471698113207504</v>
      </c>
    </row>
    <row r="22" spans="1:12" x14ac:dyDescent="0.15">
      <c r="A22" s="31"/>
      <c r="B22">
        <v>32.052631578947398</v>
      </c>
      <c r="C22">
        <v>35</v>
      </c>
      <c r="E22">
        <v>43.702127659574501</v>
      </c>
      <c r="F22">
        <v>47.9735099337748</v>
      </c>
      <c r="H22">
        <v>2.77586206896552</v>
      </c>
      <c r="I22">
        <v>4.5555555555555598</v>
      </c>
      <c r="K22">
        <v>4.9411764705882399</v>
      </c>
      <c r="L22">
        <v>8.0660377358490596</v>
      </c>
    </row>
    <row r="23" spans="1:12" x14ac:dyDescent="0.15">
      <c r="A23" s="31"/>
      <c r="B23">
        <v>9.4210526315789505</v>
      </c>
      <c r="C23">
        <v>7</v>
      </c>
      <c r="E23">
        <v>14.269503546099299</v>
      </c>
      <c r="F23">
        <v>15.304635761589401</v>
      </c>
      <c r="H23">
        <v>6.0344827586206904</v>
      </c>
      <c r="I23">
        <v>7.0185185185185199</v>
      </c>
      <c r="K23">
        <v>6.2745098039215703</v>
      </c>
      <c r="L23">
        <v>7.6320754716981103</v>
      </c>
    </row>
    <row r="24" spans="1:12" x14ac:dyDescent="0.15">
      <c r="A24" s="31"/>
      <c r="B24">
        <v>1.5263157894736801</v>
      </c>
      <c r="C24">
        <v>2.3333333333333299</v>
      </c>
      <c r="E24">
        <v>1.71631205673759</v>
      </c>
      <c r="F24">
        <v>2.8079470198675498</v>
      </c>
      <c r="H24">
        <v>18.224137931034502</v>
      </c>
      <c r="I24">
        <v>18.759259259259299</v>
      </c>
      <c r="K24">
        <v>19.980392156862699</v>
      </c>
      <c r="L24">
        <v>23.537735849056599</v>
      </c>
    </row>
    <row r="25" spans="1:12" x14ac:dyDescent="0.15">
      <c r="A25" s="31"/>
      <c r="B25">
        <v>3.2631578947368398</v>
      </c>
      <c r="C25">
        <v>1.2222222222222201</v>
      </c>
      <c r="E25">
        <v>3.5957446808510598</v>
      </c>
      <c r="F25">
        <v>4.9933774834437097</v>
      </c>
      <c r="H25">
        <v>1.44827586206897</v>
      </c>
      <c r="I25">
        <v>3.3888888888888902</v>
      </c>
      <c r="K25">
        <v>3.65686274509804</v>
      </c>
      <c r="L25">
        <v>7.4905660377358503</v>
      </c>
    </row>
    <row r="26" spans="1:12" x14ac:dyDescent="0.15">
      <c r="A26" s="31"/>
      <c r="B26">
        <v>27.526315789473699</v>
      </c>
      <c r="C26">
        <v>28.7777777777778</v>
      </c>
      <c r="E26">
        <v>20.5248226950355</v>
      </c>
      <c r="F26">
        <v>20.344370860927199</v>
      </c>
      <c r="H26">
        <v>7.7931034482758603</v>
      </c>
      <c r="I26">
        <v>14.296296296296299</v>
      </c>
      <c r="K26">
        <v>9.6862745098039191</v>
      </c>
      <c r="L26">
        <v>17.481132075471699</v>
      </c>
    </row>
    <row r="27" spans="1:12" x14ac:dyDescent="0.15">
      <c r="A27" s="31"/>
      <c r="B27">
        <v>0.31578947368421101</v>
      </c>
      <c r="C27">
        <v>0.11111111111111099</v>
      </c>
      <c r="E27">
        <v>2.3404255319148901</v>
      </c>
      <c r="F27">
        <v>2.7549668874172202</v>
      </c>
      <c r="H27">
        <v>1.18965517241379</v>
      </c>
      <c r="I27">
        <v>2.1296296296296302</v>
      </c>
      <c r="K27">
        <v>2.4901960784313699</v>
      </c>
      <c r="L27">
        <v>3.5094339622641502</v>
      </c>
    </row>
    <row r="28" spans="1:12" x14ac:dyDescent="0.15">
      <c r="A28" s="31"/>
      <c r="B28">
        <v>0.41379310344827602</v>
      </c>
      <c r="C28">
        <v>0.62962962962962998</v>
      </c>
      <c r="E28">
        <v>1.5588235294117601</v>
      </c>
      <c r="F28">
        <v>2.14150943396226</v>
      </c>
      <c r="H28">
        <v>19.620689655172399</v>
      </c>
      <c r="I28">
        <v>26.351851851851901</v>
      </c>
      <c r="K28">
        <v>33.019607843137301</v>
      </c>
      <c r="L28">
        <v>44.811320754717002</v>
      </c>
    </row>
    <row r="29" spans="1:12" x14ac:dyDescent="0.15">
      <c r="A29" s="31"/>
      <c r="B29">
        <v>2.2586206896551699</v>
      </c>
      <c r="C29">
        <v>2.75925925925926</v>
      </c>
      <c r="E29">
        <v>6.9705882352941204</v>
      </c>
      <c r="F29">
        <v>10.792452830188701</v>
      </c>
      <c r="H29">
        <v>1.6551724137931001</v>
      </c>
      <c r="I29">
        <v>2.42592592592593</v>
      </c>
      <c r="K29">
        <v>3.7647058823529398</v>
      </c>
      <c r="L29">
        <v>3.64150943396226</v>
      </c>
    </row>
    <row r="30" spans="1:12" x14ac:dyDescent="0.15">
      <c r="A30" s="31"/>
      <c r="B30">
        <v>1.91379310344828</v>
      </c>
      <c r="C30">
        <v>2.1111111111111098</v>
      </c>
      <c r="E30">
        <v>3.4509803921568598</v>
      </c>
      <c r="F30">
        <v>3.2358490566037701</v>
      </c>
      <c r="H30">
        <v>11.7068965517241</v>
      </c>
      <c r="I30">
        <v>15.537037037037001</v>
      </c>
      <c r="K30">
        <v>11.205882352941201</v>
      </c>
      <c r="L30">
        <v>19.037735849056599</v>
      </c>
    </row>
    <row r="31" spans="1:12" x14ac:dyDescent="0.15">
      <c r="A31" s="31"/>
      <c r="B31">
        <v>1.7586206896551699</v>
      </c>
      <c r="C31">
        <v>2.3703703703703698</v>
      </c>
      <c r="E31">
        <v>3.87254901960784</v>
      </c>
      <c r="F31">
        <v>5.3018867924528301</v>
      </c>
      <c r="H31">
        <v>2.6034482758620698</v>
      </c>
      <c r="I31">
        <v>3.2962962962962998</v>
      </c>
      <c r="K31">
        <v>8.0588235294117592</v>
      </c>
      <c r="L31">
        <v>9.2264150943396199</v>
      </c>
    </row>
    <row r="32" spans="1:12" x14ac:dyDescent="0.15">
      <c r="A32" s="31"/>
      <c r="B32">
        <v>19.689655172413801</v>
      </c>
      <c r="C32">
        <v>19.2222222222222</v>
      </c>
      <c r="E32">
        <v>17.3333333333333</v>
      </c>
      <c r="F32">
        <v>19.603773584905699</v>
      </c>
      <c r="H32">
        <v>8.7586206896551708</v>
      </c>
      <c r="I32">
        <v>11.3888888888889</v>
      </c>
      <c r="K32">
        <v>13.7745098039216</v>
      </c>
      <c r="L32">
        <v>16.867924528301899</v>
      </c>
    </row>
    <row r="33" spans="1:12" x14ac:dyDescent="0.15">
      <c r="A33" s="31"/>
      <c r="B33">
        <v>14.1206896551724</v>
      </c>
      <c r="C33">
        <v>15.7407407407407</v>
      </c>
      <c r="E33">
        <v>16.029411764705898</v>
      </c>
      <c r="F33">
        <v>22.820754716981099</v>
      </c>
      <c r="H33">
        <v>12.982758620689699</v>
      </c>
      <c r="I33">
        <v>12.2407407407407</v>
      </c>
      <c r="K33">
        <v>30.039215686274499</v>
      </c>
      <c r="L33">
        <v>33.320754716981099</v>
      </c>
    </row>
    <row r="34" spans="1:12" x14ac:dyDescent="0.15">
      <c r="A34" s="31"/>
      <c r="B34">
        <v>1.2068965517241399</v>
      </c>
      <c r="C34">
        <v>1.3333333333333299</v>
      </c>
      <c r="E34">
        <v>1.9019607843137301</v>
      </c>
      <c r="F34">
        <v>2.9622641509433998</v>
      </c>
      <c r="H34">
        <v>1.7923076923076899</v>
      </c>
      <c r="I34">
        <v>1.56934306569343</v>
      </c>
      <c r="K34">
        <v>8.6999999999999993</v>
      </c>
      <c r="L34">
        <v>7.0434782608695699</v>
      </c>
    </row>
    <row r="35" spans="1:12" x14ac:dyDescent="0.15">
      <c r="A35" s="31"/>
      <c r="B35">
        <v>1.7586206896551699</v>
      </c>
      <c r="C35">
        <v>2.7962962962962998</v>
      </c>
      <c r="E35">
        <v>3.9901960784313699</v>
      </c>
      <c r="F35">
        <v>4.2169811320754702</v>
      </c>
      <c r="H35">
        <v>6.5076923076923103</v>
      </c>
      <c r="I35">
        <v>6.9270072992700698</v>
      </c>
      <c r="K35">
        <v>7.2333333333333298</v>
      </c>
      <c r="L35">
        <v>4.7391304347826102</v>
      </c>
    </row>
    <row r="36" spans="1:12" x14ac:dyDescent="0.15">
      <c r="A36" s="31"/>
      <c r="B36">
        <v>12.5689655172414</v>
      </c>
      <c r="C36">
        <v>14.8888888888889</v>
      </c>
      <c r="E36">
        <v>14.460784313725499</v>
      </c>
      <c r="F36">
        <v>18.5</v>
      </c>
      <c r="H36">
        <v>3.3230769230769202</v>
      </c>
      <c r="I36">
        <v>3.2992700729926998</v>
      </c>
      <c r="K36">
        <v>4.8666666666666698</v>
      </c>
      <c r="L36">
        <v>3.2173913043478302</v>
      </c>
    </row>
    <row r="37" spans="1:12" x14ac:dyDescent="0.15">
      <c r="A37" s="31"/>
      <c r="B37">
        <v>10.982758620689699</v>
      </c>
      <c r="C37">
        <v>10.7777777777778</v>
      </c>
      <c r="E37">
        <v>14.588235294117601</v>
      </c>
      <c r="F37">
        <v>19.2735849056604</v>
      </c>
      <c r="H37">
        <v>4.8846153846153904</v>
      </c>
      <c r="I37">
        <v>6.2481751824817504</v>
      </c>
      <c r="K37">
        <v>10.133333333333301</v>
      </c>
      <c r="L37">
        <v>9</v>
      </c>
    </row>
    <row r="38" spans="1:12" x14ac:dyDescent="0.15">
      <c r="A38" s="31"/>
      <c r="B38">
        <v>1.1206896551724099</v>
      </c>
      <c r="C38">
        <v>2.5370370370370399</v>
      </c>
      <c r="E38">
        <v>2.8235294117647101</v>
      </c>
      <c r="F38">
        <v>6.1698113207547198</v>
      </c>
      <c r="H38">
        <v>13.6</v>
      </c>
      <c r="I38">
        <v>12.6350364963504</v>
      </c>
      <c r="K38">
        <v>42.7</v>
      </c>
      <c r="L38">
        <v>38.347826086956502</v>
      </c>
    </row>
    <row r="39" spans="1:12" x14ac:dyDescent="0.15">
      <c r="A39" s="31"/>
      <c r="B39">
        <v>1.13793103448276</v>
      </c>
      <c r="C39">
        <v>2.4814814814814801</v>
      </c>
      <c r="E39">
        <v>2.15686274509804</v>
      </c>
      <c r="F39">
        <v>4.3679245283018897</v>
      </c>
      <c r="H39">
        <v>19.461538461538499</v>
      </c>
      <c r="I39">
        <v>19.605839416058402</v>
      </c>
      <c r="K39">
        <v>26.266666666666701</v>
      </c>
      <c r="L39">
        <v>25.2173913043478</v>
      </c>
    </row>
    <row r="40" spans="1:12" x14ac:dyDescent="0.15">
      <c r="A40" s="31"/>
      <c r="B40">
        <v>16.689655172413801</v>
      </c>
      <c r="C40">
        <v>15.037037037037001</v>
      </c>
      <c r="E40">
        <v>19.176470588235301</v>
      </c>
      <c r="F40">
        <v>19.971698113207498</v>
      </c>
      <c r="H40">
        <v>14.176923076923099</v>
      </c>
      <c r="I40">
        <v>16.2262773722628</v>
      </c>
      <c r="K40">
        <v>23.566666666666698</v>
      </c>
      <c r="L40">
        <v>22</v>
      </c>
    </row>
    <row r="41" spans="1:12" x14ac:dyDescent="0.15">
      <c r="A41" s="31"/>
      <c r="B41">
        <v>3.6379310344827598</v>
      </c>
      <c r="C41">
        <v>3.0370370370370399</v>
      </c>
      <c r="E41">
        <v>2.9901960784313699</v>
      </c>
      <c r="F41">
        <v>3.2830188679245298</v>
      </c>
      <c r="H41">
        <v>10.138461538461501</v>
      </c>
      <c r="I41">
        <v>13.8467153284672</v>
      </c>
      <c r="K41">
        <v>19.7</v>
      </c>
      <c r="L41">
        <v>19.7826086956522</v>
      </c>
    </row>
    <row r="42" spans="1:12" x14ac:dyDescent="0.15">
      <c r="A42" s="31"/>
      <c r="B42">
        <v>7.1206896551724101</v>
      </c>
      <c r="C42">
        <v>6.0925925925925899</v>
      </c>
      <c r="E42">
        <v>12.588235294117601</v>
      </c>
      <c r="F42">
        <v>14.1698113207547</v>
      </c>
      <c r="H42">
        <v>4.2923076923076904</v>
      </c>
      <c r="I42">
        <v>4.9343065693430699</v>
      </c>
      <c r="K42">
        <v>15.633333333333301</v>
      </c>
      <c r="L42">
        <v>13.2608695652174</v>
      </c>
    </row>
    <row r="43" spans="1:12" x14ac:dyDescent="0.15">
      <c r="A43" s="31"/>
      <c r="B43">
        <v>13.2241379310345</v>
      </c>
      <c r="C43">
        <v>14.574074074074099</v>
      </c>
      <c r="E43">
        <v>19.088235294117599</v>
      </c>
      <c r="F43">
        <v>21.471698113207498</v>
      </c>
      <c r="H43">
        <v>3.18461538461538</v>
      </c>
      <c r="I43">
        <v>3.66423357664234</v>
      </c>
      <c r="K43">
        <v>9.5</v>
      </c>
      <c r="L43">
        <v>9.4347826086956506</v>
      </c>
    </row>
    <row r="44" spans="1:12" x14ac:dyDescent="0.15">
      <c r="A44" s="31"/>
      <c r="B44">
        <v>12.137931034482801</v>
      </c>
      <c r="C44">
        <v>11.8888888888889</v>
      </c>
      <c r="E44">
        <v>10.980392156862701</v>
      </c>
      <c r="F44">
        <v>12.735849056603801</v>
      </c>
      <c r="H44">
        <v>1.98461538461538</v>
      </c>
      <c r="I44">
        <v>2.3138686131386899</v>
      </c>
      <c r="K44">
        <v>6.9666666666666703</v>
      </c>
      <c r="L44">
        <v>5.7826086956521703</v>
      </c>
    </row>
    <row r="45" spans="1:12" x14ac:dyDescent="0.15">
      <c r="A45" s="31"/>
      <c r="B45">
        <v>9.1551724137930997</v>
      </c>
      <c r="C45">
        <v>8.6296296296296298</v>
      </c>
      <c r="E45">
        <v>10.578431372549</v>
      </c>
      <c r="F45">
        <v>11.7735849056604</v>
      </c>
      <c r="H45">
        <v>2.7692307692307701</v>
      </c>
      <c r="I45">
        <v>2.9635036496350402</v>
      </c>
      <c r="K45">
        <v>1.7</v>
      </c>
      <c r="L45">
        <v>1.6956521739130399</v>
      </c>
    </row>
    <row r="46" spans="1:12" x14ac:dyDescent="0.15">
      <c r="A46" s="31"/>
      <c r="B46">
        <v>3.5344827586206899</v>
      </c>
      <c r="C46">
        <v>4.8333333333333304</v>
      </c>
      <c r="E46">
        <v>6.8333333333333304</v>
      </c>
      <c r="F46">
        <v>8.6981132075471699</v>
      </c>
      <c r="H46">
        <v>29.153846153846199</v>
      </c>
      <c r="I46">
        <v>32.722627737226297</v>
      </c>
      <c r="K46">
        <v>38.533333333333303</v>
      </c>
      <c r="L46">
        <v>37</v>
      </c>
    </row>
    <row r="47" spans="1:12" x14ac:dyDescent="0.15">
      <c r="A47" s="31"/>
      <c r="B47">
        <v>14.6206896551724</v>
      </c>
      <c r="C47">
        <v>10.1296296296296</v>
      </c>
      <c r="E47">
        <v>16.539215686274499</v>
      </c>
      <c r="F47">
        <v>14.650943396226401</v>
      </c>
      <c r="H47">
        <v>19.875</v>
      </c>
      <c r="I47">
        <v>27.5210084033613</v>
      </c>
      <c r="K47">
        <v>33.1</v>
      </c>
      <c r="L47">
        <v>46.439024390243901</v>
      </c>
    </row>
    <row r="48" spans="1:12" x14ac:dyDescent="0.15">
      <c r="A48" s="31"/>
      <c r="B48">
        <v>8.3620689655172402</v>
      </c>
      <c r="C48">
        <v>8.0555555555555607</v>
      </c>
      <c r="E48">
        <v>5.0490196078431397</v>
      </c>
      <c r="F48">
        <v>4.5471698113207504</v>
      </c>
      <c r="H48">
        <v>15.9</v>
      </c>
      <c r="I48">
        <v>18.495798319327701</v>
      </c>
      <c r="K48">
        <v>12.65</v>
      </c>
      <c r="L48">
        <v>11.8048780487805</v>
      </c>
    </row>
    <row r="49" spans="1:12" x14ac:dyDescent="0.15">
      <c r="A49" s="31"/>
      <c r="B49">
        <v>3.0344827586206899</v>
      </c>
      <c r="C49">
        <v>3.0925925925925899</v>
      </c>
      <c r="E49">
        <v>3.65686274509804</v>
      </c>
      <c r="F49">
        <v>3.5471698113207499</v>
      </c>
      <c r="H49">
        <v>10.8</v>
      </c>
      <c r="I49">
        <v>12.8487394957983</v>
      </c>
      <c r="K49">
        <v>10.1</v>
      </c>
      <c r="L49">
        <v>9.6585365853658498</v>
      </c>
    </row>
    <row r="50" spans="1:12" x14ac:dyDescent="0.15">
      <c r="A50" s="31"/>
      <c r="B50">
        <v>7.9310344827586201</v>
      </c>
      <c r="C50">
        <v>8.2777777777777803</v>
      </c>
      <c r="E50">
        <v>12.1666666666667</v>
      </c>
      <c r="F50">
        <v>12.2169811320755</v>
      </c>
      <c r="H50">
        <v>5.5166666666666702</v>
      </c>
      <c r="I50">
        <v>7.78991596638655</v>
      </c>
      <c r="K50">
        <v>6.8250000000000002</v>
      </c>
      <c r="L50">
        <v>9.6097560975609806</v>
      </c>
    </row>
    <row r="51" spans="1:12" x14ac:dyDescent="0.15">
      <c r="A51" s="31"/>
      <c r="B51">
        <v>3.77586206896552</v>
      </c>
      <c r="C51">
        <v>4.6481481481481497</v>
      </c>
      <c r="E51">
        <v>6.7843137254902004</v>
      </c>
      <c r="F51">
        <v>5.9905660377358503</v>
      </c>
      <c r="H51">
        <v>2.2833333333333301</v>
      </c>
      <c r="I51">
        <v>2.4201680672268902</v>
      </c>
      <c r="K51">
        <v>3.0249999999999999</v>
      </c>
      <c r="L51">
        <v>4.1951219512195097</v>
      </c>
    </row>
    <row r="52" spans="1:12" x14ac:dyDescent="0.15">
      <c r="A52" s="31"/>
      <c r="B52">
        <v>7.0689655172413799</v>
      </c>
      <c r="C52">
        <v>9.3148148148148096</v>
      </c>
      <c r="E52">
        <v>12.568627450980401</v>
      </c>
      <c r="F52">
        <v>16.9905660377358</v>
      </c>
      <c r="H52">
        <v>7.8916666666666702</v>
      </c>
      <c r="I52">
        <v>7.8991596638655501</v>
      </c>
      <c r="K52">
        <v>6.25</v>
      </c>
      <c r="L52">
        <v>7.2439024390243896</v>
      </c>
    </row>
    <row r="53" spans="1:12" x14ac:dyDescent="0.15">
      <c r="A53" s="31"/>
      <c r="B53">
        <v>15.258620689655199</v>
      </c>
      <c r="C53">
        <v>16.0555555555556</v>
      </c>
      <c r="E53">
        <v>20.911764705882401</v>
      </c>
      <c r="F53">
        <v>24.650943396226399</v>
      </c>
      <c r="H53">
        <v>7.9916666666666698</v>
      </c>
      <c r="I53">
        <v>7.1848739495798304</v>
      </c>
      <c r="K53">
        <v>7.3</v>
      </c>
      <c r="L53">
        <v>5.8780487804878003</v>
      </c>
    </row>
    <row r="54" spans="1:12" x14ac:dyDescent="0.15">
      <c r="A54" s="31"/>
      <c r="B54">
        <v>5.3448275862069003</v>
      </c>
      <c r="C54">
        <v>4.2407407407407396</v>
      </c>
      <c r="E54">
        <v>5.2941176470588198</v>
      </c>
      <c r="F54">
        <v>5.1320754716981103</v>
      </c>
      <c r="H54">
        <v>0.69166666666666698</v>
      </c>
      <c r="I54">
        <v>0.436974789915966</v>
      </c>
      <c r="K54">
        <v>2.7</v>
      </c>
      <c r="L54">
        <v>2.24390243902439</v>
      </c>
    </row>
    <row r="55" spans="1:12" x14ac:dyDescent="0.15">
      <c r="A55" s="31"/>
      <c r="B55">
        <v>3.18965517241379</v>
      </c>
      <c r="C55">
        <v>2.7222222222222201</v>
      </c>
      <c r="E55">
        <v>4.8235294117647101</v>
      </c>
      <c r="F55">
        <v>4.9150943396226401</v>
      </c>
      <c r="H55">
        <v>10.266666666666699</v>
      </c>
      <c r="I55">
        <v>12.067226890756301</v>
      </c>
      <c r="K55">
        <v>12.6</v>
      </c>
      <c r="L55">
        <v>11.634146341463399</v>
      </c>
    </row>
    <row r="56" spans="1:12" x14ac:dyDescent="0.15">
      <c r="A56" s="31"/>
      <c r="B56">
        <v>4.81034482758621</v>
      </c>
      <c r="C56">
        <v>5.8888888888888902</v>
      </c>
      <c r="E56">
        <v>4.6568627450980404</v>
      </c>
      <c r="F56">
        <v>5.8396226415094299</v>
      </c>
      <c r="H56">
        <v>10.008333333333301</v>
      </c>
      <c r="I56">
        <v>8.2184873949579806</v>
      </c>
      <c r="K56">
        <v>7.15</v>
      </c>
      <c r="L56">
        <v>7.3170731707317103</v>
      </c>
    </row>
    <row r="57" spans="1:12" x14ac:dyDescent="0.15">
      <c r="A57" s="31"/>
      <c r="B57">
        <v>11.241379310344801</v>
      </c>
      <c r="C57">
        <v>12.648148148148101</v>
      </c>
      <c r="E57">
        <v>16.7254901960784</v>
      </c>
      <c r="F57">
        <v>19.311320754716998</v>
      </c>
      <c r="H57">
        <v>0.84166666666666701</v>
      </c>
      <c r="I57">
        <v>1.3697478991596601</v>
      </c>
      <c r="K57">
        <v>1.35</v>
      </c>
      <c r="L57">
        <v>1.65853658536585</v>
      </c>
    </row>
    <row r="58" spans="1:12" x14ac:dyDescent="0.15">
      <c r="A58" s="31"/>
      <c r="B58">
        <v>1.55172413793103</v>
      </c>
      <c r="C58">
        <v>1.7962962962963001</v>
      </c>
      <c r="E58">
        <v>2.3529411764705901</v>
      </c>
      <c r="F58">
        <v>2.38679245283019</v>
      </c>
      <c r="H58">
        <v>10.6666666666667</v>
      </c>
      <c r="I58">
        <v>7.1344537815126099</v>
      </c>
      <c r="K58">
        <v>14.074999999999999</v>
      </c>
      <c r="L58">
        <v>8.4878048780487791</v>
      </c>
    </row>
    <row r="59" spans="1:12" x14ac:dyDescent="0.15">
      <c r="A59" s="31"/>
      <c r="B59">
        <v>12.6724137931034</v>
      </c>
      <c r="C59">
        <v>15.074074074074099</v>
      </c>
      <c r="E59">
        <v>13.3921568627451</v>
      </c>
      <c r="F59">
        <v>13.7264150943396</v>
      </c>
      <c r="H59">
        <v>10.7</v>
      </c>
      <c r="I59">
        <v>13.285714285714301</v>
      </c>
      <c r="K59">
        <v>12.75</v>
      </c>
      <c r="L59">
        <v>13.707317073170699</v>
      </c>
    </row>
    <row r="60" spans="1:12" x14ac:dyDescent="0.15">
      <c r="A60" s="31"/>
      <c r="B60">
        <v>4.1724137931034502</v>
      </c>
      <c r="C60">
        <v>4.5185185185185199</v>
      </c>
      <c r="E60">
        <v>3.9901960784313699</v>
      </c>
      <c r="F60">
        <v>4.3207547169811296</v>
      </c>
      <c r="H60">
        <v>5.3518518518518503</v>
      </c>
      <c r="I60">
        <v>7.6694915254237301</v>
      </c>
      <c r="K60">
        <v>6.3076923076923102</v>
      </c>
      <c r="L60">
        <v>6.1428571428571397</v>
      </c>
    </row>
    <row r="61" spans="1:12" x14ac:dyDescent="0.15">
      <c r="A61" s="31"/>
      <c r="B61">
        <v>1</v>
      </c>
      <c r="C61">
        <v>3.4814814814814801</v>
      </c>
      <c r="E61">
        <v>2.7254901960784301</v>
      </c>
      <c r="F61">
        <v>3.0094339622641502</v>
      </c>
      <c r="H61">
        <v>25.1388888888889</v>
      </c>
      <c r="I61">
        <v>27.033898305084701</v>
      </c>
      <c r="K61">
        <v>17.826923076923102</v>
      </c>
      <c r="L61">
        <v>18.6904761904762</v>
      </c>
    </row>
    <row r="62" spans="1:12" x14ac:dyDescent="0.15">
      <c r="A62" s="31"/>
      <c r="B62">
        <v>17.465517241379299</v>
      </c>
      <c r="C62">
        <v>17.870370370370399</v>
      </c>
      <c r="E62">
        <v>16.6666666666667</v>
      </c>
      <c r="F62">
        <v>16.4339622641509</v>
      </c>
      <c r="H62">
        <v>4.9444444444444402</v>
      </c>
      <c r="I62">
        <v>5.5084745762711904</v>
      </c>
      <c r="K62">
        <v>3.6923076923076898</v>
      </c>
      <c r="L62">
        <v>4.3809523809523796</v>
      </c>
    </row>
    <row r="63" spans="1:12" x14ac:dyDescent="0.15">
      <c r="A63" s="31"/>
      <c r="B63">
        <v>2.3448275862068999</v>
      </c>
      <c r="C63">
        <v>1.6666666666666701</v>
      </c>
      <c r="E63">
        <v>4.1960784313725501</v>
      </c>
      <c r="F63">
        <v>3.88679245283019</v>
      </c>
      <c r="H63">
        <v>7.07407407407407</v>
      </c>
      <c r="I63">
        <v>10.4322033898305</v>
      </c>
      <c r="K63">
        <v>8.6730769230769198</v>
      </c>
      <c r="L63">
        <v>13.7619047619048</v>
      </c>
    </row>
    <row r="64" spans="1:12" x14ac:dyDescent="0.15">
      <c r="A64" s="31"/>
      <c r="B64">
        <v>8.0461538461538495</v>
      </c>
      <c r="C64">
        <v>8.2481751824817504</v>
      </c>
      <c r="E64">
        <v>8.5</v>
      </c>
      <c r="F64">
        <v>9.2173913043478297</v>
      </c>
      <c r="H64">
        <v>15.462962962962999</v>
      </c>
      <c r="I64">
        <v>17.5508474576271</v>
      </c>
      <c r="K64">
        <v>12.596153846153801</v>
      </c>
      <c r="L64">
        <v>14.7619047619048</v>
      </c>
    </row>
    <row r="65" spans="1:12" x14ac:dyDescent="0.15">
      <c r="B65">
        <v>2.5846153846153799</v>
      </c>
      <c r="C65">
        <v>2.5328467153284699</v>
      </c>
      <c r="E65">
        <v>3.1666666666666701</v>
      </c>
      <c r="F65">
        <v>1.65217391304348</v>
      </c>
      <c r="H65">
        <v>10.4814814814815</v>
      </c>
      <c r="I65">
        <v>10.796610169491499</v>
      </c>
      <c r="K65">
        <v>8.6538461538461497</v>
      </c>
      <c r="L65">
        <v>12.2380952380952</v>
      </c>
    </row>
    <row r="66" spans="1:12" x14ac:dyDescent="0.15">
      <c r="B66">
        <v>1.0384615384615401</v>
      </c>
      <c r="C66">
        <v>1.3868613138686099</v>
      </c>
      <c r="E66">
        <v>2.06666666666667</v>
      </c>
      <c r="F66">
        <v>1.5652173913043499</v>
      </c>
      <c r="H66">
        <v>14.4907407407407</v>
      </c>
      <c r="I66">
        <v>16.457627118644101</v>
      </c>
      <c r="K66">
        <v>14.634615384615399</v>
      </c>
      <c r="L66">
        <v>16.8095238095238</v>
      </c>
    </row>
    <row r="67" spans="1:12" x14ac:dyDescent="0.15">
      <c r="B67">
        <v>10.6307692307692</v>
      </c>
      <c r="C67">
        <v>10.437956204379599</v>
      </c>
      <c r="E67">
        <v>20.533333333333299</v>
      </c>
      <c r="F67">
        <v>20.3913043478261</v>
      </c>
      <c r="H67">
        <v>8.5277777777777803</v>
      </c>
      <c r="I67">
        <v>8.8983050847457594</v>
      </c>
      <c r="K67">
        <v>9.0384615384615401</v>
      </c>
      <c r="L67">
        <v>8.3095238095238102</v>
      </c>
    </row>
    <row r="68" spans="1:12" x14ac:dyDescent="0.15">
      <c r="B68">
        <v>8.0461538461538495</v>
      </c>
      <c r="C68">
        <v>8.84671532846715</v>
      </c>
      <c r="E68">
        <v>11.5666666666667</v>
      </c>
      <c r="F68">
        <v>9.0869565217391308</v>
      </c>
      <c r="H68">
        <v>2.2129629629629601</v>
      </c>
      <c r="I68">
        <v>4.0169491525423702</v>
      </c>
      <c r="K68">
        <v>2.3076923076923102</v>
      </c>
      <c r="L68">
        <v>3.6666666666666701</v>
      </c>
    </row>
    <row r="69" spans="1:12" x14ac:dyDescent="0.15">
      <c r="A69" s="31"/>
      <c r="B69">
        <v>7.9384615384615396</v>
      </c>
      <c r="C69">
        <v>8.0364963503649598</v>
      </c>
      <c r="E69">
        <v>10.9333333333333</v>
      </c>
      <c r="F69">
        <v>9.8260869565217401</v>
      </c>
      <c r="H69">
        <v>12.46</v>
      </c>
      <c r="I69">
        <v>11.157894736842101</v>
      </c>
      <c r="K69">
        <v>19.350000000000001</v>
      </c>
      <c r="L69">
        <v>18.692307692307701</v>
      </c>
    </row>
    <row r="70" spans="1:12" x14ac:dyDescent="0.15">
      <c r="B70">
        <v>4.5461538461538504</v>
      </c>
      <c r="C70">
        <v>4.9489051094890497</v>
      </c>
      <c r="E70">
        <v>3.93333333333333</v>
      </c>
      <c r="F70">
        <v>4.0869565217391299</v>
      </c>
      <c r="H70">
        <v>1.33</v>
      </c>
      <c r="I70">
        <v>1.0105263157894699</v>
      </c>
      <c r="K70">
        <v>2.8666666666666698</v>
      </c>
      <c r="L70">
        <v>1.6923076923076901</v>
      </c>
    </row>
    <row r="71" spans="1:12" x14ac:dyDescent="0.15">
      <c r="B71">
        <v>3.1384615384615402</v>
      </c>
      <c r="C71">
        <v>3.1605839416058399</v>
      </c>
      <c r="E71">
        <v>2.7666666666666702</v>
      </c>
      <c r="F71">
        <v>2.52173913043478</v>
      </c>
      <c r="H71">
        <v>5.43</v>
      </c>
      <c r="I71">
        <v>5.23157894736842</v>
      </c>
      <c r="K71">
        <v>4.4166666666666696</v>
      </c>
      <c r="L71">
        <v>4.5692307692307699</v>
      </c>
    </row>
    <row r="72" spans="1:12" x14ac:dyDescent="0.15">
      <c r="B72">
        <v>0.71666666666666701</v>
      </c>
      <c r="C72">
        <v>0.78991596638655504</v>
      </c>
      <c r="E72">
        <v>1.075</v>
      </c>
      <c r="F72">
        <v>2.4146341463414598</v>
      </c>
      <c r="H72">
        <v>2.2599999999999998</v>
      </c>
      <c r="I72">
        <v>1.57894736842105</v>
      </c>
      <c r="K72">
        <v>5.15</v>
      </c>
      <c r="L72">
        <v>3.7846153846153801</v>
      </c>
    </row>
    <row r="73" spans="1:12" x14ac:dyDescent="0.15">
      <c r="B73">
        <v>0.85833333333333295</v>
      </c>
      <c r="C73">
        <v>0.93277310924369705</v>
      </c>
      <c r="E73">
        <v>2.75</v>
      </c>
      <c r="F73">
        <v>2.75609756097561</v>
      </c>
      <c r="H73">
        <v>25.13</v>
      </c>
      <c r="I73">
        <v>24.421052631578899</v>
      </c>
      <c r="K73">
        <v>33.216666666666697</v>
      </c>
      <c r="L73">
        <v>33.169230769230801</v>
      </c>
    </row>
    <row r="74" spans="1:12" x14ac:dyDescent="0.15">
      <c r="B74">
        <v>3.8333333333333299</v>
      </c>
      <c r="C74">
        <v>6.98319327731092</v>
      </c>
      <c r="E74">
        <v>3.9249999999999998</v>
      </c>
      <c r="F74">
        <v>7.7804878048780504</v>
      </c>
      <c r="H74">
        <v>3.42</v>
      </c>
      <c r="I74">
        <v>3.23157894736842</v>
      </c>
      <c r="K74">
        <v>6.8</v>
      </c>
      <c r="L74">
        <v>6.5384615384615401</v>
      </c>
    </row>
    <row r="75" spans="1:12" x14ac:dyDescent="0.15">
      <c r="B75">
        <v>19.466666666666701</v>
      </c>
      <c r="C75">
        <v>14.344537815126101</v>
      </c>
      <c r="E75">
        <v>19.225000000000001</v>
      </c>
      <c r="F75">
        <v>15.243902439024399</v>
      </c>
      <c r="H75">
        <v>11.04</v>
      </c>
      <c r="I75">
        <v>11.210526315789499</v>
      </c>
      <c r="K75">
        <v>17.783333333333299</v>
      </c>
      <c r="L75">
        <v>17.138461538461499</v>
      </c>
    </row>
    <row r="76" spans="1:12" x14ac:dyDescent="0.15">
      <c r="B76">
        <v>2.4750000000000001</v>
      </c>
      <c r="C76">
        <v>4.71428571428571</v>
      </c>
      <c r="E76">
        <v>4.375</v>
      </c>
      <c r="F76">
        <v>3.9512195121951201</v>
      </c>
      <c r="H76">
        <v>0.55000000000000004</v>
      </c>
      <c r="I76">
        <v>0.31578947368421101</v>
      </c>
      <c r="K76">
        <v>3.85</v>
      </c>
      <c r="L76">
        <v>4.1538461538461497</v>
      </c>
    </row>
    <row r="77" spans="1:12" x14ac:dyDescent="0.15">
      <c r="B77">
        <v>10.533333333333299</v>
      </c>
      <c r="C77">
        <v>9.7731092436974798</v>
      </c>
      <c r="E77">
        <v>9.7249999999999996</v>
      </c>
      <c r="F77">
        <v>9.9512195121951201</v>
      </c>
      <c r="H77">
        <v>3.17</v>
      </c>
      <c r="I77">
        <v>3.6736842105263201</v>
      </c>
      <c r="K77">
        <v>11.5833333333333</v>
      </c>
      <c r="L77">
        <v>11.9230769230769</v>
      </c>
    </row>
    <row r="78" spans="1:12" x14ac:dyDescent="0.15">
      <c r="B78">
        <v>5.1166666666666698</v>
      </c>
      <c r="C78">
        <v>5.5966386554621801</v>
      </c>
      <c r="E78">
        <v>10.9</v>
      </c>
      <c r="F78">
        <v>10.390243902439</v>
      </c>
      <c r="H78">
        <v>1.73</v>
      </c>
      <c r="I78">
        <v>2.18947368421053</v>
      </c>
      <c r="K78">
        <v>3.25</v>
      </c>
      <c r="L78">
        <v>3.87692307692308</v>
      </c>
    </row>
    <row r="79" spans="1:12" x14ac:dyDescent="0.15">
      <c r="B79">
        <v>19.466666666666701</v>
      </c>
      <c r="C79">
        <v>24.697478991596601</v>
      </c>
      <c r="E79">
        <v>18.8</v>
      </c>
      <c r="F79">
        <v>26.878048780487799</v>
      </c>
      <c r="H79">
        <v>2.52</v>
      </c>
      <c r="I79">
        <v>2.2210526315789498</v>
      </c>
      <c r="K79">
        <v>5.35</v>
      </c>
      <c r="L79">
        <v>5.6461538461538501</v>
      </c>
    </row>
    <row r="80" spans="1:12" x14ac:dyDescent="0.15">
      <c r="B80">
        <v>2.2583333333333302</v>
      </c>
      <c r="C80">
        <v>1.3361344537815101</v>
      </c>
      <c r="E80">
        <v>3</v>
      </c>
      <c r="F80">
        <v>2.5853658536585402</v>
      </c>
    </row>
    <row r="81" spans="2:12" x14ac:dyDescent="0.15">
      <c r="B81">
        <v>2.05833333333333</v>
      </c>
      <c r="C81">
        <v>3.28571428571429</v>
      </c>
      <c r="E81">
        <v>4.5750000000000002</v>
      </c>
      <c r="F81">
        <v>3.75609756097561</v>
      </c>
    </row>
    <row r="82" spans="2:12" x14ac:dyDescent="0.15">
      <c r="B82">
        <v>4.1333333333333302</v>
      </c>
      <c r="C82">
        <v>1.72268907563025</v>
      </c>
      <c r="E82">
        <v>3.5249999999999999</v>
      </c>
      <c r="F82">
        <v>2.0487804878048799</v>
      </c>
      <c r="G82" s="33"/>
      <c r="H82" s="33"/>
      <c r="I82" s="33"/>
      <c r="J82" s="33"/>
      <c r="K82" s="33"/>
      <c r="L82" s="33"/>
    </row>
    <row r="83" spans="2:12" x14ac:dyDescent="0.15">
      <c r="B83">
        <v>1.49166666666667</v>
      </c>
      <c r="C83">
        <v>1.1848739495798299</v>
      </c>
      <c r="E83">
        <v>3.4</v>
      </c>
      <c r="F83">
        <v>3</v>
      </c>
      <c r="G83" s="33"/>
      <c r="H83" s="33"/>
      <c r="I83" s="33"/>
      <c r="J83" s="33"/>
      <c r="K83" s="33"/>
      <c r="L83" s="33"/>
    </row>
    <row r="84" spans="2:12" x14ac:dyDescent="0.15">
      <c r="B84">
        <v>3.9833333333333298</v>
      </c>
      <c r="C84">
        <v>1.99159663865546</v>
      </c>
      <c r="E84">
        <v>17.7</v>
      </c>
      <c r="F84">
        <v>12.292682926829301</v>
      </c>
      <c r="G84" s="31"/>
      <c r="H84" s="31"/>
      <c r="I84" s="31"/>
      <c r="J84" s="31"/>
      <c r="K84" s="31"/>
      <c r="L84" s="31"/>
    </row>
    <row r="85" spans="2:12" x14ac:dyDescent="0.15">
      <c r="B85">
        <v>2.7416666666666698</v>
      </c>
      <c r="C85">
        <v>1.6638655462184899</v>
      </c>
      <c r="E85">
        <v>2.65</v>
      </c>
      <c r="F85">
        <v>1.8536585365853699</v>
      </c>
      <c r="G85" s="38"/>
      <c r="H85" s="38"/>
      <c r="I85" s="39"/>
      <c r="J85" s="38"/>
      <c r="K85" s="38"/>
      <c r="L85" s="39"/>
    </row>
    <row r="86" spans="2:12" x14ac:dyDescent="0.15">
      <c r="B86">
        <v>0.125</v>
      </c>
      <c r="C86">
        <v>1.98319327731092</v>
      </c>
      <c r="E86">
        <v>1.9</v>
      </c>
      <c r="F86">
        <v>2.4634146341463401</v>
      </c>
    </row>
    <row r="87" spans="2:12" x14ac:dyDescent="0.15">
      <c r="B87">
        <v>0.58333333333333304</v>
      </c>
      <c r="C87">
        <v>1.03361344537815</v>
      </c>
      <c r="E87">
        <v>2.4750000000000001</v>
      </c>
      <c r="F87">
        <v>1.92682926829268</v>
      </c>
    </row>
    <row r="88" spans="2:12" x14ac:dyDescent="0.15">
      <c r="B88">
        <v>1.3916666666666699</v>
      </c>
      <c r="C88">
        <v>3.8151260504201701</v>
      </c>
      <c r="E88">
        <v>0.92500000000000004</v>
      </c>
      <c r="F88">
        <v>3.48780487804878</v>
      </c>
    </row>
    <row r="89" spans="2:12" x14ac:dyDescent="0.15">
      <c r="B89">
        <v>1.43333333333333</v>
      </c>
      <c r="C89">
        <v>3.8907563025210101</v>
      </c>
      <c r="E89">
        <v>1.375</v>
      </c>
      <c r="F89">
        <v>2.75609756097561</v>
      </c>
    </row>
    <row r="90" spans="2:12" x14ac:dyDescent="0.15">
      <c r="B90">
        <v>0.80833333333333302</v>
      </c>
      <c r="C90">
        <v>1.46218487394958</v>
      </c>
      <c r="E90">
        <v>4.875</v>
      </c>
      <c r="F90">
        <v>5.3902439024390203</v>
      </c>
    </row>
    <row r="91" spans="2:12" x14ac:dyDescent="0.15">
      <c r="B91">
        <v>1.9722222222222201</v>
      </c>
      <c r="C91">
        <v>4.7203389830508504</v>
      </c>
      <c r="E91">
        <v>5.0769230769230802</v>
      </c>
      <c r="F91">
        <v>6.0952380952380896</v>
      </c>
    </row>
    <row r="92" spans="2:12" x14ac:dyDescent="0.15">
      <c r="B92">
        <v>15.1944444444444</v>
      </c>
      <c r="C92">
        <v>16.0254237288136</v>
      </c>
      <c r="E92">
        <v>19.653846153846199</v>
      </c>
      <c r="F92">
        <v>15.5714285714286</v>
      </c>
    </row>
    <row r="93" spans="2:12" x14ac:dyDescent="0.15">
      <c r="B93">
        <v>13.175925925925901</v>
      </c>
      <c r="C93">
        <v>12.703389830508501</v>
      </c>
      <c r="E93">
        <v>16.596153846153801</v>
      </c>
      <c r="F93">
        <v>16.547619047619001</v>
      </c>
    </row>
    <row r="94" spans="2:12" x14ac:dyDescent="0.15">
      <c r="B94">
        <v>3.7777777777777799</v>
      </c>
      <c r="C94">
        <v>3.7627118644067798</v>
      </c>
      <c r="E94">
        <v>7.75</v>
      </c>
      <c r="F94">
        <v>7.6190476190476204</v>
      </c>
    </row>
    <row r="95" spans="2:12" x14ac:dyDescent="0.15">
      <c r="B95">
        <v>1.2870370370370401</v>
      </c>
      <c r="C95">
        <v>2.57627118644068</v>
      </c>
      <c r="E95">
        <v>2.7307692307692299</v>
      </c>
      <c r="F95">
        <v>3.9047619047619002</v>
      </c>
    </row>
    <row r="96" spans="2:12" x14ac:dyDescent="0.15">
      <c r="B96">
        <v>1.8425925925925899</v>
      </c>
      <c r="C96">
        <v>1.3728813559322</v>
      </c>
      <c r="E96">
        <v>2.4038461538461502</v>
      </c>
      <c r="F96">
        <v>2.1428571428571401</v>
      </c>
    </row>
    <row r="97" spans="2:6" x14ac:dyDescent="0.15">
      <c r="B97">
        <v>0.75925925925925897</v>
      </c>
      <c r="C97">
        <v>0.95762711864406802</v>
      </c>
      <c r="E97">
        <v>4.8076923076923102</v>
      </c>
      <c r="F97">
        <v>5.0714285714285703</v>
      </c>
    </row>
    <row r="98" spans="2:6" x14ac:dyDescent="0.15">
      <c r="B98">
        <v>2.9814814814814801</v>
      </c>
      <c r="C98">
        <v>2.9661016949152499</v>
      </c>
      <c r="E98">
        <v>5</v>
      </c>
      <c r="F98">
        <v>5.21428571428571</v>
      </c>
    </row>
    <row r="99" spans="2:6" x14ac:dyDescent="0.15">
      <c r="B99">
        <v>14.351851851851899</v>
      </c>
      <c r="C99">
        <v>9.6694915254237301</v>
      </c>
      <c r="E99">
        <v>9.2692307692307701</v>
      </c>
      <c r="F99">
        <v>6.3333333333333304</v>
      </c>
    </row>
    <row r="100" spans="2:6" x14ac:dyDescent="0.15">
      <c r="B100">
        <v>1.8981481481481499</v>
      </c>
      <c r="C100">
        <v>0.78813559322033899</v>
      </c>
      <c r="E100">
        <v>0.84615384615384603</v>
      </c>
      <c r="F100">
        <v>0.28571428571428598</v>
      </c>
    </row>
    <row r="101" spans="2:6" x14ac:dyDescent="0.15">
      <c r="B101">
        <v>11.157407407407399</v>
      </c>
      <c r="C101">
        <v>8.2457627118644101</v>
      </c>
      <c r="E101">
        <v>9.9423076923076898</v>
      </c>
      <c r="F101">
        <v>9.0714285714285694</v>
      </c>
    </row>
    <row r="102" spans="2:6" x14ac:dyDescent="0.15">
      <c r="B102">
        <v>1.94444444444444</v>
      </c>
      <c r="C102">
        <v>4.1864406779661003</v>
      </c>
      <c r="E102">
        <v>3.2884615384615401</v>
      </c>
      <c r="F102">
        <v>3.9761904761904798</v>
      </c>
    </row>
    <row r="103" spans="2:6" x14ac:dyDescent="0.15">
      <c r="B103">
        <v>14.435185185185199</v>
      </c>
      <c r="C103">
        <v>12.008474576271199</v>
      </c>
      <c r="E103">
        <v>13.9807692307692</v>
      </c>
      <c r="F103">
        <v>12.1904761904762</v>
      </c>
    </row>
    <row r="104" spans="2:6" x14ac:dyDescent="0.15">
      <c r="B104">
        <v>5.8333333333333304</v>
      </c>
      <c r="C104">
        <v>6.2542372881355899</v>
      </c>
      <c r="E104">
        <v>6.6730769230769198</v>
      </c>
      <c r="F104">
        <v>7.0476190476190501</v>
      </c>
    </row>
    <row r="105" spans="2:6" x14ac:dyDescent="0.15">
      <c r="B105">
        <v>2.7222222222222201</v>
      </c>
      <c r="C105">
        <v>3.8050847457627102</v>
      </c>
      <c r="E105">
        <v>5.3269230769230802</v>
      </c>
      <c r="F105">
        <v>5.9285714285714297</v>
      </c>
    </row>
    <row r="106" spans="2:6" x14ac:dyDescent="0.15">
      <c r="B106">
        <v>1.0925925925925899</v>
      </c>
      <c r="C106">
        <v>1.1186440677966101</v>
      </c>
      <c r="E106">
        <v>1.0576923076923099</v>
      </c>
      <c r="F106">
        <v>1.21428571428571</v>
      </c>
    </row>
    <row r="107" spans="2:6" x14ac:dyDescent="0.15">
      <c r="B107">
        <v>6.6388888888888902</v>
      </c>
      <c r="C107">
        <v>3.8305084745762699</v>
      </c>
      <c r="E107">
        <v>5.6153846153846096</v>
      </c>
      <c r="F107">
        <v>4.9761904761904798</v>
      </c>
    </row>
    <row r="108" spans="2:6" x14ac:dyDescent="0.15">
      <c r="B108">
        <v>0.70370370370370405</v>
      </c>
      <c r="C108">
        <v>2.64406779661017</v>
      </c>
      <c r="E108">
        <v>6.7115384615384599</v>
      </c>
      <c r="F108">
        <v>7.7619047619047601</v>
      </c>
    </row>
    <row r="109" spans="2:6" x14ac:dyDescent="0.15">
      <c r="B109">
        <v>4.6500000000000004</v>
      </c>
      <c r="C109">
        <v>5.4315789473684202</v>
      </c>
      <c r="E109">
        <v>6.65</v>
      </c>
      <c r="F109">
        <v>6.89230769230769</v>
      </c>
    </row>
    <row r="110" spans="2:6" x14ac:dyDescent="0.15">
      <c r="B110">
        <v>1.69</v>
      </c>
      <c r="C110">
        <v>1.9052631578947401</v>
      </c>
      <c r="E110">
        <v>5.56666666666667</v>
      </c>
      <c r="F110">
        <v>5.5230769230769203</v>
      </c>
    </row>
    <row r="111" spans="2:6" x14ac:dyDescent="0.15">
      <c r="B111">
        <v>4.51</v>
      </c>
      <c r="C111">
        <v>4.2526315789473701</v>
      </c>
      <c r="E111">
        <v>6.31666666666667</v>
      </c>
      <c r="F111">
        <v>7.0923076923076902</v>
      </c>
    </row>
    <row r="112" spans="2:6" x14ac:dyDescent="0.15">
      <c r="B112">
        <v>18.05</v>
      </c>
      <c r="C112">
        <v>18.2631578947368</v>
      </c>
      <c r="E112">
        <v>21.45</v>
      </c>
      <c r="F112">
        <v>18.9538461538462</v>
      </c>
    </row>
    <row r="113" spans="2:6" x14ac:dyDescent="0.15">
      <c r="B113">
        <v>3.76</v>
      </c>
      <c r="C113">
        <v>3.9368421052631599</v>
      </c>
      <c r="E113">
        <v>5.2166666666666703</v>
      </c>
      <c r="F113">
        <v>6.0769230769230802</v>
      </c>
    </row>
    <row r="114" spans="2:6" x14ac:dyDescent="0.15">
      <c r="B114">
        <v>8.9600000000000009</v>
      </c>
      <c r="C114">
        <v>8.4526315789473703</v>
      </c>
      <c r="E114">
        <v>15.9333333333333</v>
      </c>
      <c r="F114">
        <v>14.8</v>
      </c>
    </row>
    <row r="115" spans="2:6" x14ac:dyDescent="0.15">
      <c r="B115">
        <v>2.66</v>
      </c>
      <c r="C115">
        <v>2.8947368421052602</v>
      </c>
      <c r="E115">
        <v>8.0833333333333304</v>
      </c>
      <c r="F115">
        <v>8.1692307692307704</v>
      </c>
    </row>
    <row r="116" spans="2:6" x14ac:dyDescent="0.15">
      <c r="B116">
        <v>0.87</v>
      </c>
      <c r="C116">
        <v>1.07368421052632</v>
      </c>
      <c r="E116">
        <v>1.56666666666667</v>
      </c>
      <c r="F116">
        <v>1.03076923076923</v>
      </c>
    </row>
    <row r="117" spans="2:6" x14ac:dyDescent="0.15">
      <c r="B117">
        <v>2.75</v>
      </c>
      <c r="C117">
        <v>3.1052631578947398</v>
      </c>
      <c r="E117">
        <v>7.7333333333333298</v>
      </c>
      <c r="F117">
        <v>7.8461538461538503</v>
      </c>
    </row>
    <row r="118" spans="2:6" x14ac:dyDescent="0.15">
      <c r="B118">
        <v>4.4800000000000004</v>
      </c>
      <c r="C118">
        <v>4.5894736842105299</v>
      </c>
      <c r="E118">
        <v>3.6166666666666698</v>
      </c>
      <c r="F118">
        <v>2.83076923076923</v>
      </c>
    </row>
    <row r="119" spans="2:6" x14ac:dyDescent="0.15">
      <c r="B119">
        <v>2.71</v>
      </c>
      <c r="C119">
        <v>3.18947368421053</v>
      </c>
      <c r="E119">
        <v>3.68333333333333</v>
      </c>
      <c r="F119">
        <v>3.7692307692307701</v>
      </c>
    </row>
    <row r="120" spans="2:6" x14ac:dyDescent="0.15">
      <c r="B120">
        <v>3.54</v>
      </c>
      <c r="C120">
        <v>4.0947368421052603</v>
      </c>
      <c r="E120">
        <v>4.6166666666666698</v>
      </c>
      <c r="F120">
        <v>4.9538461538461496</v>
      </c>
    </row>
    <row r="121" spans="2:6" x14ac:dyDescent="0.15">
      <c r="B121">
        <v>0.96</v>
      </c>
      <c r="C121">
        <v>1.08421052631579</v>
      </c>
      <c r="E121">
        <v>1.3333333333333299</v>
      </c>
      <c r="F121">
        <v>1.3692307692307699</v>
      </c>
    </row>
    <row r="122" spans="2:6" x14ac:dyDescent="0.15">
      <c r="B122">
        <v>3.15</v>
      </c>
      <c r="C122">
        <v>3.1473684210526298</v>
      </c>
      <c r="E122">
        <v>5.15</v>
      </c>
      <c r="F122">
        <v>4.6769230769230798</v>
      </c>
    </row>
    <row r="123" spans="2:6" x14ac:dyDescent="0.15">
      <c r="B123">
        <v>1.38</v>
      </c>
      <c r="C123">
        <v>0.96842105263157896</v>
      </c>
      <c r="E123">
        <v>2.18333333333333</v>
      </c>
      <c r="F123">
        <v>1.5384615384615401</v>
      </c>
    </row>
    <row r="124" spans="2:6" x14ac:dyDescent="0.15">
      <c r="B124">
        <v>16.190000000000001</v>
      </c>
      <c r="C124">
        <v>15.536842105263201</v>
      </c>
      <c r="E124">
        <v>18.1666666666667</v>
      </c>
      <c r="F124">
        <v>16.907692307692301</v>
      </c>
    </row>
    <row r="125" spans="2:6" x14ac:dyDescent="0.15">
      <c r="B125">
        <v>6.21</v>
      </c>
      <c r="C125">
        <v>6.46315789473684</v>
      </c>
      <c r="E125">
        <v>8.5500000000000007</v>
      </c>
      <c r="F125">
        <v>7.7384615384615403</v>
      </c>
    </row>
    <row r="126" spans="2:6" x14ac:dyDescent="0.15">
      <c r="B126">
        <v>3.69</v>
      </c>
      <c r="C126">
        <v>4.0842105263157897</v>
      </c>
      <c r="E126">
        <v>3.5833333333333299</v>
      </c>
      <c r="F126">
        <v>2.9076923076923098</v>
      </c>
    </row>
    <row r="127" spans="2:6" x14ac:dyDescent="0.15">
      <c r="B127">
        <v>10.44</v>
      </c>
      <c r="C127">
        <v>10.6421052631579</v>
      </c>
      <c r="E127">
        <v>11.8333333333333</v>
      </c>
      <c r="F127">
        <v>11.4</v>
      </c>
    </row>
    <row r="128" spans="2:6" x14ac:dyDescent="0.15">
      <c r="B128">
        <v>4.62</v>
      </c>
      <c r="C128">
        <v>4.2105263157894699</v>
      </c>
      <c r="E128">
        <v>8.6166666666666707</v>
      </c>
      <c r="F128">
        <v>8.2769230769230795</v>
      </c>
    </row>
    <row r="129" spans="1:6" x14ac:dyDescent="0.15">
      <c r="B129">
        <v>4.26</v>
      </c>
      <c r="C129">
        <v>3.2526315789473701</v>
      </c>
      <c r="E129">
        <v>5.3333333333333304</v>
      </c>
      <c r="F129">
        <v>4.9538461538461496</v>
      </c>
    </row>
    <row r="130" spans="1:6" x14ac:dyDescent="0.15">
      <c r="B130">
        <v>6.84</v>
      </c>
      <c r="C130">
        <v>6.2842105263157899</v>
      </c>
      <c r="E130">
        <v>8.0166666666666693</v>
      </c>
      <c r="F130">
        <v>6.5230769230769203</v>
      </c>
    </row>
    <row r="131" spans="1:6" x14ac:dyDescent="0.15">
      <c r="B131">
        <v>4.6399999999999997</v>
      </c>
      <c r="C131">
        <v>5.0631578947368396</v>
      </c>
      <c r="E131">
        <v>4.5833333333333304</v>
      </c>
      <c r="F131">
        <v>4.9846153846153802</v>
      </c>
    </row>
    <row r="134" spans="1:6" x14ac:dyDescent="0.15">
      <c r="A134" s="33"/>
      <c r="B134" s="33"/>
      <c r="C134" s="33"/>
      <c r="D134" s="33"/>
      <c r="E134" s="33"/>
      <c r="F134" s="33"/>
    </row>
    <row r="135" spans="1:6" x14ac:dyDescent="0.15">
      <c r="A135" s="33"/>
      <c r="B135" s="33"/>
      <c r="C135" s="33"/>
      <c r="D135" s="33"/>
      <c r="E135" s="33"/>
      <c r="F135" s="33"/>
    </row>
    <row r="136" spans="1:6" x14ac:dyDescent="0.15">
      <c r="A136" s="31"/>
      <c r="B136" s="31"/>
      <c r="C136" s="31"/>
      <c r="D136" s="31"/>
      <c r="E136" s="31"/>
      <c r="F136" s="31"/>
    </row>
    <row r="137" spans="1:6" x14ac:dyDescent="0.15">
      <c r="A137" s="38"/>
      <c r="B137" s="38"/>
      <c r="C137" s="39"/>
      <c r="D137" s="38"/>
      <c r="E137" s="38"/>
      <c r="F137" s="39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  <pageSetup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101B-72B0-2345-91C2-7CD7373CCF2C}">
  <dimension ref="A1:P24"/>
  <sheetViews>
    <sheetView workbookViewId="0">
      <selection activeCell="I30" sqref="I30"/>
    </sheetView>
  </sheetViews>
  <sheetFormatPr baseColWidth="10" defaultRowHeight="13" x14ac:dyDescent="0.15"/>
  <cols>
    <col min="1" max="16384" width="10.83203125" style="25"/>
  </cols>
  <sheetData>
    <row r="1" spans="1:16" x14ac:dyDescent="0.15">
      <c r="A1" s="103" t="s">
        <v>107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x14ac:dyDescent="0.1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x14ac:dyDescent="0.15">
      <c r="A4" s="107" t="s">
        <v>55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15">
      <c r="A5" s="108" t="s">
        <v>8</v>
      </c>
      <c r="B5" s="108"/>
      <c r="C5" s="108"/>
      <c r="D5" s="108"/>
      <c r="G5" s="105" t="s">
        <v>0</v>
      </c>
      <c r="H5" s="105"/>
      <c r="I5" s="105"/>
      <c r="J5" s="105"/>
      <c r="M5" s="105" t="s">
        <v>1</v>
      </c>
      <c r="N5" s="105"/>
      <c r="O5" s="105"/>
      <c r="P5" s="105"/>
    </row>
    <row r="6" spans="1:16" ht="14" x14ac:dyDescent="0.15">
      <c r="A6" s="25" t="s">
        <v>4</v>
      </c>
      <c r="B6" s="25" t="s">
        <v>5</v>
      </c>
      <c r="C6" s="25" t="s">
        <v>6</v>
      </c>
      <c r="D6" s="25" t="s">
        <v>7</v>
      </c>
      <c r="G6" s="25" t="s">
        <v>4</v>
      </c>
      <c r="H6" s="25" t="s">
        <v>5</v>
      </c>
      <c r="I6" s="25" t="s">
        <v>6</v>
      </c>
      <c r="J6" s="25" t="s">
        <v>7</v>
      </c>
      <c r="M6" s="25" t="s">
        <v>4</v>
      </c>
      <c r="N6" s="25" t="s">
        <v>5</v>
      </c>
      <c r="O6" s="25" t="s">
        <v>6</v>
      </c>
      <c r="P6" s="25" t="s">
        <v>7</v>
      </c>
    </row>
    <row r="7" spans="1:16" x14ac:dyDescent="0.15">
      <c r="A7" s="25">
        <v>9830.6294945505797</v>
      </c>
      <c r="B7" s="25">
        <v>9865.9238977575296</v>
      </c>
      <c r="C7" s="25">
        <v>10449.9337287</v>
      </c>
      <c r="D7" s="25">
        <v>11664.005403670901</v>
      </c>
      <c r="G7" s="25">
        <v>16121.584082532399</v>
      </c>
      <c r="H7" s="25">
        <v>18240.231530241999</v>
      </c>
      <c r="I7" s="25">
        <v>17889.834796598399</v>
      </c>
      <c r="J7" s="25">
        <v>15863.8122012657</v>
      </c>
      <c r="M7" s="25">
        <v>24583.536675064799</v>
      </c>
      <c r="N7" s="25">
        <v>30550.4785614791</v>
      </c>
      <c r="O7" s="25">
        <v>47132.944991606702</v>
      </c>
      <c r="P7" s="25">
        <v>53891.258319898603</v>
      </c>
    </row>
    <row r="8" spans="1:16" ht="14" x14ac:dyDescent="0.15">
      <c r="A8" s="25" t="s">
        <v>53</v>
      </c>
      <c r="B8" s="25" t="s">
        <v>53</v>
      </c>
      <c r="C8" s="25">
        <v>18878.9545599786</v>
      </c>
      <c r="D8" s="25">
        <v>20876.866020205602</v>
      </c>
      <c r="G8" s="25" t="s">
        <v>53</v>
      </c>
      <c r="H8" s="25" t="s">
        <v>53</v>
      </c>
      <c r="I8" s="25">
        <v>18275.7522878079</v>
      </c>
      <c r="J8" s="25">
        <v>18703.644988350701</v>
      </c>
      <c r="M8" s="25" t="s">
        <v>53</v>
      </c>
      <c r="N8" s="25" t="s">
        <v>53</v>
      </c>
      <c r="O8" s="25">
        <v>201372.58429572501</v>
      </c>
      <c r="P8" s="25">
        <v>56301.7449915506</v>
      </c>
    </row>
    <row r="9" spans="1:16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x14ac:dyDescent="0.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5" spans="1:16" ht="16" x14ac:dyDescent="0.1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</row>
    <row r="16" spans="1:16" x14ac:dyDescent="0.15">
      <c r="A16" s="41"/>
    </row>
    <row r="17" spans="1:16" x14ac:dyDescent="0.1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x14ac:dyDescent="0.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x14ac:dyDescent="0.1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x14ac:dyDescent="0.15">
      <c r="A21" s="33"/>
    </row>
    <row r="22" spans="1:16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</sheetData>
  <mergeCells count="6">
    <mergeCell ref="A15:P15"/>
    <mergeCell ref="A1:P3"/>
    <mergeCell ref="A4:P4"/>
    <mergeCell ref="A5:D5"/>
    <mergeCell ref="G5:J5"/>
    <mergeCell ref="M5:P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49"/>
  <sheetViews>
    <sheetView topLeftCell="A125" zoomScaleNormal="100" workbookViewId="0">
      <selection activeCell="F146" sqref="A146:F150"/>
    </sheetView>
  </sheetViews>
  <sheetFormatPr baseColWidth="10" defaultColWidth="8.83203125" defaultRowHeight="13" x14ac:dyDescent="0.15"/>
  <cols>
    <col min="1" max="1025" width="11.5" style="25"/>
    <col min="1026" max="16384" width="8.83203125" style="25"/>
  </cols>
  <sheetData>
    <row r="1" spans="1:25" s="67" customFormat="1" ht="18" x14ac:dyDescent="0.15">
      <c r="B1" s="104" t="s">
        <v>80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25" ht="16" x14ac:dyDescent="0.15">
      <c r="B2" s="106" t="s">
        <v>15</v>
      </c>
      <c r="C2" s="106"/>
      <c r="D2" s="106"/>
      <c r="E2" s="106"/>
      <c r="F2" s="106"/>
      <c r="G2" s="62"/>
      <c r="H2" s="106" t="s">
        <v>16</v>
      </c>
      <c r="I2" s="106"/>
      <c r="J2" s="106"/>
      <c r="K2" s="106"/>
      <c r="L2" s="106"/>
    </row>
    <row r="3" spans="1:25" ht="14" x14ac:dyDescent="0.15">
      <c r="B3" s="113" t="s">
        <v>57</v>
      </c>
      <c r="C3" s="113"/>
      <c r="D3" s="64"/>
      <c r="E3" s="113" t="s">
        <v>50</v>
      </c>
      <c r="F3" s="113"/>
      <c r="G3" s="64"/>
      <c r="H3" s="113" t="s">
        <v>57</v>
      </c>
      <c r="I3" s="113"/>
      <c r="J3" s="64"/>
      <c r="K3" s="113" t="s">
        <v>50</v>
      </c>
      <c r="L3" s="113"/>
    </row>
    <row r="4" spans="1:25" ht="14" x14ac:dyDescent="0.15">
      <c r="A4" s="40"/>
      <c r="B4" s="40" t="s">
        <v>30</v>
      </c>
      <c r="C4" s="40" t="s">
        <v>31</v>
      </c>
      <c r="D4" s="40"/>
      <c r="E4" s="40" t="s">
        <v>30</v>
      </c>
      <c r="F4" s="40" t="s">
        <v>31</v>
      </c>
      <c r="G4" s="40"/>
      <c r="H4" s="40" t="s">
        <v>30</v>
      </c>
      <c r="I4" s="40" t="s">
        <v>31</v>
      </c>
      <c r="J4" s="40"/>
      <c r="K4" s="40" t="s">
        <v>30</v>
      </c>
      <c r="L4" s="40" t="s">
        <v>31</v>
      </c>
    </row>
    <row r="5" spans="1:25" x14ac:dyDescent="0.15">
      <c r="B5" s="25">
        <v>1.28631353495956</v>
      </c>
      <c r="C5" s="25">
        <v>0.41147908665745497</v>
      </c>
      <c r="E5" s="25">
        <v>1.35047213219692</v>
      </c>
      <c r="F5" s="25">
        <v>0.64151629854233605</v>
      </c>
      <c r="H5" s="25">
        <v>0.88371534375277205</v>
      </c>
      <c r="I5" s="25">
        <v>0.51252467680371705</v>
      </c>
      <c r="K5" s="25">
        <v>0.933882711357922</v>
      </c>
      <c r="L5" s="25">
        <v>0.65493951190261301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x14ac:dyDescent="0.15">
      <c r="B6" s="25">
        <v>0.42161753625954901</v>
      </c>
      <c r="C6" s="25">
        <v>0.37253516785223301</v>
      </c>
      <c r="E6" s="25">
        <v>0.48518484958914898</v>
      </c>
      <c r="F6" s="25">
        <v>0.46998798373609502</v>
      </c>
      <c r="H6" s="25">
        <v>0.287345472566647</v>
      </c>
      <c r="I6" s="25">
        <v>0.61278295078401701</v>
      </c>
      <c r="K6" s="25">
        <v>0.619698070719361</v>
      </c>
      <c r="L6" s="25">
        <v>0.751830849488904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1:25" x14ac:dyDescent="0.15">
      <c r="B7" s="25">
        <v>0.77484659204837303</v>
      </c>
      <c r="C7" s="25">
        <v>0.58885205954050002</v>
      </c>
      <c r="E7" s="25">
        <v>1.1414836967241999</v>
      </c>
      <c r="F7" s="25">
        <v>0.76858102282957996</v>
      </c>
      <c r="H7" s="25">
        <v>0.856891902995641</v>
      </c>
      <c r="I7" s="25">
        <v>0.52818058127003997</v>
      </c>
      <c r="K7" s="25">
        <v>0.67568222677010903</v>
      </c>
      <c r="L7" s="25">
        <v>0.71160033626335195</v>
      </c>
      <c r="N7" s="70"/>
      <c r="O7" s="70"/>
      <c r="P7" s="72"/>
      <c r="Q7" s="70"/>
      <c r="R7" s="70"/>
      <c r="S7" s="72"/>
      <c r="T7" s="70"/>
      <c r="U7" s="70"/>
      <c r="V7" s="72"/>
      <c r="W7" s="70"/>
      <c r="X7" s="70"/>
      <c r="Y7" s="72"/>
    </row>
    <row r="8" spans="1:25" x14ac:dyDescent="0.15">
      <c r="B8" s="25">
        <v>0.27860692957751498</v>
      </c>
      <c r="C8" s="25">
        <v>0.28228721830541598</v>
      </c>
      <c r="E8" s="25">
        <v>0.35377063769290801</v>
      </c>
      <c r="F8" s="25">
        <v>0.32552359880332898</v>
      </c>
      <c r="H8" s="25">
        <v>0.61959321640686005</v>
      </c>
      <c r="I8" s="25">
        <v>0.386279263612757</v>
      </c>
      <c r="K8" s="25">
        <v>1.2108373106138199</v>
      </c>
      <c r="L8" s="25">
        <v>0.77279994677122399</v>
      </c>
    </row>
    <row r="9" spans="1:25" x14ac:dyDescent="0.15">
      <c r="B9" s="25">
        <v>0.66125971953143803</v>
      </c>
      <c r="C9" s="25">
        <v>0.63568829150769501</v>
      </c>
      <c r="E9" s="25">
        <v>0.528672810561155</v>
      </c>
      <c r="F9" s="25">
        <v>0.51833947074122999</v>
      </c>
      <c r="H9" s="25">
        <v>0.38603906968970803</v>
      </c>
      <c r="I9" s="25">
        <v>0.48680149145702201</v>
      </c>
      <c r="K9" s="25">
        <v>0.45554066199557802</v>
      </c>
      <c r="L9" s="25">
        <v>1.19420884108089</v>
      </c>
    </row>
    <row r="10" spans="1:25" x14ac:dyDescent="0.15">
      <c r="B10" s="25">
        <v>0.50665899114799595</v>
      </c>
      <c r="C10" s="25">
        <v>0.18412728914210499</v>
      </c>
      <c r="E10" s="25">
        <v>0.62255136986536197</v>
      </c>
      <c r="F10" s="25">
        <v>0.20448319383547101</v>
      </c>
      <c r="H10" s="25">
        <v>1.0600410018862301</v>
      </c>
      <c r="I10" s="25">
        <v>0.54290463110366904</v>
      </c>
      <c r="K10" s="25">
        <v>1.3219007036254999</v>
      </c>
      <c r="L10" s="25">
        <v>0.87342650924117204</v>
      </c>
    </row>
    <row r="11" spans="1:25" x14ac:dyDescent="0.15">
      <c r="B11" s="25">
        <v>0.333460864653358</v>
      </c>
      <c r="C11" s="25">
        <v>0.25264376066038502</v>
      </c>
      <c r="E11" s="25">
        <v>0.29156326552430301</v>
      </c>
      <c r="F11" s="25">
        <v>0.26135669524463101</v>
      </c>
      <c r="H11" s="25">
        <v>0.43462166807064101</v>
      </c>
      <c r="I11" s="25">
        <v>0.27131219326401002</v>
      </c>
      <c r="K11" s="25">
        <v>0.99102556850078105</v>
      </c>
      <c r="L11" s="25">
        <v>0.42600738931996501</v>
      </c>
      <c r="N11" s="70"/>
      <c r="O11" s="70"/>
      <c r="P11" s="70"/>
      <c r="Q11" s="70"/>
      <c r="R11" s="70"/>
      <c r="S11" s="70"/>
      <c r="T11" s="70"/>
      <c r="U11" s="70"/>
      <c r="V11" s="70"/>
    </row>
    <row r="12" spans="1:25" x14ac:dyDescent="0.15">
      <c r="B12" s="25">
        <v>0.465533421859259</v>
      </c>
      <c r="C12" s="25">
        <v>0.34868464562274198</v>
      </c>
      <c r="E12" s="25">
        <v>0.64886727043316705</v>
      </c>
      <c r="F12" s="25">
        <v>0.34888456607177298</v>
      </c>
      <c r="H12" s="25">
        <v>1.11971666318522</v>
      </c>
      <c r="I12" s="25">
        <v>0.59690626223440701</v>
      </c>
      <c r="K12" s="25">
        <v>1.4094106610408199</v>
      </c>
      <c r="L12" s="25">
        <v>0.71186084173088104</v>
      </c>
      <c r="N12" s="70"/>
      <c r="O12" s="72"/>
      <c r="P12" s="72"/>
      <c r="Q12" s="70"/>
      <c r="R12" s="70"/>
      <c r="S12" s="70"/>
      <c r="T12" s="70"/>
      <c r="U12" s="70"/>
      <c r="V12" s="72"/>
    </row>
    <row r="13" spans="1:25" x14ac:dyDescent="0.15">
      <c r="B13" s="25">
        <v>0.88502600272496801</v>
      </c>
      <c r="C13" s="25">
        <v>0.81937729102140999</v>
      </c>
      <c r="E13" s="25">
        <v>1.21876811864159</v>
      </c>
      <c r="F13" s="25">
        <v>0.75747490444122001</v>
      </c>
      <c r="H13" s="25">
        <v>0.52585641516809001</v>
      </c>
      <c r="I13" s="25">
        <v>0.41218398778424697</v>
      </c>
      <c r="K13" s="25">
        <v>0.99719990429406002</v>
      </c>
      <c r="L13" s="25">
        <v>0.72511943120842404</v>
      </c>
    </row>
    <row r="14" spans="1:25" x14ac:dyDescent="0.15">
      <c r="B14" s="25">
        <v>0.30639638373403899</v>
      </c>
      <c r="C14" s="25">
        <v>0.163427186574431</v>
      </c>
      <c r="E14" s="25">
        <v>0.446842556959404</v>
      </c>
      <c r="F14" s="25">
        <v>0.22989813034169401</v>
      </c>
      <c r="H14" s="25">
        <v>1.11832002963997</v>
      </c>
      <c r="I14" s="25">
        <v>1.0558072209873901</v>
      </c>
      <c r="K14" s="25">
        <v>1.48632606083017</v>
      </c>
      <c r="L14" s="25">
        <v>0.98108414708163605</v>
      </c>
    </row>
    <row r="15" spans="1:25" x14ac:dyDescent="0.15">
      <c r="B15" s="25">
        <v>0.77280527527930398</v>
      </c>
      <c r="C15" s="25">
        <v>0.420889763668855</v>
      </c>
      <c r="E15" s="25">
        <v>0.96245413992935103</v>
      </c>
      <c r="F15" s="25">
        <v>0.40909379155909098</v>
      </c>
      <c r="H15" s="25">
        <v>0.38031623811479798</v>
      </c>
      <c r="I15" s="25">
        <v>9.8737862509312296E-2</v>
      </c>
      <c r="K15" s="25">
        <v>0.45376448519884199</v>
      </c>
      <c r="L15" s="25">
        <v>0.13374536633627199</v>
      </c>
    </row>
    <row r="16" spans="1:25" x14ac:dyDescent="0.15">
      <c r="B16" s="25">
        <v>0.63782061387704403</v>
      </c>
      <c r="C16" s="25">
        <v>0.37004254762352201</v>
      </c>
      <c r="E16" s="25">
        <v>0.87531320464206397</v>
      </c>
      <c r="F16" s="25">
        <v>0.54981227387800802</v>
      </c>
      <c r="H16" s="25">
        <v>0.581161786745925</v>
      </c>
      <c r="I16" s="25">
        <v>0.16247752811337099</v>
      </c>
      <c r="K16" s="25">
        <v>0.72632092545819804</v>
      </c>
      <c r="L16" s="25">
        <v>0.123329410948605</v>
      </c>
    </row>
    <row r="17" spans="2:12" x14ac:dyDescent="0.15">
      <c r="B17" s="25">
        <v>0.34786441823236702</v>
      </c>
      <c r="C17" s="25">
        <v>0.144869969302138</v>
      </c>
      <c r="E17" s="25">
        <v>0.87913329705847998</v>
      </c>
      <c r="F17" s="25">
        <v>0.31110038378264199</v>
      </c>
      <c r="H17" s="25">
        <v>1.0260255131237801</v>
      </c>
      <c r="I17" s="25">
        <v>0.20848797283231699</v>
      </c>
      <c r="K17" s="25">
        <v>1.37204034654445</v>
      </c>
      <c r="L17" s="25">
        <v>0.32292935341771001</v>
      </c>
    </row>
    <row r="18" spans="2:12" x14ac:dyDescent="0.15">
      <c r="B18" s="25">
        <v>0.86217965096147697</v>
      </c>
      <c r="C18" s="25">
        <v>0.519425701484868</v>
      </c>
      <c r="E18" s="25">
        <v>1.2301131557650899</v>
      </c>
      <c r="F18" s="25">
        <v>0.85020667482382895</v>
      </c>
      <c r="H18" s="25">
        <v>0.59918690966329802</v>
      </c>
      <c r="I18" s="25">
        <v>0.22645068874605001</v>
      </c>
      <c r="K18" s="25">
        <v>0.84438753269377198</v>
      </c>
      <c r="L18" s="25">
        <v>0.56720147629417295</v>
      </c>
    </row>
    <row r="19" spans="2:12" x14ac:dyDescent="0.15">
      <c r="B19" s="25">
        <v>0.25387487542607201</v>
      </c>
      <c r="C19" s="25">
        <v>0.24368329620319901</v>
      </c>
      <c r="E19" s="25">
        <v>0.28289568644364699</v>
      </c>
      <c r="F19" s="25">
        <v>0.33721147846139599</v>
      </c>
      <c r="H19" s="25">
        <v>1.1754894410591501</v>
      </c>
      <c r="I19" s="25">
        <v>0.450941104799023</v>
      </c>
      <c r="K19" s="25">
        <v>1.31111659645173</v>
      </c>
      <c r="L19" s="25">
        <v>0.62477541906688405</v>
      </c>
    </row>
    <row r="20" spans="2:12" x14ac:dyDescent="0.15">
      <c r="B20" s="25">
        <v>0.30986787174583402</v>
      </c>
      <c r="C20" s="25">
        <v>0.324906956545433</v>
      </c>
      <c r="E20" s="25">
        <v>0.91908660394605102</v>
      </c>
      <c r="F20" s="25">
        <v>0.43390582864961003</v>
      </c>
      <c r="H20" s="25">
        <v>0.221468011683462</v>
      </c>
      <c r="I20" s="25">
        <v>5.6193178853539499E-2</v>
      </c>
      <c r="K20" s="25">
        <v>0.39747021104885499</v>
      </c>
      <c r="L20" s="25">
        <v>0.11225531154754401</v>
      </c>
    </row>
    <row r="21" spans="2:12" x14ac:dyDescent="0.15">
      <c r="B21" s="25">
        <v>0.47578463724187903</v>
      </c>
      <c r="C21" s="25">
        <v>0.53147148949986001</v>
      </c>
      <c r="E21" s="25">
        <v>0.55100092234297304</v>
      </c>
      <c r="F21" s="25">
        <v>0.72427546658617503</v>
      </c>
      <c r="H21" s="25">
        <v>0.70567367550189897</v>
      </c>
      <c r="I21" s="25">
        <v>0.21007423132991601</v>
      </c>
      <c r="K21" s="25">
        <v>0.67072581521724395</v>
      </c>
      <c r="L21" s="25">
        <v>0.241548943628215</v>
      </c>
    </row>
    <row r="22" spans="2:12" x14ac:dyDescent="0.15">
      <c r="B22" s="25">
        <v>0.86641964671710803</v>
      </c>
      <c r="C22" s="25">
        <v>0.68298181976950501</v>
      </c>
      <c r="E22" s="25">
        <v>1.06485892012979</v>
      </c>
      <c r="F22" s="25">
        <v>0.76657243266418496</v>
      </c>
      <c r="H22" s="25">
        <v>1.5540898179607801</v>
      </c>
      <c r="I22" s="25">
        <v>0.84360519342243401</v>
      </c>
      <c r="K22" s="25">
        <v>1.67554195365641</v>
      </c>
      <c r="L22" s="25">
        <v>0.84936271020157605</v>
      </c>
    </row>
    <row r="23" spans="2:12" x14ac:dyDescent="0.15">
      <c r="B23" s="25">
        <v>0.14202841715537401</v>
      </c>
      <c r="C23" s="25">
        <v>7.5727697063629099E-2</v>
      </c>
      <c r="E23" s="25">
        <v>0.80542051398092296</v>
      </c>
      <c r="F23" s="25">
        <v>0.62900585603221204</v>
      </c>
      <c r="H23" s="25">
        <v>0.90681378031044002</v>
      </c>
      <c r="I23" s="25">
        <v>0.62158597455455</v>
      </c>
      <c r="K23" s="25">
        <v>0.767661682452213</v>
      </c>
      <c r="L23" s="25">
        <v>0.40069934181549399</v>
      </c>
    </row>
    <row r="24" spans="2:12" x14ac:dyDescent="0.15">
      <c r="B24" s="25">
        <v>0.63627471869269303</v>
      </c>
      <c r="C24" s="25">
        <v>0.24484407828750601</v>
      </c>
      <c r="E24" s="25">
        <v>0.48264677030491199</v>
      </c>
      <c r="F24" s="25">
        <v>0.23612957631724599</v>
      </c>
      <c r="H24" s="25">
        <v>1.22620342902382</v>
      </c>
      <c r="I24" s="25">
        <v>0.82626482393943501</v>
      </c>
      <c r="K24" s="25">
        <v>1.5219007036254999</v>
      </c>
      <c r="L24" s="25">
        <v>0.76128714922524199</v>
      </c>
    </row>
    <row r="25" spans="2:12" x14ac:dyDescent="0.15">
      <c r="B25" s="25">
        <v>0.29737917315666601</v>
      </c>
      <c r="C25" s="25">
        <v>0.23895047724261301</v>
      </c>
      <c r="E25" s="25">
        <v>0.12090090186269099</v>
      </c>
      <c r="F25" s="25">
        <v>0.178575593333719</v>
      </c>
      <c r="H25" s="25">
        <v>0.33886570915160702</v>
      </c>
      <c r="I25" s="25">
        <v>0.20720850073899399</v>
      </c>
      <c r="K25" s="25">
        <v>0.69086428533509503</v>
      </c>
      <c r="L25" s="25">
        <v>0.922838898161634</v>
      </c>
    </row>
    <row r="26" spans="2:12" x14ac:dyDescent="0.15">
      <c r="B26" s="25">
        <v>0.53806832466940202</v>
      </c>
      <c r="C26" s="25">
        <v>0.41699195540530798</v>
      </c>
      <c r="E26" s="25">
        <v>0.64392767639119397</v>
      </c>
      <c r="F26" s="25">
        <v>0.76773705820732796</v>
      </c>
      <c r="H26" s="25">
        <v>0.78491814275030602</v>
      </c>
      <c r="I26" s="25">
        <v>0.58118618476143002</v>
      </c>
      <c r="K26" s="25">
        <v>1.40150002966275</v>
      </c>
      <c r="L26" s="25">
        <v>1.1828838636193999</v>
      </c>
    </row>
    <row r="27" spans="2:12" x14ac:dyDescent="0.15">
      <c r="B27" s="25">
        <v>0.59316593084553504</v>
      </c>
      <c r="C27" s="25">
        <v>0.43843467082750298</v>
      </c>
      <c r="E27" s="25">
        <v>1.03075012637401</v>
      </c>
      <c r="F27" s="25">
        <v>0.75415780780889297</v>
      </c>
      <c r="H27" s="25">
        <v>0.88710254877301697</v>
      </c>
      <c r="I27" s="25">
        <v>0.57103684925058795</v>
      </c>
      <c r="K27" s="25">
        <v>1.30483731028859</v>
      </c>
      <c r="L27" s="25">
        <v>1.1949883537227799</v>
      </c>
    </row>
    <row r="28" spans="2:12" x14ac:dyDescent="0.15">
      <c r="B28" s="25">
        <v>0.65219690892070803</v>
      </c>
      <c r="C28" s="25">
        <v>0.28411899054307699</v>
      </c>
      <c r="E28" s="25">
        <v>0.67627999791248605</v>
      </c>
      <c r="F28" s="25">
        <v>0.71728479457444805</v>
      </c>
      <c r="H28" s="25">
        <v>1.40219462559334</v>
      </c>
      <c r="I28" s="25">
        <v>0.95813936399105704</v>
      </c>
      <c r="K28" s="25">
        <v>1.7086890648263799</v>
      </c>
      <c r="L28" s="25">
        <v>1.6535666956073001</v>
      </c>
    </row>
    <row r="29" spans="2:12" x14ac:dyDescent="0.15">
      <c r="B29" s="25">
        <v>0.72431051998374396</v>
      </c>
      <c r="C29" s="25">
        <v>0.82674219961148299</v>
      </c>
      <c r="E29" s="25">
        <v>0.74669123924706104</v>
      </c>
      <c r="F29" s="25">
        <v>0.85013045363886997</v>
      </c>
      <c r="H29" s="25">
        <v>1.3706886790124</v>
      </c>
      <c r="I29" s="25">
        <v>0.93561567434081505</v>
      </c>
      <c r="K29" s="25">
        <v>1.48956231051633</v>
      </c>
      <c r="L29" s="25">
        <v>1.68005397638497</v>
      </c>
    </row>
    <row r="30" spans="2:12" x14ac:dyDescent="0.15">
      <c r="B30" s="25">
        <v>0.92265735770177904</v>
      </c>
      <c r="C30" s="25">
        <v>0.47102664382959197</v>
      </c>
      <c r="E30" s="25">
        <v>1.25955030395978</v>
      </c>
      <c r="F30" s="25">
        <v>0.79322598825759905</v>
      </c>
      <c r="H30" s="25">
        <v>0.12583445605045801</v>
      </c>
      <c r="I30" s="25">
        <v>0.14386979684739401</v>
      </c>
      <c r="K30" s="25">
        <v>0.82799203078743899</v>
      </c>
      <c r="L30" s="25">
        <v>0.61638396790969396</v>
      </c>
    </row>
    <row r="31" spans="2:12" x14ac:dyDescent="0.15">
      <c r="B31" s="25">
        <v>0.49021641838462099</v>
      </c>
      <c r="C31" s="25">
        <v>0.28884042196073501</v>
      </c>
      <c r="E31" s="25">
        <v>0.76212431726786201</v>
      </c>
      <c r="F31" s="25">
        <v>0.46051193190517198</v>
      </c>
      <c r="H31" s="25">
        <v>0.781744840710481</v>
      </c>
      <c r="I31" s="25">
        <v>0.60897585130577403</v>
      </c>
      <c r="K31" s="25">
        <v>1.08571055597854</v>
      </c>
      <c r="L31" s="25">
        <v>1.2457577044171899</v>
      </c>
    </row>
    <row r="32" spans="2:12" x14ac:dyDescent="0.15">
      <c r="B32" s="25">
        <v>0.996781797059896</v>
      </c>
      <c r="C32" s="25">
        <v>0.69172653897253</v>
      </c>
      <c r="E32" s="25">
        <v>1.5326848107992599</v>
      </c>
      <c r="F32" s="25">
        <v>1.0944841059202499</v>
      </c>
      <c r="H32" s="25">
        <v>0.210714530238651</v>
      </c>
      <c r="I32" s="25">
        <v>0.21415283356484199</v>
      </c>
      <c r="K32" s="25">
        <v>1.08571055597854</v>
      </c>
      <c r="L32" s="25">
        <v>0.61011286578163204</v>
      </c>
    </row>
    <row r="33" spans="2:12" x14ac:dyDescent="0.15">
      <c r="B33" s="25">
        <v>0.67586325007855497</v>
      </c>
      <c r="C33" s="25">
        <v>0.29444293007286099</v>
      </c>
      <c r="E33" s="25">
        <v>0.74007890032941004</v>
      </c>
      <c r="F33" s="25">
        <v>0.84403931617015404</v>
      </c>
      <c r="H33" s="25">
        <v>0.70880776336110796</v>
      </c>
      <c r="I33" s="25">
        <v>0.39112709845118199</v>
      </c>
      <c r="K33" s="25">
        <v>1.61666954732048</v>
      </c>
      <c r="L33" s="25">
        <v>1.2197236087090499</v>
      </c>
    </row>
    <row r="34" spans="2:12" x14ac:dyDescent="0.15">
      <c r="B34" s="25">
        <v>0.46268851269641698</v>
      </c>
      <c r="C34" s="25">
        <v>0.39482205819277</v>
      </c>
      <c r="E34" s="25">
        <v>0.558213390676911</v>
      </c>
      <c r="F34" s="25">
        <v>0.52625342004187403</v>
      </c>
      <c r="H34" s="25">
        <v>0.43521562154891702</v>
      </c>
      <c r="I34" s="25">
        <v>0.52129023079246395</v>
      </c>
      <c r="K34" s="25">
        <v>1.2507966881577901</v>
      </c>
      <c r="L34" s="25">
        <v>0.606302686867777</v>
      </c>
    </row>
    <row r="35" spans="2:12" x14ac:dyDescent="0.15">
      <c r="B35" s="25">
        <v>0.229384850601422</v>
      </c>
      <c r="C35" s="25">
        <v>0.28862929351220701</v>
      </c>
      <c r="E35" s="25">
        <v>0.25642669805898699</v>
      </c>
      <c r="F35" s="25">
        <v>0.23228688321726201</v>
      </c>
      <c r="H35" s="25">
        <v>1.3292841886581199</v>
      </c>
      <c r="I35" s="25">
        <v>0.55293652439766605</v>
      </c>
      <c r="K35" s="25">
        <v>1.5769386261539799</v>
      </c>
      <c r="L35" s="25">
        <v>1.4867285376366599</v>
      </c>
    </row>
    <row r="36" spans="2:12" x14ac:dyDescent="0.15">
      <c r="B36" s="25">
        <v>0.8287882917403</v>
      </c>
      <c r="C36" s="25">
        <v>0.15948122843659401</v>
      </c>
      <c r="E36" s="25">
        <v>1.04678097553719</v>
      </c>
      <c r="F36" s="25">
        <v>8.8104926741808601E-2</v>
      </c>
      <c r="H36" s="25">
        <v>0.63158560476984005</v>
      </c>
      <c r="I36" s="25">
        <v>0.70257932518878996</v>
      </c>
      <c r="K36" s="25">
        <v>1.22141823130327</v>
      </c>
      <c r="L36" s="25">
        <v>1.1978795297996401</v>
      </c>
    </row>
    <row r="37" spans="2:12" x14ac:dyDescent="0.15">
      <c r="B37" s="25">
        <v>0.51912129956481001</v>
      </c>
      <c r="C37" s="25">
        <v>0.58793036548995703</v>
      </c>
      <c r="E37" s="25">
        <v>0.87388655506906998</v>
      </c>
      <c r="F37" s="25">
        <v>1.1302351897366301</v>
      </c>
      <c r="H37" s="25">
        <v>1.2923000001663201</v>
      </c>
      <c r="I37" s="25">
        <v>0.761589055027454</v>
      </c>
      <c r="K37" s="25">
        <v>1.6782445473963901</v>
      </c>
      <c r="L37" s="25">
        <v>1.4867285376366599</v>
      </c>
    </row>
    <row r="38" spans="2:12" x14ac:dyDescent="0.15">
      <c r="B38" s="25">
        <v>0.61900401928211801</v>
      </c>
      <c r="C38" s="25">
        <v>0.321676335943476</v>
      </c>
      <c r="E38" s="25">
        <v>0.90186021249811898</v>
      </c>
      <c r="F38" s="25">
        <v>0.27548567660458401</v>
      </c>
      <c r="H38" s="25">
        <v>0.67956375941903402</v>
      </c>
      <c r="I38" s="25">
        <v>0.320977222261907</v>
      </c>
      <c r="K38" s="25">
        <v>1.1627344073042101</v>
      </c>
      <c r="L38" s="25">
        <v>0.55085462730730705</v>
      </c>
    </row>
    <row r="39" spans="2:12" x14ac:dyDescent="0.15">
      <c r="B39" s="25">
        <v>0.58848609947394803</v>
      </c>
      <c r="C39" s="25">
        <v>0.347922556098403</v>
      </c>
      <c r="E39" s="25">
        <v>1.21876811864159</v>
      </c>
      <c r="F39" s="25">
        <v>0.60992427874310295</v>
      </c>
      <c r="H39" s="25">
        <v>0.71735552493453203</v>
      </c>
      <c r="I39" s="25">
        <v>0.35969956796922598</v>
      </c>
      <c r="K39" s="25">
        <v>1.4279873104404199</v>
      </c>
      <c r="L39" s="25">
        <v>0.90857733689309095</v>
      </c>
    </row>
    <row r="40" spans="2:12" x14ac:dyDescent="0.15">
      <c r="B40" s="25">
        <v>0.74781893778212305</v>
      </c>
      <c r="C40" s="25">
        <v>0.12831053726877001</v>
      </c>
      <c r="E40" s="25">
        <v>0.94628186037611395</v>
      </c>
      <c r="F40" s="25">
        <v>0.36454715007440802</v>
      </c>
      <c r="H40" s="25">
        <v>0.72030627836144001</v>
      </c>
      <c r="I40" s="25">
        <v>0.49388356839457498</v>
      </c>
      <c r="K40" s="25">
        <v>0.97620924158931</v>
      </c>
      <c r="L40" s="25">
        <v>0.52086329494683803</v>
      </c>
    </row>
    <row r="41" spans="2:12" x14ac:dyDescent="0.15">
      <c r="B41" s="25">
        <v>0.76090290742841704</v>
      </c>
      <c r="C41" s="25">
        <v>0.54351298641867096</v>
      </c>
      <c r="E41" s="25">
        <v>0.99199236177119898</v>
      </c>
      <c r="F41" s="25">
        <v>0.59623219061811605</v>
      </c>
      <c r="H41" s="25">
        <v>0.49676332811153501</v>
      </c>
      <c r="I41" s="25">
        <v>0.35069577128777701</v>
      </c>
      <c r="K41" s="25">
        <v>0.964401973475704</v>
      </c>
      <c r="L41" s="25">
        <v>0.76578781375268301</v>
      </c>
    </row>
    <row r="42" spans="2:12" x14ac:dyDescent="0.15">
      <c r="B42" s="25">
        <v>0.611272832597482</v>
      </c>
      <c r="C42" s="25">
        <v>0.30796543914212399</v>
      </c>
      <c r="E42" s="25">
        <v>1.06549589073872</v>
      </c>
      <c r="F42" s="25">
        <v>0.13471540499843501</v>
      </c>
      <c r="H42" s="25">
        <v>0.42884988993103701</v>
      </c>
      <c r="I42" s="25">
        <v>0.48782274315538499</v>
      </c>
      <c r="K42" s="25">
        <v>1.03654331817788</v>
      </c>
      <c r="L42" s="25">
        <v>0.65767294533771103</v>
      </c>
    </row>
    <row r="43" spans="2:12" x14ac:dyDescent="0.15">
      <c r="B43" s="25">
        <v>0.70018044095588094</v>
      </c>
      <c r="C43" s="25">
        <v>0.26486465254949498</v>
      </c>
      <c r="E43" s="25">
        <v>1.0936982971821101</v>
      </c>
      <c r="F43" s="25">
        <v>0.40433709936871198</v>
      </c>
      <c r="H43" s="25">
        <v>0.22062791425932901</v>
      </c>
      <c r="I43" s="25">
        <v>0.15233946818235899</v>
      </c>
      <c r="K43" s="25">
        <v>0.32601253366650601</v>
      </c>
      <c r="L43" s="25">
        <v>0.15949192215899299</v>
      </c>
    </row>
    <row r="44" spans="2:12" x14ac:dyDescent="0.15">
      <c r="B44" s="25">
        <v>1.20287159046704</v>
      </c>
      <c r="C44" s="25">
        <v>0.85265896026482002</v>
      </c>
      <c r="E44" s="25">
        <v>1.4501928463590099</v>
      </c>
      <c r="F44" s="25">
        <v>1.07490202905613</v>
      </c>
      <c r="H44" s="25">
        <v>0.175872594242864</v>
      </c>
      <c r="I44" s="25">
        <v>0.14439680199212501</v>
      </c>
      <c r="K44" s="25">
        <v>0.75949770362851898</v>
      </c>
      <c r="L44" s="25">
        <v>0.20329505757928701</v>
      </c>
    </row>
    <row r="45" spans="2:12" x14ac:dyDescent="0.15">
      <c r="B45" s="25">
        <v>0.841226241504342</v>
      </c>
      <c r="C45" s="25">
        <v>0.74472042341179401</v>
      </c>
      <c r="E45" s="25">
        <v>1.0829141900083501</v>
      </c>
      <c r="F45" s="25">
        <v>0.75321786990709505</v>
      </c>
      <c r="H45" s="25">
        <v>0.45828006738370602</v>
      </c>
      <c r="I45" s="25">
        <v>0.23600707187348499</v>
      </c>
      <c r="K45" s="25">
        <v>1.03654331817788</v>
      </c>
      <c r="L45" s="25">
        <v>0.56295362475115596</v>
      </c>
    </row>
    <row r="46" spans="2:12" x14ac:dyDescent="0.15">
      <c r="B46" s="25">
        <v>0.66133833236811101</v>
      </c>
      <c r="C46" s="25">
        <v>0.81512522266474796</v>
      </c>
      <c r="E46" s="25">
        <v>0.85613843313795701</v>
      </c>
      <c r="F46" s="25">
        <v>1.01773705820733</v>
      </c>
      <c r="H46" s="25">
        <v>0.336974171998844</v>
      </c>
      <c r="I46" s="25">
        <v>0.356136111003929</v>
      </c>
      <c r="K46" s="25">
        <v>1.3348082221072399</v>
      </c>
      <c r="L46" s="25">
        <v>0.70356830014944205</v>
      </c>
    </row>
    <row r="47" spans="2:12" x14ac:dyDescent="0.15">
      <c r="B47" s="25">
        <v>1.33731454013493</v>
      </c>
      <c r="C47" s="25">
        <v>0.30079360406987599</v>
      </c>
      <c r="E47" s="25">
        <v>1.2417629825621099</v>
      </c>
      <c r="F47" s="25">
        <v>0.37087715604613802</v>
      </c>
      <c r="H47" s="25">
        <v>1.15688661394506</v>
      </c>
      <c r="I47" s="25">
        <v>1.08109145399123</v>
      </c>
      <c r="K47" s="25">
        <v>1.2194236067226301</v>
      </c>
      <c r="L47" s="25">
        <v>1.0767653141853799</v>
      </c>
    </row>
    <row r="48" spans="2:12" x14ac:dyDescent="0.15">
      <c r="B48" s="25">
        <v>0.75793424665544196</v>
      </c>
      <c r="C48" s="25">
        <v>0.16212216429333101</v>
      </c>
      <c r="E48" s="25">
        <v>0.93480541305722298</v>
      </c>
      <c r="F48" s="25">
        <v>0.12481331414009</v>
      </c>
      <c r="H48" s="25">
        <v>0.27687838430720701</v>
      </c>
      <c r="I48" s="25">
        <v>4.1991661099185097E-2</v>
      </c>
      <c r="K48" s="25">
        <v>0.52055292766257899</v>
      </c>
      <c r="L48" s="25">
        <v>0.12955210937332101</v>
      </c>
    </row>
    <row r="49" spans="2:12" x14ac:dyDescent="0.15">
      <c r="B49" s="25">
        <v>1.2294786261414401</v>
      </c>
      <c r="C49" s="25">
        <v>0.44619229172178698</v>
      </c>
      <c r="E49" s="25">
        <v>1.14761883305093</v>
      </c>
      <c r="F49" s="25">
        <v>0.54909473085126503</v>
      </c>
      <c r="H49" s="25">
        <v>0.88562833844963196</v>
      </c>
      <c r="I49" s="25">
        <v>0.54839796509280803</v>
      </c>
      <c r="K49" s="25">
        <v>1.3799719825994901</v>
      </c>
      <c r="L49" s="25">
        <v>1.0789041266935899</v>
      </c>
    </row>
    <row r="50" spans="2:12" x14ac:dyDescent="0.15">
      <c r="B50" s="25">
        <v>0.71629222873165799</v>
      </c>
      <c r="C50" s="25">
        <v>0.46593517863966699</v>
      </c>
      <c r="E50" s="25">
        <v>1.22430940738012</v>
      </c>
      <c r="F50" s="25">
        <v>1.03495046878555</v>
      </c>
      <c r="H50" s="25">
        <v>1.3233796103000399</v>
      </c>
      <c r="I50" s="25">
        <v>0.66330042908394604</v>
      </c>
      <c r="K50" s="25">
        <v>1.4792269721904501</v>
      </c>
      <c r="L50" s="25">
        <v>0.93108106388249001</v>
      </c>
    </row>
    <row r="51" spans="2:12" x14ac:dyDescent="0.15">
      <c r="B51" s="25">
        <v>1.3903569464780601</v>
      </c>
      <c r="C51" s="25">
        <v>0.99554169102212198</v>
      </c>
      <c r="E51" s="25">
        <v>1.47733659100721</v>
      </c>
      <c r="F51" s="25">
        <v>1.16743501236964</v>
      </c>
      <c r="H51" s="25">
        <v>0.178141249761397</v>
      </c>
      <c r="I51" s="25">
        <v>0.20832489814351099</v>
      </c>
      <c r="K51" s="25">
        <v>0.59877428246557496</v>
      </c>
      <c r="L51" s="25">
        <v>0.247403076033506</v>
      </c>
    </row>
    <row r="52" spans="2:12" x14ac:dyDescent="0.15">
      <c r="B52" s="25">
        <v>0.91876555855955899</v>
      </c>
      <c r="C52" s="25">
        <v>0.32810528105648601</v>
      </c>
      <c r="E52" s="25">
        <v>1.0768291976158</v>
      </c>
      <c r="F52" s="25">
        <v>0.78322212588034301</v>
      </c>
      <c r="H52" s="25">
        <v>0.86952029505934403</v>
      </c>
      <c r="I52" s="25">
        <v>0.79191535022163095</v>
      </c>
      <c r="K52" s="25">
        <v>1.1425005297995501</v>
      </c>
      <c r="L52" s="25">
        <v>1.26947475465337</v>
      </c>
    </row>
    <row r="53" spans="2:12" x14ac:dyDescent="0.15">
      <c r="B53" s="25">
        <v>1.02879434443252</v>
      </c>
      <c r="C53" s="25">
        <v>0.832803402994852</v>
      </c>
      <c r="E53" s="25">
        <v>1.3769609810143899</v>
      </c>
      <c r="F53" s="25">
        <v>1.02728980082246</v>
      </c>
      <c r="H53" s="25">
        <v>0.44325729957076898</v>
      </c>
      <c r="I53" s="25">
        <v>0.24916285496505999</v>
      </c>
      <c r="K53" s="25">
        <v>1.3348082221072399</v>
      </c>
      <c r="L53" s="25">
        <v>1.0392792545668299</v>
      </c>
    </row>
    <row r="54" spans="2:12" x14ac:dyDescent="0.15">
      <c r="B54" s="25">
        <v>1.5555069236992001</v>
      </c>
      <c r="C54" s="25">
        <v>1.25761502481356</v>
      </c>
      <c r="E54" s="25">
        <v>1.39363659217971</v>
      </c>
      <c r="F54" s="25">
        <v>1.3767740381778999</v>
      </c>
      <c r="H54" s="25">
        <v>0.56924752151424396</v>
      </c>
      <c r="I54" s="25">
        <v>0.24428007641673899</v>
      </c>
      <c r="K54" s="25">
        <v>1.28691927988276</v>
      </c>
      <c r="L54" s="25">
        <v>0.50669544490501905</v>
      </c>
    </row>
    <row r="55" spans="2:12" x14ac:dyDescent="0.15">
      <c r="B55" s="25">
        <v>0.17671023254534099</v>
      </c>
      <c r="C55" s="25">
        <v>0.102926455309094</v>
      </c>
      <c r="E55" s="25">
        <v>0.27270282983299698</v>
      </c>
      <c r="F55" s="25">
        <v>0.220565127490432</v>
      </c>
      <c r="H55" s="25">
        <v>0.63185828686113099</v>
      </c>
      <c r="I55" s="25">
        <v>0.43632315209771699</v>
      </c>
      <c r="K55" s="25">
        <v>1.3713492707589801</v>
      </c>
      <c r="L55" s="25">
        <v>0.78747744525117402</v>
      </c>
    </row>
    <row r="56" spans="2:12" x14ac:dyDescent="0.15">
      <c r="B56" s="25">
        <v>0.69754444296118701</v>
      </c>
      <c r="C56" s="25">
        <v>0.53769685588648797</v>
      </c>
      <c r="E56" s="25">
        <v>1.11729422369398</v>
      </c>
      <c r="F56" s="25">
        <v>0.83954394470789995</v>
      </c>
      <c r="H56" s="25">
        <v>0.38147406891354102</v>
      </c>
      <c r="I56" s="25">
        <v>0.17423174201814801</v>
      </c>
      <c r="K56" s="25">
        <v>0.49860866982901503</v>
      </c>
      <c r="L56" s="25">
        <v>0.225479819767787</v>
      </c>
    </row>
    <row r="57" spans="2:12" x14ac:dyDescent="0.15">
      <c r="B57" s="25">
        <v>0.35211210663826997</v>
      </c>
      <c r="C57" s="25">
        <v>0.129577585305514</v>
      </c>
      <c r="E57" s="25">
        <v>1.0245887409721599</v>
      </c>
      <c r="F57" s="25">
        <v>0.209081836261894</v>
      </c>
      <c r="H57" s="25">
        <v>0.33861623083224102</v>
      </c>
      <c r="I57" s="25">
        <v>0.40682212939011198</v>
      </c>
      <c r="K57" s="25">
        <v>1.0314536545915201</v>
      </c>
      <c r="L57" s="25">
        <v>0.63942075767284701</v>
      </c>
    </row>
    <row r="58" spans="2:12" x14ac:dyDescent="0.15">
      <c r="B58" s="25">
        <v>0.50495861362955496</v>
      </c>
      <c r="C58" s="25">
        <v>0.31909785680950098</v>
      </c>
      <c r="E58" s="25">
        <v>0.95436516267989802</v>
      </c>
      <c r="F58" s="25">
        <v>0.855149590268236</v>
      </c>
      <c r="H58" s="25">
        <v>0.71758403654799596</v>
      </c>
      <c r="I58" s="25">
        <v>0.43011462220588997</v>
      </c>
      <c r="K58" s="25">
        <v>1.0655774528764701</v>
      </c>
      <c r="L58" s="25">
        <v>0.77359500426394601</v>
      </c>
    </row>
    <row r="59" spans="2:12" x14ac:dyDescent="0.15">
      <c r="B59" s="25">
        <v>0.21159386962867999</v>
      </c>
      <c r="C59" s="25">
        <v>8.4721894660469296E-2</v>
      </c>
      <c r="E59" s="25">
        <v>0.178212042120025</v>
      </c>
      <c r="F59" s="25">
        <v>0.23926774521275601</v>
      </c>
      <c r="H59" s="25">
        <v>0.37538623650131298</v>
      </c>
      <c r="I59" s="25">
        <v>0.17071154072377101</v>
      </c>
      <c r="K59" s="25">
        <v>1.60912865492436</v>
      </c>
      <c r="L59" s="25">
        <v>0.68722794818411104</v>
      </c>
    </row>
    <row r="60" spans="2:12" x14ac:dyDescent="0.15">
      <c r="B60" s="25">
        <v>1.31105867577639</v>
      </c>
      <c r="C60" s="25">
        <v>0.99031720621669805</v>
      </c>
      <c r="E60" s="25">
        <v>1.5956651162157001</v>
      </c>
      <c r="F60" s="25">
        <v>1.1885449863673601</v>
      </c>
      <c r="H60" s="25">
        <v>0.694577211822482</v>
      </c>
      <c r="I60" s="25">
        <v>0.50636430547668798</v>
      </c>
      <c r="K60" s="25">
        <v>1.3202911547579499</v>
      </c>
      <c r="L60" s="25">
        <v>1.1469608142719101</v>
      </c>
    </row>
    <row r="61" spans="2:12" x14ac:dyDescent="0.15">
      <c r="B61" s="25">
        <v>0.78390812737576399</v>
      </c>
      <c r="C61" s="25">
        <v>0.472051827356545</v>
      </c>
      <c r="E61" s="25">
        <v>1.15238194299223</v>
      </c>
      <c r="F61" s="25">
        <v>1.01485841566754</v>
      </c>
      <c r="H61" s="25">
        <v>0.688163323872929</v>
      </c>
      <c r="I61" s="25">
        <v>0.53294937982673896</v>
      </c>
      <c r="K61" s="25">
        <v>1.46470990484116</v>
      </c>
      <c r="L61" s="25">
        <v>1.1796702547399101</v>
      </c>
    </row>
    <row r="62" spans="2:12" x14ac:dyDescent="0.15">
      <c r="B62" s="25">
        <v>0.45139714850142498</v>
      </c>
      <c r="C62" s="25">
        <v>0.28115659515795199</v>
      </c>
      <c r="E62" s="25">
        <v>1.03273599442321</v>
      </c>
      <c r="F62" s="25">
        <v>0.49041877751684598</v>
      </c>
      <c r="H62" s="25">
        <v>0.25683530218594303</v>
      </c>
      <c r="I62" s="25">
        <v>0.27219328679740001</v>
      </c>
      <c r="K62" s="25">
        <v>0.35152841070389801</v>
      </c>
      <c r="L62" s="25">
        <v>0.26472156909880101</v>
      </c>
    </row>
    <row r="63" spans="2:12" x14ac:dyDescent="0.15">
      <c r="B63" s="25">
        <v>0.26782739118599402</v>
      </c>
      <c r="C63" s="25">
        <v>0.112945583878562</v>
      </c>
      <c r="E63" s="25">
        <v>0.50298896581249297</v>
      </c>
      <c r="F63" s="25">
        <v>0.32175260791896998</v>
      </c>
    </row>
    <row r="64" spans="2:12" x14ac:dyDescent="0.15">
      <c r="B64" s="25">
        <v>0.71832509260550204</v>
      </c>
      <c r="C64" s="25">
        <v>0.46373986336012601</v>
      </c>
      <c r="E64" s="25">
        <v>1.4831670828566701</v>
      </c>
      <c r="F64" s="25">
        <v>0.99550046746121701</v>
      </c>
      <c r="G64" s="33"/>
      <c r="H64" s="33"/>
      <c r="I64" s="33"/>
      <c r="J64" s="33"/>
      <c r="K64" s="33"/>
      <c r="L64" s="33"/>
    </row>
    <row r="65" spans="2:12" x14ac:dyDescent="0.15">
      <c r="B65" s="25">
        <v>1.1068987584919501</v>
      </c>
      <c r="C65" s="25">
        <v>0.74971284919144299</v>
      </c>
      <c r="E65" s="25">
        <v>1.53325046833515</v>
      </c>
      <c r="F65" s="25">
        <v>1.25945452987555</v>
      </c>
      <c r="G65" s="33"/>
      <c r="H65" s="33"/>
      <c r="I65" s="33"/>
      <c r="J65" s="33"/>
      <c r="K65" s="33"/>
      <c r="L65" s="33"/>
    </row>
    <row r="66" spans="2:12" x14ac:dyDescent="0.15">
      <c r="B66" s="25">
        <v>0.81660779295101404</v>
      </c>
      <c r="C66" s="25">
        <v>0.44686229077759199</v>
      </c>
      <c r="E66" s="25">
        <v>1.06472470751241</v>
      </c>
      <c r="F66" s="25">
        <v>0.75889191626783603</v>
      </c>
      <c r="G66" s="33"/>
      <c r="H66" s="33"/>
      <c r="I66" s="34"/>
      <c r="J66" s="33"/>
      <c r="K66" s="33"/>
      <c r="L66" s="34"/>
    </row>
    <row r="67" spans="2:12" x14ac:dyDescent="0.15">
      <c r="B67" s="25">
        <v>1.11252456808838</v>
      </c>
      <c r="C67" s="25">
        <v>0.56534930769088199</v>
      </c>
      <c r="E67" s="25">
        <v>1.14147364684363</v>
      </c>
      <c r="F67" s="25">
        <v>0.99228023184643299</v>
      </c>
    </row>
    <row r="68" spans="2:12" x14ac:dyDescent="0.15">
      <c r="B68" s="25">
        <v>1.0146695018021701</v>
      </c>
      <c r="C68" s="25">
        <v>0.39471948584844602</v>
      </c>
      <c r="E68" s="25">
        <v>1.2679975651989499</v>
      </c>
      <c r="F68" s="25">
        <v>0.69985118659078305</v>
      </c>
    </row>
    <row r="69" spans="2:12" x14ac:dyDescent="0.15">
      <c r="B69" s="25">
        <v>0.28887386437458801</v>
      </c>
      <c r="C69" s="25">
        <v>0.36069629632186501</v>
      </c>
      <c r="E69" s="25">
        <v>0.86878901252941398</v>
      </c>
      <c r="F69" s="25">
        <v>1.0908643461134999</v>
      </c>
    </row>
    <row r="70" spans="2:12" x14ac:dyDescent="0.15">
      <c r="B70" s="25">
        <v>0.82894545283087795</v>
      </c>
      <c r="C70" s="25">
        <v>0.50910310396609404</v>
      </c>
      <c r="E70" s="25">
        <v>1.07711011745796</v>
      </c>
      <c r="F70" s="25">
        <v>0.94003977520279502</v>
      </c>
    </row>
    <row r="71" spans="2:12" x14ac:dyDescent="0.15">
      <c r="B71" s="25">
        <v>0.91766717080757099</v>
      </c>
      <c r="C71" s="25">
        <v>0.53506267613332603</v>
      </c>
      <c r="E71" s="25">
        <v>1.12589466221457</v>
      </c>
      <c r="F71" s="25">
        <v>1.0632379150503799</v>
      </c>
    </row>
    <row r="72" spans="2:12" x14ac:dyDescent="0.15">
      <c r="B72" s="25">
        <v>1.3165386738351601</v>
      </c>
      <c r="C72" s="25">
        <v>0.74975273856969404</v>
      </c>
      <c r="E72" s="25">
        <v>1.5683381876333999</v>
      </c>
      <c r="F72" s="25">
        <v>1.3861085816101699</v>
      </c>
    </row>
    <row r="73" spans="2:12" x14ac:dyDescent="0.15">
      <c r="B73" s="25">
        <v>0.24836002021714099</v>
      </c>
      <c r="C73" s="25">
        <v>0.17272882144615201</v>
      </c>
      <c r="E73" s="25">
        <v>0.50691956388878201</v>
      </c>
      <c r="F73" s="25">
        <v>0.16248210752380901</v>
      </c>
    </row>
    <row r="74" spans="2:12" x14ac:dyDescent="0.15">
      <c r="B74" s="25">
        <v>0.70214218958420704</v>
      </c>
      <c r="C74" s="25">
        <v>0.25484654975411603</v>
      </c>
      <c r="E74" s="25">
        <v>1.12016861713166</v>
      </c>
      <c r="F74" s="25">
        <v>0.69521718579290204</v>
      </c>
    </row>
    <row r="75" spans="2:12" x14ac:dyDescent="0.15">
      <c r="B75" s="25">
        <v>7.7080158999858206E-2</v>
      </c>
      <c r="C75" s="25">
        <v>0.16072514734745799</v>
      </c>
      <c r="E75" s="25">
        <v>0.29242680586028302</v>
      </c>
      <c r="F75" s="25">
        <v>0.58070351669842801</v>
      </c>
    </row>
    <row r="76" spans="2:12" x14ac:dyDescent="0.15">
      <c r="B76" s="25">
        <v>0.39177131379748598</v>
      </c>
      <c r="C76" s="25">
        <v>0.25192222528394997</v>
      </c>
      <c r="E76" s="25">
        <v>0.67748496311908601</v>
      </c>
      <c r="F76" s="25">
        <v>0.70817612332795798</v>
      </c>
    </row>
    <row r="77" spans="2:12" x14ac:dyDescent="0.15">
      <c r="B77" s="25">
        <v>0.15247687864751699</v>
      </c>
      <c r="C77" s="25">
        <v>0.109411267686241</v>
      </c>
      <c r="E77" s="25">
        <v>0.63406664715056305</v>
      </c>
      <c r="F77" s="25">
        <v>0.44512047041382302</v>
      </c>
    </row>
    <row r="78" spans="2:12" x14ac:dyDescent="0.15">
      <c r="B78" s="25">
        <v>0.13353794468601901</v>
      </c>
      <c r="C78" s="25">
        <v>0.11530810849838501</v>
      </c>
      <c r="E78" s="25">
        <v>0.34172551646987998</v>
      </c>
      <c r="F78" s="25">
        <v>0.21240728159506</v>
      </c>
    </row>
    <row r="79" spans="2:12" x14ac:dyDescent="0.15">
      <c r="B79" s="25">
        <v>6.5914494744900395E-2</v>
      </c>
      <c r="C79" s="25">
        <v>7.1105363853285905E-2</v>
      </c>
      <c r="E79" s="25">
        <v>0.29566109389720102</v>
      </c>
      <c r="F79" s="25">
        <v>0.13388559971080699</v>
      </c>
    </row>
    <row r="80" spans="2:12" x14ac:dyDescent="0.15">
      <c r="B80" s="25">
        <v>0.35464315216485298</v>
      </c>
      <c r="C80" s="25">
        <v>0.26406512095326501</v>
      </c>
      <c r="E80" s="25">
        <v>0.82029115475794601</v>
      </c>
      <c r="F80" s="25">
        <v>0.46166756414210802</v>
      </c>
    </row>
    <row r="81" spans="2:6" x14ac:dyDescent="0.15">
      <c r="B81" s="25">
        <v>0.305896238609975</v>
      </c>
      <c r="C81" s="25">
        <v>0.21177623976743501</v>
      </c>
      <c r="E81" s="25">
        <v>0.48678665465625898</v>
      </c>
      <c r="F81" s="25">
        <v>0.24363979199088501</v>
      </c>
    </row>
    <row r="82" spans="2:6" x14ac:dyDescent="0.15">
      <c r="B82" s="25">
        <v>0.60982735312523895</v>
      </c>
      <c r="C82" s="25">
        <v>0.52595360446432204</v>
      </c>
      <c r="E82" s="25">
        <v>1.3877868279180801</v>
      </c>
      <c r="F82" s="25">
        <v>0.82947475465336895</v>
      </c>
    </row>
    <row r="83" spans="2:6" x14ac:dyDescent="0.15">
      <c r="B83" s="25">
        <v>1.4411183833079599</v>
      </c>
      <c r="C83" s="25">
        <v>0.999281987574555</v>
      </c>
      <c r="E83" s="25">
        <v>1.50125095349289</v>
      </c>
      <c r="F83" s="25">
        <v>0.92309182627370101</v>
      </c>
    </row>
    <row r="84" spans="2:6" x14ac:dyDescent="0.15">
      <c r="B84" s="25">
        <v>0.26846351199071</v>
      </c>
      <c r="C84" s="25">
        <v>0.26769749074767202</v>
      </c>
      <c r="E84" s="25">
        <v>0.66930624332288902</v>
      </c>
      <c r="F84" s="25">
        <v>0.41386037363084399</v>
      </c>
    </row>
    <row r="85" spans="2:6" x14ac:dyDescent="0.15">
      <c r="B85" s="25">
        <v>0.66830674127807899</v>
      </c>
      <c r="C85" s="25">
        <v>0.56972627445878898</v>
      </c>
      <c r="E85" s="25">
        <v>1.18096206826109</v>
      </c>
      <c r="F85" s="25">
        <v>0.62051043592271105</v>
      </c>
    </row>
    <row r="86" spans="2:6" x14ac:dyDescent="0.15">
      <c r="B86" s="25">
        <v>0.14545289824134799</v>
      </c>
      <c r="C86" s="25">
        <v>9.5784552073726797E-2</v>
      </c>
      <c r="E86" s="25">
        <v>0.81413956771051799</v>
      </c>
      <c r="F86" s="25">
        <v>0.25708732735074602</v>
      </c>
    </row>
    <row r="87" spans="2:6" x14ac:dyDescent="0.15">
      <c r="B87" s="25">
        <v>0.60180942040733498</v>
      </c>
      <c r="C87" s="25">
        <v>0.44655468335301901</v>
      </c>
      <c r="E87" s="25">
        <v>0.931082867113187</v>
      </c>
      <c r="F87" s="25">
        <v>0.99528463576243698</v>
      </c>
    </row>
    <row r="88" spans="2:6" x14ac:dyDescent="0.15">
      <c r="B88" s="25">
        <v>0.62659495624682404</v>
      </c>
      <c r="C88" s="25">
        <v>0.49638976288283498</v>
      </c>
      <c r="E88" s="25">
        <v>1.17203142505512</v>
      </c>
      <c r="F88" s="25">
        <v>0.803735625097313</v>
      </c>
    </row>
    <row r="89" spans="2:6" x14ac:dyDescent="0.15">
      <c r="B89" s="25">
        <v>0.67577173030973703</v>
      </c>
      <c r="C89" s="25">
        <v>0.33610262746441899</v>
      </c>
      <c r="E89" s="25">
        <v>0.89646230827126006</v>
      </c>
      <c r="F89" s="25">
        <v>0.30654644277050502</v>
      </c>
    </row>
    <row r="90" spans="2:6" x14ac:dyDescent="0.15">
      <c r="B90" s="25">
        <v>0.607522204520071</v>
      </c>
      <c r="C90" s="25">
        <v>0.38345501677698102</v>
      </c>
      <c r="E90" s="25">
        <v>0.67587240467473597</v>
      </c>
      <c r="F90" s="25">
        <v>0.32757764110349502</v>
      </c>
    </row>
    <row r="91" spans="2:6" x14ac:dyDescent="0.15">
      <c r="B91" s="25">
        <v>0.16549146530811901</v>
      </c>
      <c r="C91" s="25">
        <v>0.43783234552103401</v>
      </c>
      <c r="E91" s="25">
        <v>0.4874194758921</v>
      </c>
      <c r="F91" s="25">
        <v>0.45743817042030899</v>
      </c>
    </row>
    <row r="92" spans="2:6" x14ac:dyDescent="0.15">
      <c r="B92" s="25">
        <v>0.28268771526544301</v>
      </c>
      <c r="C92" s="25">
        <v>0.196270378591413</v>
      </c>
      <c r="E92" s="25">
        <v>0.86867685753940505</v>
      </c>
      <c r="F92" s="25">
        <v>0.57651581711831401</v>
      </c>
    </row>
    <row r="93" spans="2:6" x14ac:dyDescent="0.15">
      <c r="B93" s="25">
        <v>0.32569633958698901</v>
      </c>
      <c r="C93" s="25">
        <v>0.17888133602411499</v>
      </c>
      <c r="E93" s="25">
        <v>0.57368955677955702</v>
      </c>
      <c r="F93" s="25">
        <v>0.40641721130062702</v>
      </c>
    </row>
    <row r="94" spans="2:6" x14ac:dyDescent="0.15">
      <c r="B94" s="25">
        <v>0.32630988984172798</v>
      </c>
      <c r="C94" s="25">
        <v>0.166030483224789</v>
      </c>
      <c r="E94" s="25">
        <v>0.84821266616865598</v>
      </c>
      <c r="F94" s="25">
        <v>0.33355115868896701</v>
      </c>
    </row>
    <row r="95" spans="2:6" x14ac:dyDescent="0.15">
      <c r="B95" s="25">
        <v>0.28858090659040497</v>
      </c>
      <c r="C95" s="25">
        <v>0.147654724676821</v>
      </c>
      <c r="E95" s="25">
        <v>0.98164422255723904</v>
      </c>
      <c r="F95" s="25">
        <v>0.61637431401229903</v>
      </c>
    </row>
    <row r="96" spans="2:6" x14ac:dyDescent="0.15">
      <c r="B96" s="25">
        <v>0.28149134388276897</v>
      </c>
      <c r="C96" s="25">
        <v>0.169691915288496</v>
      </c>
      <c r="E96" s="25">
        <v>1.18337931862787</v>
      </c>
      <c r="F96" s="25">
        <v>0.67002198008211999</v>
      </c>
    </row>
    <row r="97" spans="2:6" x14ac:dyDescent="0.15">
      <c r="B97" s="25">
        <v>0.33937994978699398</v>
      </c>
      <c r="C97" s="25">
        <v>0.1093365252917</v>
      </c>
      <c r="E97" s="25">
        <v>0.69244602251269605</v>
      </c>
      <c r="F97" s="25">
        <v>0.408246874880967</v>
      </c>
    </row>
    <row r="98" spans="2:6" x14ac:dyDescent="0.15">
      <c r="B98" s="25">
        <v>1.22188397586938</v>
      </c>
      <c r="C98" s="25">
        <v>0.79706698370880502</v>
      </c>
      <c r="E98" s="25">
        <v>1.4262483663796199</v>
      </c>
      <c r="F98" s="25">
        <v>0.92457250469663999</v>
      </c>
    </row>
    <row r="99" spans="2:6" x14ac:dyDescent="0.15">
      <c r="B99" s="25">
        <v>0.37512180132821199</v>
      </c>
      <c r="C99" s="25">
        <v>0.127881992793973</v>
      </c>
      <c r="E99" s="25">
        <v>0.60695617686126702</v>
      </c>
      <c r="F99" s="25">
        <v>0.170589658983196</v>
      </c>
    </row>
    <row r="100" spans="2:6" x14ac:dyDescent="0.15">
      <c r="B100" s="25">
        <v>0.147950560898925</v>
      </c>
      <c r="C100" s="25">
        <v>0.26062325122331498</v>
      </c>
      <c r="E100" s="25">
        <v>0.47730300385693603</v>
      </c>
      <c r="F100" s="25">
        <v>0.17281271039665999</v>
      </c>
    </row>
    <row r="101" spans="2:6" x14ac:dyDescent="0.15">
      <c r="B101" s="25">
        <v>1.1780948922362899</v>
      </c>
      <c r="C101" s="25">
        <v>0.75022760748093897</v>
      </c>
      <c r="E101" s="25">
        <v>1.4451031739055</v>
      </c>
      <c r="F101" s="25">
        <v>1.0314720640555699</v>
      </c>
    </row>
    <row r="102" spans="2:6" x14ac:dyDescent="0.15">
      <c r="B102" s="25">
        <v>1.16026340149852</v>
      </c>
      <c r="C102" s="25">
        <v>0.78171540147391505</v>
      </c>
      <c r="E102" s="25">
        <v>1.37326976056878</v>
      </c>
      <c r="F102" s="25">
        <v>1.0870864450780899</v>
      </c>
    </row>
    <row r="103" spans="2:6" x14ac:dyDescent="0.15">
      <c r="B103" s="25">
        <v>0.61347189955779102</v>
      </c>
      <c r="C103" s="25">
        <v>0.36566035402187402</v>
      </c>
      <c r="E103" s="25">
        <v>0.99616128990653197</v>
      </c>
      <c r="F103" s="25">
        <v>0.90747744525117302</v>
      </c>
    </row>
    <row r="104" spans="2:6" x14ac:dyDescent="0.15">
      <c r="B104" s="25">
        <v>0.86706971629554297</v>
      </c>
      <c r="C104" s="25">
        <v>0.67584120503519196</v>
      </c>
      <c r="E104" s="25">
        <v>1.5750048566394199</v>
      </c>
      <c r="F104" s="25">
        <v>1.3295455062063799</v>
      </c>
    </row>
    <row r="105" spans="2:6" x14ac:dyDescent="0.15">
      <c r="B105" s="25">
        <v>0.41903010408092001</v>
      </c>
      <c r="C105" s="25">
        <v>0.37050743667214098</v>
      </c>
      <c r="E105" s="25">
        <v>0.64541454072331095</v>
      </c>
      <c r="F105" s="25">
        <v>0.71890412669359005</v>
      </c>
    </row>
    <row r="106" spans="2:6" x14ac:dyDescent="0.15">
      <c r="B106" s="25">
        <v>0.55261394612348702</v>
      </c>
      <c r="C106" s="25">
        <v>0.66787837884179002</v>
      </c>
      <c r="E106" s="25">
        <v>0.90280065582435698</v>
      </c>
      <c r="F106" s="25">
        <v>0.74418150452356402</v>
      </c>
    </row>
    <row r="107" spans="2:6" x14ac:dyDescent="0.15">
      <c r="B107" s="25">
        <v>0.74930553622596396</v>
      </c>
      <c r="C107" s="25">
        <v>0.69971799158457304</v>
      </c>
      <c r="E107" s="25">
        <v>1.4023038952673701</v>
      </c>
      <c r="F107" s="25">
        <v>1.0543770046101</v>
      </c>
    </row>
    <row r="108" spans="2:6" x14ac:dyDescent="0.15">
      <c r="B108" s="25">
        <v>0.55372831099767506</v>
      </c>
      <c r="C108" s="25">
        <v>0.35253504286138698</v>
      </c>
      <c r="E108" s="25">
        <v>1.1701109352453201</v>
      </c>
      <c r="F108" s="25">
        <v>0.473149124837696</v>
      </c>
    </row>
    <row r="109" spans="2:6" x14ac:dyDescent="0.15">
      <c r="B109" s="25">
        <v>0.92040110262067898</v>
      </c>
      <c r="C109" s="25">
        <v>0.54282511988450299</v>
      </c>
      <c r="E109" s="25">
        <v>1.6475901933859001</v>
      </c>
      <c r="F109" s="25">
        <v>1.02418150452356</v>
      </c>
    </row>
    <row r="110" spans="2:6" x14ac:dyDescent="0.15">
      <c r="B110" s="25">
        <v>0.121217809733158</v>
      </c>
      <c r="C110" s="25">
        <v>5.0913542896537503E-2</v>
      </c>
      <c r="E110" s="25">
        <v>0.13321691724333701</v>
      </c>
      <c r="F110" s="25">
        <v>0.20790188599088899</v>
      </c>
    </row>
    <row r="111" spans="2:6" x14ac:dyDescent="0.15">
      <c r="B111" s="25">
        <v>0.98465391590539197</v>
      </c>
      <c r="C111" s="25">
        <v>0.35685699003635202</v>
      </c>
      <c r="E111" s="25">
        <v>1.4460826306713499</v>
      </c>
      <c r="F111" s="25">
        <v>0.63701705885680704</v>
      </c>
    </row>
    <row r="112" spans="2:6" x14ac:dyDescent="0.15">
      <c r="B112" s="25">
        <v>0.92764427836491903</v>
      </c>
      <c r="C112" s="25">
        <v>0.74523307623470403</v>
      </c>
      <c r="E112" s="25">
        <v>1.3029715915979201</v>
      </c>
      <c r="F112" s="25">
        <v>1.0389065181911601</v>
      </c>
    </row>
    <row r="113" spans="2:6" x14ac:dyDescent="0.15">
      <c r="B113" s="25">
        <v>0.92893271963492796</v>
      </c>
      <c r="C113" s="25">
        <v>0.88548937375620795</v>
      </c>
      <c r="E113" s="25">
        <v>1.0654327077608701</v>
      </c>
      <c r="F113" s="25">
        <v>0.871290931618529</v>
      </c>
    </row>
    <row r="114" spans="2:6" x14ac:dyDescent="0.15">
      <c r="B114" s="25">
        <v>0.59823820266837502</v>
      </c>
      <c r="C114" s="25">
        <v>0.347222143546629</v>
      </c>
      <c r="E114" s="25">
        <v>1.11608380555165</v>
      </c>
      <c r="F114" s="25">
        <v>1.0405458922766799</v>
      </c>
    </row>
    <row r="115" spans="2:6" x14ac:dyDescent="0.15">
      <c r="B115" s="25">
        <v>0.93417305057695499</v>
      </c>
      <c r="C115" s="25">
        <v>0.333912940142089</v>
      </c>
      <c r="E115" s="25">
        <v>1.0758717550002299</v>
      </c>
      <c r="F115" s="25">
        <v>0.93345002639427199</v>
      </c>
    </row>
    <row r="116" spans="2:6" x14ac:dyDescent="0.15">
      <c r="B116" s="25">
        <v>0.92714013402797402</v>
      </c>
      <c r="C116" s="25">
        <v>0.55088997684997798</v>
      </c>
      <c r="E116" s="25">
        <v>1.3098459424158599</v>
      </c>
      <c r="F116" s="25">
        <v>1.06557318485783</v>
      </c>
    </row>
    <row r="117" spans="2:6" x14ac:dyDescent="0.15">
      <c r="B117" s="25">
        <v>0.34998562265791699</v>
      </c>
      <c r="C117" s="25">
        <v>0.55854119671478297</v>
      </c>
      <c r="E117" s="25">
        <v>0.58314306323916698</v>
      </c>
      <c r="F117" s="25">
        <v>0.33451440951453498</v>
      </c>
    </row>
    <row r="118" spans="2:6" x14ac:dyDescent="0.15">
      <c r="B118" s="25">
        <v>0.29545099499533101</v>
      </c>
      <c r="C118" s="25">
        <v>0.17494519012102799</v>
      </c>
      <c r="E118" s="25">
        <v>0.17826164568398301</v>
      </c>
      <c r="F118" s="25">
        <v>0.20882115078341601</v>
      </c>
    </row>
    <row r="119" spans="2:6" x14ac:dyDescent="0.15">
      <c r="B119" s="25">
        <v>9.9004177600323706E-2</v>
      </c>
      <c r="C119" s="25">
        <v>6.4570332597139804E-2</v>
      </c>
      <c r="E119" s="25">
        <v>0.35879178530078498</v>
      </c>
      <c r="F119" s="25">
        <v>9.1734262903218997E-2</v>
      </c>
    </row>
    <row r="120" spans="2:6" x14ac:dyDescent="0.15">
      <c r="B120" s="25">
        <v>0.443205925640686</v>
      </c>
      <c r="C120" s="25">
        <v>0.197415718892758</v>
      </c>
      <c r="E120" s="25">
        <v>1.04323133185766</v>
      </c>
      <c r="F120" s="25">
        <v>0.186344696503527</v>
      </c>
    </row>
    <row r="121" spans="2:6" x14ac:dyDescent="0.15">
      <c r="B121" s="25">
        <v>0.73553051286734705</v>
      </c>
      <c r="C121" s="25">
        <v>0.479605286074616</v>
      </c>
      <c r="E121" s="25">
        <v>1.04193437770039</v>
      </c>
      <c r="F121" s="25">
        <v>0.68161676509609703</v>
      </c>
    </row>
    <row r="122" spans="2:6" x14ac:dyDescent="0.15">
      <c r="B122" s="25">
        <v>0.40055462917599599</v>
      </c>
      <c r="C122" s="25">
        <v>0.22844497888371401</v>
      </c>
      <c r="E122" s="25">
        <v>0.82753202199474096</v>
      </c>
      <c r="F122" s="25">
        <v>0.50343600518326503</v>
      </c>
    </row>
    <row r="123" spans="2:6" x14ac:dyDescent="0.15">
      <c r="B123" s="25">
        <v>0.86274280911295798</v>
      </c>
      <c r="C123" s="25">
        <v>0.73837339602304597</v>
      </c>
      <c r="E123" s="25">
        <v>0.82726781909025404</v>
      </c>
      <c r="F123" s="25">
        <v>0.67594618603739398</v>
      </c>
    </row>
    <row r="124" spans="2:6" x14ac:dyDescent="0.15">
      <c r="B124" s="25">
        <v>0.72858102706757</v>
      </c>
      <c r="C124" s="25">
        <v>0.48057336021826302</v>
      </c>
      <c r="E124" s="25">
        <v>0.88479326769896505</v>
      </c>
      <c r="F124" s="25">
        <v>0.86062905796570199</v>
      </c>
    </row>
    <row r="125" spans="2:6" x14ac:dyDescent="0.15">
      <c r="B125" s="25">
        <v>1.0548148393521899</v>
      </c>
      <c r="C125" s="25">
        <v>0.70464220809695</v>
      </c>
      <c r="E125" s="25">
        <v>1.2088792214961499</v>
      </c>
      <c r="F125" s="25">
        <v>0.78230501822000498</v>
      </c>
    </row>
    <row r="126" spans="2:6" x14ac:dyDescent="0.15">
      <c r="B126" s="25">
        <v>0.89297150055073005</v>
      </c>
      <c r="C126" s="25">
        <v>0.65081152859984603</v>
      </c>
      <c r="E126" s="25">
        <v>1.1147868513943799</v>
      </c>
      <c r="F126" s="25">
        <v>0.89550801816231396</v>
      </c>
    </row>
    <row r="127" spans="2:6" x14ac:dyDescent="0.15">
      <c r="B127" s="25">
        <v>0.52363587461241801</v>
      </c>
      <c r="C127" s="25">
        <v>0.362394712695711</v>
      </c>
      <c r="E127" s="25">
        <v>0.62525820138355703</v>
      </c>
      <c r="F127" s="25">
        <v>0.49448574733376899</v>
      </c>
    </row>
    <row r="128" spans="2:6" x14ac:dyDescent="0.15">
      <c r="B128" s="25">
        <v>0.78660563984349896</v>
      </c>
      <c r="C128" s="25">
        <v>0.101617463189292</v>
      </c>
      <c r="E128" s="25">
        <v>0.48780073483807501</v>
      </c>
      <c r="F128" s="25">
        <v>0.51589063785781697</v>
      </c>
    </row>
    <row r="129" spans="2:6" x14ac:dyDescent="0.15">
      <c r="B129" s="25">
        <v>0.70646151228802101</v>
      </c>
      <c r="C129" s="25">
        <v>0.36915962538854802</v>
      </c>
      <c r="E129" s="25">
        <v>0.56121650336895401</v>
      </c>
      <c r="F129" s="25">
        <v>0.46455929450685801</v>
      </c>
    </row>
    <row r="130" spans="2:6" x14ac:dyDescent="0.15">
      <c r="B130" s="25">
        <v>0.46913803990222402</v>
      </c>
      <c r="C130" s="25">
        <v>0.183879966082338</v>
      </c>
      <c r="E130" s="25">
        <v>0.33958445565787299</v>
      </c>
      <c r="F130" s="25">
        <v>0.35455801813175603</v>
      </c>
    </row>
    <row r="131" spans="2:6" x14ac:dyDescent="0.15">
      <c r="B131" s="25">
        <v>0.49393415397224799</v>
      </c>
      <c r="C131" s="25">
        <v>0.30842962445023597</v>
      </c>
      <c r="E131" s="25">
        <v>0.58993920895003205</v>
      </c>
      <c r="F131" s="25">
        <v>0.22182488669723499</v>
      </c>
    </row>
    <row r="132" spans="2:6" x14ac:dyDescent="0.15">
      <c r="B132" s="25">
        <v>0.80965399035914298</v>
      </c>
      <c r="C132" s="25">
        <v>0.528547478803993</v>
      </c>
      <c r="E132" s="25">
        <v>1.12513615738533</v>
      </c>
      <c r="F132" s="25">
        <v>0.66449393156083902</v>
      </c>
    </row>
    <row r="133" spans="2:6" x14ac:dyDescent="0.15">
      <c r="B133" s="25">
        <v>0.82395629165664797</v>
      </c>
      <c r="C133" s="25">
        <v>0.30138916310841701</v>
      </c>
      <c r="E133" s="25">
        <v>1.1569311695480999</v>
      </c>
      <c r="F133" s="25">
        <v>0.94995939201706603</v>
      </c>
    </row>
    <row r="134" spans="2:6" x14ac:dyDescent="0.15">
      <c r="B134" s="25">
        <v>0.12191297301571299</v>
      </c>
      <c r="C134" s="25">
        <v>0.15129870461040601</v>
      </c>
      <c r="E134" s="25">
        <v>0.288762993383613</v>
      </c>
      <c r="F134" s="25">
        <v>9.7549562135903004E-2</v>
      </c>
    </row>
    <row r="135" spans="2:6" x14ac:dyDescent="0.15">
      <c r="B135" s="25">
        <v>0.64203907042017905</v>
      </c>
      <c r="C135" s="25">
        <v>0.25577209942016599</v>
      </c>
      <c r="E135" s="25">
        <v>0.83737139166775698</v>
      </c>
      <c r="F135" s="25">
        <v>0.88540626529801603</v>
      </c>
    </row>
    <row r="136" spans="2:6" x14ac:dyDescent="0.15">
      <c r="B136" s="25">
        <v>0.29274444394576798</v>
      </c>
      <c r="C136" s="25">
        <v>0.25319315332166398</v>
      </c>
      <c r="E136" s="25">
        <v>0.25685912029756103</v>
      </c>
      <c r="F136" s="25">
        <v>0.19697484897103701</v>
      </c>
    </row>
    <row r="137" spans="2:6" x14ac:dyDescent="0.15">
      <c r="B137" s="25">
        <v>0.61839732793833302</v>
      </c>
      <c r="C137" s="25">
        <v>0.32520850750616098</v>
      </c>
      <c r="E137" s="25">
        <v>0.71839399609983101</v>
      </c>
      <c r="F137" s="25">
        <v>0.56463484648508699</v>
      </c>
    </row>
    <row r="138" spans="2:6" x14ac:dyDescent="0.15">
      <c r="B138" s="25">
        <v>0.94734876057455397</v>
      </c>
      <c r="C138" s="25">
        <v>0.81168884672581598</v>
      </c>
      <c r="E138" s="25">
        <v>1.1347297936448999</v>
      </c>
      <c r="F138" s="25">
        <v>0.892844938959382</v>
      </c>
    </row>
    <row r="139" spans="2:6" x14ac:dyDescent="0.15">
      <c r="B139" s="25">
        <v>0.46844989356426198</v>
      </c>
      <c r="C139" s="25">
        <v>0.46965004891800199</v>
      </c>
      <c r="E139" s="25">
        <v>0.72095226853568795</v>
      </c>
      <c r="F139" s="25">
        <v>0.53929971941988597</v>
      </c>
    </row>
    <row r="140" spans="2:6" x14ac:dyDescent="0.15">
      <c r="B140" s="25">
        <v>0.37995618310707802</v>
      </c>
      <c r="C140" s="25">
        <v>0.42931865537943598</v>
      </c>
      <c r="E140" s="25">
        <v>0.443780398337147</v>
      </c>
      <c r="F140" s="25">
        <v>0.50148643170507101</v>
      </c>
    </row>
    <row r="141" spans="2:6" x14ac:dyDescent="0.15">
      <c r="B141" s="25">
        <v>0.58198215865536895</v>
      </c>
      <c r="C141" s="25">
        <v>0.29678828119451001</v>
      </c>
      <c r="E141" s="25">
        <v>1.1356912731403099</v>
      </c>
      <c r="F141" s="25">
        <v>0.77669142162974703</v>
      </c>
    </row>
    <row r="142" spans="2:6" x14ac:dyDescent="0.15">
      <c r="B142" s="25">
        <v>1.7633188614848001</v>
      </c>
      <c r="C142" s="25">
        <v>1.5391618227684001</v>
      </c>
      <c r="E142" s="25">
        <v>1.89107824763876</v>
      </c>
      <c r="F142" s="25">
        <v>1.8167558038929901</v>
      </c>
    </row>
    <row r="143" spans="2:6" x14ac:dyDescent="0.15">
      <c r="B143" s="25">
        <v>0.82470484703138602</v>
      </c>
      <c r="C143" s="25">
        <v>0.86979009391851902</v>
      </c>
      <c r="E143" s="25">
        <v>1.2523204938071399</v>
      </c>
      <c r="F143" s="25">
        <v>1.11370172451698</v>
      </c>
    </row>
    <row r="144" spans="2:6" x14ac:dyDescent="0.15">
      <c r="B144" s="25">
        <v>0.45409354139418601</v>
      </c>
      <c r="C144" s="25">
        <v>0.17167705794218199</v>
      </c>
      <c r="E144" s="25">
        <v>0.47102455436903501</v>
      </c>
      <c r="F144" s="25">
        <v>0.57275280461102396</v>
      </c>
    </row>
    <row r="145" spans="1:6" x14ac:dyDescent="0.15">
      <c r="B145" s="25">
        <v>0.35228937682782702</v>
      </c>
      <c r="C145" s="25">
        <v>0.24321683593512999</v>
      </c>
      <c r="E145" s="25">
        <v>0.65018376683830803</v>
      </c>
      <c r="F145" s="25">
        <v>0.430814564700783</v>
      </c>
    </row>
    <row r="147" spans="1:6" x14ac:dyDescent="0.15">
      <c r="A147" s="33"/>
      <c r="B147" s="33"/>
      <c r="C147" s="33"/>
      <c r="D147" s="33"/>
      <c r="E147" s="33"/>
      <c r="F147" s="33"/>
    </row>
    <row r="148" spans="1:6" x14ac:dyDescent="0.15">
      <c r="A148" s="33"/>
      <c r="B148" s="33"/>
      <c r="C148" s="33"/>
      <c r="D148" s="33"/>
      <c r="E148" s="33"/>
      <c r="F148" s="33"/>
    </row>
    <row r="149" spans="1:6" x14ac:dyDescent="0.15">
      <c r="A149" s="33"/>
      <c r="B149" s="33"/>
      <c r="C149" s="34"/>
      <c r="D149" s="33"/>
      <c r="E149" s="33"/>
      <c r="F149" s="34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7B1DF-4AC9-AF4C-ADFB-01412ADC380C}">
  <dimension ref="A1:L6"/>
  <sheetViews>
    <sheetView workbookViewId="0">
      <selection activeCell="F17" sqref="F17"/>
    </sheetView>
  </sheetViews>
  <sheetFormatPr baseColWidth="10" defaultRowHeight="13" x14ac:dyDescent="0.15"/>
  <cols>
    <col min="1" max="16384" width="10.83203125" style="25"/>
  </cols>
  <sheetData>
    <row r="1" spans="1:12" ht="18" x14ac:dyDescent="0.15">
      <c r="A1" s="67"/>
      <c r="B1" s="104" t="s">
        <v>60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6" x14ac:dyDescent="0.15">
      <c r="B2" s="106" t="s">
        <v>15</v>
      </c>
      <c r="C2" s="106"/>
      <c r="D2" s="106"/>
      <c r="E2" s="106"/>
      <c r="F2" s="106"/>
      <c r="G2" s="62"/>
      <c r="H2" s="106" t="s">
        <v>16</v>
      </c>
      <c r="I2" s="106"/>
      <c r="J2" s="106"/>
      <c r="K2" s="106"/>
      <c r="L2" s="106"/>
    </row>
    <row r="3" spans="1:12" ht="14" x14ac:dyDescent="0.15">
      <c r="B3" s="113" t="s">
        <v>57</v>
      </c>
      <c r="C3" s="113"/>
      <c r="D3" s="64"/>
      <c r="E3" s="113" t="s">
        <v>50</v>
      </c>
      <c r="F3" s="113"/>
      <c r="G3" s="64"/>
      <c r="H3" s="113" t="s">
        <v>57</v>
      </c>
      <c r="I3" s="113"/>
      <c r="J3" s="64"/>
      <c r="K3" s="113" t="s">
        <v>50</v>
      </c>
      <c r="L3" s="113"/>
    </row>
    <row r="4" spans="1:12" ht="14" x14ac:dyDescent="0.15">
      <c r="A4" s="40"/>
      <c r="B4" s="40" t="s">
        <v>30</v>
      </c>
      <c r="C4" s="40" t="s">
        <v>31</v>
      </c>
      <c r="D4" s="40"/>
      <c r="E4" s="40" t="s">
        <v>30</v>
      </c>
      <c r="F4" s="40" t="s">
        <v>31</v>
      </c>
      <c r="G4" s="40"/>
      <c r="H4" s="40" t="s">
        <v>30</v>
      </c>
      <c r="I4" s="40" t="s">
        <v>31</v>
      </c>
      <c r="J4" s="40"/>
      <c r="K4" s="40" t="s">
        <v>30</v>
      </c>
      <c r="L4" s="40" t="s">
        <v>31</v>
      </c>
    </row>
    <row r="5" spans="1:12" s="38" customFormat="1" ht="14" x14ac:dyDescent="0.15">
      <c r="A5" s="38" t="s">
        <v>2</v>
      </c>
      <c r="B5" s="38">
        <v>0.91</v>
      </c>
      <c r="C5" s="38">
        <v>0.77</v>
      </c>
      <c r="E5" s="38">
        <v>0.98</v>
      </c>
      <c r="F5" s="38">
        <v>0.81</v>
      </c>
      <c r="H5" s="38">
        <v>0.79</v>
      </c>
      <c r="I5" s="38">
        <v>0.49</v>
      </c>
      <c r="K5" s="38">
        <v>0.86</v>
      </c>
      <c r="L5" s="38">
        <v>0.57999999999999996</v>
      </c>
    </row>
    <row r="6" spans="1:12" s="38" customFormat="1" ht="56" x14ac:dyDescent="0.15">
      <c r="A6" s="38" t="s">
        <v>61</v>
      </c>
      <c r="C6" s="39">
        <v>6.1700000000000002E-6</v>
      </c>
      <c r="F6" s="39">
        <v>1.8999999999999999E-11</v>
      </c>
      <c r="I6" s="39">
        <v>9.3299999999999998E-9</v>
      </c>
      <c r="L6" s="39">
        <v>1.13E-13</v>
      </c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1A59F-FF57-2D41-8768-CE2C1A2F9509}">
  <dimension ref="A1:L30"/>
  <sheetViews>
    <sheetView workbookViewId="0">
      <selection activeCell="G32" sqref="G32"/>
    </sheetView>
  </sheetViews>
  <sheetFormatPr baseColWidth="10" defaultRowHeight="13" x14ac:dyDescent="0.15"/>
  <cols>
    <col min="1" max="16384" width="10.83203125" style="25"/>
  </cols>
  <sheetData>
    <row r="1" spans="1:12" s="67" customFormat="1" ht="18" x14ac:dyDescent="0.15">
      <c r="B1" s="104" t="s">
        <v>62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s="62" customFormat="1" ht="16" x14ac:dyDescent="0.15">
      <c r="B2" s="106" t="s">
        <v>33</v>
      </c>
      <c r="C2" s="106"/>
      <c r="D2" s="106"/>
      <c r="E2" s="106"/>
      <c r="F2" s="106"/>
      <c r="H2" s="106" t="s">
        <v>50</v>
      </c>
      <c r="I2" s="106"/>
      <c r="J2" s="106"/>
      <c r="K2" s="106"/>
      <c r="L2" s="106"/>
    </row>
    <row r="3" spans="1:12" ht="17" customHeight="1" x14ac:dyDescent="0.15">
      <c r="B3" s="114" t="s">
        <v>15</v>
      </c>
      <c r="C3" s="114"/>
      <c r="E3" s="114" t="s">
        <v>16</v>
      </c>
      <c r="F3" s="114"/>
      <c r="H3" s="114" t="s">
        <v>15</v>
      </c>
      <c r="I3" s="114"/>
      <c r="K3" s="114" t="s">
        <v>16</v>
      </c>
      <c r="L3" s="114"/>
    </row>
    <row r="4" spans="1:12" ht="28" x14ac:dyDescent="0.15">
      <c r="B4" s="38" t="s">
        <v>25</v>
      </c>
      <c r="C4" s="38" t="s">
        <v>63</v>
      </c>
      <c r="D4" s="38"/>
      <c r="E4" s="38" t="s">
        <v>25</v>
      </c>
      <c r="F4" s="38" t="s">
        <v>63</v>
      </c>
      <c r="G4" s="38"/>
      <c r="H4" s="38" t="s">
        <v>25</v>
      </c>
      <c r="I4" s="38" t="s">
        <v>63</v>
      </c>
      <c r="J4" s="38"/>
      <c r="K4" s="38" t="s">
        <v>25</v>
      </c>
      <c r="L4" s="38" t="s">
        <v>63</v>
      </c>
    </row>
    <row r="5" spans="1:12" ht="14" x14ac:dyDescent="0.15">
      <c r="A5" s="70"/>
      <c r="B5" s="38">
        <v>580</v>
      </c>
      <c r="C5" s="38">
        <v>0.87301587301587302</v>
      </c>
      <c r="D5" s="38"/>
      <c r="E5" s="38">
        <v>580</v>
      </c>
      <c r="F5" s="38" t="s">
        <v>53</v>
      </c>
      <c r="G5" s="38"/>
      <c r="H5" s="38">
        <v>580</v>
      </c>
      <c r="I5" s="38">
        <v>7.1428571428571397E-2</v>
      </c>
      <c r="J5" s="38"/>
      <c r="K5" s="38">
        <v>580</v>
      </c>
      <c r="L5" s="38">
        <v>0.8</v>
      </c>
    </row>
    <row r="6" spans="1:12" x14ac:dyDescent="0.15">
      <c r="A6" s="70"/>
      <c r="B6" s="38">
        <v>1740</v>
      </c>
      <c r="C6" s="38">
        <v>0.42424242424242398</v>
      </c>
      <c r="D6" s="38"/>
      <c r="E6" s="38">
        <v>1740</v>
      </c>
      <c r="F6" s="38">
        <v>0.8</v>
      </c>
      <c r="G6" s="38"/>
      <c r="H6" s="38">
        <v>1740</v>
      </c>
      <c r="I6" s="38">
        <v>0.11988011988012</v>
      </c>
      <c r="J6" s="38"/>
      <c r="K6" s="38">
        <v>1740</v>
      </c>
      <c r="L6" s="38">
        <v>0.18333333333333299</v>
      </c>
    </row>
    <row r="7" spans="1:12" x14ac:dyDescent="0.15">
      <c r="A7" s="70"/>
      <c r="B7" s="38">
        <v>2900</v>
      </c>
      <c r="C7" s="38">
        <v>0.367965367965368</v>
      </c>
      <c r="D7" s="38"/>
      <c r="E7" s="38">
        <v>2900</v>
      </c>
      <c r="F7" s="38">
        <v>0.66666666666666696</v>
      </c>
      <c r="G7" s="38"/>
      <c r="H7" s="38">
        <v>2900</v>
      </c>
      <c r="I7" s="38">
        <v>0.30909090909090903</v>
      </c>
      <c r="J7" s="38"/>
      <c r="K7" s="38">
        <v>2900</v>
      </c>
      <c r="L7" s="38">
        <v>1</v>
      </c>
    </row>
    <row r="8" spans="1:12" x14ac:dyDescent="0.15">
      <c r="A8" s="70"/>
      <c r="B8" s="38">
        <v>4060</v>
      </c>
      <c r="C8" s="38">
        <v>0.61666666666666703</v>
      </c>
      <c r="D8" s="38"/>
      <c r="E8" s="38">
        <v>4060</v>
      </c>
      <c r="F8" s="38">
        <v>1</v>
      </c>
      <c r="G8" s="38"/>
      <c r="H8" s="38">
        <v>4060</v>
      </c>
      <c r="I8" s="38">
        <v>0.93040293040292998</v>
      </c>
      <c r="J8" s="38"/>
      <c r="K8" s="38">
        <v>4060</v>
      </c>
      <c r="L8" s="38">
        <v>0.57142857142857095</v>
      </c>
    </row>
    <row r="9" spans="1:12" x14ac:dyDescent="0.15">
      <c r="A9" s="70"/>
      <c r="B9" s="38">
        <v>5220</v>
      </c>
      <c r="C9" s="38">
        <v>0.321989121989122</v>
      </c>
      <c r="D9" s="38"/>
      <c r="E9" s="38">
        <v>5220</v>
      </c>
      <c r="F9" s="38">
        <v>0.66666666666666696</v>
      </c>
      <c r="G9" s="38"/>
      <c r="H9" s="38">
        <v>5220</v>
      </c>
      <c r="I9" s="38">
        <v>6.4102564102564097E-2</v>
      </c>
      <c r="J9" s="38"/>
      <c r="K9" s="38">
        <v>5220</v>
      </c>
      <c r="L9" s="38">
        <v>0.28571428571428598</v>
      </c>
    </row>
    <row r="10" spans="1:12" x14ac:dyDescent="0.15">
      <c r="A10" s="70"/>
      <c r="B10" s="38">
        <v>6380</v>
      </c>
      <c r="C10" s="38">
        <v>0.16666666666666699</v>
      </c>
      <c r="D10" s="38"/>
      <c r="E10" s="38">
        <v>6380</v>
      </c>
      <c r="F10" s="38">
        <v>0.6</v>
      </c>
      <c r="G10" s="38"/>
      <c r="H10" s="38">
        <v>6380</v>
      </c>
      <c r="I10" s="38">
        <v>0.53946053946053896</v>
      </c>
      <c r="J10" s="38"/>
      <c r="K10" s="38">
        <v>6380</v>
      </c>
      <c r="L10" s="38">
        <v>0.14285714285714299</v>
      </c>
    </row>
    <row r="11" spans="1:12" x14ac:dyDescent="0.15">
      <c r="A11" s="70"/>
      <c r="B11" s="38">
        <v>7540</v>
      </c>
      <c r="C11" s="38">
        <v>0.226773226773227</v>
      </c>
      <c r="D11" s="38"/>
      <c r="E11" s="38">
        <v>7540</v>
      </c>
      <c r="F11" s="38">
        <v>0.133333333333333</v>
      </c>
      <c r="G11" s="38"/>
      <c r="H11" s="38">
        <v>7540</v>
      </c>
      <c r="I11" s="38">
        <v>0.21414141414141399</v>
      </c>
      <c r="J11" s="38"/>
      <c r="K11" s="38">
        <v>7540</v>
      </c>
      <c r="L11" s="38">
        <v>0.26190476190476197</v>
      </c>
    </row>
    <row r="12" spans="1:12" x14ac:dyDescent="0.15">
      <c r="A12" s="70"/>
      <c r="B12" s="38">
        <v>8700</v>
      </c>
      <c r="C12" s="38">
        <v>3.4632034632034597E-2</v>
      </c>
      <c r="D12" s="38"/>
      <c r="E12" s="38">
        <v>8700</v>
      </c>
      <c r="F12" s="38">
        <v>0.266666666666667</v>
      </c>
      <c r="G12" s="38"/>
      <c r="H12" s="38">
        <v>8700</v>
      </c>
      <c r="I12" s="38">
        <v>0.151048951048951</v>
      </c>
      <c r="J12" s="38"/>
      <c r="K12" s="38">
        <v>8700</v>
      </c>
      <c r="L12" s="38">
        <v>0.2</v>
      </c>
    </row>
    <row r="13" spans="1:12" x14ac:dyDescent="0.15">
      <c r="A13" s="70"/>
      <c r="B13" s="38">
        <v>9860</v>
      </c>
      <c r="C13" s="38">
        <v>0.19230769230769201</v>
      </c>
      <c r="D13" s="38"/>
      <c r="E13" s="38">
        <v>9860</v>
      </c>
      <c r="F13" s="38">
        <v>0.33333333333333298</v>
      </c>
      <c r="G13" s="38"/>
      <c r="H13" s="38">
        <v>9860</v>
      </c>
      <c r="I13" s="38">
        <v>0.18181818181818199</v>
      </c>
      <c r="J13" s="38"/>
      <c r="K13" s="38">
        <v>9860</v>
      </c>
      <c r="L13" s="38">
        <v>1</v>
      </c>
    </row>
    <row r="14" spans="1:12" x14ac:dyDescent="0.15">
      <c r="A14" s="70"/>
      <c r="B14" s="38">
        <v>11020</v>
      </c>
      <c r="C14" s="38">
        <v>0.21666666666666701</v>
      </c>
      <c r="D14" s="38"/>
      <c r="E14" s="38">
        <v>11020</v>
      </c>
      <c r="F14" s="38">
        <v>0.4</v>
      </c>
      <c r="G14" s="38"/>
      <c r="H14" s="38">
        <v>11020</v>
      </c>
      <c r="I14" s="38">
        <v>4.14552767493944E-2</v>
      </c>
      <c r="J14" s="38"/>
      <c r="K14" s="38">
        <v>11020</v>
      </c>
      <c r="L14" s="38">
        <v>0.133333333333333</v>
      </c>
    </row>
    <row r="15" spans="1:12" x14ac:dyDescent="0.15">
      <c r="A15" s="70"/>
      <c r="B15" s="38">
        <v>12180</v>
      </c>
      <c r="C15" s="38">
        <v>0.12121212121212099</v>
      </c>
      <c r="D15" s="38"/>
      <c r="E15" s="38">
        <v>12180</v>
      </c>
      <c r="F15" s="38">
        <v>0.45714285714285702</v>
      </c>
      <c r="G15" s="38"/>
      <c r="H15" s="38">
        <v>12180</v>
      </c>
      <c r="I15" s="38">
        <v>4.4444444444444398E-2</v>
      </c>
      <c r="J15" s="38"/>
      <c r="K15" s="38">
        <v>12180</v>
      </c>
      <c r="L15" s="38">
        <v>0.66666666666666696</v>
      </c>
    </row>
    <row r="16" spans="1:12" x14ac:dyDescent="0.15">
      <c r="A16" s="70"/>
      <c r="B16" s="38">
        <v>13340</v>
      </c>
      <c r="C16" s="38">
        <v>0.41991341991342002</v>
      </c>
      <c r="D16" s="38"/>
      <c r="E16" s="38">
        <v>13340</v>
      </c>
      <c r="F16" s="38">
        <v>0.5</v>
      </c>
      <c r="G16" s="38"/>
      <c r="H16" s="38">
        <v>13340</v>
      </c>
      <c r="I16" s="38">
        <v>3.6363636363636397E-2</v>
      </c>
      <c r="J16" s="38"/>
      <c r="K16" s="38">
        <v>13340</v>
      </c>
      <c r="L16" s="38">
        <v>0.4</v>
      </c>
    </row>
    <row r="17" spans="1:12" x14ac:dyDescent="0.15">
      <c r="A17" s="70"/>
      <c r="B17" s="38">
        <v>14500</v>
      </c>
      <c r="C17" s="38">
        <v>0.14898989898989901</v>
      </c>
      <c r="D17" s="38"/>
      <c r="E17" s="38">
        <v>14500</v>
      </c>
      <c r="F17" s="38">
        <v>0.53333333333333299</v>
      </c>
      <c r="G17" s="38"/>
      <c r="H17" s="38">
        <v>14500</v>
      </c>
      <c r="I17" s="38">
        <v>4.3290043290043299E-3</v>
      </c>
      <c r="J17" s="38"/>
      <c r="K17" s="38">
        <v>14500</v>
      </c>
      <c r="L17" s="38">
        <v>0.5</v>
      </c>
    </row>
    <row r="18" spans="1:12" ht="14" x14ac:dyDescent="0.15">
      <c r="A18" s="70"/>
      <c r="B18" s="38">
        <v>15660</v>
      </c>
      <c r="C18" s="38">
        <v>0.64801864801864795</v>
      </c>
      <c r="D18" s="38"/>
      <c r="E18" s="38">
        <v>15660</v>
      </c>
      <c r="F18" s="38">
        <v>1</v>
      </c>
      <c r="G18" s="38"/>
      <c r="H18" s="38">
        <v>15660</v>
      </c>
      <c r="I18" s="38">
        <v>6.3492063492063502E-2</v>
      </c>
      <c r="J18" s="38"/>
      <c r="K18" s="38">
        <v>15660</v>
      </c>
      <c r="L18" s="38" t="s">
        <v>53</v>
      </c>
    </row>
    <row r="19" spans="1:12" x14ac:dyDescent="0.15">
      <c r="A19" s="70"/>
      <c r="B19" s="38">
        <v>16820</v>
      </c>
      <c r="C19" s="38">
        <v>0.14285714285714299</v>
      </c>
      <c r="D19" s="38"/>
      <c r="E19" s="38">
        <v>16820</v>
      </c>
      <c r="F19" s="38">
        <v>1</v>
      </c>
      <c r="G19" s="38"/>
      <c r="H19" s="38">
        <v>16820</v>
      </c>
      <c r="I19" s="38">
        <v>4.7619047619047603E-2</v>
      </c>
      <c r="J19" s="38"/>
      <c r="K19" s="38">
        <v>16820</v>
      </c>
      <c r="L19" s="38">
        <v>0.8</v>
      </c>
    </row>
    <row r="20" spans="1:12" x14ac:dyDescent="0.15">
      <c r="A20" s="70"/>
      <c r="B20" s="38">
        <v>17980</v>
      </c>
      <c r="C20" s="38">
        <v>3.5353535353535401E-2</v>
      </c>
      <c r="D20" s="38"/>
      <c r="E20" s="38">
        <v>17980</v>
      </c>
      <c r="F20" s="38">
        <v>0.4</v>
      </c>
      <c r="G20" s="38"/>
      <c r="H20" s="38">
        <v>17980</v>
      </c>
      <c r="I20" s="38">
        <v>0.114285714285714</v>
      </c>
      <c r="J20" s="38"/>
      <c r="K20" s="38">
        <v>17980</v>
      </c>
      <c r="L20" s="38">
        <v>1</v>
      </c>
    </row>
    <row r="21" spans="1:12" x14ac:dyDescent="0.15">
      <c r="A21" s="70"/>
      <c r="B21" s="38">
        <v>19140</v>
      </c>
      <c r="C21" s="38">
        <v>0.26515151515151503</v>
      </c>
      <c r="D21" s="38"/>
      <c r="E21" s="38">
        <v>19140</v>
      </c>
      <c r="F21" s="38">
        <v>0.66666666666666696</v>
      </c>
      <c r="G21" s="38"/>
      <c r="H21" s="38">
        <v>19140</v>
      </c>
      <c r="I21" s="38">
        <v>6.6666666666666693E-2</v>
      </c>
      <c r="J21" s="38"/>
      <c r="K21" s="38">
        <v>19140</v>
      </c>
      <c r="L21" s="38">
        <v>1</v>
      </c>
    </row>
    <row r="22" spans="1:12" ht="14" x14ac:dyDescent="0.15">
      <c r="A22" s="70"/>
      <c r="B22" s="38">
        <v>20300</v>
      </c>
      <c r="C22" s="38">
        <v>5.7142857142857099E-2</v>
      </c>
      <c r="D22" s="38"/>
      <c r="E22" s="38">
        <v>20300</v>
      </c>
      <c r="F22" s="38">
        <v>1</v>
      </c>
      <c r="G22" s="38"/>
      <c r="H22" s="38">
        <v>20300</v>
      </c>
      <c r="I22" s="38">
        <v>9.5238095238095195E-3</v>
      </c>
      <c r="J22" s="38"/>
      <c r="K22" s="38">
        <v>20300</v>
      </c>
      <c r="L22" s="38" t="s">
        <v>53</v>
      </c>
    </row>
    <row r="23" spans="1:12" ht="14" x14ac:dyDescent="0.15">
      <c r="A23" s="70"/>
      <c r="B23" s="38">
        <v>21460</v>
      </c>
      <c r="C23" s="38">
        <v>0.1</v>
      </c>
      <c r="D23" s="38"/>
      <c r="E23" s="38">
        <v>21460</v>
      </c>
      <c r="F23" s="38">
        <v>0.5</v>
      </c>
      <c r="G23" s="38"/>
      <c r="H23" s="38">
        <v>21460</v>
      </c>
      <c r="I23" s="38">
        <v>0.2</v>
      </c>
      <c r="J23" s="38"/>
      <c r="K23" s="38">
        <v>21460</v>
      </c>
      <c r="L23" s="38" t="s">
        <v>53</v>
      </c>
    </row>
    <row r="24" spans="1:12" ht="14" x14ac:dyDescent="0.15">
      <c r="A24" s="70"/>
      <c r="B24" s="38">
        <v>22620</v>
      </c>
      <c r="C24" s="38">
        <v>2.3809523809523801E-2</v>
      </c>
      <c r="D24" s="38"/>
      <c r="E24" s="38">
        <v>22620</v>
      </c>
      <c r="F24" s="38">
        <v>1</v>
      </c>
      <c r="G24" s="38"/>
      <c r="H24" s="38">
        <v>22620</v>
      </c>
      <c r="I24" s="38">
        <v>0.7</v>
      </c>
      <c r="J24" s="38"/>
      <c r="K24" s="38">
        <v>22620</v>
      </c>
      <c r="L24" s="38" t="s">
        <v>53</v>
      </c>
    </row>
    <row r="25" spans="1:12" ht="14" x14ac:dyDescent="0.15">
      <c r="A25" s="70"/>
      <c r="B25" s="38">
        <v>23780</v>
      </c>
      <c r="C25" s="38">
        <v>3.5714285714285698E-2</v>
      </c>
      <c r="D25" s="38"/>
      <c r="E25" s="38">
        <v>23780</v>
      </c>
      <c r="F25" s="38">
        <v>1</v>
      </c>
      <c r="G25" s="38"/>
      <c r="H25" s="38">
        <v>23780</v>
      </c>
      <c r="I25" s="38">
        <v>0.85714285714285698</v>
      </c>
      <c r="J25" s="38"/>
      <c r="K25" s="38">
        <v>23780</v>
      </c>
      <c r="L25" s="38" t="s">
        <v>53</v>
      </c>
    </row>
    <row r="26" spans="1:12" ht="14" x14ac:dyDescent="0.15">
      <c r="A26" s="70"/>
      <c r="B26" s="38">
        <v>24940</v>
      </c>
      <c r="C26" s="38">
        <v>2.8571428571428598E-2</v>
      </c>
      <c r="D26" s="38"/>
      <c r="E26" s="38">
        <v>24940</v>
      </c>
      <c r="F26" s="38" t="s">
        <v>53</v>
      </c>
      <c r="G26" s="38"/>
      <c r="H26" s="38">
        <v>24940</v>
      </c>
      <c r="I26" s="38">
        <v>1</v>
      </c>
      <c r="J26" s="38"/>
      <c r="K26" s="38">
        <v>24940</v>
      </c>
      <c r="L26" s="38" t="s">
        <v>53</v>
      </c>
    </row>
    <row r="27" spans="1:12" ht="14" x14ac:dyDescent="0.15">
      <c r="A27" s="70"/>
      <c r="B27" s="38">
        <v>26100</v>
      </c>
      <c r="C27" s="38">
        <v>3.5714285714285698E-2</v>
      </c>
      <c r="D27" s="38"/>
      <c r="E27" s="38">
        <v>26100</v>
      </c>
      <c r="F27" s="38" t="s">
        <v>53</v>
      </c>
      <c r="G27" s="38"/>
      <c r="H27" s="38">
        <v>26100</v>
      </c>
      <c r="I27" s="38">
        <v>9.5238095238095205E-2</v>
      </c>
      <c r="J27" s="38"/>
      <c r="K27" s="38">
        <v>26100</v>
      </c>
      <c r="L27" s="38" t="s">
        <v>53</v>
      </c>
    </row>
    <row r="28" spans="1:12" ht="14" x14ac:dyDescent="0.15">
      <c r="A28" s="70"/>
      <c r="B28" s="38">
        <v>27260</v>
      </c>
      <c r="C28" s="38">
        <v>0.66666666666666696</v>
      </c>
      <c r="D28" s="38"/>
      <c r="E28" s="38">
        <v>27260</v>
      </c>
      <c r="F28" s="38" t="s">
        <v>53</v>
      </c>
      <c r="G28" s="38"/>
      <c r="H28" s="38">
        <v>27260</v>
      </c>
      <c r="I28" s="38" t="s">
        <v>53</v>
      </c>
      <c r="J28" s="38"/>
      <c r="K28" s="38">
        <v>27260</v>
      </c>
      <c r="L28" s="38" t="s">
        <v>53</v>
      </c>
    </row>
    <row r="29" spans="1:12" ht="14" x14ac:dyDescent="0.15">
      <c r="A29" s="70"/>
      <c r="B29" s="38">
        <v>28420</v>
      </c>
      <c r="C29" s="38">
        <v>0.33333333333333298</v>
      </c>
      <c r="D29" s="38"/>
      <c r="E29" s="38">
        <v>28420</v>
      </c>
      <c r="F29" s="38" t="s">
        <v>53</v>
      </c>
      <c r="G29" s="38"/>
      <c r="H29" s="38">
        <v>28420</v>
      </c>
      <c r="I29" s="38" t="s">
        <v>53</v>
      </c>
      <c r="J29" s="38"/>
      <c r="K29" s="38">
        <v>28420</v>
      </c>
      <c r="L29" s="38" t="s">
        <v>53</v>
      </c>
    </row>
    <row r="30" spans="1:12" x14ac:dyDescent="0.15">
      <c r="A30" s="70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B236-F159-9B41-9005-71504A167F5B}">
  <dimension ref="A1:P27"/>
  <sheetViews>
    <sheetView workbookViewId="0">
      <selection activeCell="A23" sqref="A23:XFD26"/>
    </sheetView>
  </sheetViews>
  <sheetFormatPr baseColWidth="10" defaultRowHeight="13" x14ac:dyDescent="0.15"/>
  <sheetData>
    <row r="1" spans="1:16" ht="14" customHeight="1" x14ac:dyDescent="0.15">
      <c r="A1" s="97" t="s">
        <v>36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x14ac:dyDescent="0.1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7" customHeight="1" x14ac:dyDescent="0.1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6" x14ac:dyDescent="0.15">
      <c r="A4" s="99" t="s">
        <v>37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6" x14ac:dyDescent="0.15">
      <c r="A5" s="100" t="s">
        <v>8</v>
      </c>
      <c r="B5" s="100"/>
      <c r="C5" s="100"/>
      <c r="D5" s="100"/>
      <c r="E5" s="19"/>
      <c r="F5" s="19"/>
      <c r="G5" s="94" t="s">
        <v>0</v>
      </c>
      <c r="H5" s="94"/>
      <c r="I5" s="94"/>
      <c r="J5" s="94"/>
      <c r="K5" s="19"/>
      <c r="L5" s="19"/>
      <c r="M5" s="94" t="s">
        <v>1</v>
      </c>
      <c r="N5" s="94"/>
      <c r="O5" s="94"/>
      <c r="P5" s="94"/>
    </row>
    <row r="6" spans="1:16" x14ac:dyDescent="0.15">
      <c r="A6" s="19" t="s">
        <v>4</v>
      </c>
      <c r="B6" s="19" t="s">
        <v>5</v>
      </c>
      <c r="C6" s="19" t="s">
        <v>6</v>
      </c>
      <c r="D6" s="19" t="s">
        <v>7</v>
      </c>
      <c r="E6" s="19"/>
      <c r="F6" s="19"/>
      <c r="G6" s="19" t="s">
        <v>4</v>
      </c>
      <c r="H6" s="19" t="s">
        <v>5</v>
      </c>
      <c r="I6" s="19" t="s">
        <v>6</v>
      </c>
      <c r="J6" s="19" t="s">
        <v>7</v>
      </c>
      <c r="K6" s="19"/>
      <c r="L6" s="19"/>
      <c r="M6" s="19" t="s">
        <v>4</v>
      </c>
      <c r="N6" s="19" t="s">
        <v>5</v>
      </c>
      <c r="O6" s="19" t="s">
        <v>6</v>
      </c>
      <c r="P6" s="19" t="s">
        <v>7</v>
      </c>
    </row>
    <row r="7" spans="1:16" x14ac:dyDescent="0.15">
      <c r="A7" s="19">
        <v>16591.012413700701</v>
      </c>
      <c r="B7" s="19">
        <v>10738.650217386699</v>
      </c>
      <c r="C7" s="19">
        <v>14428.608095702801</v>
      </c>
      <c r="D7" s="19">
        <v>15670.726522279199</v>
      </c>
      <c r="E7" s="19"/>
      <c r="F7" s="19"/>
      <c r="G7" s="19">
        <v>32258.582854219399</v>
      </c>
      <c r="H7" s="19">
        <v>16190.554358100901</v>
      </c>
      <c r="I7" s="19">
        <v>24142.704035149702</v>
      </c>
      <c r="J7" s="19">
        <v>17878.612581476798</v>
      </c>
      <c r="K7" s="19"/>
      <c r="L7" s="19"/>
      <c r="M7" s="19">
        <v>50320.049747210498</v>
      </c>
      <c r="N7" s="19">
        <v>26980.235871712499</v>
      </c>
      <c r="O7" s="19">
        <v>62245.778424647899</v>
      </c>
      <c r="P7" s="19">
        <v>36680.508274105603</v>
      </c>
    </row>
    <row r="8" spans="1:16" x14ac:dyDescent="0.15">
      <c r="A8" s="19">
        <v>38696.920803624002</v>
      </c>
      <c r="B8" s="19">
        <v>27014.9146155663</v>
      </c>
      <c r="C8" s="19">
        <v>45456.2836468815</v>
      </c>
      <c r="D8" s="19">
        <v>49526.124328965197</v>
      </c>
      <c r="E8" s="19"/>
      <c r="F8" s="19"/>
      <c r="G8" s="19">
        <v>63555.626963131799</v>
      </c>
      <c r="H8" s="19">
        <v>37148.9461358724</v>
      </c>
      <c r="I8" s="19">
        <v>49021.684317077597</v>
      </c>
      <c r="J8" s="19">
        <v>47458.128800943297</v>
      </c>
      <c r="K8" s="19"/>
      <c r="L8" s="19"/>
      <c r="M8" s="19">
        <v>131467.18549921899</v>
      </c>
      <c r="N8" s="19">
        <v>67186.779513508896</v>
      </c>
      <c r="O8" s="19">
        <v>201372.58429572501</v>
      </c>
      <c r="P8" s="19">
        <v>111647.657388081</v>
      </c>
    </row>
    <row r="9" spans="1:16" x14ac:dyDescent="0.15">
      <c r="A9" s="19">
        <v>44218.603216771502</v>
      </c>
      <c r="B9" s="19">
        <v>25919.1578802814</v>
      </c>
      <c r="C9" s="19">
        <v>56630.599351265701</v>
      </c>
      <c r="D9" s="19">
        <v>48049.597876362299</v>
      </c>
      <c r="E9" s="19"/>
      <c r="F9" s="19"/>
      <c r="G9" s="19">
        <v>66768.713069896796</v>
      </c>
      <c r="H9" s="19">
        <v>38719.799288490503</v>
      </c>
      <c r="I9" s="19">
        <v>44539.931580992699</v>
      </c>
      <c r="J9" s="19">
        <v>35993.257927430401</v>
      </c>
      <c r="K9" s="19"/>
      <c r="L9" s="19"/>
      <c r="M9" s="19">
        <v>119227.01086107601</v>
      </c>
      <c r="N9" s="19">
        <v>68114.499798943201</v>
      </c>
      <c r="O9" s="19">
        <v>171788.563588861</v>
      </c>
      <c r="P9" s="19">
        <v>110026.40948484</v>
      </c>
    </row>
    <row r="10" spans="1:16" x14ac:dyDescent="0.15">
      <c r="A10" s="19">
        <v>18037.674770686201</v>
      </c>
      <c r="B10" s="19">
        <v>7827.70264470452</v>
      </c>
      <c r="C10" s="19">
        <v>15765.188081837599</v>
      </c>
      <c r="D10" s="19">
        <v>16018.3727547658</v>
      </c>
      <c r="E10" s="19"/>
      <c r="F10" s="19"/>
      <c r="G10" s="19">
        <v>28817.203402765899</v>
      </c>
      <c r="H10" s="19">
        <v>15877.701769421201</v>
      </c>
      <c r="I10" s="19">
        <v>28561.432118942499</v>
      </c>
      <c r="J10" s="19">
        <v>25761.507705910801</v>
      </c>
      <c r="K10" s="19"/>
      <c r="L10" s="19"/>
      <c r="M10" s="19">
        <v>80241.776594729206</v>
      </c>
      <c r="N10" s="19">
        <v>38974.092419871697</v>
      </c>
      <c r="O10" s="19">
        <v>111978.920258652</v>
      </c>
      <c r="P10" s="19">
        <v>75980.227678114999</v>
      </c>
    </row>
    <row r="11" spans="1:16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x14ac:dyDescent="0.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6" x14ac:dyDescent="0.15">
      <c r="A17" s="98" t="s">
        <v>38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</row>
    <row r="18" spans="1:16" x14ac:dyDescent="0.15">
      <c r="A18" s="21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15">
      <c r="A19" s="19">
        <v>-1189.2530998414099</v>
      </c>
      <c r="B19" s="19">
        <v>2144.50057764945</v>
      </c>
      <c r="C19" s="19">
        <v>-2057.86603624387</v>
      </c>
      <c r="D19" s="19">
        <v>7651.7650556074504</v>
      </c>
      <c r="E19" s="19"/>
      <c r="F19" s="19"/>
      <c r="G19" s="19">
        <v>2215.1300442454299</v>
      </c>
      <c r="H19" s="19">
        <v>-751.26690243043197</v>
      </c>
      <c r="I19" s="19">
        <v>-640.01101815548805</v>
      </c>
      <c r="J19" s="19">
        <v>4158.5244506264598</v>
      </c>
      <c r="K19" s="19"/>
      <c r="L19" s="19"/>
      <c r="M19" s="19">
        <v>10248.357890444</v>
      </c>
      <c r="N19" s="19">
        <v>-9341.8744307521592</v>
      </c>
      <c r="O19" s="19">
        <v>7103.2569164112101</v>
      </c>
      <c r="P19" s="19">
        <v>-13491.769101111</v>
      </c>
    </row>
    <row r="20" spans="1:16" x14ac:dyDescent="0.15">
      <c r="A20" s="19">
        <v>-8934.1957295141292</v>
      </c>
      <c r="B20" s="19">
        <v>16395.322096588599</v>
      </c>
      <c r="C20" s="19">
        <v>-7950.10239977328</v>
      </c>
      <c r="D20" s="19">
        <v>32759.993088511401</v>
      </c>
      <c r="E20" s="19"/>
      <c r="F20" s="19"/>
      <c r="G20" s="19">
        <v>17889.015303607001</v>
      </c>
      <c r="H20" s="19">
        <v>5687.7002247935598</v>
      </c>
      <c r="I20" s="19">
        <v>871.18550233257895</v>
      </c>
      <c r="J20" s="19">
        <v>29936.713053827702</v>
      </c>
      <c r="K20" s="19"/>
      <c r="L20" s="19"/>
      <c r="M20" s="19">
        <v>39231.852187825803</v>
      </c>
      <c r="N20" s="19">
        <v>-42340.537171582298</v>
      </c>
      <c r="O20" s="19">
        <v>40509.335755822503</v>
      </c>
      <c r="P20" s="19">
        <v>-43684.433740690401</v>
      </c>
    </row>
    <row r="21" spans="1:16" x14ac:dyDescent="0.15">
      <c r="A21" s="19">
        <v>4024.64942167757</v>
      </c>
      <c r="B21" s="19">
        <v>-4298.5233938945303</v>
      </c>
      <c r="C21" s="19">
        <v>689.37463413252499</v>
      </c>
      <c r="D21" s="19">
        <v>8309.1553459346505</v>
      </c>
      <c r="E21" s="19"/>
      <c r="F21" s="19"/>
      <c r="G21" s="19">
        <v>13205.812519528399</v>
      </c>
      <c r="H21" s="19">
        <v>-10067.3173990947</v>
      </c>
      <c r="I21" s="19">
        <v>2222.3227758421499</v>
      </c>
      <c r="J21" s="19">
        <v>992.73414735424797</v>
      </c>
      <c r="K21" s="19"/>
      <c r="L21" s="19"/>
      <c r="M21" s="19">
        <v>16385.4026179018</v>
      </c>
      <c r="N21" s="19">
        <v>-23017.3834459032</v>
      </c>
      <c r="O21" s="19">
        <v>26910.100313922801</v>
      </c>
      <c r="P21" s="19">
        <v>-43270.358660522601</v>
      </c>
    </row>
    <row r="22" spans="1:16" x14ac:dyDescent="0.15">
      <c r="A22" s="19">
        <v>31011.841588115902</v>
      </c>
      <c r="B22" s="19">
        <v>30355.283967538198</v>
      </c>
      <c r="C22" s="19">
        <v>5838.5447598830797</v>
      </c>
      <c r="D22" s="19">
        <v>27222.4172276924</v>
      </c>
      <c r="E22" s="19"/>
      <c r="F22" s="19"/>
      <c r="G22" s="19">
        <v>56756.051275433798</v>
      </c>
      <c r="H22" s="19">
        <v>18327.9020876668</v>
      </c>
      <c r="I22" s="19">
        <v>12487.5312984186</v>
      </c>
      <c r="J22" s="19">
        <v>25866.5022922362</v>
      </c>
      <c r="K22" s="19"/>
      <c r="L22" s="19"/>
      <c r="M22" s="19">
        <v>4216.8352047589497</v>
      </c>
      <c r="N22" s="19">
        <v>-16617.866826875001</v>
      </c>
      <c r="O22" s="19">
        <v>4659.5085741903804</v>
      </c>
      <c r="P22" s="19">
        <v>-10045.1988118347</v>
      </c>
    </row>
    <row r="23" spans="1:16" x14ac:dyDescent="0.15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x14ac:dyDescent="0.1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</sheetData>
  <mergeCells count="6">
    <mergeCell ref="A1:P3"/>
    <mergeCell ref="A17:P17"/>
    <mergeCell ref="A4:P4"/>
    <mergeCell ref="A5:D5"/>
    <mergeCell ref="G5:J5"/>
    <mergeCell ref="M5:P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17E52-A4C6-5745-8B69-6304555D83DD}">
  <dimension ref="A1:Y149"/>
  <sheetViews>
    <sheetView topLeftCell="A65" workbookViewId="0">
      <selection activeCell="G101" sqref="A96:G101"/>
    </sheetView>
  </sheetViews>
  <sheetFormatPr baseColWidth="10" defaultColWidth="8.83203125" defaultRowHeight="13" x14ac:dyDescent="0.15"/>
  <cols>
    <col min="1" max="16384" width="8.83203125" style="25"/>
  </cols>
  <sheetData>
    <row r="1" spans="1:25" s="67" customFormat="1" ht="18" x14ac:dyDescent="0.15">
      <c r="B1" s="104" t="s">
        <v>64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25" ht="16" x14ac:dyDescent="0.15">
      <c r="B2" s="106" t="s">
        <v>15</v>
      </c>
      <c r="C2" s="106"/>
      <c r="D2" s="106"/>
      <c r="E2" s="106"/>
      <c r="F2" s="106"/>
      <c r="G2" s="62"/>
      <c r="H2" s="106" t="s">
        <v>16</v>
      </c>
      <c r="I2" s="106"/>
      <c r="J2" s="106"/>
      <c r="K2" s="106"/>
      <c r="L2" s="106"/>
    </row>
    <row r="3" spans="1:25" ht="14" x14ac:dyDescent="0.15">
      <c r="B3" s="113" t="s">
        <v>57</v>
      </c>
      <c r="C3" s="113"/>
      <c r="D3" s="64"/>
      <c r="E3" s="113" t="s">
        <v>50</v>
      </c>
      <c r="F3" s="113"/>
      <c r="G3" s="64"/>
      <c r="H3" s="113" t="s">
        <v>57</v>
      </c>
      <c r="I3" s="113"/>
      <c r="J3" s="64"/>
      <c r="K3" s="113" t="s">
        <v>50</v>
      </c>
      <c r="L3" s="113"/>
    </row>
    <row r="4" spans="1:25" ht="14" x14ac:dyDescent="0.15">
      <c r="A4" s="40"/>
      <c r="B4" s="40" t="s">
        <v>30</v>
      </c>
      <c r="C4" s="40" t="s">
        <v>31</v>
      </c>
      <c r="D4" s="40"/>
      <c r="E4" s="40" t="s">
        <v>30</v>
      </c>
      <c r="F4" s="40" t="s">
        <v>31</v>
      </c>
      <c r="G4" s="40"/>
      <c r="H4" s="40" t="s">
        <v>30</v>
      </c>
      <c r="I4" s="40" t="s">
        <v>31</v>
      </c>
      <c r="J4" s="40"/>
      <c r="K4" s="40" t="s">
        <v>30</v>
      </c>
      <c r="L4" s="40" t="s">
        <v>31</v>
      </c>
    </row>
    <row r="5" spans="1:25" x14ac:dyDescent="0.15">
      <c r="A5"/>
      <c r="B5">
        <v>0.43869999999999998</v>
      </c>
      <c r="C5">
        <v>0.69969999999999999</v>
      </c>
      <c r="D5"/>
      <c r="E5">
        <v>0.68359999999999999</v>
      </c>
      <c r="F5">
        <v>0.78569999999999995</v>
      </c>
      <c r="G5"/>
      <c r="H5">
        <v>0.4017</v>
      </c>
      <c r="I5">
        <v>0.63270000000000004</v>
      </c>
      <c r="J5"/>
      <c r="K5">
        <v>0.69930000000000003</v>
      </c>
      <c r="L5">
        <v>0.89749999999999996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x14ac:dyDescent="0.15">
      <c r="A6"/>
      <c r="B6">
        <v>1.2476</v>
      </c>
      <c r="C6">
        <v>1.3119000000000001</v>
      </c>
      <c r="D6"/>
      <c r="E6">
        <v>2.1947000000000001</v>
      </c>
      <c r="F6">
        <v>2.0606</v>
      </c>
      <c r="G6"/>
      <c r="H6">
        <v>1.1617999999999999</v>
      </c>
      <c r="I6">
        <v>0.97099999999999997</v>
      </c>
      <c r="J6"/>
      <c r="K6">
        <v>1.7032</v>
      </c>
      <c r="L6">
        <v>1.8632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1:25" x14ac:dyDescent="0.15">
      <c r="A7"/>
      <c r="B7">
        <v>1.0133000000000001</v>
      </c>
      <c r="C7">
        <v>1.4548000000000001</v>
      </c>
      <c r="D7"/>
      <c r="E7">
        <v>1.7888999999999999</v>
      </c>
      <c r="F7">
        <v>2.1333000000000002</v>
      </c>
      <c r="G7"/>
      <c r="H7">
        <v>0.50249999999999995</v>
      </c>
      <c r="I7">
        <v>0.57869999999999999</v>
      </c>
      <c r="J7"/>
      <c r="K7">
        <v>0.85489999999999999</v>
      </c>
      <c r="L7">
        <v>1.0377000000000001</v>
      </c>
      <c r="N7" s="70"/>
      <c r="O7" s="70"/>
      <c r="P7" s="72"/>
      <c r="Q7" s="70"/>
      <c r="R7" s="70"/>
      <c r="S7" s="72"/>
      <c r="T7" s="70"/>
      <c r="U7" s="70"/>
      <c r="V7" s="72"/>
      <c r="W7" s="70"/>
      <c r="X7" s="70"/>
      <c r="Y7" s="72"/>
    </row>
    <row r="8" spans="1:25" x14ac:dyDescent="0.15">
      <c r="A8"/>
      <c r="B8">
        <v>1.7569999999999999</v>
      </c>
      <c r="C8">
        <v>2.1122999999999998</v>
      </c>
      <c r="D8"/>
      <c r="E8">
        <v>2.3296000000000001</v>
      </c>
      <c r="F8">
        <v>2.5381</v>
      </c>
      <c r="G8"/>
      <c r="H8">
        <v>1.0595000000000001</v>
      </c>
      <c r="I8">
        <v>1.1427</v>
      </c>
      <c r="J8"/>
      <c r="K8">
        <v>1.6192</v>
      </c>
      <c r="L8">
        <v>1.7905</v>
      </c>
    </row>
    <row r="9" spans="1:25" x14ac:dyDescent="0.15">
      <c r="A9"/>
      <c r="B9">
        <v>1.1396999999999999</v>
      </c>
      <c r="C9">
        <v>1.302</v>
      </c>
      <c r="D9"/>
      <c r="E9">
        <v>1.8606</v>
      </c>
      <c r="F9">
        <v>1.9497</v>
      </c>
      <c r="G9"/>
      <c r="H9">
        <v>1.0567</v>
      </c>
      <c r="I9">
        <v>1.625</v>
      </c>
      <c r="J9"/>
      <c r="K9">
        <v>2.3976999999999999</v>
      </c>
      <c r="L9">
        <v>2.0105</v>
      </c>
    </row>
    <row r="10" spans="1:25" x14ac:dyDescent="0.15">
      <c r="A10"/>
      <c r="B10">
        <v>0.42149999999999999</v>
      </c>
      <c r="C10">
        <v>0.69689999999999996</v>
      </c>
      <c r="D10"/>
      <c r="E10">
        <v>1.1775</v>
      </c>
      <c r="F10">
        <v>1.7958000000000001</v>
      </c>
      <c r="G10"/>
      <c r="H10">
        <v>1.5104</v>
      </c>
      <c r="I10">
        <v>1.359</v>
      </c>
      <c r="J10"/>
      <c r="K10">
        <v>1.7801</v>
      </c>
      <c r="L10">
        <v>1.9722999999999999</v>
      </c>
    </row>
    <row r="11" spans="1:25" x14ac:dyDescent="0.15">
      <c r="A11"/>
      <c r="B11">
        <v>0.30030000000000001</v>
      </c>
      <c r="C11">
        <v>0.51529999999999998</v>
      </c>
      <c r="D11"/>
      <c r="E11">
        <v>0.3301</v>
      </c>
      <c r="F11">
        <v>0.62790000000000001</v>
      </c>
      <c r="G11"/>
      <c r="H11">
        <v>0.70199999999999996</v>
      </c>
      <c r="I11">
        <v>1.242</v>
      </c>
      <c r="J11"/>
      <c r="K11">
        <v>2.0880999999999998</v>
      </c>
      <c r="L11">
        <v>2.3837999999999999</v>
      </c>
      <c r="N11" s="70"/>
      <c r="O11" s="70"/>
      <c r="P11" s="70"/>
      <c r="Q11" s="70"/>
      <c r="R11" s="70"/>
      <c r="S11" s="70"/>
      <c r="T11" s="70"/>
      <c r="U11" s="70"/>
      <c r="V11" s="70"/>
    </row>
    <row r="12" spans="1:25" x14ac:dyDescent="0.15">
      <c r="A12"/>
      <c r="B12">
        <v>0.89219999999999999</v>
      </c>
      <c r="C12">
        <v>1.5668</v>
      </c>
      <c r="D12"/>
      <c r="E12">
        <v>1.7944</v>
      </c>
      <c r="F12">
        <v>2.2269000000000001</v>
      </c>
      <c r="G12"/>
      <c r="H12">
        <v>0.7661</v>
      </c>
      <c r="I12">
        <v>1.5232000000000001</v>
      </c>
      <c r="J12"/>
      <c r="K12">
        <v>2.0133999999999999</v>
      </c>
      <c r="L12">
        <v>2.1452</v>
      </c>
      <c r="N12" s="70"/>
      <c r="O12" s="72"/>
      <c r="P12" s="72"/>
      <c r="Q12" s="70"/>
      <c r="R12" s="70"/>
      <c r="S12" s="70"/>
      <c r="T12" s="70"/>
      <c r="U12" s="70"/>
      <c r="V12" s="72"/>
    </row>
    <row r="13" spans="1:25" x14ac:dyDescent="0.15">
      <c r="A13"/>
      <c r="B13">
        <v>0.2475</v>
      </c>
      <c r="C13">
        <v>0.53090000000000004</v>
      </c>
      <c r="D13"/>
      <c r="E13">
        <v>1.0205</v>
      </c>
      <c r="F13">
        <v>1.8380000000000001</v>
      </c>
      <c r="G13"/>
      <c r="H13">
        <v>1.3986000000000001</v>
      </c>
      <c r="I13">
        <v>1.6202000000000001</v>
      </c>
      <c r="J13"/>
      <c r="K13">
        <v>1.9682999999999999</v>
      </c>
      <c r="L13">
        <v>2.1816</v>
      </c>
    </row>
    <row r="14" spans="1:25" x14ac:dyDescent="0.15">
      <c r="A14"/>
      <c r="B14">
        <v>0.18190000000000001</v>
      </c>
      <c r="C14">
        <v>0.52549999999999997</v>
      </c>
      <c r="D14"/>
      <c r="E14">
        <v>0.44219999999999998</v>
      </c>
      <c r="F14">
        <v>1.093</v>
      </c>
      <c r="G14"/>
      <c r="H14">
        <v>0.16020000000000001</v>
      </c>
      <c r="I14">
        <v>0.2409</v>
      </c>
      <c r="J14"/>
      <c r="K14">
        <v>0.50390000000000001</v>
      </c>
      <c r="L14">
        <v>0.49280000000000002</v>
      </c>
    </row>
    <row r="15" spans="1:25" x14ac:dyDescent="0.15">
      <c r="A15"/>
      <c r="B15">
        <v>0.1991</v>
      </c>
      <c r="C15">
        <v>0.49859999999999999</v>
      </c>
      <c r="D15"/>
      <c r="E15">
        <v>1.1165</v>
      </c>
      <c r="F15">
        <v>1.1939</v>
      </c>
      <c r="G15"/>
      <c r="H15">
        <v>1.4450000000000001</v>
      </c>
      <c r="I15">
        <v>1.6554</v>
      </c>
      <c r="J15"/>
      <c r="K15">
        <v>2.3692000000000002</v>
      </c>
      <c r="L15">
        <v>2.0724999999999998</v>
      </c>
    </row>
    <row r="16" spans="1:25" x14ac:dyDescent="0.15">
      <c r="A16"/>
      <c r="B16">
        <v>0.41139999999999999</v>
      </c>
      <c r="C16">
        <v>0.80779999999999996</v>
      </c>
      <c r="D16"/>
      <c r="E16">
        <v>0.85580000000000001</v>
      </c>
      <c r="F16">
        <v>1.3584000000000001</v>
      </c>
      <c r="G16"/>
      <c r="H16">
        <v>1.2255</v>
      </c>
      <c r="I16">
        <v>1.3936999999999999</v>
      </c>
      <c r="J16"/>
      <c r="K16">
        <v>2.3506999999999998</v>
      </c>
      <c r="L16">
        <v>2.6019000000000001</v>
      </c>
    </row>
    <row r="17" spans="1:12" x14ac:dyDescent="0.15">
      <c r="A17"/>
      <c r="B17">
        <v>0.34449999999999997</v>
      </c>
      <c r="C17">
        <v>0.27839999999999998</v>
      </c>
      <c r="D17"/>
      <c r="E17">
        <v>0.57450000000000001</v>
      </c>
      <c r="F17">
        <v>1.0606</v>
      </c>
      <c r="G17"/>
      <c r="H17">
        <v>1.0305</v>
      </c>
      <c r="I17">
        <v>1.0331999999999999</v>
      </c>
      <c r="J17"/>
      <c r="K17">
        <v>1.8716999999999999</v>
      </c>
      <c r="L17">
        <v>1.8858999999999999</v>
      </c>
    </row>
    <row r="18" spans="1:12" x14ac:dyDescent="0.15">
      <c r="A18"/>
      <c r="B18">
        <v>0.73040000000000005</v>
      </c>
      <c r="C18">
        <v>0.88429999999999997</v>
      </c>
      <c r="D18"/>
      <c r="E18">
        <v>1.4073</v>
      </c>
      <c r="F18">
        <v>1.9174</v>
      </c>
      <c r="G18"/>
      <c r="H18">
        <v>0.45750000000000002</v>
      </c>
      <c r="I18">
        <v>0.68479999999999996</v>
      </c>
      <c r="J18"/>
      <c r="K18">
        <v>0.95050000000000001</v>
      </c>
      <c r="L18">
        <v>1.1516</v>
      </c>
    </row>
    <row r="19" spans="1:12" x14ac:dyDescent="0.15">
      <c r="A19"/>
      <c r="B19">
        <v>0.30180000000000001</v>
      </c>
      <c r="C19">
        <v>0.41220000000000001</v>
      </c>
      <c r="D19"/>
      <c r="E19">
        <v>0.86499999999999999</v>
      </c>
      <c r="F19">
        <v>0.92200000000000004</v>
      </c>
      <c r="G19"/>
      <c r="H19">
        <v>0.52559999999999996</v>
      </c>
      <c r="I19">
        <v>0.49320000000000003</v>
      </c>
      <c r="J19"/>
      <c r="K19">
        <v>0.30420000000000003</v>
      </c>
      <c r="L19">
        <v>0.43219999999999997</v>
      </c>
    </row>
    <row r="20" spans="1:12" x14ac:dyDescent="0.15">
      <c r="A20"/>
      <c r="B20">
        <v>0.16839999999999999</v>
      </c>
      <c r="C20">
        <v>0.58460000000000001</v>
      </c>
      <c r="D20"/>
      <c r="E20">
        <v>0.2797</v>
      </c>
      <c r="F20">
        <v>1.0793999999999999</v>
      </c>
      <c r="G20"/>
      <c r="H20">
        <v>1.3693</v>
      </c>
      <c r="I20">
        <v>1.4741</v>
      </c>
      <c r="J20"/>
      <c r="K20">
        <v>2.4354</v>
      </c>
      <c r="L20">
        <v>2.2907000000000002</v>
      </c>
    </row>
    <row r="21" spans="1:12" x14ac:dyDescent="0.15">
      <c r="A21"/>
      <c r="B21">
        <v>0.82469999999999999</v>
      </c>
      <c r="C21">
        <v>1.0714999999999999</v>
      </c>
      <c r="D21"/>
      <c r="E21">
        <v>1.5414000000000001</v>
      </c>
      <c r="F21">
        <v>1.8358000000000001</v>
      </c>
      <c r="G21"/>
      <c r="H21">
        <v>1.1717</v>
      </c>
      <c r="I21">
        <v>1.6274</v>
      </c>
      <c r="J21"/>
      <c r="K21">
        <v>2.5344000000000002</v>
      </c>
      <c r="L21">
        <v>2.5154999999999998</v>
      </c>
    </row>
    <row r="22" spans="1:12" x14ac:dyDescent="0.15">
      <c r="A22"/>
      <c r="B22">
        <v>1.3337000000000001</v>
      </c>
      <c r="C22">
        <v>1.7091000000000001</v>
      </c>
      <c r="D22"/>
      <c r="E22">
        <v>1.9757</v>
      </c>
      <c r="F22">
        <v>2.0068999999999999</v>
      </c>
      <c r="G22"/>
      <c r="H22">
        <v>1.6394</v>
      </c>
      <c r="I22">
        <v>2.1760000000000002</v>
      </c>
      <c r="J22"/>
      <c r="K22">
        <v>2.4965999999999999</v>
      </c>
      <c r="L22">
        <v>2.2561</v>
      </c>
    </row>
    <row r="23" spans="1:12" x14ac:dyDescent="0.15">
      <c r="A23"/>
      <c r="B23">
        <v>0.83340000000000003</v>
      </c>
      <c r="C23">
        <v>0.56710000000000005</v>
      </c>
      <c r="D23"/>
      <c r="E23">
        <v>1.2442</v>
      </c>
      <c r="F23">
        <v>1.2270000000000001</v>
      </c>
      <c r="G23"/>
      <c r="H23">
        <v>2.1671999999999998</v>
      </c>
      <c r="I23">
        <v>2.2890999999999999</v>
      </c>
      <c r="J23"/>
      <c r="K23">
        <v>2.6996000000000002</v>
      </c>
      <c r="L23">
        <v>2.488</v>
      </c>
    </row>
    <row r="24" spans="1:12" x14ac:dyDescent="0.15">
      <c r="A24"/>
      <c r="B24">
        <v>0.83189999999999997</v>
      </c>
      <c r="C24">
        <v>0.79879999999999995</v>
      </c>
      <c r="D24"/>
      <c r="E24">
        <v>1.7912999999999999</v>
      </c>
      <c r="F24">
        <v>1.7259</v>
      </c>
      <c r="G24"/>
      <c r="H24">
        <v>0.6885</v>
      </c>
      <c r="I24">
        <v>1.0988</v>
      </c>
      <c r="J24"/>
      <c r="K24">
        <v>1.7493000000000001</v>
      </c>
      <c r="L24">
        <v>2.1697000000000002</v>
      </c>
    </row>
    <row r="25" spans="1:12" x14ac:dyDescent="0.15">
      <c r="A25"/>
      <c r="B25">
        <v>1.0044999999999999</v>
      </c>
      <c r="C25">
        <v>0.99270000000000003</v>
      </c>
      <c r="D25"/>
      <c r="E25">
        <v>1.6292</v>
      </c>
      <c r="F25">
        <v>1.552</v>
      </c>
      <c r="G25"/>
      <c r="H25">
        <v>0.91949999999999998</v>
      </c>
      <c r="I25">
        <v>0.92090000000000005</v>
      </c>
      <c r="J25"/>
      <c r="K25">
        <v>1.3168</v>
      </c>
      <c r="L25">
        <v>1.4424999999999999</v>
      </c>
    </row>
    <row r="26" spans="1:12" x14ac:dyDescent="0.15">
      <c r="A26"/>
      <c r="B26">
        <v>0.62160000000000004</v>
      </c>
      <c r="C26">
        <v>0.75290000000000001</v>
      </c>
      <c r="D26"/>
      <c r="E26">
        <v>1.0250999999999999</v>
      </c>
      <c r="F26">
        <v>1.1298999999999999</v>
      </c>
      <c r="G26"/>
      <c r="H26">
        <v>1.371</v>
      </c>
      <c r="I26">
        <v>1.5827</v>
      </c>
      <c r="J26"/>
      <c r="K26">
        <v>1.8443000000000001</v>
      </c>
      <c r="L26">
        <v>1.9801</v>
      </c>
    </row>
    <row r="27" spans="1:12" x14ac:dyDescent="0.15">
      <c r="A27"/>
      <c r="B27">
        <v>0.70279999999999998</v>
      </c>
      <c r="C27">
        <v>0.89429999999999998</v>
      </c>
      <c r="D27"/>
      <c r="E27">
        <v>1.6457999999999999</v>
      </c>
      <c r="F27">
        <v>1.6855</v>
      </c>
      <c r="G27"/>
      <c r="H27">
        <v>1.4761</v>
      </c>
      <c r="I27">
        <v>1.8498000000000001</v>
      </c>
      <c r="J27"/>
      <c r="K27">
        <v>0.88939999999999997</v>
      </c>
      <c r="L27">
        <v>1.1578999999999999</v>
      </c>
    </row>
    <row r="28" spans="1:12" x14ac:dyDescent="0.15">
      <c r="A28"/>
      <c r="B28">
        <v>0.61499999999999999</v>
      </c>
      <c r="C28">
        <v>0.90700000000000003</v>
      </c>
      <c r="D28"/>
      <c r="E28">
        <v>1.4305000000000001</v>
      </c>
      <c r="F28">
        <v>1.5448999999999999</v>
      </c>
      <c r="G28"/>
      <c r="H28">
        <v>1.5504</v>
      </c>
      <c r="I28">
        <v>1.5029999999999999</v>
      </c>
      <c r="J28"/>
      <c r="K28">
        <v>1.0037</v>
      </c>
      <c r="L28">
        <v>1.1870000000000001</v>
      </c>
    </row>
    <row r="29" spans="1:12" x14ac:dyDescent="0.15">
      <c r="A29"/>
      <c r="B29">
        <v>0.8821</v>
      </c>
      <c r="C29">
        <v>1.1739999999999999</v>
      </c>
      <c r="D29"/>
      <c r="E29">
        <v>1.9095</v>
      </c>
      <c r="F29">
        <v>1.9375</v>
      </c>
      <c r="G29"/>
      <c r="H29">
        <v>2.2263999999999999</v>
      </c>
      <c r="I29">
        <v>2.0375999999999999</v>
      </c>
      <c r="J29"/>
      <c r="K29">
        <v>1.6154999999999999</v>
      </c>
      <c r="L29">
        <v>1.4995000000000001</v>
      </c>
    </row>
    <row r="30" spans="1:12" x14ac:dyDescent="0.15">
      <c r="A30"/>
      <c r="B30">
        <v>0.62370000000000003</v>
      </c>
      <c r="C30">
        <v>0.72640000000000005</v>
      </c>
      <c r="D30"/>
      <c r="E30">
        <v>1.5394000000000001</v>
      </c>
      <c r="F30">
        <v>1.5041</v>
      </c>
      <c r="G30"/>
      <c r="H30">
        <v>2.4508999999999999</v>
      </c>
      <c r="I30">
        <v>2.5777999999999999</v>
      </c>
      <c r="J30"/>
      <c r="K30">
        <v>2.2208999999999999</v>
      </c>
      <c r="L30">
        <v>2.3336999999999999</v>
      </c>
    </row>
    <row r="31" spans="1:12" x14ac:dyDescent="0.15">
      <c r="A31"/>
      <c r="B31">
        <v>1.6403000000000001</v>
      </c>
      <c r="C31">
        <v>1.5904</v>
      </c>
      <c r="D31"/>
      <c r="E31">
        <v>2.2040000000000002</v>
      </c>
      <c r="F31">
        <v>2.097</v>
      </c>
      <c r="G31"/>
      <c r="H31">
        <v>2.3483000000000001</v>
      </c>
      <c r="I31">
        <v>2.5777999999999999</v>
      </c>
      <c r="J31"/>
      <c r="K31">
        <v>1.6989000000000001</v>
      </c>
      <c r="L31">
        <v>2.0413000000000001</v>
      </c>
    </row>
    <row r="32" spans="1:12" x14ac:dyDescent="0.15">
      <c r="A32"/>
      <c r="B32">
        <v>0.89070000000000005</v>
      </c>
      <c r="C32">
        <v>0.92600000000000005</v>
      </c>
      <c r="D32"/>
      <c r="E32">
        <v>1.8555999999999999</v>
      </c>
      <c r="F32">
        <v>1.927</v>
      </c>
      <c r="G32"/>
      <c r="H32">
        <v>1.8210999999999999</v>
      </c>
      <c r="I32">
        <v>1.8365</v>
      </c>
      <c r="J32"/>
      <c r="K32">
        <v>1.2813000000000001</v>
      </c>
      <c r="L32">
        <v>1.4728000000000001</v>
      </c>
    </row>
    <row r="33" spans="1:12" x14ac:dyDescent="0.15">
      <c r="A33"/>
      <c r="B33">
        <v>0.87209999999999999</v>
      </c>
      <c r="C33">
        <v>0.95660000000000001</v>
      </c>
      <c r="D33"/>
      <c r="E33">
        <v>1.544</v>
      </c>
      <c r="F33">
        <v>1.7452000000000001</v>
      </c>
      <c r="G33"/>
      <c r="H33">
        <v>2.5728</v>
      </c>
      <c r="I33">
        <v>2.6966999999999999</v>
      </c>
      <c r="J33"/>
      <c r="K33">
        <v>2.0398999999999998</v>
      </c>
      <c r="L33">
        <v>2.2014</v>
      </c>
    </row>
    <row r="34" spans="1:12" x14ac:dyDescent="0.15">
      <c r="A34"/>
      <c r="B34">
        <v>0.56410000000000005</v>
      </c>
      <c r="C34">
        <v>0.92700000000000005</v>
      </c>
      <c r="D34"/>
      <c r="E34">
        <v>1.5079</v>
      </c>
      <c r="F34">
        <v>1.6206</v>
      </c>
      <c r="G34"/>
      <c r="H34">
        <v>1.6462000000000001</v>
      </c>
      <c r="I34">
        <v>1.9146000000000001</v>
      </c>
      <c r="J34"/>
      <c r="K34">
        <v>1.5355000000000001</v>
      </c>
      <c r="L34">
        <v>1.6349</v>
      </c>
    </row>
    <row r="35" spans="1:12" x14ac:dyDescent="0.15">
      <c r="A35"/>
      <c r="B35">
        <v>0.23400000000000001</v>
      </c>
      <c r="C35">
        <v>0.47170000000000001</v>
      </c>
      <c r="D35"/>
      <c r="E35">
        <v>0.18099999999999999</v>
      </c>
      <c r="F35">
        <v>0.28270000000000001</v>
      </c>
      <c r="G35"/>
      <c r="H35">
        <v>2.0507</v>
      </c>
      <c r="I35">
        <v>2.1063999999999998</v>
      </c>
      <c r="J35"/>
      <c r="K35">
        <v>2.0266000000000002</v>
      </c>
      <c r="L35">
        <v>2.0181</v>
      </c>
    </row>
    <row r="36" spans="1:12" x14ac:dyDescent="0.15">
      <c r="A36"/>
      <c r="B36">
        <v>0.53920000000000001</v>
      </c>
      <c r="C36">
        <v>0.75039999999999996</v>
      </c>
      <c r="D36"/>
      <c r="E36">
        <v>1.2431000000000001</v>
      </c>
      <c r="F36">
        <v>1.7958000000000001</v>
      </c>
      <c r="G36"/>
      <c r="H36">
        <v>1.88</v>
      </c>
      <c r="I36">
        <v>2.3089</v>
      </c>
      <c r="J36"/>
      <c r="K36">
        <v>1.6456</v>
      </c>
      <c r="L36">
        <v>1.6919999999999999</v>
      </c>
    </row>
    <row r="37" spans="1:12" x14ac:dyDescent="0.15">
      <c r="A37"/>
      <c r="B37">
        <v>0.62150000000000005</v>
      </c>
      <c r="C37">
        <v>0.52859999999999996</v>
      </c>
      <c r="D37"/>
      <c r="E37">
        <v>1.6434</v>
      </c>
      <c r="F37">
        <v>1.5667</v>
      </c>
      <c r="G37"/>
      <c r="H37">
        <v>1.8193999999999999</v>
      </c>
      <c r="I37">
        <v>2.2212000000000001</v>
      </c>
      <c r="J37"/>
      <c r="K37">
        <v>1.3732</v>
      </c>
      <c r="L37">
        <v>1.7723</v>
      </c>
    </row>
    <row r="38" spans="1:12" x14ac:dyDescent="0.15">
      <c r="A38"/>
      <c r="B38">
        <v>1.1544000000000001</v>
      </c>
      <c r="C38">
        <v>1.2481</v>
      </c>
      <c r="D38"/>
      <c r="E38">
        <v>1.655</v>
      </c>
      <c r="F38">
        <v>1.7879</v>
      </c>
      <c r="G38"/>
      <c r="H38">
        <v>1.5604</v>
      </c>
      <c r="I38">
        <v>2.3277999999999999</v>
      </c>
      <c r="J38"/>
      <c r="K38">
        <v>1.2737000000000001</v>
      </c>
      <c r="L38">
        <v>1.6839999999999999</v>
      </c>
    </row>
    <row r="39" spans="1:12" x14ac:dyDescent="0.15">
      <c r="A39"/>
      <c r="B39">
        <v>1.6754</v>
      </c>
      <c r="C39">
        <v>1.865</v>
      </c>
      <c r="D39"/>
      <c r="E39">
        <v>2.2987000000000002</v>
      </c>
      <c r="F39">
        <v>2.2972999999999999</v>
      </c>
      <c r="G39"/>
      <c r="H39">
        <v>1.9287000000000001</v>
      </c>
      <c r="I39">
        <v>1.8401000000000001</v>
      </c>
      <c r="J39"/>
      <c r="K39">
        <v>1.2349000000000001</v>
      </c>
      <c r="L39">
        <v>1.3254999999999999</v>
      </c>
    </row>
    <row r="40" spans="1:12" x14ac:dyDescent="0.15">
      <c r="A40"/>
      <c r="B40">
        <v>1.0766</v>
      </c>
      <c r="C40">
        <v>0.77959999999999996</v>
      </c>
      <c r="D40"/>
      <c r="E40">
        <v>1.3793</v>
      </c>
      <c r="F40">
        <v>1.0922000000000001</v>
      </c>
      <c r="G40"/>
      <c r="H40">
        <v>2.0825999999999998</v>
      </c>
      <c r="I40">
        <v>1.9285000000000001</v>
      </c>
      <c r="J40"/>
      <c r="K40">
        <v>1.4496</v>
      </c>
      <c r="L40">
        <v>1.5396000000000001</v>
      </c>
    </row>
    <row r="41" spans="1:12" x14ac:dyDescent="0.15">
      <c r="A41"/>
      <c r="B41">
        <v>0.87729999999999997</v>
      </c>
      <c r="C41">
        <v>1.2059</v>
      </c>
      <c r="D41"/>
      <c r="E41">
        <v>1.7825</v>
      </c>
      <c r="F41">
        <v>1.6039000000000001</v>
      </c>
      <c r="G41"/>
      <c r="H41">
        <v>0.63839999999999997</v>
      </c>
      <c r="I41">
        <v>1.0219</v>
      </c>
      <c r="J41"/>
      <c r="K41">
        <v>0.68479999999999996</v>
      </c>
      <c r="L41">
        <v>1.1598999999999999</v>
      </c>
    </row>
    <row r="42" spans="1:12" x14ac:dyDescent="0.15">
      <c r="A42"/>
      <c r="B42">
        <v>0.36749999999999999</v>
      </c>
      <c r="C42">
        <v>1.0517000000000001</v>
      </c>
      <c r="D42"/>
      <c r="E42">
        <v>0.5756</v>
      </c>
      <c r="F42">
        <v>1.0091000000000001</v>
      </c>
      <c r="G42"/>
      <c r="H42">
        <v>1.4955000000000001</v>
      </c>
      <c r="I42">
        <v>1.6646000000000001</v>
      </c>
      <c r="J42"/>
      <c r="K42">
        <v>1.2030000000000001</v>
      </c>
      <c r="L42">
        <v>1.2615000000000001</v>
      </c>
    </row>
    <row r="43" spans="1:12" x14ac:dyDescent="0.15">
      <c r="A43"/>
      <c r="B43">
        <v>1.1762999999999999</v>
      </c>
      <c r="C43">
        <v>1.2887</v>
      </c>
      <c r="D43"/>
      <c r="E43">
        <v>1.327</v>
      </c>
      <c r="F43">
        <v>1.6738</v>
      </c>
      <c r="G43"/>
      <c r="H43">
        <v>1.1878</v>
      </c>
      <c r="I43">
        <v>1.5998000000000001</v>
      </c>
      <c r="J43"/>
      <c r="K43">
        <v>1.1112</v>
      </c>
      <c r="L43">
        <v>1.8517999999999999</v>
      </c>
    </row>
    <row r="44" spans="1:12" x14ac:dyDescent="0.15">
      <c r="A44"/>
      <c r="B44">
        <v>0.74390000000000001</v>
      </c>
      <c r="C44">
        <v>0.80940000000000001</v>
      </c>
      <c r="D44"/>
      <c r="E44">
        <v>1.9669000000000001</v>
      </c>
      <c r="F44">
        <v>1.8476999999999999</v>
      </c>
      <c r="G44"/>
      <c r="H44">
        <v>2.0689000000000002</v>
      </c>
      <c r="I44">
        <v>2.3967000000000001</v>
      </c>
      <c r="J44"/>
      <c r="K44">
        <v>2.0472000000000001</v>
      </c>
      <c r="L44">
        <v>2.1797</v>
      </c>
    </row>
    <row r="45" spans="1:12" x14ac:dyDescent="0.15">
      <c r="A45"/>
      <c r="B45">
        <v>0.95679999999999998</v>
      </c>
      <c r="C45">
        <v>1.0242</v>
      </c>
      <c r="D45"/>
      <c r="E45">
        <v>1.4195</v>
      </c>
      <c r="F45">
        <v>1.2956000000000001</v>
      </c>
      <c r="G45"/>
      <c r="H45">
        <v>1.4855</v>
      </c>
      <c r="I45">
        <v>1.7809999999999999</v>
      </c>
      <c r="J45"/>
      <c r="K45">
        <v>0.76919999999999999</v>
      </c>
      <c r="L45">
        <v>0.90859999999999996</v>
      </c>
    </row>
    <row r="46" spans="1:12" x14ac:dyDescent="0.15">
      <c r="A46"/>
      <c r="B46">
        <v>0.61160000000000003</v>
      </c>
      <c r="C46">
        <v>1.1645000000000001</v>
      </c>
      <c r="D46"/>
      <c r="E46">
        <v>1.5313000000000001</v>
      </c>
      <c r="F46">
        <v>1.6748000000000001</v>
      </c>
      <c r="G46"/>
      <c r="H46">
        <v>1.6243000000000001</v>
      </c>
      <c r="I46">
        <v>1.9212</v>
      </c>
      <c r="J46"/>
      <c r="K46">
        <v>1.0311999999999999</v>
      </c>
      <c r="L46">
        <v>0.98799999999999999</v>
      </c>
    </row>
    <row r="47" spans="1:12" x14ac:dyDescent="0.15">
      <c r="A47"/>
      <c r="B47">
        <v>0.77759999999999996</v>
      </c>
      <c r="C47">
        <v>0.91510000000000002</v>
      </c>
      <c r="D47"/>
      <c r="E47">
        <v>0.92300000000000004</v>
      </c>
      <c r="F47">
        <v>0.90110000000000001</v>
      </c>
      <c r="G47"/>
      <c r="H47">
        <v>0.97270000000000001</v>
      </c>
      <c r="I47">
        <v>1.5145999999999999</v>
      </c>
      <c r="J47"/>
      <c r="K47">
        <v>0.75009999999999999</v>
      </c>
      <c r="L47">
        <v>1.1475</v>
      </c>
    </row>
    <row r="48" spans="1:12" x14ac:dyDescent="0.15">
      <c r="A48"/>
      <c r="B48">
        <v>0.91549999999999998</v>
      </c>
      <c r="C48">
        <v>1.0467</v>
      </c>
      <c r="D48"/>
      <c r="E48">
        <v>1.1428</v>
      </c>
      <c r="F48">
        <v>1.0945</v>
      </c>
      <c r="G48"/>
      <c r="H48">
        <v>0.95330000000000004</v>
      </c>
      <c r="I48">
        <v>1.2302</v>
      </c>
      <c r="J48"/>
      <c r="K48">
        <v>0.48180000000000001</v>
      </c>
      <c r="L48">
        <v>0.5595</v>
      </c>
    </row>
    <row r="49" spans="1:12" x14ac:dyDescent="0.15">
      <c r="A49"/>
      <c r="B49">
        <v>0.43580000000000002</v>
      </c>
      <c r="C49">
        <v>0.60580000000000001</v>
      </c>
      <c r="D49"/>
      <c r="E49">
        <v>0.30249999999999999</v>
      </c>
      <c r="F49">
        <v>0.39739999999999998</v>
      </c>
      <c r="G49"/>
      <c r="H49">
        <v>1.6849000000000001</v>
      </c>
      <c r="I49">
        <v>1.7299</v>
      </c>
      <c r="J49"/>
      <c r="K49">
        <v>0.71889999999999998</v>
      </c>
      <c r="L49">
        <v>0.69259999999999999</v>
      </c>
    </row>
    <row r="50" spans="1:12" x14ac:dyDescent="0.15">
      <c r="A50"/>
      <c r="B50">
        <v>0.91739999999999999</v>
      </c>
      <c r="C50">
        <v>0.79310000000000003</v>
      </c>
      <c r="D50"/>
      <c r="E50">
        <v>1.7786</v>
      </c>
      <c r="F50">
        <v>1.5436000000000001</v>
      </c>
      <c r="G50"/>
      <c r="H50">
        <v>1.8673999999999999</v>
      </c>
      <c r="I50">
        <v>2.2778</v>
      </c>
      <c r="J50"/>
      <c r="K50">
        <v>1.9801</v>
      </c>
      <c r="L50">
        <v>1.9831000000000001</v>
      </c>
    </row>
    <row r="51" spans="1:12" x14ac:dyDescent="0.15">
      <c r="A51"/>
      <c r="B51">
        <v>0.98850000000000005</v>
      </c>
      <c r="C51">
        <v>0.87539999999999996</v>
      </c>
      <c r="D51"/>
      <c r="E51">
        <v>0.7591</v>
      </c>
      <c r="F51">
        <v>0.64739999999999998</v>
      </c>
      <c r="G51"/>
      <c r="H51">
        <v>1.2010000000000001</v>
      </c>
      <c r="I51">
        <v>1.1388</v>
      </c>
      <c r="J51"/>
      <c r="K51">
        <v>0.996</v>
      </c>
      <c r="L51">
        <v>0.95140000000000002</v>
      </c>
    </row>
    <row r="52" spans="1:12" x14ac:dyDescent="0.15">
      <c r="A52"/>
      <c r="B52">
        <v>0.41720000000000002</v>
      </c>
      <c r="C52">
        <v>0.48120000000000002</v>
      </c>
      <c r="D52"/>
      <c r="E52">
        <v>0.71940000000000004</v>
      </c>
      <c r="F52">
        <v>0.55920000000000003</v>
      </c>
      <c r="G52"/>
      <c r="H52">
        <v>1.6295999999999999</v>
      </c>
      <c r="I52">
        <v>1.8349</v>
      </c>
      <c r="J52"/>
      <c r="K52">
        <v>1.6353</v>
      </c>
      <c r="L52">
        <v>1.4735</v>
      </c>
    </row>
    <row r="53" spans="1:12" x14ac:dyDescent="0.15">
      <c r="A53"/>
      <c r="B53">
        <v>1.2929999999999999</v>
      </c>
      <c r="C53">
        <v>1.2315</v>
      </c>
      <c r="D53"/>
      <c r="E53">
        <v>0.98829999999999996</v>
      </c>
      <c r="F53">
        <v>1.0959000000000001</v>
      </c>
      <c r="G53"/>
      <c r="H53">
        <v>1.1839999999999999</v>
      </c>
      <c r="I53">
        <v>1.2497</v>
      </c>
      <c r="J53"/>
      <c r="K53">
        <v>0.78659999999999997</v>
      </c>
      <c r="L53">
        <v>0.94330000000000003</v>
      </c>
    </row>
    <row r="54" spans="1:12" x14ac:dyDescent="0.15">
      <c r="A54"/>
      <c r="B54">
        <v>0.50490000000000002</v>
      </c>
      <c r="C54">
        <v>0.58720000000000006</v>
      </c>
      <c r="D54"/>
      <c r="E54">
        <v>0.2462</v>
      </c>
      <c r="F54">
        <v>0.3105</v>
      </c>
      <c r="G54"/>
      <c r="H54">
        <v>0.4325</v>
      </c>
      <c r="I54">
        <v>0.38669999999999999</v>
      </c>
      <c r="J54"/>
      <c r="K54">
        <v>0.4909</v>
      </c>
      <c r="L54">
        <v>0.45269999999999999</v>
      </c>
    </row>
    <row r="55" spans="1:12" x14ac:dyDescent="0.15">
      <c r="A55"/>
      <c r="B55">
        <v>1.5085</v>
      </c>
      <c r="C55">
        <v>1.9987999999999999</v>
      </c>
      <c r="D55"/>
      <c r="E55">
        <v>1.1645000000000001</v>
      </c>
      <c r="F55">
        <v>0.98440000000000005</v>
      </c>
      <c r="G55"/>
      <c r="H55">
        <v>1.5057</v>
      </c>
      <c r="I55">
        <v>1.8332999999999999</v>
      </c>
      <c r="J55"/>
      <c r="K55">
        <v>2.0632999999999999</v>
      </c>
      <c r="L55">
        <v>2.1875</v>
      </c>
    </row>
    <row r="56" spans="1:12" x14ac:dyDescent="0.15">
      <c r="A56"/>
      <c r="B56">
        <v>1.5492999999999999</v>
      </c>
      <c r="C56">
        <v>1.3693</v>
      </c>
      <c r="D56"/>
      <c r="E56">
        <v>0.92449999999999999</v>
      </c>
      <c r="F56">
        <v>1.0283</v>
      </c>
      <c r="G56"/>
      <c r="H56">
        <v>1.9152</v>
      </c>
      <c r="I56">
        <v>2.1783999999999999</v>
      </c>
      <c r="J56"/>
      <c r="K56">
        <v>2.3458000000000001</v>
      </c>
      <c r="L56">
        <v>2.2896000000000001</v>
      </c>
    </row>
    <row r="57" spans="1:12" x14ac:dyDescent="0.15">
      <c r="A57"/>
      <c r="B57">
        <v>2.0213000000000001</v>
      </c>
      <c r="C57">
        <v>2.0089000000000001</v>
      </c>
      <c r="D57"/>
      <c r="E57">
        <v>1.4699</v>
      </c>
      <c r="F57">
        <v>1.4975000000000001</v>
      </c>
      <c r="G57"/>
      <c r="H57">
        <v>1.2242</v>
      </c>
      <c r="I57">
        <v>1.0502</v>
      </c>
      <c r="J57"/>
      <c r="K57">
        <v>1.6838</v>
      </c>
      <c r="L57">
        <v>1.7887999999999999</v>
      </c>
    </row>
    <row r="58" spans="1:12" x14ac:dyDescent="0.15">
      <c r="A58"/>
      <c r="B58">
        <v>0.78639999999999999</v>
      </c>
      <c r="C58">
        <v>0.42680000000000001</v>
      </c>
      <c r="D58"/>
      <c r="E58">
        <v>0.19270000000000001</v>
      </c>
      <c r="F58">
        <v>0.26850000000000002</v>
      </c>
      <c r="G58"/>
      <c r="H58">
        <v>1.8742000000000001</v>
      </c>
      <c r="I58">
        <v>1.9188000000000001</v>
      </c>
      <c r="J58"/>
      <c r="K58">
        <v>1.9608000000000001</v>
      </c>
      <c r="L58">
        <v>1.9921</v>
      </c>
    </row>
    <row r="59" spans="1:12" x14ac:dyDescent="0.15">
      <c r="A59"/>
      <c r="B59">
        <v>0.58860000000000001</v>
      </c>
      <c r="C59">
        <v>1.0737000000000001</v>
      </c>
      <c r="D59"/>
      <c r="E59">
        <v>0.88419999999999999</v>
      </c>
      <c r="F59">
        <v>1.1180000000000001</v>
      </c>
      <c r="G59"/>
      <c r="H59">
        <v>2.0358000000000001</v>
      </c>
      <c r="I59">
        <v>2.1838000000000002</v>
      </c>
      <c r="J59"/>
      <c r="K59">
        <v>2.3458000000000001</v>
      </c>
      <c r="L59">
        <v>2.0657999999999999</v>
      </c>
    </row>
    <row r="60" spans="1:12" x14ac:dyDescent="0.15">
      <c r="A60"/>
      <c r="B60">
        <v>1.0117</v>
      </c>
      <c r="C60">
        <v>1.5743</v>
      </c>
      <c r="D60"/>
      <c r="E60">
        <v>1.0310999999999999</v>
      </c>
      <c r="F60">
        <v>1.0427</v>
      </c>
      <c r="G60"/>
      <c r="H60">
        <v>1.4468000000000001</v>
      </c>
      <c r="I60">
        <v>1.6928000000000001</v>
      </c>
      <c r="J60"/>
      <c r="K60">
        <v>1.6096999999999999</v>
      </c>
      <c r="L60">
        <v>1.9408000000000001</v>
      </c>
    </row>
    <row r="61" spans="1:12" x14ac:dyDescent="0.15">
      <c r="A61"/>
      <c r="B61">
        <v>1.4536</v>
      </c>
      <c r="C61">
        <v>1.448</v>
      </c>
      <c r="D61"/>
      <c r="E61">
        <v>1.0894999999999999</v>
      </c>
      <c r="F61">
        <v>0.8266</v>
      </c>
      <c r="G61"/>
      <c r="H61">
        <v>1.3334999999999999</v>
      </c>
      <c r="I61">
        <v>1.758</v>
      </c>
      <c r="J61"/>
      <c r="K61">
        <v>1.5177</v>
      </c>
      <c r="L61">
        <v>2.0219999999999998</v>
      </c>
    </row>
    <row r="62" spans="1:12" x14ac:dyDescent="0.15">
      <c r="A62"/>
      <c r="B62">
        <v>1.1947000000000001</v>
      </c>
      <c r="C62">
        <v>1.2585</v>
      </c>
      <c r="D62"/>
      <c r="E62">
        <v>0.7208</v>
      </c>
      <c r="F62">
        <v>0.91249999999999998</v>
      </c>
      <c r="G62"/>
      <c r="H62">
        <v>0.84260000000000002</v>
      </c>
      <c r="I62">
        <v>0.85260000000000002</v>
      </c>
      <c r="J62"/>
      <c r="K62">
        <v>0.93400000000000005</v>
      </c>
      <c r="L62">
        <v>0.84550000000000003</v>
      </c>
    </row>
    <row r="63" spans="1:12" x14ac:dyDescent="0.15">
      <c r="A63"/>
      <c r="B63">
        <v>0.83819999999999995</v>
      </c>
      <c r="C63">
        <v>1.0841000000000001</v>
      </c>
      <c r="D63"/>
      <c r="E63">
        <v>0.74429999999999996</v>
      </c>
      <c r="F63">
        <v>0.64170000000000005</v>
      </c>
      <c r="G63"/>
      <c r="H63">
        <v>0.97109999999999996</v>
      </c>
      <c r="I63">
        <v>1.0206</v>
      </c>
      <c r="J63"/>
      <c r="K63">
        <v>1.3402000000000001</v>
      </c>
      <c r="L63">
        <v>1.1848000000000001</v>
      </c>
    </row>
    <row r="64" spans="1:12" x14ac:dyDescent="0.15">
      <c r="A64"/>
      <c r="B64">
        <v>2.0312999999999999</v>
      </c>
      <c r="C64">
        <v>2.3900999999999999</v>
      </c>
      <c r="D64"/>
      <c r="E64">
        <v>1.7573000000000001</v>
      </c>
      <c r="F64">
        <v>1.8573</v>
      </c>
      <c r="G64"/>
      <c r="H64">
        <v>1.5785</v>
      </c>
      <c r="I64">
        <v>1.7616000000000001</v>
      </c>
      <c r="J64"/>
      <c r="K64">
        <v>1.8091999999999999</v>
      </c>
      <c r="L64">
        <v>1.9189000000000001</v>
      </c>
    </row>
    <row r="65" spans="1:12" x14ac:dyDescent="0.15">
      <c r="A65"/>
      <c r="B65">
        <v>2.2139000000000002</v>
      </c>
      <c r="C65">
        <v>2.3401000000000001</v>
      </c>
      <c r="D65"/>
      <c r="E65">
        <v>1.9</v>
      </c>
      <c r="F65">
        <v>1.7677</v>
      </c>
      <c r="G65"/>
      <c r="H65">
        <v>1.2927999999999999</v>
      </c>
      <c r="I65">
        <v>1.7354000000000001</v>
      </c>
      <c r="J65"/>
      <c r="K65">
        <v>1.8685</v>
      </c>
      <c r="L65">
        <v>2.3765000000000001</v>
      </c>
    </row>
    <row r="66" spans="1:12" x14ac:dyDescent="0.15">
      <c r="A66"/>
      <c r="B66">
        <v>2.3651</v>
      </c>
      <c r="C66">
        <v>2.4401000000000002</v>
      </c>
      <c r="D66"/>
      <c r="E66">
        <v>1.8677999999999999</v>
      </c>
      <c r="F66">
        <v>2.0939999999999999</v>
      </c>
      <c r="G66"/>
      <c r="H66">
        <v>0.42799999999999999</v>
      </c>
      <c r="I66">
        <v>0.60109999999999997</v>
      </c>
      <c r="J66"/>
      <c r="K66">
        <v>0.48010000000000003</v>
      </c>
      <c r="L66">
        <v>0.61970000000000003</v>
      </c>
    </row>
    <row r="67" spans="1:12" x14ac:dyDescent="0.15">
      <c r="A67"/>
      <c r="B67">
        <v>2.1009000000000002</v>
      </c>
      <c r="C67">
        <v>1.9285000000000001</v>
      </c>
      <c r="D67"/>
      <c r="E67">
        <v>1.5244</v>
      </c>
      <c r="F67">
        <v>1.5681</v>
      </c>
      <c r="G67"/>
      <c r="H67">
        <v>0.81769999999999998</v>
      </c>
      <c r="I67">
        <v>0.95809999999999995</v>
      </c>
      <c r="J67"/>
      <c r="K67">
        <v>0.7762</v>
      </c>
      <c r="L67">
        <v>1.0389999999999999</v>
      </c>
    </row>
    <row r="68" spans="1:12" x14ac:dyDescent="0.15">
      <c r="A68"/>
      <c r="B68">
        <v>1.5165999999999999</v>
      </c>
      <c r="C68">
        <v>1.5463</v>
      </c>
      <c r="D68"/>
      <c r="E68">
        <v>1.2261</v>
      </c>
      <c r="F68">
        <v>1.4487000000000001</v>
      </c>
      <c r="G68"/>
      <c r="H68">
        <v>1.2598</v>
      </c>
      <c r="I68">
        <v>1.2205999999999999</v>
      </c>
      <c r="J68"/>
      <c r="K68">
        <v>1.4198</v>
      </c>
      <c r="L68">
        <v>1.6383000000000001</v>
      </c>
    </row>
    <row r="69" spans="1:12" x14ac:dyDescent="0.15">
      <c r="A69"/>
      <c r="B69">
        <v>0.65139999999999998</v>
      </c>
      <c r="C69">
        <v>0.80759999999999998</v>
      </c>
      <c r="D69"/>
      <c r="E69">
        <v>0.32519999999999999</v>
      </c>
      <c r="F69">
        <v>0.30620000000000003</v>
      </c>
      <c r="G69"/>
      <c r="H69">
        <v>0.3019</v>
      </c>
      <c r="I69">
        <v>0.4572</v>
      </c>
      <c r="J69"/>
      <c r="K69">
        <v>0.9607</v>
      </c>
      <c r="L69">
        <v>1.1645000000000001</v>
      </c>
    </row>
    <row r="70" spans="1:12" x14ac:dyDescent="0.15">
      <c r="A70"/>
      <c r="B70">
        <v>1.1952</v>
      </c>
      <c r="C70">
        <v>0.91579999999999995</v>
      </c>
      <c r="D70"/>
      <c r="E70">
        <v>0.5635</v>
      </c>
      <c r="F70">
        <v>0.32779999999999998</v>
      </c>
      <c r="G70"/>
      <c r="H70">
        <v>1.3505</v>
      </c>
      <c r="I70">
        <v>1.7754000000000001</v>
      </c>
      <c r="J70"/>
      <c r="K70">
        <v>1.9648000000000001</v>
      </c>
      <c r="L70">
        <v>1.6217999999999999</v>
      </c>
    </row>
    <row r="71" spans="1:12" x14ac:dyDescent="0.15">
      <c r="A71"/>
      <c r="B71">
        <v>1.1814</v>
      </c>
      <c r="C71">
        <v>0.90310000000000001</v>
      </c>
      <c r="D71"/>
      <c r="E71">
        <v>0.84670000000000001</v>
      </c>
      <c r="F71">
        <v>0.84709999999999996</v>
      </c>
      <c r="G71"/>
      <c r="H71">
        <v>1.7996000000000001</v>
      </c>
      <c r="I71">
        <v>1.6153</v>
      </c>
      <c r="J71"/>
      <c r="K71">
        <v>1.8008999999999999</v>
      </c>
      <c r="L71">
        <v>1.7829999999999999</v>
      </c>
    </row>
    <row r="72" spans="1:12" x14ac:dyDescent="0.15">
      <c r="A72"/>
      <c r="B72">
        <v>1.7303999999999999</v>
      </c>
      <c r="C72">
        <v>2.1309999999999998</v>
      </c>
      <c r="D72"/>
      <c r="E72">
        <v>1.3566</v>
      </c>
      <c r="F72">
        <v>1.6996</v>
      </c>
      <c r="G72"/>
      <c r="H72">
        <v>1.8353999999999999</v>
      </c>
      <c r="I72">
        <v>2.258</v>
      </c>
      <c r="J72"/>
      <c r="K72">
        <v>2.2593000000000001</v>
      </c>
      <c r="L72">
        <v>2.4298000000000002</v>
      </c>
    </row>
    <row r="73" spans="1:12" x14ac:dyDescent="0.15">
      <c r="A73"/>
      <c r="B73">
        <v>1.381</v>
      </c>
      <c r="C73">
        <v>1.2841</v>
      </c>
      <c r="D73"/>
      <c r="E73">
        <v>0.73960000000000004</v>
      </c>
      <c r="F73">
        <v>0.81130000000000002</v>
      </c>
      <c r="G73"/>
      <c r="H73">
        <v>1.2245999999999999</v>
      </c>
      <c r="I73">
        <v>1.5558000000000001</v>
      </c>
      <c r="J73"/>
      <c r="K73">
        <v>1.5855999999999999</v>
      </c>
      <c r="L73">
        <v>1.7827</v>
      </c>
    </row>
    <row r="74" spans="1:12" x14ac:dyDescent="0.15">
      <c r="A74"/>
      <c r="B74">
        <v>1.1641999999999999</v>
      </c>
      <c r="C74">
        <v>1.5749</v>
      </c>
      <c r="D74"/>
      <c r="E74">
        <v>1.0581</v>
      </c>
      <c r="F74">
        <v>0.90969999999999995</v>
      </c>
      <c r="G74"/>
      <c r="H74">
        <v>1.0182</v>
      </c>
      <c r="I74">
        <v>0.87380000000000002</v>
      </c>
      <c r="J74"/>
      <c r="K74">
        <v>1.5854999999999999</v>
      </c>
      <c r="L74">
        <v>1.7267999999999999</v>
      </c>
    </row>
    <row r="75" spans="1:12" x14ac:dyDescent="0.15">
      <c r="A75"/>
      <c r="B75">
        <v>0.65580000000000005</v>
      </c>
      <c r="C75">
        <v>1.5737000000000001</v>
      </c>
      <c r="D75"/>
      <c r="E75">
        <v>0.89219999999999999</v>
      </c>
      <c r="F75">
        <v>1.4897</v>
      </c>
      <c r="G75"/>
      <c r="H75">
        <v>1.1558999999999999</v>
      </c>
      <c r="I75">
        <v>1.5175000000000001</v>
      </c>
      <c r="J75"/>
      <c r="K75">
        <v>1.6384000000000001</v>
      </c>
      <c r="L75">
        <v>1.9362999999999999</v>
      </c>
    </row>
    <row r="76" spans="1:12" x14ac:dyDescent="0.15">
      <c r="A76"/>
      <c r="B76">
        <v>1.0994999999999999</v>
      </c>
      <c r="C76">
        <v>1.3652</v>
      </c>
      <c r="D76"/>
      <c r="E76">
        <v>1.1685000000000001</v>
      </c>
      <c r="F76">
        <v>1.1735</v>
      </c>
      <c r="G76"/>
      <c r="H76">
        <v>1.3431</v>
      </c>
      <c r="I76">
        <v>1.2390000000000001</v>
      </c>
      <c r="J76"/>
      <c r="K76">
        <v>1.792</v>
      </c>
      <c r="L76">
        <v>1.8112999999999999</v>
      </c>
    </row>
    <row r="77" spans="1:12" x14ac:dyDescent="0.15">
      <c r="A77"/>
      <c r="B77">
        <v>0.58140000000000003</v>
      </c>
      <c r="C77">
        <v>0.3357</v>
      </c>
      <c r="D77"/>
      <c r="E77">
        <v>0.29380000000000001</v>
      </c>
      <c r="F77">
        <v>0.47920000000000001</v>
      </c>
      <c r="G77"/>
      <c r="H77">
        <v>1.6539999999999999</v>
      </c>
      <c r="I77">
        <v>1.6588000000000001</v>
      </c>
      <c r="J77"/>
      <c r="K77">
        <v>2.0234999999999999</v>
      </c>
      <c r="L77">
        <v>2.161</v>
      </c>
    </row>
    <row r="78" spans="1:12" x14ac:dyDescent="0.15">
      <c r="A78"/>
      <c r="B78">
        <v>0.61409999999999998</v>
      </c>
      <c r="C78">
        <v>0.58809999999999996</v>
      </c>
      <c r="D78"/>
      <c r="E78">
        <v>0.28360000000000002</v>
      </c>
      <c r="F78">
        <v>0.27850000000000003</v>
      </c>
      <c r="G78"/>
      <c r="H78">
        <v>1.4238</v>
      </c>
      <c r="I78">
        <v>1.5898000000000001</v>
      </c>
      <c r="J78"/>
      <c r="K78">
        <v>1.6413</v>
      </c>
      <c r="L78">
        <v>1.571</v>
      </c>
    </row>
    <row r="79" spans="1:12" x14ac:dyDescent="0.15">
      <c r="A79"/>
      <c r="B79">
        <v>1.1704000000000001</v>
      </c>
      <c r="C79">
        <v>1.5411999999999999</v>
      </c>
      <c r="D79"/>
      <c r="E79">
        <v>1.6814</v>
      </c>
      <c r="F79">
        <v>2.0335000000000001</v>
      </c>
    </row>
    <row r="80" spans="1:12" x14ac:dyDescent="0.15">
      <c r="A80"/>
      <c r="B80">
        <v>1.4804999999999999</v>
      </c>
      <c r="C80">
        <v>1.5383</v>
      </c>
      <c r="D80"/>
      <c r="E80">
        <v>1.5853999999999999</v>
      </c>
      <c r="F80">
        <v>1.6860999999999999</v>
      </c>
    </row>
    <row r="81" spans="1:12" x14ac:dyDescent="0.15">
      <c r="A81"/>
      <c r="B81">
        <v>0.99209999999999998</v>
      </c>
      <c r="C81">
        <v>1.0694999999999999</v>
      </c>
      <c r="D81"/>
      <c r="E81">
        <v>1.0411999999999999</v>
      </c>
      <c r="F81">
        <v>1.4251</v>
      </c>
      <c r="G81" s="1"/>
      <c r="H81" s="1"/>
      <c r="I81" s="1"/>
      <c r="J81" s="1"/>
      <c r="K81" s="1"/>
      <c r="L81" s="1"/>
    </row>
    <row r="82" spans="1:12" x14ac:dyDescent="0.15">
      <c r="A82"/>
      <c r="B82">
        <v>0.75819999999999999</v>
      </c>
      <c r="C82">
        <v>0.76319999999999999</v>
      </c>
      <c r="D82"/>
      <c r="E82">
        <v>0.78639999999999999</v>
      </c>
      <c r="F82">
        <v>0.80400000000000005</v>
      </c>
      <c r="G82" s="1"/>
      <c r="H82" s="1"/>
      <c r="I82" s="1"/>
      <c r="J82" s="1"/>
      <c r="K82" s="1"/>
      <c r="L82" s="1"/>
    </row>
    <row r="83" spans="1:12" x14ac:dyDescent="0.15">
      <c r="A83"/>
      <c r="B83">
        <v>1.0716000000000001</v>
      </c>
      <c r="C83">
        <v>1.2009000000000001</v>
      </c>
      <c r="D83"/>
      <c r="E83">
        <v>1.2010000000000001</v>
      </c>
      <c r="F83">
        <v>1.2481</v>
      </c>
      <c r="G83" s="1"/>
      <c r="H83" s="1"/>
      <c r="I83" s="2"/>
      <c r="J83" s="1"/>
      <c r="K83" s="1"/>
      <c r="L83" s="2"/>
    </row>
    <row r="84" spans="1:12" x14ac:dyDescent="0.15">
      <c r="A84"/>
      <c r="B84">
        <v>0.81330000000000002</v>
      </c>
      <c r="C84">
        <v>0.61509999999999998</v>
      </c>
      <c r="D84"/>
      <c r="E84">
        <v>0.84889999999999999</v>
      </c>
      <c r="F84">
        <v>0.91890000000000005</v>
      </c>
      <c r="G84"/>
      <c r="H84"/>
      <c r="I84"/>
      <c r="J84"/>
      <c r="K84"/>
      <c r="L84"/>
    </row>
    <row r="85" spans="1:12" x14ac:dyDescent="0.15">
      <c r="A85"/>
      <c r="B85">
        <v>0.77170000000000005</v>
      </c>
      <c r="C85">
        <v>0.98640000000000005</v>
      </c>
      <c r="D85"/>
      <c r="E85">
        <v>1.1231</v>
      </c>
      <c r="F85">
        <v>1.3332999999999999</v>
      </c>
      <c r="G85"/>
      <c r="H85"/>
      <c r="I85"/>
      <c r="J85"/>
      <c r="K85"/>
      <c r="L85"/>
    </row>
    <row r="86" spans="1:12" x14ac:dyDescent="0.15">
      <c r="A86"/>
      <c r="B86">
        <v>1.6109</v>
      </c>
      <c r="C86">
        <v>1.9772000000000001</v>
      </c>
      <c r="D86"/>
      <c r="E86">
        <v>1.8255999999999999</v>
      </c>
      <c r="F86">
        <v>2.1076000000000001</v>
      </c>
      <c r="G86"/>
      <c r="H86"/>
      <c r="I86"/>
      <c r="J86"/>
      <c r="K86"/>
      <c r="L86"/>
    </row>
    <row r="87" spans="1:12" x14ac:dyDescent="0.15">
      <c r="A87"/>
      <c r="B87">
        <v>1.631</v>
      </c>
      <c r="C87">
        <v>1.9818</v>
      </c>
      <c r="D87"/>
      <c r="E87">
        <v>1.7290000000000001</v>
      </c>
      <c r="F87">
        <v>1.8753</v>
      </c>
      <c r="G87"/>
      <c r="H87"/>
      <c r="I87"/>
      <c r="J87"/>
      <c r="K87"/>
      <c r="L87"/>
    </row>
    <row r="88" spans="1:12" x14ac:dyDescent="0.15">
      <c r="A88"/>
      <c r="B88">
        <v>1.2708999999999999</v>
      </c>
      <c r="C88">
        <v>1.4807999999999999</v>
      </c>
      <c r="D88"/>
      <c r="E88">
        <v>1.6324000000000001</v>
      </c>
      <c r="F88">
        <v>1.5223</v>
      </c>
      <c r="G88"/>
      <c r="H88"/>
      <c r="I88"/>
      <c r="J88"/>
      <c r="K88"/>
      <c r="L88"/>
    </row>
    <row r="89" spans="1:12" x14ac:dyDescent="0.15">
      <c r="A89"/>
      <c r="B89">
        <v>1.1321000000000001</v>
      </c>
      <c r="C89">
        <v>1.1956</v>
      </c>
      <c r="D89"/>
      <c r="E89">
        <v>1.0734999999999999</v>
      </c>
      <c r="F89">
        <v>1.1217999999999999</v>
      </c>
      <c r="G89"/>
      <c r="H89"/>
      <c r="I89"/>
      <c r="J89"/>
      <c r="K89"/>
      <c r="L89"/>
    </row>
    <row r="90" spans="1:12" x14ac:dyDescent="0.15">
      <c r="A90"/>
      <c r="B90">
        <v>0.87680000000000002</v>
      </c>
      <c r="C90">
        <v>0.91249999999999998</v>
      </c>
      <c r="D90"/>
      <c r="E90">
        <v>0.81769999999999998</v>
      </c>
      <c r="F90">
        <v>0.83489999999999998</v>
      </c>
      <c r="G90"/>
      <c r="H90"/>
      <c r="I90"/>
      <c r="J90"/>
      <c r="K90"/>
      <c r="L90"/>
    </row>
    <row r="91" spans="1:12" x14ac:dyDescent="0.15">
      <c r="A91"/>
      <c r="B91">
        <v>0.1055</v>
      </c>
      <c r="C91">
        <v>0.2273</v>
      </c>
      <c r="D91"/>
      <c r="E91">
        <v>0.1696</v>
      </c>
      <c r="F91">
        <v>0.41549999999999998</v>
      </c>
      <c r="G91"/>
      <c r="H91"/>
      <c r="I91"/>
      <c r="J91"/>
      <c r="K91"/>
      <c r="L91"/>
    </row>
    <row r="92" spans="1:12" x14ac:dyDescent="0.15">
      <c r="A92"/>
      <c r="B92">
        <v>1.1409</v>
      </c>
      <c r="C92">
        <v>0.71960000000000002</v>
      </c>
      <c r="D92"/>
      <c r="E92">
        <v>0.6774</v>
      </c>
      <c r="F92">
        <v>0.4254</v>
      </c>
      <c r="G92"/>
      <c r="H92"/>
      <c r="I92"/>
      <c r="J92"/>
      <c r="K92"/>
      <c r="L92"/>
    </row>
    <row r="93" spans="1:12" x14ac:dyDescent="0.15">
      <c r="A93"/>
      <c r="B93">
        <v>1.0417000000000001</v>
      </c>
      <c r="C93">
        <v>0.72570000000000001</v>
      </c>
      <c r="D93"/>
      <c r="E93">
        <v>1.1164000000000001</v>
      </c>
      <c r="F93">
        <v>1.1687000000000001</v>
      </c>
      <c r="G93"/>
      <c r="H93"/>
      <c r="I93"/>
      <c r="J93"/>
      <c r="K93"/>
      <c r="L93"/>
    </row>
    <row r="94" spans="1:12" x14ac:dyDescent="0.15">
      <c r="A94"/>
      <c r="B94">
        <v>0.63719999999999999</v>
      </c>
      <c r="C94">
        <v>0.82189999999999996</v>
      </c>
      <c r="D94"/>
      <c r="E94">
        <v>0.70699999999999996</v>
      </c>
      <c r="F94">
        <v>0.66020000000000001</v>
      </c>
      <c r="G94"/>
      <c r="H94"/>
      <c r="I94"/>
      <c r="J94"/>
      <c r="K94"/>
      <c r="L94"/>
    </row>
    <row r="97" spans="1:12" x14ac:dyDescent="0.15">
      <c r="A97" s="1"/>
      <c r="B97" s="1"/>
      <c r="C97" s="1"/>
      <c r="D97" s="1"/>
      <c r="E97" s="1"/>
      <c r="F97" s="1"/>
      <c r="G97"/>
      <c r="H97"/>
      <c r="I97"/>
      <c r="J97"/>
      <c r="K97"/>
      <c r="L97"/>
    </row>
    <row r="98" spans="1:12" x14ac:dyDescent="0.15">
      <c r="A98" s="1"/>
      <c r="B98" s="1"/>
      <c r="C98" s="1"/>
      <c r="D98" s="1"/>
      <c r="E98" s="1"/>
      <c r="F98" s="1"/>
      <c r="G98"/>
      <c r="H98"/>
      <c r="I98"/>
      <c r="J98"/>
      <c r="K98"/>
      <c r="L98"/>
    </row>
    <row r="99" spans="1:12" x14ac:dyDescent="0.15">
      <c r="A99" s="1"/>
      <c r="B99" s="1"/>
      <c r="C99" s="2"/>
      <c r="D99" s="1"/>
      <c r="E99" s="1"/>
      <c r="F99" s="2"/>
      <c r="G99"/>
      <c r="H99"/>
      <c r="I99"/>
      <c r="J99"/>
      <c r="K99"/>
      <c r="L99"/>
    </row>
    <row r="147" spans="1:6" x14ac:dyDescent="0.15">
      <c r="A147" s="33"/>
      <c r="B147" s="33"/>
      <c r="C147" s="33"/>
      <c r="D147" s="33"/>
      <c r="E147" s="33"/>
      <c r="F147" s="33"/>
    </row>
    <row r="148" spans="1:6" x14ac:dyDescent="0.15">
      <c r="A148" s="33"/>
      <c r="B148" s="33"/>
      <c r="C148" s="33"/>
      <c r="D148" s="33"/>
      <c r="E148" s="33"/>
      <c r="F148" s="33"/>
    </row>
    <row r="149" spans="1:6" x14ac:dyDescent="0.15">
      <c r="A149" s="33"/>
      <c r="B149" s="33"/>
      <c r="C149" s="34"/>
      <c r="D149" s="33"/>
      <c r="E149" s="33"/>
      <c r="F149" s="34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3AE2-C28B-7940-85D3-F48375CCAD31}">
  <dimension ref="A1:L14"/>
  <sheetViews>
    <sheetView workbookViewId="0">
      <selection activeCell="G6" sqref="G6"/>
    </sheetView>
  </sheetViews>
  <sheetFormatPr baseColWidth="10" defaultRowHeight="13" x14ac:dyDescent="0.15"/>
  <cols>
    <col min="1" max="16384" width="10.83203125" style="25"/>
  </cols>
  <sheetData>
    <row r="1" spans="1:12" ht="18" x14ac:dyDescent="0.15">
      <c r="A1" s="67"/>
      <c r="B1" s="104" t="s">
        <v>81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6" x14ac:dyDescent="0.15">
      <c r="B2" s="106" t="s">
        <v>15</v>
      </c>
      <c r="C2" s="106"/>
      <c r="D2" s="106"/>
      <c r="E2" s="106"/>
      <c r="F2" s="106"/>
      <c r="G2" s="62"/>
      <c r="H2" s="106" t="s">
        <v>16</v>
      </c>
      <c r="I2" s="106"/>
      <c r="J2" s="106"/>
      <c r="K2" s="106"/>
      <c r="L2" s="106"/>
    </row>
    <row r="3" spans="1:12" ht="14" x14ac:dyDescent="0.15">
      <c r="B3" s="113" t="s">
        <v>57</v>
      </c>
      <c r="C3" s="113"/>
      <c r="D3" s="64"/>
      <c r="E3" s="113" t="s">
        <v>50</v>
      </c>
      <c r="F3" s="113"/>
      <c r="G3" s="64"/>
      <c r="H3" s="113" t="s">
        <v>57</v>
      </c>
      <c r="I3" s="113"/>
      <c r="J3" s="64"/>
      <c r="K3" s="113" t="s">
        <v>50</v>
      </c>
      <c r="L3" s="113"/>
    </row>
    <row r="4" spans="1:12" ht="14" x14ac:dyDescent="0.15">
      <c r="A4" s="40"/>
      <c r="B4" s="40" t="s">
        <v>30</v>
      </c>
      <c r="C4" s="40" t="s">
        <v>31</v>
      </c>
      <c r="D4" s="40"/>
      <c r="E4" s="40" t="s">
        <v>30</v>
      </c>
      <c r="F4" s="40" t="s">
        <v>31</v>
      </c>
      <c r="G4" s="40"/>
      <c r="H4" s="40" t="s">
        <v>30</v>
      </c>
      <c r="I4" s="40" t="s">
        <v>31</v>
      </c>
      <c r="J4" s="40"/>
      <c r="K4" s="40" t="s">
        <v>30</v>
      </c>
      <c r="L4" s="40" t="s">
        <v>31</v>
      </c>
    </row>
    <row r="5" spans="1:12" ht="14" x14ac:dyDescent="0.15">
      <c r="A5" s="38" t="s">
        <v>2</v>
      </c>
      <c r="B5" s="38">
        <v>0.93</v>
      </c>
      <c r="C5" s="38">
        <v>0.93</v>
      </c>
      <c r="D5" s="38"/>
      <c r="E5" s="38">
        <v>0.86</v>
      </c>
      <c r="F5" s="38">
        <v>0.87</v>
      </c>
      <c r="G5" s="38"/>
      <c r="H5" s="38">
        <v>0.56000000000000005</v>
      </c>
      <c r="I5" s="38">
        <v>0.65</v>
      </c>
      <c r="J5" s="38"/>
      <c r="K5" s="38">
        <v>0.65</v>
      </c>
      <c r="L5" s="38">
        <v>0.67</v>
      </c>
    </row>
    <row r="6" spans="1:12" ht="56" x14ac:dyDescent="0.15">
      <c r="A6" s="38" t="s">
        <v>61</v>
      </c>
      <c r="B6" s="38"/>
      <c r="C6" s="38">
        <v>0.75</v>
      </c>
      <c r="D6" s="38"/>
      <c r="E6" s="38"/>
      <c r="F6" s="38">
        <v>0.53</v>
      </c>
      <c r="G6" s="38"/>
      <c r="H6" s="38"/>
      <c r="I6" s="38">
        <v>3.1699999999999999E-2</v>
      </c>
      <c r="J6" s="38"/>
      <c r="K6" s="38"/>
      <c r="L6" s="38">
        <v>0.71699999999999997</v>
      </c>
    </row>
    <row r="7" spans="1:12" x14ac:dyDescent="0.1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10" spans="1:12" ht="28" customHeight="1" x14ac:dyDescent="0.15">
      <c r="A10" s="3"/>
      <c r="B10" s="104" t="s">
        <v>65</v>
      </c>
      <c r="C10" s="104"/>
      <c r="D10" s="104"/>
      <c r="E10" s="104"/>
      <c r="F10" s="104"/>
      <c r="G10" s="104"/>
      <c r="H10" s="104"/>
    </row>
    <row r="11" spans="1:12" s="62" customFormat="1" ht="14" customHeight="1" x14ac:dyDescent="0.15">
      <c r="B11" s="106" t="s">
        <v>15</v>
      </c>
      <c r="C11" s="106"/>
      <c r="D11" s="106"/>
      <c r="F11" s="106" t="s">
        <v>16</v>
      </c>
      <c r="G11" s="106"/>
      <c r="H11" s="106"/>
    </row>
    <row r="12" spans="1:12" s="64" customFormat="1" ht="15" x14ac:dyDescent="0.15">
      <c r="B12" s="64" t="s">
        <v>33</v>
      </c>
      <c r="D12" s="64" t="s">
        <v>50</v>
      </c>
      <c r="F12" s="64" t="s">
        <v>33</v>
      </c>
      <c r="H12" s="64" t="s">
        <v>50</v>
      </c>
    </row>
    <row r="13" spans="1:12" ht="28" x14ac:dyDescent="0.15">
      <c r="A13" s="12" t="s">
        <v>66</v>
      </c>
      <c r="B13" s="12">
        <v>0.84</v>
      </c>
      <c r="C13" s="12"/>
      <c r="D13" s="12">
        <v>0.84</v>
      </c>
      <c r="E13" s="12"/>
      <c r="F13" s="12">
        <v>0.81</v>
      </c>
      <c r="G13" s="12"/>
      <c r="H13" s="12">
        <v>0.82</v>
      </c>
    </row>
    <row r="14" spans="1:12" ht="28" x14ac:dyDescent="0.15">
      <c r="A14" s="12" t="s">
        <v>67</v>
      </c>
      <c r="B14" s="13">
        <v>9.9999999999999992E-25</v>
      </c>
      <c r="C14" s="12"/>
      <c r="D14" s="13">
        <v>5.9999999999999995E-25</v>
      </c>
      <c r="E14" s="12"/>
      <c r="F14" s="12">
        <v>0</v>
      </c>
      <c r="G14" s="12"/>
      <c r="H14" s="13">
        <v>2E-19</v>
      </c>
    </row>
  </sheetData>
  <mergeCells count="10">
    <mergeCell ref="B10:H10"/>
    <mergeCell ref="B11:D11"/>
    <mergeCell ref="F11:H11"/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FB0BD-F85A-7049-BB47-7BADB34BE6D4}">
  <dimension ref="A1:Y42"/>
  <sheetViews>
    <sheetView topLeftCell="A9" workbookViewId="0">
      <selection activeCell="Q24" sqref="Q24"/>
    </sheetView>
  </sheetViews>
  <sheetFormatPr baseColWidth="10" defaultRowHeight="13" x14ac:dyDescent="0.15"/>
  <sheetData>
    <row r="1" spans="1:25" ht="18" x14ac:dyDescent="0.15">
      <c r="A1" s="67"/>
      <c r="B1" s="104" t="s">
        <v>68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25" ht="16" x14ac:dyDescent="0.15">
      <c r="A2" s="62"/>
      <c r="B2" s="106" t="s">
        <v>33</v>
      </c>
      <c r="C2" s="106"/>
      <c r="D2" s="106"/>
      <c r="E2" s="106"/>
      <c r="F2" s="106"/>
      <c r="G2" s="62"/>
      <c r="H2" s="106" t="s">
        <v>50</v>
      </c>
      <c r="I2" s="106"/>
      <c r="J2" s="106"/>
      <c r="K2" s="106"/>
      <c r="L2" s="106"/>
    </row>
    <row r="3" spans="1:25" x14ac:dyDescent="0.15">
      <c r="A3" s="25"/>
      <c r="B3" s="114" t="s">
        <v>15</v>
      </c>
      <c r="C3" s="114"/>
      <c r="D3" s="25"/>
      <c r="E3" s="114" t="s">
        <v>16</v>
      </c>
      <c r="F3" s="114"/>
      <c r="G3" s="25"/>
      <c r="H3" s="114" t="s">
        <v>15</v>
      </c>
      <c r="I3" s="114"/>
      <c r="J3" s="25"/>
      <c r="K3" s="114" t="s">
        <v>16</v>
      </c>
      <c r="L3" s="114"/>
    </row>
    <row r="4" spans="1:25" ht="28" x14ac:dyDescent="0.15">
      <c r="A4" s="25"/>
      <c r="B4" s="38" t="s">
        <v>25</v>
      </c>
      <c r="C4" s="38" t="s">
        <v>63</v>
      </c>
      <c r="D4" s="38"/>
      <c r="E4" s="38" t="s">
        <v>25</v>
      </c>
      <c r="F4" s="38" t="s">
        <v>63</v>
      </c>
      <c r="G4" s="38"/>
      <c r="H4" s="38" t="s">
        <v>25</v>
      </c>
      <c r="I4" s="38" t="s">
        <v>63</v>
      </c>
      <c r="J4" s="38"/>
      <c r="K4" s="38" t="s">
        <v>25</v>
      </c>
      <c r="L4" s="38" t="s">
        <v>63</v>
      </c>
      <c r="N4" s="4"/>
    </row>
    <row r="5" spans="1:25" ht="28" x14ac:dyDescent="0.15">
      <c r="B5" s="38">
        <v>580</v>
      </c>
      <c r="C5" s="38">
        <v>0.61904761904761896</v>
      </c>
      <c r="D5" s="38"/>
      <c r="E5" s="38">
        <v>580</v>
      </c>
      <c r="F5" s="38">
        <v>0.69772727272727297</v>
      </c>
      <c r="G5" s="38"/>
      <c r="H5" s="38">
        <v>580</v>
      </c>
      <c r="I5" s="38" t="s">
        <v>26</v>
      </c>
      <c r="J5" s="38"/>
      <c r="K5" s="38">
        <v>580</v>
      </c>
      <c r="L5" s="38" t="s">
        <v>26</v>
      </c>
      <c r="N5" s="4"/>
    </row>
    <row r="6" spans="1:25" x14ac:dyDescent="0.15">
      <c r="B6" s="38">
        <v>1740</v>
      </c>
      <c r="C6" s="38">
        <v>0.86596736596736601</v>
      </c>
      <c r="D6" s="38"/>
      <c r="E6" s="38">
        <v>1740</v>
      </c>
      <c r="F6" s="38">
        <v>0.62118992767024095</v>
      </c>
      <c r="G6" s="38"/>
      <c r="H6" s="38">
        <v>1740</v>
      </c>
      <c r="I6" s="38">
        <v>1</v>
      </c>
      <c r="J6" s="38"/>
      <c r="K6" s="38">
        <v>1740</v>
      </c>
      <c r="L6" s="38">
        <v>1</v>
      </c>
      <c r="N6" s="4"/>
    </row>
    <row r="7" spans="1:25" x14ac:dyDescent="0.15">
      <c r="B7" s="38">
        <v>2900</v>
      </c>
      <c r="C7" s="38">
        <v>0.60722610722610704</v>
      </c>
      <c r="D7" s="38"/>
      <c r="E7" s="38">
        <v>2900</v>
      </c>
      <c r="F7" s="38">
        <v>0.58830024464699404</v>
      </c>
      <c r="G7" s="38"/>
      <c r="H7" s="38">
        <v>2900</v>
      </c>
      <c r="I7" s="38">
        <v>0.66666666666666696</v>
      </c>
      <c r="J7" s="38"/>
      <c r="K7" s="38">
        <v>2900</v>
      </c>
      <c r="L7" s="38">
        <v>0.8</v>
      </c>
    </row>
    <row r="8" spans="1:25" x14ac:dyDescent="0.15">
      <c r="B8" s="38">
        <v>4060</v>
      </c>
      <c r="C8" s="38">
        <v>0.46270396270396302</v>
      </c>
      <c r="D8" s="38"/>
      <c r="E8" s="38">
        <v>4060</v>
      </c>
      <c r="F8" s="38">
        <v>0.187100824871723</v>
      </c>
      <c r="G8" s="38"/>
      <c r="H8" s="38">
        <v>4060</v>
      </c>
      <c r="I8" s="38">
        <v>1</v>
      </c>
      <c r="J8" s="38"/>
      <c r="K8" s="38">
        <v>4060</v>
      </c>
      <c r="L8" s="38">
        <v>0.2</v>
      </c>
    </row>
    <row r="9" spans="1:25" x14ac:dyDescent="0.15">
      <c r="B9" s="38">
        <v>5220</v>
      </c>
      <c r="C9" s="38">
        <v>1</v>
      </c>
      <c r="D9" s="38"/>
      <c r="E9" s="38">
        <v>5220</v>
      </c>
      <c r="F9" s="38">
        <v>0.85308234485752799</v>
      </c>
      <c r="G9" s="38"/>
      <c r="H9" s="38">
        <v>5220</v>
      </c>
      <c r="I9" s="38">
        <v>0.5</v>
      </c>
      <c r="J9" s="38"/>
      <c r="K9" s="38">
        <v>5220</v>
      </c>
      <c r="L9" s="38">
        <v>0.93333333333333302</v>
      </c>
    </row>
    <row r="10" spans="1:25" x14ac:dyDescent="0.15">
      <c r="B10" s="38">
        <v>6380</v>
      </c>
      <c r="C10" s="38">
        <v>0.39627039627039601</v>
      </c>
      <c r="D10" s="38"/>
      <c r="E10" s="38">
        <v>6380</v>
      </c>
      <c r="F10" s="38">
        <v>0.139569065645398</v>
      </c>
      <c r="G10" s="38"/>
      <c r="H10" s="38">
        <v>6380</v>
      </c>
      <c r="I10" s="38">
        <v>0.66666666666666696</v>
      </c>
      <c r="J10" s="38"/>
      <c r="K10" s="38">
        <v>6380</v>
      </c>
      <c r="L10" s="38">
        <v>1</v>
      </c>
    </row>
    <row r="11" spans="1:25" x14ac:dyDescent="0.15">
      <c r="B11" s="38">
        <v>7540</v>
      </c>
      <c r="C11" s="38">
        <v>0.36451048951048998</v>
      </c>
      <c r="D11" s="38"/>
      <c r="E11" s="38">
        <v>7540</v>
      </c>
      <c r="F11" s="38">
        <v>0.96834732323511197</v>
      </c>
      <c r="G11" s="38"/>
      <c r="H11" s="38">
        <v>7540</v>
      </c>
      <c r="I11" s="38">
        <v>0.66666666666666696</v>
      </c>
      <c r="J11" s="38"/>
      <c r="K11" s="38">
        <v>7540</v>
      </c>
      <c r="L11" s="38">
        <v>0.33333333333333298</v>
      </c>
    </row>
    <row r="12" spans="1:25" x14ac:dyDescent="0.15">
      <c r="B12" s="38">
        <v>8700</v>
      </c>
      <c r="C12" s="38">
        <v>0.93073593073593097</v>
      </c>
      <c r="D12" s="38"/>
      <c r="E12" s="38">
        <v>8700</v>
      </c>
      <c r="F12" s="38">
        <v>0.14998368174739801</v>
      </c>
      <c r="G12" s="38"/>
      <c r="H12" s="38">
        <v>8700</v>
      </c>
      <c r="I12" s="38">
        <v>1</v>
      </c>
      <c r="J12" s="38"/>
      <c r="K12" s="38">
        <v>8700</v>
      </c>
      <c r="L12" s="38">
        <v>1</v>
      </c>
    </row>
    <row r="13" spans="1:25" x14ac:dyDescent="0.15">
      <c r="B13" s="38">
        <v>9860</v>
      </c>
      <c r="C13" s="38">
        <v>0.81888111888111903</v>
      </c>
      <c r="D13" s="38"/>
      <c r="E13" s="38">
        <v>9860</v>
      </c>
      <c r="F13" s="38">
        <v>5.77121536873859E-2</v>
      </c>
      <c r="G13" s="38"/>
      <c r="H13" s="38">
        <v>9860</v>
      </c>
      <c r="I13" s="38">
        <v>1</v>
      </c>
      <c r="J13" s="38"/>
      <c r="K13" s="38">
        <v>9860</v>
      </c>
      <c r="L13" s="38">
        <v>0.64285714285714302</v>
      </c>
    </row>
    <row r="14" spans="1:25" x14ac:dyDescent="0.15">
      <c r="B14" s="38">
        <v>11020</v>
      </c>
      <c r="C14" s="38">
        <v>0.71428571428571397</v>
      </c>
      <c r="D14" s="38"/>
      <c r="E14" s="38">
        <v>11020</v>
      </c>
      <c r="F14" s="38">
        <v>0.216934532504549</v>
      </c>
      <c r="G14" s="38"/>
      <c r="H14" s="38">
        <v>11020</v>
      </c>
      <c r="I14" s="38">
        <v>1</v>
      </c>
      <c r="J14" s="38"/>
      <c r="K14" s="38">
        <v>11020</v>
      </c>
      <c r="L14" s="38">
        <v>1</v>
      </c>
    </row>
    <row r="15" spans="1:25" ht="28" x14ac:dyDescent="0.15">
      <c r="B15" s="38">
        <v>12180</v>
      </c>
      <c r="C15" s="38">
        <v>0.114374514374514</v>
      </c>
      <c r="D15" s="38"/>
      <c r="E15" s="38">
        <v>12180</v>
      </c>
      <c r="F15" s="38">
        <v>8.1656036281916297E-2</v>
      </c>
      <c r="G15" s="38"/>
      <c r="H15" s="38">
        <v>12180</v>
      </c>
      <c r="I15" s="38" t="s">
        <v>26</v>
      </c>
      <c r="J15" s="38"/>
      <c r="K15" s="38">
        <v>12180</v>
      </c>
      <c r="L15" s="38">
        <v>0.2</v>
      </c>
    </row>
    <row r="16" spans="1:25" x14ac:dyDescent="0.15">
      <c r="B16" s="38">
        <v>13340</v>
      </c>
      <c r="C16" s="38">
        <v>0.15151515151515099</v>
      </c>
      <c r="D16" s="38"/>
      <c r="E16" s="38">
        <v>13340</v>
      </c>
      <c r="F16" s="38">
        <v>0.13617960986381999</v>
      </c>
      <c r="G16" s="38"/>
      <c r="H16" s="38">
        <v>13340</v>
      </c>
      <c r="I16" s="38">
        <v>0.2</v>
      </c>
      <c r="J16" s="38"/>
      <c r="K16" s="38">
        <v>13340</v>
      </c>
      <c r="L16" s="38">
        <v>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:14" x14ac:dyDescent="0.15">
      <c r="B17" s="38">
        <v>14500</v>
      </c>
      <c r="C17" s="38">
        <v>0.49038461538461497</v>
      </c>
      <c r="D17" s="38"/>
      <c r="E17" s="38">
        <v>14500</v>
      </c>
      <c r="F17" s="38">
        <v>0.36007369163306702</v>
      </c>
      <c r="G17" s="38"/>
      <c r="H17" s="38">
        <v>14500</v>
      </c>
      <c r="I17" s="38">
        <v>1</v>
      </c>
      <c r="J17" s="38"/>
      <c r="K17" s="38">
        <v>14500</v>
      </c>
      <c r="L17" s="38">
        <v>1</v>
      </c>
      <c r="N17" s="4"/>
    </row>
    <row r="18" spans="2:14" x14ac:dyDescent="0.15">
      <c r="B18" s="38">
        <v>15660</v>
      </c>
      <c r="C18" s="38">
        <v>0.37979797979798002</v>
      </c>
      <c r="D18" s="38"/>
      <c r="E18" s="38">
        <v>15660</v>
      </c>
      <c r="F18" s="38">
        <v>0.15618890906314301</v>
      </c>
      <c r="G18" s="38"/>
      <c r="H18" s="38">
        <v>15660</v>
      </c>
      <c r="I18" s="38">
        <v>0.66666666666666696</v>
      </c>
      <c r="J18" s="38"/>
      <c r="K18" s="38">
        <v>15660</v>
      </c>
      <c r="L18" s="38">
        <v>0.17142857142857101</v>
      </c>
      <c r="N18" s="4"/>
    </row>
    <row r="19" spans="2:14" ht="28" x14ac:dyDescent="0.15">
      <c r="B19" s="38">
        <v>16820</v>
      </c>
      <c r="C19" s="38">
        <v>0.84351204351204301</v>
      </c>
      <c r="D19" s="38"/>
      <c r="E19" s="38">
        <v>16820</v>
      </c>
      <c r="F19" s="38">
        <v>0.30955480699933302</v>
      </c>
      <c r="G19" s="38"/>
      <c r="H19" s="38">
        <v>16820</v>
      </c>
      <c r="I19" s="38" t="s">
        <v>26</v>
      </c>
      <c r="J19" s="38"/>
      <c r="K19" s="38">
        <v>16820</v>
      </c>
      <c r="L19" s="38">
        <v>0.107142857142857</v>
      </c>
      <c r="N19" s="4"/>
    </row>
    <row r="20" spans="2:14" x14ac:dyDescent="0.15">
      <c r="B20" s="38">
        <v>17980</v>
      </c>
      <c r="C20" s="38">
        <v>0.80808080808080796</v>
      </c>
      <c r="D20" s="38"/>
      <c r="E20" s="38">
        <v>17980</v>
      </c>
      <c r="F20" s="38">
        <v>0.108227067050596</v>
      </c>
      <c r="G20" s="38"/>
      <c r="H20" s="38">
        <v>17980</v>
      </c>
      <c r="I20" s="38">
        <v>0.8</v>
      </c>
      <c r="J20" s="38"/>
      <c r="K20" s="38">
        <v>17980</v>
      </c>
      <c r="L20" s="38">
        <v>1</v>
      </c>
      <c r="N20" s="4"/>
    </row>
    <row r="21" spans="2:14" ht="28" x14ac:dyDescent="0.15">
      <c r="B21" s="38">
        <v>19140</v>
      </c>
      <c r="C21" s="38">
        <v>0.82650682650682605</v>
      </c>
      <c r="D21" s="38"/>
      <c r="E21" s="38">
        <v>19140</v>
      </c>
      <c r="F21" s="38">
        <v>0.14423677371044599</v>
      </c>
      <c r="G21" s="38"/>
      <c r="H21" s="38">
        <v>19140</v>
      </c>
      <c r="I21" s="38">
        <v>1</v>
      </c>
      <c r="J21" s="38"/>
      <c r="K21" s="38">
        <v>19140</v>
      </c>
      <c r="L21" s="38" t="s">
        <v>26</v>
      </c>
      <c r="N21" s="4"/>
    </row>
    <row r="22" spans="2:14" x14ac:dyDescent="0.15">
      <c r="B22" s="38">
        <v>20300</v>
      </c>
      <c r="C22" s="38">
        <v>0.98268398268398305</v>
      </c>
      <c r="D22" s="38"/>
      <c r="E22" s="38">
        <v>20300</v>
      </c>
      <c r="F22" s="38">
        <v>5.2472810986742897E-2</v>
      </c>
      <c r="G22" s="38"/>
      <c r="H22" s="38">
        <v>20300</v>
      </c>
      <c r="I22" s="38">
        <v>1</v>
      </c>
      <c r="J22" s="38"/>
      <c r="K22" s="38">
        <v>20300</v>
      </c>
      <c r="L22" s="38">
        <v>0.71428571428571397</v>
      </c>
      <c r="N22" s="4"/>
    </row>
    <row r="23" spans="2:14" x14ac:dyDescent="0.15">
      <c r="B23" s="38">
        <v>21460</v>
      </c>
      <c r="C23" s="38">
        <v>0.82575757575757602</v>
      </c>
      <c r="D23" s="38"/>
      <c r="E23" s="38">
        <v>21460</v>
      </c>
      <c r="F23" s="38">
        <v>0.64774441245029502</v>
      </c>
      <c r="G23" s="38"/>
      <c r="H23" s="38">
        <v>21460</v>
      </c>
      <c r="I23" s="38">
        <v>0.85714285714285698</v>
      </c>
      <c r="J23" s="38"/>
      <c r="K23" s="38">
        <v>21460</v>
      </c>
      <c r="L23" s="38">
        <v>0.33333333333333298</v>
      </c>
      <c r="N23" s="4"/>
    </row>
    <row r="24" spans="2:14" x14ac:dyDescent="0.15">
      <c r="B24" s="38">
        <v>22620</v>
      </c>
      <c r="C24" s="38">
        <v>0.37979797979798002</v>
      </c>
      <c r="D24" s="38"/>
      <c r="E24" s="38">
        <v>22620</v>
      </c>
      <c r="F24" s="38">
        <v>0.19930069930069899</v>
      </c>
      <c r="G24" s="38"/>
      <c r="H24" s="38">
        <v>22620</v>
      </c>
      <c r="I24" s="38">
        <v>1</v>
      </c>
      <c r="J24" s="38"/>
      <c r="K24" s="38">
        <v>22620</v>
      </c>
      <c r="L24" s="38">
        <v>0.33333333333333298</v>
      </c>
      <c r="N24" s="4"/>
    </row>
    <row r="25" spans="2:14" ht="28" x14ac:dyDescent="0.15">
      <c r="B25" s="38">
        <v>23780</v>
      </c>
      <c r="C25" s="38">
        <v>0.96903096903096897</v>
      </c>
      <c r="D25" s="38"/>
      <c r="E25" s="38">
        <v>23780</v>
      </c>
      <c r="F25" s="38">
        <v>0.28180546781356097</v>
      </c>
      <c r="G25" s="38"/>
      <c r="H25" s="38">
        <v>23780</v>
      </c>
      <c r="I25" s="38" t="s">
        <v>26</v>
      </c>
      <c r="J25" s="38"/>
      <c r="K25" s="38">
        <v>23780</v>
      </c>
      <c r="L25" s="38">
        <v>0.19393939393939399</v>
      </c>
      <c r="N25" s="4"/>
    </row>
    <row r="26" spans="2:14" x14ac:dyDescent="0.15">
      <c r="B26" s="38">
        <v>24940</v>
      </c>
      <c r="C26" s="38">
        <v>0.4</v>
      </c>
      <c r="D26" s="38"/>
      <c r="E26" s="38">
        <v>24940</v>
      </c>
      <c r="F26" s="38">
        <v>0.19393939393939399</v>
      </c>
      <c r="G26" s="38"/>
      <c r="H26" s="38">
        <v>24940</v>
      </c>
      <c r="I26" s="38">
        <v>1</v>
      </c>
      <c r="J26" s="38"/>
      <c r="K26" s="38">
        <v>24940</v>
      </c>
      <c r="L26" s="38">
        <v>0.5</v>
      </c>
      <c r="N26" s="4"/>
    </row>
    <row r="27" spans="2:14" x14ac:dyDescent="0.15">
      <c r="B27" s="38">
        <v>26100</v>
      </c>
      <c r="C27" s="38">
        <v>0.49337721102427001</v>
      </c>
      <c r="D27" s="38"/>
      <c r="E27" s="38">
        <v>26100</v>
      </c>
      <c r="F27" s="38">
        <v>0.57142857142857095</v>
      </c>
      <c r="G27" s="38"/>
      <c r="H27" s="38">
        <v>26100</v>
      </c>
      <c r="I27" s="38">
        <v>1</v>
      </c>
      <c r="J27" s="38"/>
      <c r="K27" s="38">
        <v>26100</v>
      </c>
      <c r="L27" s="38">
        <v>0.8</v>
      </c>
      <c r="N27" s="4"/>
    </row>
    <row r="28" spans="2:14" x14ac:dyDescent="0.15">
      <c r="B28" s="38">
        <v>27260</v>
      </c>
      <c r="C28" s="38">
        <v>0.592696192696193</v>
      </c>
      <c r="D28" s="38"/>
      <c r="E28" s="38">
        <v>27260</v>
      </c>
      <c r="F28" s="38">
        <v>5.5944055944056E-2</v>
      </c>
      <c r="G28" s="38"/>
      <c r="H28" s="38">
        <v>27260</v>
      </c>
      <c r="I28" s="38">
        <v>0.4</v>
      </c>
      <c r="J28" s="38"/>
      <c r="K28" s="38">
        <v>27260</v>
      </c>
      <c r="L28" s="38">
        <v>0.66666666666666696</v>
      </c>
      <c r="N28" s="4"/>
    </row>
    <row r="29" spans="2:14" ht="28" x14ac:dyDescent="0.15">
      <c r="B29" s="38">
        <v>28420</v>
      </c>
      <c r="C29" s="38">
        <v>0.54545454545454497</v>
      </c>
      <c r="D29" s="38"/>
      <c r="E29" s="38">
        <v>28420</v>
      </c>
      <c r="F29" s="38">
        <v>7.1428571428571397E-2</v>
      </c>
      <c r="G29" s="38"/>
      <c r="H29" s="38">
        <v>28420</v>
      </c>
      <c r="I29" s="38" t="s">
        <v>26</v>
      </c>
      <c r="J29" s="38"/>
      <c r="K29" s="38">
        <v>28420</v>
      </c>
      <c r="L29" s="38">
        <v>0.66666666666666696</v>
      </c>
      <c r="N29" s="4"/>
    </row>
    <row r="30" spans="2:14" x14ac:dyDescent="0.15">
      <c r="N30" s="4"/>
    </row>
    <row r="31" spans="2:14" x14ac:dyDescent="0.15">
      <c r="N31" s="4"/>
    </row>
    <row r="32" spans="2:14" x14ac:dyDescent="0.15">
      <c r="N32" s="4"/>
    </row>
    <row r="33" spans="14:25" x14ac:dyDescent="0.15">
      <c r="N33" s="4"/>
    </row>
    <row r="34" spans="14:25" x14ac:dyDescent="0.15">
      <c r="N34" s="4"/>
    </row>
    <row r="35" spans="14:25" x14ac:dyDescent="0.15">
      <c r="N35" s="4"/>
    </row>
    <row r="36" spans="14:25" x14ac:dyDescent="0.15">
      <c r="N36" s="4"/>
    </row>
    <row r="37" spans="14:25" x14ac:dyDescent="0.15">
      <c r="N37" s="4"/>
    </row>
    <row r="38" spans="14:25" x14ac:dyDescent="0.15">
      <c r="N38" s="4"/>
    </row>
    <row r="39" spans="14:25" x14ac:dyDescent="0.15">
      <c r="N39" s="4"/>
    </row>
    <row r="40" spans="14:25" x14ac:dyDescent="0.15">
      <c r="N40" s="4"/>
    </row>
    <row r="41" spans="14:25" x14ac:dyDescent="0.15">
      <c r="N41" s="4"/>
    </row>
    <row r="42" spans="14:25" x14ac:dyDescent="0.15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51B6-E4F0-984C-9A63-D6B4CD16F1BC}">
  <dimension ref="A1:M160"/>
  <sheetViews>
    <sheetView workbookViewId="0">
      <selection activeCell="F154" sqref="A147:F154"/>
    </sheetView>
  </sheetViews>
  <sheetFormatPr baseColWidth="10" defaultRowHeight="13" x14ac:dyDescent="0.15"/>
  <sheetData>
    <row r="1" spans="1:13" ht="18" x14ac:dyDescent="0.15">
      <c r="A1" s="67"/>
      <c r="B1" s="104" t="s">
        <v>110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5"/>
    </row>
    <row r="2" spans="1:13" ht="16" x14ac:dyDescent="0.15">
      <c r="A2" s="25"/>
      <c r="B2" s="106" t="s">
        <v>15</v>
      </c>
      <c r="C2" s="106"/>
      <c r="D2" s="106"/>
      <c r="E2" s="106"/>
      <c r="F2" s="106"/>
      <c r="G2" s="62"/>
      <c r="H2" s="106" t="s">
        <v>16</v>
      </c>
      <c r="I2" s="106"/>
      <c r="J2" s="106"/>
      <c r="K2" s="106"/>
      <c r="L2" s="106"/>
      <c r="M2" s="25"/>
    </row>
    <row r="3" spans="1:13" ht="14" x14ac:dyDescent="0.15">
      <c r="A3" s="25"/>
      <c r="B3" s="113" t="s">
        <v>57</v>
      </c>
      <c r="C3" s="113"/>
      <c r="D3" s="64"/>
      <c r="E3" s="113" t="s">
        <v>50</v>
      </c>
      <c r="F3" s="113"/>
      <c r="G3" s="64"/>
      <c r="H3" s="113" t="s">
        <v>57</v>
      </c>
      <c r="I3" s="113"/>
      <c r="J3" s="64"/>
      <c r="K3" s="113" t="s">
        <v>50</v>
      </c>
      <c r="L3" s="113"/>
      <c r="M3" s="25"/>
    </row>
    <row r="4" spans="1:13" ht="14" x14ac:dyDescent="0.15">
      <c r="A4" s="40"/>
      <c r="B4" s="40" t="s">
        <v>58</v>
      </c>
      <c r="C4" s="40" t="s">
        <v>59</v>
      </c>
      <c r="D4" s="40"/>
      <c r="E4" s="40" t="s">
        <v>58</v>
      </c>
      <c r="F4" s="40" t="s">
        <v>59</v>
      </c>
      <c r="G4" s="40"/>
      <c r="H4" s="40" t="s">
        <v>58</v>
      </c>
      <c r="I4" s="40" t="s">
        <v>59</v>
      </c>
      <c r="J4" s="40"/>
      <c r="K4" s="40" t="s">
        <v>58</v>
      </c>
      <c r="L4" s="40" t="s">
        <v>59</v>
      </c>
      <c r="M4" s="25"/>
    </row>
    <row r="5" spans="1:13" x14ac:dyDescent="0.15">
      <c r="A5" s="25"/>
      <c r="B5" s="25">
        <v>37.322222222222202</v>
      </c>
      <c r="C5" s="25">
        <v>1.28631353495956</v>
      </c>
      <c r="D5" s="25"/>
      <c r="E5" s="25">
        <v>51.857142857142897</v>
      </c>
      <c r="F5" s="25">
        <v>1.35047213219692</v>
      </c>
      <c r="G5" s="25"/>
      <c r="H5" s="25">
        <v>4.87777777777778</v>
      </c>
      <c r="I5" s="25">
        <v>0.88371534375277205</v>
      </c>
      <c r="J5" s="25"/>
      <c r="K5" s="25">
        <v>5.95714285714286</v>
      </c>
      <c r="L5" s="25">
        <v>0.933882711357922</v>
      </c>
      <c r="M5" s="25"/>
    </row>
    <row r="6" spans="1:13" x14ac:dyDescent="0.15">
      <c r="A6" s="25"/>
      <c r="B6" s="25">
        <v>5.8555555555555596</v>
      </c>
      <c r="C6" s="25">
        <v>0.42161753625954901</v>
      </c>
      <c r="D6" s="25"/>
      <c r="E6" s="25">
        <v>2.9857142857142902</v>
      </c>
      <c r="F6" s="25">
        <v>0.48518484958914898</v>
      </c>
      <c r="G6" s="25"/>
      <c r="H6" s="25">
        <v>2.8888888888888902</v>
      </c>
      <c r="I6" s="25">
        <v>0.287345472566647</v>
      </c>
      <c r="J6" s="25"/>
      <c r="K6" s="25">
        <v>5.4285714285714297</v>
      </c>
      <c r="L6" s="25">
        <v>0.619698070719361</v>
      </c>
      <c r="M6" s="25"/>
    </row>
    <row r="7" spans="1:13" x14ac:dyDescent="0.15">
      <c r="A7" s="25"/>
      <c r="B7" s="25">
        <v>12.6</v>
      </c>
      <c r="C7" s="25">
        <v>0.77484659204837303</v>
      </c>
      <c r="D7" s="25"/>
      <c r="E7" s="25">
        <v>16.4428571428571</v>
      </c>
      <c r="F7" s="25">
        <v>1.1414836967241999</v>
      </c>
      <c r="G7" s="25"/>
      <c r="H7" s="25">
        <v>20.577777777777801</v>
      </c>
      <c r="I7" s="25">
        <v>0.856891902995641</v>
      </c>
      <c r="J7" s="25"/>
      <c r="K7" s="25">
        <v>21.628571428571401</v>
      </c>
      <c r="L7" s="25">
        <v>0.67568222677010903</v>
      </c>
      <c r="M7" s="25"/>
    </row>
    <row r="8" spans="1:13" x14ac:dyDescent="0.15">
      <c r="A8" s="25"/>
      <c r="B8" s="25">
        <v>1.9666666666666699</v>
      </c>
      <c r="C8" s="25">
        <v>0.27860692957751498</v>
      </c>
      <c r="D8" s="25"/>
      <c r="E8" s="25">
        <v>3.6428571428571401</v>
      </c>
      <c r="F8" s="25">
        <v>0.35377063769290801</v>
      </c>
      <c r="G8" s="25"/>
      <c r="H8" s="25">
        <v>9.1999999999999993</v>
      </c>
      <c r="I8" s="25">
        <v>0.61959321640686005</v>
      </c>
      <c r="J8" s="25"/>
      <c r="K8" s="25">
        <v>26.3857142857143</v>
      </c>
      <c r="L8" s="25">
        <v>1.2108373106138199</v>
      </c>
      <c r="M8" s="25"/>
    </row>
    <row r="9" spans="1:13" x14ac:dyDescent="0.15">
      <c r="A9" s="25"/>
      <c r="B9" s="25">
        <v>6.1666666666666696</v>
      </c>
      <c r="C9" s="25">
        <v>0.66125971953143803</v>
      </c>
      <c r="D9" s="25"/>
      <c r="E9" s="25">
        <v>4.3</v>
      </c>
      <c r="F9" s="25">
        <v>0.528672810561155</v>
      </c>
      <c r="G9" s="25"/>
      <c r="H9" s="25">
        <v>2.93333333333333</v>
      </c>
      <c r="I9" s="25">
        <v>0.38603906968970803</v>
      </c>
      <c r="J9" s="25"/>
      <c r="K9" s="25">
        <v>4.6857142857142904</v>
      </c>
      <c r="L9" s="25">
        <v>0.45554066199557802</v>
      </c>
      <c r="M9" s="25"/>
    </row>
    <row r="10" spans="1:13" x14ac:dyDescent="0.15">
      <c r="A10" s="25"/>
      <c r="B10" s="25">
        <v>7.9777777777777796</v>
      </c>
      <c r="C10" s="25">
        <v>0.50665899114799595</v>
      </c>
      <c r="D10" s="25"/>
      <c r="E10" s="25">
        <v>6.5285714285714302</v>
      </c>
      <c r="F10" s="25">
        <v>0.62255136986536197</v>
      </c>
      <c r="G10" s="25"/>
      <c r="H10" s="25">
        <v>27.877777777777801</v>
      </c>
      <c r="I10" s="25">
        <v>1.0600410018862301</v>
      </c>
      <c r="J10" s="25"/>
      <c r="K10" s="25">
        <v>53.085714285714303</v>
      </c>
      <c r="L10" s="25">
        <v>1.3219007036254999</v>
      </c>
      <c r="M10" s="25"/>
    </row>
    <row r="11" spans="1:13" x14ac:dyDescent="0.15">
      <c r="A11" s="25"/>
      <c r="B11" s="25">
        <v>1.75555555555556</v>
      </c>
      <c r="C11" s="25">
        <v>0.333460864653358</v>
      </c>
      <c r="D11" s="25"/>
      <c r="E11" s="25">
        <v>0.97142857142857097</v>
      </c>
      <c r="F11" s="25">
        <v>0.29156326552430301</v>
      </c>
      <c r="G11" s="25"/>
      <c r="H11" s="25">
        <v>5.9777777777777796</v>
      </c>
      <c r="I11" s="25">
        <v>0.43462166807064101</v>
      </c>
      <c r="J11" s="25"/>
      <c r="K11" s="25">
        <v>21.214285714285701</v>
      </c>
      <c r="L11" s="25">
        <v>0.99102556850078105</v>
      </c>
      <c r="M11" s="25"/>
    </row>
    <row r="12" spans="1:13" x14ac:dyDescent="0.15">
      <c r="A12" s="25"/>
      <c r="B12" s="25">
        <v>3.0111111111111102</v>
      </c>
      <c r="C12" s="25">
        <v>0.465533421859259</v>
      </c>
      <c r="D12" s="25"/>
      <c r="E12" s="25">
        <v>5.3571428571428603</v>
      </c>
      <c r="F12" s="25">
        <v>0.64886727043316705</v>
      </c>
      <c r="G12" s="25"/>
      <c r="H12" s="25">
        <v>34.844444444444399</v>
      </c>
      <c r="I12" s="25">
        <v>1.11971666318522</v>
      </c>
      <c r="J12" s="25"/>
      <c r="K12" s="25">
        <v>73.057142857142907</v>
      </c>
      <c r="L12" s="25">
        <v>1.4094106610408199</v>
      </c>
      <c r="M12" s="25"/>
    </row>
    <row r="13" spans="1:13" x14ac:dyDescent="0.15">
      <c r="A13" s="25"/>
      <c r="B13" s="25">
        <v>20.433333333333302</v>
      </c>
      <c r="C13" s="25">
        <v>0.88502600272496801</v>
      </c>
      <c r="D13" s="25"/>
      <c r="E13" s="25">
        <v>26.285714285714299</v>
      </c>
      <c r="F13" s="25">
        <v>1.21876811864159</v>
      </c>
      <c r="G13" s="25"/>
      <c r="H13" s="25">
        <v>6.9444444444444402</v>
      </c>
      <c r="I13" s="25">
        <v>0.52585641516809001</v>
      </c>
      <c r="J13" s="25"/>
      <c r="K13" s="25">
        <v>12.671428571428599</v>
      </c>
      <c r="L13" s="25">
        <v>0.99719990429406002</v>
      </c>
      <c r="M13" s="25"/>
    </row>
    <row r="14" spans="1:13" x14ac:dyDescent="0.15">
      <c r="A14" s="25"/>
      <c r="B14" s="25">
        <v>2.4222222222222198</v>
      </c>
      <c r="C14" s="25">
        <v>0.30639638373403899</v>
      </c>
      <c r="D14" s="25"/>
      <c r="E14" s="25">
        <v>2.4142857142857101</v>
      </c>
      <c r="F14" s="25">
        <v>0.446842556959404</v>
      </c>
      <c r="G14" s="25"/>
      <c r="H14" s="25">
        <v>28.622222222222199</v>
      </c>
      <c r="I14" s="25">
        <v>1.11832002963997</v>
      </c>
      <c r="J14" s="25"/>
      <c r="K14" s="25">
        <v>61.957142857142898</v>
      </c>
      <c r="L14" s="25">
        <v>1.48632606083017</v>
      </c>
      <c r="M14" s="25"/>
    </row>
    <row r="15" spans="1:13" x14ac:dyDescent="0.15">
      <c r="A15" s="25"/>
      <c r="B15" s="25">
        <v>7.8</v>
      </c>
      <c r="C15" s="25">
        <v>0.77280527527930398</v>
      </c>
      <c r="D15" s="25"/>
      <c r="E15" s="25">
        <v>14.1428571428571</v>
      </c>
      <c r="F15" s="25">
        <v>0.96245413992935103</v>
      </c>
      <c r="G15" s="25"/>
      <c r="H15" s="25">
        <v>3.6</v>
      </c>
      <c r="I15" s="25">
        <v>0.38031623811479798</v>
      </c>
      <c r="J15" s="25"/>
      <c r="K15" s="25">
        <v>3.54285714285714</v>
      </c>
      <c r="L15" s="25">
        <v>0.45376448519884199</v>
      </c>
      <c r="M15" s="25"/>
    </row>
    <row r="16" spans="1:13" x14ac:dyDescent="0.15">
      <c r="A16" s="25"/>
      <c r="B16" s="25">
        <v>11.0666666666667</v>
      </c>
      <c r="C16" s="25">
        <v>0.63782061387704403</v>
      </c>
      <c r="D16" s="25"/>
      <c r="E16" s="25">
        <v>11.157142857142899</v>
      </c>
      <c r="F16" s="25">
        <v>0.87531320464206397</v>
      </c>
      <c r="G16" s="25"/>
      <c r="H16" s="25">
        <v>7.3666666666666698</v>
      </c>
      <c r="I16" s="25">
        <v>0.581161786745925</v>
      </c>
      <c r="J16" s="25"/>
      <c r="K16" s="25">
        <v>11.0714285714286</v>
      </c>
      <c r="L16" s="25">
        <v>0.72632092545819804</v>
      </c>
      <c r="M16" s="25"/>
    </row>
    <row r="17" spans="1:13" x14ac:dyDescent="0.15">
      <c r="A17" s="25"/>
      <c r="B17" s="25">
        <v>2.8444444444444401</v>
      </c>
      <c r="C17" s="25">
        <v>0.34786441823236702</v>
      </c>
      <c r="D17" s="25"/>
      <c r="E17" s="25">
        <v>12.0714285714286</v>
      </c>
      <c r="F17" s="25">
        <v>0.87913329705847998</v>
      </c>
      <c r="G17" s="25"/>
      <c r="H17" s="25">
        <v>36.5</v>
      </c>
      <c r="I17" s="25">
        <v>1.0260255131237801</v>
      </c>
      <c r="J17" s="25"/>
      <c r="K17" s="25">
        <v>38.271428571428601</v>
      </c>
      <c r="L17" s="25">
        <v>1.37204034654445</v>
      </c>
      <c r="M17" s="25"/>
    </row>
    <row r="18" spans="1:13" x14ac:dyDescent="0.15">
      <c r="A18" s="25"/>
      <c r="B18" s="25">
        <v>4.75555555555556</v>
      </c>
      <c r="C18" s="25">
        <v>0.86217965096147697</v>
      </c>
      <c r="D18" s="25"/>
      <c r="E18" s="25">
        <v>7.04285714285714</v>
      </c>
      <c r="F18" s="25">
        <v>1.2301131557650899</v>
      </c>
      <c r="G18" s="25"/>
      <c r="H18" s="25">
        <v>14.344444444444401</v>
      </c>
      <c r="I18" s="25">
        <v>0.59918690966329802</v>
      </c>
      <c r="J18" s="25"/>
      <c r="K18" s="25">
        <v>14.0142857142857</v>
      </c>
      <c r="L18" s="25">
        <v>0.84438753269377198</v>
      </c>
      <c r="M18" s="25"/>
    </row>
    <row r="19" spans="1:13" x14ac:dyDescent="0.15">
      <c r="A19" s="25"/>
      <c r="B19" s="25">
        <v>1.13333333333333</v>
      </c>
      <c r="C19" s="25">
        <v>0.25387487542607201</v>
      </c>
      <c r="D19" s="25"/>
      <c r="E19" s="25">
        <v>2.4142857142857101</v>
      </c>
      <c r="F19" s="25">
        <v>0.28289568644364699</v>
      </c>
      <c r="G19" s="25"/>
      <c r="H19" s="25">
        <v>43.5</v>
      </c>
      <c r="I19" s="25">
        <v>1.1754894410591501</v>
      </c>
      <c r="J19" s="25"/>
      <c r="K19" s="25">
        <v>79.3</v>
      </c>
      <c r="L19" s="25">
        <v>1.31111659645173</v>
      </c>
      <c r="M19" s="25"/>
    </row>
    <row r="20" spans="1:13" x14ac:dyDescent="0.15">
      <c r="A20" s="25"/>
      <c r="B20" s="25">
        <v>2.2000000000000002</v>
      </c>
      <c r="C20" s="25">
        <v>0.30986787174583402</v>
      </c>
      <c r="D20" s="25"/>
      <c r="E20" s="25">
        <v>9.5857142857142907</v>
      </c>
      <c r="F20" s="25">
        <v>0.91908660394605102</v>
      </c>
      <c r="G20" s="25"/>
      <c r="H20" s="25">
        <v>2.6444444444444399</v>
      </c>
      <c r="I20" s="25">
        <v>0.221468011683462</v>
      </c>
      <c r="J20" s="25"/>
      <c r="K20" s="25">
        <v>4.4285714285714297</v>
      </c>
      <c r="L20" s="25">
        <v>0.39747021104885499</v>
      </c>
      <c r="M20" s="25"/>
    </row>
    <row r="21" spans="1:13" x14ac:dyDescent="0.15">
      <c r="A21" s="25"/>
      <c r="B21" s="25">
        <v>5.9444444444444402</v>
      </c>
      <c r="C21" s="25">
        <v>0.47578463724187903</v>
      </c>
      <c r="D21" s="25"/>
      <c r="E21" s="25">
        <v>4.3571428571428603</v>
      </c>
      <c r="F21" s="25">
        <v>0.55100092234297304</v>
      </c>
      <c r="G21" s="25"/>
      <c r="H21" s="25">
        <v>7.3</v>
      </c>
      <c r="I21" s="25">
        <v>0.70567367550189897</v>
      </c>
      <c r="J21" s="25"/>
      <c r="K21" s="25">
        <v>4.21428571428571</v>
      </c>
      <c r="L21" s="25">
        <v>0.67072581521724395</v>
      </c>
      <c r="M21" s="25"/>
    </row>
    <row r="22" spans="1:13" x14ac:dyDescent="0.15">
      <c r="A22" s="25"/>
      <c r="B22" s="25">
        <v>10.344444444444401</v>
      </c>
      <c r="C22" s="25">
        <v>0.86641964671710803</v>
      </c>
      <c r="D22" s="25"/>
      <c r="E22" s="25">
        <v>7.8142857142857096</v>
      </c>
      <c r="F22" s="25">
        <v>1.06485892012979</v>
      </c>
      <c r="G22" s="25"/>
      <c r="H22" s="25">
        <v>96.122222222222206</v>
      </c>
      <c r="I22" s="25">
        <v>1.5540898179607801</v>
      </c>
      <c r="J22" s="25"/>
      <c r="K22" s="25">
        <v>127.7</v>
      </c>
      <c r="L22" s="25">
        <v>1.67554195365641</v>
      </c>
      <c r="M22" s="25"/>
    </row>
    <row r="23" spans="1:13" x14ac:dyDescent="0.15">
      <c r="A23" s="25"/>
      <c r="B23" s="25">
        <v>1.1111111111111101</v>
      </c>
      <c r="C23" s="25">
        <v>0.14202841715537401</v>
      </c>
      <c r="D23" s="25"/>
      <c r="E23" s="25">
        <v>7.1285714285714299</v>
      </c>
      <c r="F23" s="25">
        <v>0.80542051398092296</v>
      </c>
      <c r="G23" s="25"/>
      <c r="H23" s="25">
        <v>21.022222222222201</v>
      </c>
      <c r="I23" s="25">
        <v>0.90681378031044002</v>
      </c>
      <c r="J23" s="25"/>
      <c r="K23" s="25">
        <v>15.685714285714299</v>
      </c>
      <c r="L23" s="25">
        <v>0.767661682452213</v>
      </c>
      <c r="M23" s="25"/>
    </row>
    <row r="24" spans="1:13" x14ac:dyDescent="0.15">
      <c r="A24" s="25"/>
      <c r="B24" s="25">
        <v>6.5888888888888903</v>
      </c>
      <c r="C24" s="25">
        <v>0.63627471869269303</v>
      </c>
      <c r="D24" s="25"/>
      <c r="E24" s="25">
        <v>3.0142857142857098</v>
      </c>
      <c r="F24" s="25">
        <v>0.48264677030491199</v>
      </c>
      <c r="G24" s="25"/>
      <c r="H24" s="25">
        <v>64.188888888888897</v>
      </c>
      <c r="I24" s="25">
        <v>1.22620342902382</v>
      </c>
      <c r="J24" s="25"/>
      <c r="K24" s="25">
        <v>88.2</v>
      </c>
      <c r="L24" s="25">
        <v>1.5219007036254999</v>
      </c>
      <c r="M24" s="25"/>
    </row>
    <row r="25" spans="1:13" x14ac:dyDescent="0.15">
      <c r="A25" s="25"/>
      <c r="B25" s="25">
        <v>1.8</v>
      </c>
      <c r="C25" s="25">
        <v>0.29737917315666601</v>
      </c>
      <c r="D25" s="25"/>
      <c r="E25" s="25">
        <v>0.41428571428571398</v>
      </c>
      <c r="F25" s="25">
        <v>0.12090090186269099</v>
      </c>
      <c r="G25" s="25"/>
      <c r="H25" s="25">
        <v>4.2815533980582501</v>
      </c>
      <c r="I25" s="25">
        <v>0.33886570915160702</v>
      </c>
      <c r="J25" s="25"/>
      <c r="K25" s="25">
        <v>9.0526315789473699</v>
      </c>
      <c r="L25" s="25">
        <v>0.69086428533509503</v>
      </c>
      <c r="M25" s="25"/>
    </row>
    <row r="26" spans="1:13" x14ac:dyDescent="0.15">
      <c r="A26" s="25"/>
      <c r="B26" s="25">
        <v>8.12222222222222</v>
      </c>
      <c r="C26" s="25">
        <v>0.53806832466940202</v>
      </c>
      <c r="D26" s="25"/>
      <c r="E26" s="25">
        <v>8.3857142857142897</v>
      </c>
      <c r="F26" s="25">
        <v>0.64392767639119397</v>
      </c>
      <c r="G26" s="25"/>
      <c r="H26" s="25">
        <v>35.291262135922302</v>
      </c>
      <c r="I26" s="25">
        <v>0.78491814275030602</v>
      </c>
      <c r="J26" s="25"/>
      <c r="K26" s="25">
        <v>51.561403508771903</v>
      </c>
      <c r="L26" s="25">
        <v>1.40150002966275</v>
      </c>
      <c r="M26" s="25"/>
    </row>
    <row r="27" spans="1:13" x14ac:dyDescent="0.15">
      <c r="A27" s="25"/>
      <c r="B27" s="25">
        <v>26.044444444444402</v>
      </c>
      <c r="C27" s="25">
        <v>0.59316593084553504</v>
      </c>
      <c r="D27" s="25"/>
      <c r="E27" s="25">
        <v>34.4428571428571</v>
      </c>
      <c r="F27" s="25">
        <v>1.03075012637401</v>
      </c>
      <c r="G27" s="25"/>
      <c r="H27" s="25">
        <v>27.213592233009699</v>
      </c>
      <c r="I27" s="25">
        <v>0.88710254877301697</v>
      </c>
      <c r="J27" s="25"/>
      <c r="K27" s="25">
        <v>58.350877192982502</v>
      </c>
      <c r="L27" s="25">
        <v>1.30483731028859</v>
      </c>
      <c r="M27" s="25"/>
    </row>
    <row r="28" spans="1:13" x14ac:dyDescent="0.15">
      <c r="A28" s="25"/>
      <c r="B28" s="25">
        <v>22.411111111111101</v>
      </c>
      <c r="C28" s="25">
        <v>0.65219690892070803</v>
      </c>
      <c r="D28" s="25"/>
      <c r="E28" s="25">
        <v>21.5571428571429</v>
      </c>
      <c r="F28" s="25">
        <v>0.67627999791248605</v>
      </c>
      <c r="G28" s="25"/>
      <c r="H28" s="25">
        <v>86.262135922330103</v>
      </c>
      <c r="I28" s="25">
        <v>1.40219462559334</v>
      </c>
      <c r="J28" s="25"/>
      <c r="K28" s="25">
        <v>130.96491228070201</v>
      </c>
      <c r="L28" s="25">
        <v>1.7086890648263799</v>
      </c>
      <c r="M28" s="25"/>
    </row>
    <row r="29" spans="1:13" x14ac:dyDescent="0.15">
      <c r="A29" s="25"/>
      <c r="B29" s="25">
        <v>24.377777777777801</v>
      </c>
      <c r="C29" s="25">
        <v>0.72431051998374396</v>
      </c>
      <c r="D29" s="25"/>
      <c r="E29" s="25">
        <v>33.814285714285703</v>
      </c>
      <c r="F29" s="25">
        <v>0.74669123924706104</v>
      </c>
      <c r="G29" s="25"/>
      <c r="H29" s="25">
        <v>74.592233009708707</v>
      </c>
      <c r="I29" s="25">
        <v>1.3706886790124</v>
      </c>
      <c r="J29" s="25"/>
      <c r="K29" s="25">
        <v>109.12280701754401</v>
      </c>
      <c r="L29" s="25">
        <v>1.48956231051633</v>
      </c>
      <c r="M29" s="25"/>
    </row>
    <row r="30" spans="1:13" x14ac:dyDescent="0.15">
      <c r="A30" s="25"/>
      <c r="B30" s="25">
        <v>17.966666666666701</v>
      </c>
      <c r="C30" s="25">
        <v>0.92265735770177904</v>
      </c>
      <c r="D30" s="25"/>
      <c r="E30" s="25">
        <v>29.4428571428571</v>
      </c>
      <c r="F30" s="25">
        <v>1.25955030395978</v>
      </c>
      <c r="G30" s="25"/>
      <c r="H30" s="25">
        <v>0.58252427184466005</v>
      </c>
      <c r="I30" s="25">
        <v>0.12583445605045801</v>
      </c>
      <c r="J30" s="25"/>
      <c r="K30" s="25">
        <v>6.5263157894736796</v>
      </c>
      <c r="L30" s="25">
        <v>0.82799203078743899</v>
      </c>
      <c r="M30" s="25"/>
    </row>
    <row r="31" spans="1:13" x14ac:dyDescent="0.15">
      <c r="A31" s="25"/>
      <c r="B31" s="25">
        <v>4.9222222222222198</v>
      </c>
      <c r="C31" s="25">
        <v>0.49021641838462099</v>
      </c>
      <c r="D31" s="25"/>
      <c r="E31" s="25">
        <v>9.3428571428571399</v>
      </c>
      <c r="F31" s="25">
        <v>0.76212431726786201</v>
      </c>
      <c r="G31" s="25"/>
      <c r="H31" s="25">
        <v>18.339805825242699</v>
      </c>
      <c r="I31" s="25">
        <v>0.781744840710481</v>
      </c>
      <c r="J31" s="25"/>
      <c r="K31" s="25">
        <v>28.5614035087719</v>
      </c>
      <c r="L31" s="25">
        <v>1.08571055597854</v>
      </c>
      <c r="M31" s="25"/>
    </row>
    <row r="32" spans="1:13" x14ac:dyDescent="0.15">
      <c r="A32" s="25"/>
      <c r="B32" s="25">
        <v>23.0555555555556</v>
      </c>
      <c r="C32" s="25">
        <v>0.996781797059896</v>
      </c>
      <c r="D32" s="25"/>
      <c r="E32" s="25">
        <v>24.271428571428601</v>
      </c>
      <c r="F32" s="25">
        <v>1.5326848107992599</v>
      </c>
      <c r="G32" s="25"/>
      <c r="H32" s="25">
        <v>1.5145631067961201</v>
      </c>
      <c r="I32" s="25">
        <v>0.210714530238651</v>
      </c>
      <c r="J32" s="25"/>
      <c r="K32" s="25">
        <v>8.6140350877192997</v>
      </c>
      <c r="L32" s="25">
        <v>1.08571055597854</v>
      </c>
      <c r="M32" s="25"/>
    </row>
    <row r="33" spans="1:13" x14ac:dyDescent="0.15">
      <c r="A33" s="25"/>
      <c r="B33" s="25">
        <v>5.7666666666666702</v>
      </c>
      <c r="C33" s="25">
        <v>0.67586325007855497</v>
      </c>
      <c r="D33" s="25"/>
      <c r="E33" s="25">
        <v>5.2714285714285696</v>
      </c>
      <c r="F33" s="25">
        <v>0.74007890032941004</v>
      </c>
      <c r="G33" s="25"/>
      <c r="H33" s="25">
        <v>14.262135922330099</v>
      </c>
      <c r="I33" s="25">
        <v>0.70880776336110796</v>
      </c>
      <c r="J33" s="25"/>
      <c r="K33" s="25">
        <v>42.350877192982502</v>
      </c>
      <c r="L33" s="25">
        <v>1.61666954732048</v>
      </c>
      <c r="M33" s="25"/>
    </row>
    <row r="34" spans="1:13" x14ac:dyDescent="0.15">
      <c r="A34" s="25"/>
      <c r="B34" s="25">
        <v>8.8444444444444397</v>
      </c>
      <c r="C34" s="25">
        <v>0.46268851269641698</v>
      </c>
      <c r="D34" s="25"/>
      <c r="E34" s="25">
        <v>8.6</v>
      </c>
      <c r="F34" s="25">
        <v>0.558213390676911</v>
      </c>
      <c r="G34" s="25"/>
      <c r="H34" s="25">
        <v>5.4660194174757297</v>
      </c>
      <c r="I34" s="25">
        <v>0.43521562154891702</v>
      </c>
      <c r="J34" s="25"/>
      <c r="K34" s="25">
        <v>12.210526315789499</v>
      </c>
      <c r="L34" s="25">
        <v>1.2507966881577901</v>
      </c>
      <c r="M34" s="25"/>
    </row>
    <row r="35" spans="1:13" x14ac:dyDescent="0.15">
      <c r="A35" s="25"/>
      <c r="B35" s="25">
        <v>1.94444444444444</v>
      </c>
      <c r="C35" s="25">
        <v>0.229384850601422</v>
      </c>
      <c r="D35" s="25"/>
      <c r="E35" s="25">
        <v>1.6714285714285699</v>
      </c>
      <c r="F35" s="25">
        <v>0.25642669805898699</v>
      </c>
      <c r="G35" s="25"/>
      <c r="H35" s="25">
        <v>48.553398058252398</v>
      </c>
      <c r="I35" s="25">
        <v>1.3292841886581199</v>
      </c>
      <c r="J35" s="25"/>
      <c r="K35" s="25">
        <v>54.315789473684198</v>
      </c>
      <c r="L35" s="25">
        <v>1.5769386261539799</v>
      </c>
      <c r="M35" s="25"/>
    </row>
    <row r="36" spans="1:13" x14ac:dyDescent="0.15">
      <c r="A36" s="25"/>
      <c r="B36" s="25">
        <v>8.7888888888888896</v>
      </c>
      <c r="C36" s="25">
        <v>0.8287882917403</v>
      </c>
      <c r="D36" s="25"/>
      <c r="E36" s="25">
        <v>9.9571428571428608</v>
      </c>
      <c r="F36" s="25">
        <v>1.04678097553719</v>
      </c>
      <c r="G36" s="25"/>
      <c r="H36" s="25">
        <v>10.7961165048544</v>
      </c>
      <c r="I36" s="25">
        <v>0.63158560476984005</v>
      </c>
      <c r="J36" s="25"/>
      <c r="K36" s="25">
        <v>22.315789473684202</v>
      </c>
      <c r="L36" s="25">
        <v>1.22141823130327</v>
      </c>
      <c r="M36" s="25"/>
    </row>
    <row r="37" spans="1:13" x14ac:dyDescent="0.15">
      <c r="A37" s="25"/>
      <c r="B37" s="25">
        <v>29.544444444444402</v>
      </c>
      <c r="C37" s="25">
        <v>0.51912129956481001</v>
      </c>
      <c r="D37" s="25"/>
      <c r="E37" s="25">
        <v>32.328571428571401</v>
      </c>
      <c r="F37" s="25">
        <v>0.87388655506906998</v>
      </c>
      <c r="G37" s="25"/>
      <c r="H37" s="25">
        <v>22.834951456310701</v>
      </c>
      <c r="I37" s="25">
        <v>1.2923000001663201</v>
      </c>
      <c r="J37" s="25"/>
      <c r="K37" s="25">
        <v>39.894736842105303</v>
      </c>
      <c r="L37" s="25">
        <v>1.6782445473963901</v>
      </c>
      <c r="M37" s="25"/>
    </row>
    <row r="38" spans="1:13" x14ac:dyDescent="0.15">
      <c r="A38" s="25"/>
      <c r="B38" s="25">
        <v>5.1111111111111098</v>
      </c>
      <c r="C38" s="25">
        <v>0.61900401928211801</v>
      </c>
      <c r="D38" s="25"/>
      <c r="E38" s="25">
        <v>8.5</v>
      </c>
      <c r="F38" s="25">
        <v>0.90186021249811898</v>
      </c>
      <c r="G38" s="25"/>
      <c r="H38" s="25">
        <v>7.70873786407767</v>
      </c>
      <c r="I38" s="25">
        <v>0.67956375941903402</v>
      </c>
      <c r="J38" s="25"/>
      <c r="K38" s="25">
        <v>14.0175438596491</v>
      </c>
      <c r="L38" s="25">
        <v>1.1627344073042101</v>
      </c>
      <c r="M38" s="25"/>
    </row>
    <row r="39" spans="1:13" x14ac:dyDescent="0.15">
      <c r="A39" s="25"/>
      <c r="B39" s="25">
        <v>5.6444444444444404</v>
      </c>
      <c r="C39" s="25">
        <v>0.58848609947394803</v>
      </c>
      <c r="D39" s="25"/>
      <c r="E39" s="25">
        <v>15.5428571428571</v>
      </c>
      <c r="F39" s="25">
        <v>1.21876811864159</v>
      </c>
      <c r="G39" s="25"/>
      <c r="H39" s="25">
        <v>10.184466019417499</v>
      </c>
      <c r="I39" s="25">
        <v>0.71735552493453203</v>
      </c>
      <c r="J39" s="25"/>
      <c r="K39" s="25">
        <v>24.105263157894701</v>
      </c>
      <c r="L39" s="25">
        <v>1.4279873104404199</v>
      </c>
      <c r="M39" s="25"/>
    </row>
    <row r="40" spans="1:13" x14ac:dyDescent="0.15">
      <c r="A40" s="25"/>
      <c r="B40" s="25">
        <v>1.5444444444444401</v>
      </c>
      <c r="C40" s="25">
        <v>0.74781893778212305</v>
      </c>
      <c r="D40" s="25"/>
      <c r="E40" s="25">
        <v>5.7571428571428598</v>
      </c>
      <c r="F40" s="25">
        <v>0.94628186037611395</v>
      </c>
      <c r="G40" s="25"/>
      <c r="H40" s="25">
        <v>11.378640776698999</v>
      </c>
      <c r="I40" s="25">
        <v>0.72030627836144001</v>
      </c>
      <c r="J40" s="25"/>
      <c r="K40" s="25">
        <v>9.1929824561403493</v>
      </c>
      <c r="L40" s="25">
        <v>0.97620924158931</v>
      </c>
      <c r="M40" s="25"/>
    </row>
    <row r="41" spans="1:13" x14ac:dyDescent="0.15">
      <c r="A41" s="25"/>
      <c r="B41" s="25">
        <v>11.1111111111111</v>
      </c>
      <c r="C41" s="25">
        <v>0.76090290742841704</v>
      </c>
      <c r="D41" s="25"/>
      <c r="E41" s="25">
        <v>14.8857142857143</v>
      </c>
      <c r="F41" s="25">
        <v>0.99199236177119898</v>
      </c>
      <c r="G41" s="25"/>
      <c r="H41" s="25">
        <v>22.4166666666667</v>
      </c>
      <c r="I41" s="25">
        <v>0.49676332811153501</v>
      </c>
      <c r="J41" s="25"/>
      <c r="K41" s="25">
        <v>22.269230769230798</v>
      </c>
      <c r="L41" s="25">
        <v>0.964401973475704</v>
      </c>
      <c r="M41" s="25"/>
    </row>
    <row r="42" spans="1:13" x14ac:dyDescent="0.15">
      <c r="A42" s="25"/>
      <c r="B42" s="25">
        <v>5.3</v>
      </c>
      <c r="C42" s="25">
        <v>0.611272832597482</v>
      </c>
      <c r="D42" s="25"/>
      <c r="E42" s="25">
        <v>10.0714285714286</v>
      </c>
      <c r="F42" s="25">
        <v>1.06549589073872</v>
      </c>
      <c r="G42" s="25"/>
      <c r="H42" s="25">
        <v>8.1481481481481506</v>
      </c>
      <c r="I42" s="25">
        <v>0.42884988993103701</v>
      </c>
      <c r="J42" s="25"/>
      <c r="K42" s="25">
        <v>18.384615384615401</v>
      </c>
      <c r="L42" s="25">
        <v>1.03654331817788</v>
      </c>
      <c r="M42" s="25"/>
    </row>
    <row r="43" spans="1:13" x14ac:dyDescent="0.15">
      <c r="A43" s="25"/>
      <c r="B43" s="25">
        <v>12.422222222222199</v>
      </c>
      <c r="C43" s="25">
        <v>0.70018044095588094</v>
      </c>
      <c r="D43" s="25"/>
      <c r="E43" s="25">
        <v>17.714285714285701</v>
      </c>
      <c r="F43" s="25">
        <v>1.0936982971821101</v>
      </c>
      <c r="G43" s="25"/>
      <c r="H43" s="25">
        <v>2.3981481481481501</v>
      </c>
      <c r="I43" s="25">
        <v>0.22062791425932901</v>
      </c>
      <c r="J43" s="25"/>
      <c r="K43" s="25">
        <v>3.2692307692307701</v>
      </c>
      <c r="L43" s="25">
        <v>0.32601253366650601</v>
      </c>
      <c r="M43" s="25"/>
    </row>
    <row r="44" spans="1:13" x14ac:dyDescent="0.15">
      <c r="A44" s="25"/>
      <c r="B44" s="25">
        <v>51.3888888888889</v>
      </c>
      <c r="C44" s="25">
        <v>1.20287159046704</v>
      </c>
      <c r="D44" s="25"/>
      <c r="E44" s="25">
        <v>61.814285714285703</v>
      </c>
      <c r="F44" s="25">
        <v>1.4501928463590099</v>
      </c>
      <c r="G44" s="25"/>
      <c r="H44" s="25">
        <v>1.7129629629629599</v>
      </c>
      <c r="I44" s="25">
        <v>0.175872594242864</v>
      </c>
      <c r="J44" s="25"/>
      <c r="K44" s="25">
        <v>5.9038461538461497</v>
      </c>
      <c r="L44" s="25">
        <v>0.75949770362851898</v>
      </c>
      <c r="M44" s="25"/>
    </row>
    <row r="45" spans="1:13" x14ac:dyDescent="0.15">
      <c r="A45" s="25"/>
      <c r="B45" s="25">
        <v>11.0444444444444</v>
      </c>
      <c r="C45" s="25">
        <v>0.841226241504342</v>
      </c>
      <c r="D45" s="25"/>
      <c r="E45" s="25">
        <v>12</v>
      </c>
      <c r="F45" s="25">
        <v>1.0829141900083501</v>
      </c>
      <c r="G45" s="25"/>
      <c r="H45" s="25">
        <v>8.5555555555555607</v>
      </c>
      <c r="I45" s="25">
        <v>0.45828006738370602</v>
      </c>
      <c r="J45" s="25"/>
      <c r="K45" s="25">
        <v>16.326923076923102</v>
      </c>
      <c r="L45" s="25">
        <v>1.03654331817788</v>
      </c>
      <c r="M45" s="25"/>
    </row>
    <row r="46" spans="1:13" x14ac:dyDescent="0.15">
      <c r="A46" s="25"/>
      <c r="B46" s="25">
        <v>6.9444444444444402</v>
      </c>
      <c r="C46" s="25">
        <v>0.66133833236811101</v>
      </c>
      <c r="D46" s="25"/>
      <c r="E46" s="25">
        <v>11.771428571428601</v>
      </c>
      <c r="F46" s="25">
        <v>0.85613843313795701</v>
      </c>
      <c r="G46" s="25"/>
      <c r="H46" s="25">
        <v>4.2314814814814801</v>
      </c>
      <c r="I46" s="25">
        <v>0.336974171998844</v>
      </c>
      <c r="J46" s="25"/>
      <c r="K46" s="25">
        <v>21.826923076923102</v>
      </c>
      <c r="L46" s="25">
        <v>1.3348082221072399</v>
      </c>
      <c r="M46" s="25"/>
    </row>
    <row r="47" spans="1:13" x14ac:dyDescent="0.15">
      <c r="A47" s="25"/>
      <c r="B47" s="25">
        <v>27.5555555555556</v>
      </c>
      <c r="C47" s="25">
        <v>1.33731454013493</v>
      </c>
      <c r="D47" s="25"/>
      <c r="E47" s="25">
        <v>25.8</v>
      </c>
      <c r="F47" s="25">
        <v>1.2417629825621099</v>
      </c>
      <c r="G47" s="25"/>
      <c r="H47" s="25">
        <v>69.259259259259295</v>
      </c>
      <c r="I47" s="25">
        <v>1.15688661394506</v>
      </c>
      <c r="J47" s="25"/>
      <c r="K47" s="25">
        <v>41.076923076923102</v>
      </c>
      <c r="L47" s="25">
        <v>1.2194236067226301</v>
      </c>
      <c r="M47" s="25"/>
    </row>
    <row r="48" spans="1:13" x14ac:dyDescent="0.15">
      <c r="A48" s="25"/>
      <c r="B48" s="25">
        <v>2.9555555555555602</v>
      </c>
      <c r="C48" s="25">
        <v>0.75793424665544196</v>
      </c>
      <c r="D48" s="25"/>
      <c r="E48" s="25">
        <v>4.3714285714285701</v>
      </c>
      <c r="F48" s="25">
        <v>0.93480541305722298</v>
      </c>
      <c r="G48" s="25"/>
      <c r="H48" s="25">
        <v>3.68518518518519</v>
      </c>
      <c r="I48" s="25">
        <v>0.27687838430720701</v>
      </c>
      <c r="J48" s="25"/>
      <c r="K48" s="25">
        <v>6.5384615384615401</v>
      </c>
      <c r="L48" s="25">
        <v>0.52055292766257899</v>
      </c>
      <c r="M48" s="25"/>
    </row>
    <row r="49" spans="1:13" x14ac:dyDescent="0.15">
      <c r="A49" s="25"/>
      <c r="B49" s="25">
        <v>9.6777777777777807</v>
      </c>
      <c r="C49" s="25">
        <v>1.2294786261414401</v>
      </c>
      <c r="D49" s="25"/>
      <c r="E49" s="25">
        <v>9.7428571428571402</v>
      </c>
      <c r="F49" s="25">
        <v>1.14761883305093</v>
      </c>
      <c r="G49" s="25"/>
      <c r="H49" s="25">
        <v>19.629629629629601</v>
      </c>
      <c r="I49" s="25">
        <v>0.88562833844963196</v>
      </c>
      <c r="J49" s="25"/>
      <c r="K49" s="25">
        <v>32.269230769230802</v>
      </c>
      <c r="L49" s="25">
        <v>1.3799719825994901</v>
      </c>
      <c r="M49" s="25"/>
    </row>
    <row r="50" spans="1:13" x14ac:dyDescent="0.15">
      <c r="A50" s="25"/>
      <c r="B50" s="25">
        <v>23.339805825242699</v>
      </c>
      <c r="C50" s="25">
        <v>0.71629222873165799</v>
      </c>
      <c r="D50" s="25"/>
      <c r="E50" s="25">
        <v>48.491228070175403</v>
      </c>
      <c r="F50" s="25">
        <v>1.22430940738012</v>
      </c>
      <c r="G50" s="25"/>
      <c r="H50" s="25">
        <v>14.842592592592601</v>
      </c>
      <c r="I50" s="25">
        <v>1.3233796103000399</v>
      </c>
      <c r="J50" s="25"/>
      <c r="K50" s="25">
        <v>20.75</v>
      </c>
      <c r="L50" s="25">
        <v>1.4792269721904501</v>
      </c>
      <c r="M50" s="25"/>
    </row>
    <row r="51" spans="1:13" x14ac:dyDescent="0.15">
      <c r="A51" s="25"/>
      <c r="B51" s="25">
        <v>15.223300970873799</v>
      </c>
      <c r="C51" s="25">
        <v>1.3903569464780601</v>
      </c>
      <c r="D51" s="25"/>
      <c r="E51" s="25">
        <v>17</v>
      </c>
      <c r="F51" s="25">
        <v>1.47733659100721</v>
      </c>
      <c r="G51" s="25"/>
      <c r="H51" s="25">
        <v>2.9722222222222201</v>
      </c>
      <c r="I51" s="25">
        <v>0.178141249761397</v>
      </c>
      <c r="J51" s="25"/>
      <c r="K51" s="25">
        <v>5.1153846153846096</v>
      </c>
      <c r="L51" s="25">
        <v>0.59877428246557496</v>
      </c>
      <c r="M51" s="25"/>
    </row>
    <row r="52" spans="1:13" x14ac:dyDescent="0.15">
      <c r="A52" s="25"/>
      <c r="B52" s="25">
        <v>8.6310679611650496</v>
      </c>
      <c r="C52" s="25">
        <v>0.91876555855955899</v>
      </c>
      <c r="D52" s="25"/>
      <c r="E52" s="25">
        <v>9.7543859649122808</v>
      </c>
      <c r="F52" s="25">
        <v>1.0768291976158</v>
      </c>
      <c r="G52" s="25"/>
      <c r="H52" s="25">
        <v>48.546296296296298</v>
      </c>
      <c r="I52" s="25">
        <v>0.86952029505934403</v>
      </c>
      <c r="J52" s="25"/>
      <c r="K52" s="25">
        <v>56.615384615384599</v>
      </c>
      <c r="L52" s="25">
        <v>1.1425005297995501</v>
      </c>
      <c r="M52" s="25"/>
    </row>
    <row r="53" spans="1:13" x14ac:dyDescent="0.15">
      <c r="A53" s="25"/>
      <c r="B53" s="25">
        <v>5.4174757281553401</v>
      </c>
      <c r="C53" s="25">
        <v>1.02879434443252</v>
      </c>
      <c r="D53" s="25"/>
      <c r="E53" s="25">
        <v>15.1228070175439</v>
      </c>
      <c r="F53" s="25">
        <v>1.3769609810143899</v>
      </c>
      <c r="G53" s="25"/>
      <c r="H53" s="25">
        <v>3.5185185185185199</v>
      </c>
      <c r="I53" s="25">
        <v>0.44325729957076898</v>
      </c>
      <c r="J53" s="25"/>
      <c r="K53" s="25">
        <v>16.173076923076898</v>
      </c>
      <c r="L53" s="25">
        <v>1.3348082221072399</v>
      </c>
      <c r="M53" s="25"/>
    </row>
    <row r="54" spans="1:13" x14ac:dyDescent="0.15">
      <c r="A54" s="25"/>
      <c r="B54" s="25">
        <v>16.504854368932001</v>
      </c>
      <c r="C54" s="25">
        <v>1.5555069236992001</v>
      </c>
      <c r="D54" s="25"/>
      <c r="E54" s="25">
        <v>18.7017543859649</v>
      </c>
      <c r="F54" s="25">
        <v>1.39363659217971</v>
      </c>
      <c r="G54" s="25"/>
      <c r="H54" s="25">
        <v>11.7592592592593</v>
      </c>
      <c r="I54" s="25">
        <v>0.56924752151424396</v>
      </c>
      <c r="J54" s="25"/>
      <c r="K54" s="25">
        <v>28.711538461538499</v>
      </c>
      <c r="L54" s="25">
        <v>1.28691927988276</v>
      </c>
      <c r="M54" s="25"/>
    </row>
    <row r="55" spans="1:13" x14ac:dyDescent="0.15">
      <c r="A55" s="25"/>
      <c r="B55" s="25">
        <v>0.85436893203883502</v>
      </c>
      <c r="C55" s="25">
        <v>0.17671023254534099</v>
      </c>
      <c r="D55" s="25"/>
      <c r="E55" s="25">
        <v>1.7894736842105301</v>
      </c>
      <c r="F55" s="25">
        <v>0.27270282983299698</v>
      </c>
      <c r="G55" s="25"/>
      <c r="H55" s="25">
        <v>10.3888888888889</v>
      </c>
      <c r="I55" s="25">
        <v>0.63185828686113099</v>
      </c>
      <c r="J55" s="25"/>
      <c r="K55" s="25">
        <v>19.692307692307701</v>
      </c>
      <c r="L55" s="25">
        <v>1.3713492707589801</v>
      </c>
      <c r="M55" s="25"/>
    </row>
    <row r="56" spans="1:13" x14ac:dyDescent="0.15">
      <c r="A56" s="25"/>
      <c r="B56" s="25">
        <v>2.6019417475728202</v>
      </c>
      <c r="C56" s="25">
        <v>0.69754444296118701</v>
      </c>
      <c r="D56" s="25"/>
      <c r="E56" s="25">
        <v>7.7192982456140404</v>
      </c>
      <c r="F56" s="25">
        <v>1.11729422369398</v>
      </c>
      <c r="G56" s="25"/>
      <c r="H56" s="25">
        <v>4.8518518518518503</v>
      </c>
      <c r="I56" s="25">
        <v>0.38147406891354102</v>
      </c>
      <c r="J56" s="25"/>
      <c r="K56" s="25">
        <v>4.4230769230769198</v>
      </c>
      <c r="L56" s="25">
        <v>0.49860866982901503</v>
      </c>
      <c r="M56" s="25"/>
    </row>
    <row r="57" spans="1:13" x14ac:dyDescent="0.15">
      <c r="A57" s="25"/>
      <c r="B57" s="25">
        <v>3.4757281553398101</v>
      </c>
      <c r="C57" s="25">
        <v>0.35211210663826997</v>
      </c>
      <c r="D57" s="25"/>
      <c r="E57" s="25">
        <v>6.6315789473684204</v>
      </c>
      <c r="F57" s="25">
        <v>1.0245887409721599</v>
      </c>
      <c r="G57" s="25"/>
      <c r="H57" s="25">
        <v>7.3518518518518503</v>
      </c>
      <c r="I57" s="25">
        <v>0.33861623083224102</v>
      </c>
      <c r="J57" s="25"/>
      <c r="K57" s="25">
        <v>17.057692307692299</v>
      </c>
      <c r="L57" s="25">
        <v>1.0314536545915201</v>
      </c>
      <c r="M57" s="25"/>
    </row>
    <row r="58" spans="1:13" x14ac:dyDescent="0.15">
      <c r="A58" s="25"/>
      <c r="B58" s="25">
        <v>13.660194174757301</v>
      </c>
      <c r="C58" s="25">
        <v>0.50495861362955496</v>
      </c>
      <c r="D58" s="25"/>
      <c r="E58" s="25">
        <v>12.578947368421099</v>
      </c>
      <c r="F58" s="25">
        <v>0.95436516267989802</v>
      </c>
      <c r="G58" s="25"/>
      <c r="H58" s="25">
        <v>14.1388888888889</v>
      </c>
      <c r="I58" s="25">
        <v>0.71758403654799596</v>
      </c>
      <c r="J58" s="25"/>
      <c r="K58" s="25">
        <v>12.5192307692308</v>
      </c>
      <c r="L58" s="25">
        <v>1.0655774528764701</v>
      </c>
      <c r="M58" s="25"/>
    </row>
    <row r="59" spans="1:13" x14ac:dyDescent="0.15">
      <c r="A59" s="25"/>
      <c r="B59" s="25">
        <v>1.44660194174757</v>
      </c>
      <c r="C59" s="25">
        <v>0.21159386962867999</v>
      </c>
      <c r="D59" s="25"/>
      <c r="E59" s="25">
        <v>0.71929824561403499</v>
      </c>
      <c r="F59" s="25">
        <v>0.178212042120025</v>
      </c>
      <c r="G59" s="25"/>
      <c r="H59" s="25">
        <v>10.9814814814815</v>
      </c>
      <c r="I59" s="25">
        <v>0.37538623650131298</v>
      </c>
      <c r="J59" s="25"/>
      <c r="K59" s="25">
        <v>35.75</v>
      </c>
      <c r="L59" s="25">
        <v>1.60912865492436</v>
      </c>
      <c r="M59" s="25"/>
    </row>
    <row r="60" spans="1:13" x14ac:dyDescent="0.15">
      <c r="A60" s="25"/>
      <c r="B60" s="25">
        <v>9.9902912621359192</v>
      </c>
      <c r="C60" s="25">
        <v>1.31105867577639</v>
      </c>
      <c r="D60" s="25"/>
      <c r="E60" s="25">
        <v>9.0701754385964897</v>
      </c>
      <c r="F60" s="25">
        <v>1.5956651162157001</v>
      </c>
      <c r="G60" s="25"/>
      <c r="H60" s="25">
        <v>15.351851851851899</v>
      </c>
      <c r="I60" s="25">
        <v>0.694577211822482</v>
      </c>
      <c r="J60" s="25"/>
      <c r="K60" s="25">
        <v>28.076923076923102</v>
      </c>
      <c r="L60" s="25">
        <v>1.3202911547579499</v>
      </c>
      <c r="M60" s="25"/>
    </row>
    <row r="61" spans="1:13" x14ac:dyDescent="0.15">
      <c r="A61" s="25"/>
      <c r="B61" s="25">
        <v>21.815533980582501</v>
      </c>
      <c r="C61" s="25">
        <v>0.78390812737576399</v>
      </c>
      <c r="D61" s="25"/>
      <c r="E61" s="25">
        <v>25.754385964912299</v>
      </c>
      <c r="F61" s="25">
        <v>1.15238194299223</v>
      </c>
      <c r="G61" s="25"/>
      <c r="H61" s="25">
        <v>15.592592592592601</v>
      </c>
      <c r="I61" s="25">
        <v>0.688163323872929</v>
      </c>
      <c r="J61" s="25"/>
      <c r="K61" s="25">
        <v>35.346153846153797</v>
      </c>
      <c r="L61" s="25">
        <v>1.46470990484116</v>
      </c>
      <c r="M61" s="25"/>
    </row>
    <row r="62" spans="1:13" x14ac:dyDescent="0.15">
      <c r="A62" s="25"/>
      <c r="B62" s="25">
        <v>2.6213592233009702</v>
      </c>
      <c r="C62" s="25">
        <v>0.45139714850142498</v>
      </c>
      <c r="D62" s="25"/>
      <c r="E62" s="25">
        <v>8.6315789473684195</v>
      </c>
      <c r="F62" s="25">
        <v>1.03273599442321</v>
      </c>
      <c r="G62" s="25"/>
      <c r="H62" s="25">
        <v>3.5903614457831301</v>
      </c>
      <c r="I62" s="25">
        <v>0.25683530218594303</v>
      </c>
      <c r="J62" s="25"/>
      <c r="K62" s="25">
        <v>4.5974025974026</v>
      </c>
      <c r="L62" s="25">
        <v>0.35152841070389801</v>
      </c>
      <c r="M62" s="25"/>
    </row>
    <row r="63" spans="1:13" x14ac:dyDescent="0.15">
      <c r="A63" s="25"/>
      <c r="B63" s="25">
        <v>0.90291262135922301</v>
      </c>
      <c r="C63" s="25">
        <v>0.26782739118599402</v>
      </c>
      <c r="D63" s="25"/>
      <c r="E63" s="25">
        <v>2.70175438596491</v>
      </c>
      <c r="F63" s="25">
        <v>0.50298896581249297</v>
      </c>
      <c r="G63" s="25"/>
      <c r="H63" s="25"/>
      <c r="I63" s="25"/>
      <c r="J63" s="25"/>
      <c r="K63" s="25"/>
      <c r="L63" s="25"/>
      <c r="M63" s="25"/>
    </row>
    <row r="64" spans="1:13" x14ac:dyDescent="0.15">
      <c r="A64" s="25"/>
      <c r="B64" s="25">
        <v>13.330097087378601</v>
      </c>
      <c r="C64" s="25">
        <v>0.71832509260550204</v>
      </c>
      <c r="D64" s="25"/>
      <c r="E64" s="25">
        <v>24.649122807017498</v>
      </c>
      <c r="F64" s="25">
        <v>1.4831670828566701</v>
      </c>
      <c r="G64" s="33"/>
      <c r="H64" s="33"/>
      <c r="I64" s="33"/>
      <c r="J64" s="33"/>
      <c r="K64" s="33"/>
      <c r="L64" s="33"/>
      <c r="M64" s="25"/>
    </row>
    <row r="65" spans="1:13" x14ac:dyDescent="0.15">
      <c r="A65" s="25"/>
      <c r="B65" s="25">
        <v>11.504854368932</v>
      </c>
      <c r="C65" s="25">
        <v>1.1068987584919501</v>
      </c>
      <c r="D65" s="25"/>
      <c r="E65" s="25">
        <v>25.7368421052632</v>
      </c>
      <c r="F65" s="25">
        <v>1.53325046833515</v>
      </c>
      <c r="G65" s="33"/>
      <c r="H65" s="33"/>
      <c r="I65" s="33"/>
      <c r="J65" s="33"/>
      <c r="K65" s="33"/>
      <c r="L65" s="33"/>
      <c r="M65" s="25"/>
    </row>
    <row r="66" spans="1:13" x14ac:dyDescent="0.15">
      <c r="A66" s="25"/>
      <c r="B66" s="25">
        <v>11.252427184466001</v>
      </c>
      <c r="C66" s="25">
        <v>0.81660779295101404</v>
      </c>
      <c r="D66" s="25"/>
      <c r="E66" s="25">
        <v>24.2631578947368</v>
      </c>
      <c r="F66" s="25">
        <v>1.06472470751241</v>
      </c>
      <c r="G66" s="33"/>
      <c r="H66" s="33"/>
      <c r="I66" s="34"/>
      <c r="J66" s="33"/>
      <c r="K66" s="33"/>
      <c r="L66" s="34"/>
      <c r="M66" s="25"/>
    </row>
    <row r="67" spans="1:13" x14ac:dyDescent="0.15">
      <c r="A67" s="25"/>
      <c r="B67" s="25">
        <v>7.15533980582524</v>
      </c>
      <c r="C67" s="25">
        <v>1.11252456808838</v>
      </c>
      <c r="D67" s="25"/>
      <c r="E67" s="25">
        <v>7.7543859649122799</v>
      </c>
      <c r="F67" s="25">
        <v>1.14147364684363</v>
      </c>
      <c r="G67" s="33"/>
      <c r="H67" s="33"/>
      <c r="I67" s="33"/>
      <c r="J67" s="33"/>
      <c r="K67" s="33"/>
      <c r="L67" s="33"/>
      <c r="M67" s="25"/>
    </row>
    <row r="68" spans="1:13" x14ac:dyDescent="0.15">
      <c r="A68" s="25"/>
      <c r="B68" s="25">
        <v>8.9902912621359192</v>
      </c>
      <c r="C68" s="25">
        <v>1.0146695018021701</v>
      </c>
      <c r="D68" s="25"/>
      <c r="E68" s="25">
        <v>11.157894736842101</v>
      </c>
      <c r="F68" s="25">
        <v>1.2679975651989499</v>
      </c>
      <c r="G68" s="25"/>
      <c r="H68" s="25"/>
      <c r="I68" s="25"/>
      <c r="J68" s="25"/>
      <c r="K68" s="25"/>
      <c r="L68" s="25"/>
      <c r="M68" s="25"/>
    </row>
    <row r="69" spans="1:13" x14ac:dyDescent="0.15">
      <c r="A69" s="25"/>
      <c r="B69" s="25">
        <v>1.61165048543689</v>
      </c>
      <c r="C69" s="25">
        <v>0.28887386437458801</v>
      </c>
      <c r="D69" s="25"/>
      <c r="E69" s="25">
        <v>8.2982456140350909</v>
      </c>
      <c r="F69" s="25">
        <v>0.86878901252941398</v>
      </c>
      <c r="G69" s="25"/>
      <c r="H69" s="25"/>
      <c r="I69" s="25"/>
      <c r="J69" s="25"/>
      <c r="K69" s="25"/>
      <c r="L69" s="25"/>
      <c r="M69" s="25"/>
    </row>
    <row r="70" spans="1:13" x14ac:dyDescent="0.15">
      <c r="A70" s="25"/>
      <c r="B70" s="25">
        <v>16.165048543689299</v>
      </c>
      <c r="C70" s="25">
        <v>0.82894545283087795</v>
      </c>
      <c r="D70" s="25"/>
      <c r="E70" s="25">
        <v>27.122807017543899</v>
      </c>
      <c r="F70" s="25">
        <v>1.07711011745796</v>
      </c>
      <c r="G70" s="25"/>
      <c r="H70" s="25"/>
      <c r="I70" s="25"/>
      <c r="J70" s="25"/>
      <c r="K70" s="25"/>
      <c r="L70" s="25"/>
      <c r="M70" s="25"/>
    </row>
    <row r="71" spans="1:13" x14ac:dyDescent="0.15">
      <c r="A71" s="25"/>
      <c r="B71" s="25">
        <v>21.300970873786401</v>
      </c>
      <c r="C71" s="25">
        <v>0.91766717080757099</v>
      </c>
      <c r="D71" s="25"/>
      <c r="E71" s="25">
        <v>32.473684210526301</v>
      </c>
      <c r="F71" s="25">
        <v>1.12589466221457</v>
      </c>
      <c r="G71" s="25"/>
      <c r="H71" s="25"/>
      <c r="I71" s="25"/>
      <c r="J71" s="25"/>
      <c r="K71" s="25"/>
      <c r="L71" s="25"/>
      <c r="M71" s="25"/>
    </row>
    <row r="72" spans="1:13" x14ac:dyDescent="0.15">
      <c r="A72" s="25"/>
      <c r="B72" s="25">
        <v>26.067961165048501</v>
      </c>
      <c r="C72" s="25">
        <v>1.3165386738351601</v>
      </c>
      <c r="D72" s="25"/>
      <c r="E72" s="25">
        <v>42.842105263157897</v>
      </c>
      <c r="F72" s="25">
        <v>1.5683381876333999</v>
      </c>
      <c r="G72" s="25"/>
      <c r="H72" s="25"/>
      <c r="I72" s="25"/>
      <c r="J72" s="25"/>
      <c r="K72" s="25"/>
      <c r="L72" s="25"/>
      <c r="M72" s="25"/>
    </row>
    <row r="73" spans="1:13" x14ac:dyDescent="0.15">
      <c r="A73" s="25"/>
      <c r="B73" s="25">
        <v>2.8333333333333299</v>
      </c>
      <c r="C73" s="25">
        <v>0.24836002021714099</v>
      </c>
      <c r="D73" s="25"/>
      <c r="E73" s="25">
        <v>4.1538461538461497</v>
      </c>
      <c r="F73" s="25">
        <v>0.50691956388878201</v>
      </c>
      <c r="G73" s="25"/>
      <c r="H73" s="25"/>
      <c r="I73" s="25"/>
      <c r="J73" s="25"/>
      <c r="K73" s="25"/>
      <c r="L73" s="25"/>
      <c r="M73" s="25"/>
    </row>
    <row r="74" spans="1:13" x14ac:dyDescent="0.15">
      <c r="A74" s="25"/>
      <c r="B74" s="25">
        <v>9.0925925925925899</v>
      </c>
      <c r="C74" s="25">
        <v>0.70214218958420704</v>
      </c>
      <c r="D74" s="25"/>
      <c r="E74" s="25">
        <v>11.538461538461499</v>
      </c>
      <c r="F74" s="25">
        <v>1.12016861713166</v>
      </c>
      <c r="G74" s="25"/>
      <c r="H74" s="25"/>
      <c r="I74" s="25"/>
      <c r="J74" s="25"/>
      <c r="K74" s="25"/>
      <c r="L74" s="25"/>
      <c r="M74" s="25"/>
    </row>
    <row r="75" spans="1:13" x14ac:dyDescent="0.15">
      <c r="A75" s="25"/>
      <c r="B75" s="25">
        <v>1.3425925925925899</v>
      </c>
      <c r="C75" s="25">
        <v>7.7080158999858206E-2</v>
      </c>
      <c r="D75" s="25"/>
      <c r="E75" s="25">
        <v>0.86538461538461497</v>
      </c>
      <c r="F75" s="25">
        <v>0.29242680586028302</v>
      </c>
      <c r="G75" s="25"/>
      <c r="H75" s="25"/>
      <c r="I75" s="25"/>
      <c r="J75" s="25"/>
      <c r="K75" s="25"/>
      <c r="L75" s="25"/>
      <c r="M75" s="25"/>
    </row>
    <row r="76" spans="1:13" x14ac:dyDescent="0.15">
      <c r="A76" s="25"/>
      <c r="B76" s="25">
        <v>5.5370370370370399</v>
      </c>
      <c r="C76" s="25">
        <v>0.39177131379748598</v>
      </c>
      <c r="D76" s="25"/>
      <c r="E76" s="25">
        <v>7.3846153846153904</v>
      </c>
      <c r="F76" s="25">
        <v>0.67748496311908601</v>
      </c>
      <c r="G76" s="25"/>
      <c r="H76" s="25"/>
      <c r="I76" s="25"/>
      <c r="J76" s="25"/>
      <c r="K76" s="25"/>
      <c r="L76" s="25"/>
      <c r="M76" s="25"/>
    </row>
    <row r="77" spans="1:13" x14ac:dyDescent="0.15">
      <c r="A77" s="25"/>
      <c r="B77" s="25">
        <v>0.37962962962962998</v>
      </c>
      <c r="C77" s="25">
        <v>0.15247687864751699</v>
      </c>
      <c r="D77" s="25"/>
      <c r="E77" s="25">
        <v>5.7115384615384599</v>
      </c>
      <c r="F77" s="25">
        <v>0.63406664715056305</v>
      </c>
      <c r="G77" s="25"/>
      <c r="H77" s="25"/>
      <c r="I77" s="25"/>
      <c r="J77" s="25"/>
      <c r="K77" s="25"/>
      <c r="L77" s="25"/>
      <c r="M77" s="25"/>
    </row>
    <row r="78" spans="1:13" x14ac:dyDescent="0.15">
      <c r="A78" s="25"/>
      <c r="B78" s="25">
        <v>2.1388888888888902</v>
      </c>
      <c r="C78" s="25">
        <v>0.13353794468601901</v>
      </c>
      <c r="D78" s="25"/>
      <c r="E78" s="25">
        <v>2.4615384615384599</v>
      </c>
      <c r="F78" s="25">
        <v>0.34172551646987998</v>
      </c>
      <c r="G78" s="25"/>
      <c r="H78" s="25"/>
      <c r="I78" s="25"/>
      <c r="J78" s="25"/>
      <c r="K78" s="25"/>
      <c r="L78" s="25"/>
      <c r="M78" s="25"/>
    </row>
    <row r="79" spans="1:13" x14ac:dyDescent="0.15">
      <c r="A79" s="25"/>
      <c r="B79" s="25">
        <v>0.16666666666666699</v>
      </c>
      <c r="C79" s="25">
        <v>6.5914494744900395E-2</v>
      </c>
      <c r="D79" s="25"/>
      <c r="E79" s="25">
        <v>1.2115384615384599</v>
      </c>
      <c r="F79" s="25">
        <v>0.29566109389720102</v>
      </c>
      <c r="G79" s="25"/>
      <c r="H79" s="25"/>
      <c r="I79" s="25"/>
      <c r="J79" s="25"/>
      <c r="K79" s="25"/>
      <c r="L79" s="25"/>
      <c r="M79" s="25"/>
    </row>
    <row r="80" spans="1:13" x14ac:dyDescent="0.15">
      <c r="A80" s="25"/>
      <c r="B80" s="25">
        <v>10.8888888888889</v>
      </c>
      <c r="C80" s="25">
        <v>0.35464315216485298</v>
      </c>
      <c r="D80" s="25"/>
      <c r="E80" s="25">
        <v>11.288461538461499</v>
      </c>
      <c r="F80" s="25">
        <v>0.82029115475794601</v>
      </c>
      <c r="G80" s="25"/>
      <c r="H80" s="25"/>
      <c r="I80" s="25"/>
      <c r="J80" s="25"/>
      <c r="K80" s="25"/>
      <c r="L80" s="25"/>
      <c r="M80" s="25"/>
    </row>
    <row r="81" spans="1:13" x14ac:dyDescent="0.15">
      <c r="A81" s="25"/>
      <c r="B81" s="25">
        <v>2.7129629629629601</v>
      </c>
      <c r="C81" s="25">
        <v>0.305896238609975</v>
      </c>
      <c r="D81" s="25"/>
      <c r="E81" s="25">
        <v>2.4807692307692299</v>
      </c>
      <c r="F81" s="25">
        <v>0.48678665465625898</v>
      </c>
      <c r="G81" s="25"/>
      <c r="H81" s="25"/>
      <c r="I81" s="25"/>
      <c r="J81" s="25"/>
      <c r="K81" s="25"/>
      <c r="L81" s="25"/>
      <c r="M81" s="25"/>
    </row>
    <row r="82" spans="1:13" x14ac:dyDescent="0.15">
      <c r="A82" s="25"/>
      <c r="B82" s="25">
        <v>18.8888888888889</v>
      </c>
      <c r="C82" s="25">
        <v>0.60982735312523895</v>
      </c>
      <c r="D82" s="25"/>
      <c r="E82" s="25">
        <v>31.288461538461501</v>
      </c>
      <c r="F82" s="25">
        <v>1.3877868279180801</v>
      </c>
      <c r="G82" s="25"/>
      <c r="H82" s="25"/>
      <c r="I82" s="25"/>
      <c r="J82" s="25"/>
      <c r="K82" s="25"/>
      <c r="L82" s="25"/>
      <c r="M82" s="25"/>
    </row>
    <row r="83" spans="1:13" x14ac:dyDescent="0.15">
      <c r="A83" s="25"/>
      <c r="B83" s="25">
        <v>20.9166666666667</v>
      </c>
      <c r="C83" s="25">
        <v>1.4411183833079599</v>
      </c>
      <c r="D83" s="25"/>
      <c r="E83" s="25">
        <v>29.653846153846199</v>
      </c>
      <c r="F83" s="25">
        <v>1.50125095349289</v>
      </c>
      <c r="G83" s="25"/>
      <c r="H83" s="25"/>
      <c r="I83" s="25"/>
      <c r="J83" s="25"/>
      <c r="K83" s="25"/>
      <c r="L83" s="25"/>
      <c r="M83" s="25"/>
    </row>
    <row r="84" spans="1:13" x14ac:dyDescent="0.15">
      <c r="A84" s="25"/>
      <c r="B84" s="25">
        <v>7.42592592592593</v>
      </c>
      <c r="C84" s="25">
        <v>0.26846351199071</v>
      </c>
      <c r="D84" s="25"/>
      <c r="E84" s="25">
        <v>7.1923076923076898</v>
      </c>
      <c r="F84" s="25">
        <v>0.66930624332288902</v>
      </c>
      <c r="G84" s="25"/>
      <c r="H84" s="25"/>
      <c r="I84" s="25"/>
      <c r="J84" s="25"/>
      <c r="K84" s="25"/>
      <c r="L84" s="25"/>
      <c r="M84" s="25"/>
    </row>
    <row r="85" spans="1:13" x14ac:dyDescent="0.15">
      <c r="A85" s="25"/>
      <c r="B85" s="25">
        <v>15.4907407407407</v>
      </c>
      <c r="C85" s="25">
        <v>0.66830674127807899</v>
      </c>
      <c r="D85" s="25"/>
      <c r="E85" s="25">
        <v>14.903846153846199</v>
      </c>
      <c r="F85" s="25">
        <v>1.18096206826109</v>
      </c>
      <c r="G85" s="25"/>
      <c r="H85" s="25"/>
      <c r="I85" s="25"/>
      <c r="J85" s="25"/>
      <c r="K85" s="25"/>
      <c r="L85" s="25"/>
      <c r="M85" s="25"/>
    </row>
    <row r="86" spans="1:13" x14ac:dyDescent="0.15">
      <c r="A86" s="25"/>
      <c r="B86" s="25">
        <v>1.0833333333333299</v>
      </c>
      <c r="C86" s="25">
        <v>0.14545289824134799</v>
      </c>
      <c r="D86" s="25"/>
      <c r="E86" s="25">
        <v>2.8653846153846199</v>
      </c>
      <c r="F86" s="25">
        <v>0.81413956771051799</v>
      </c>
      <c r="G86" s="25"/>
      <c r="H86" s="25"/>
      <c r="I86" s="25"/>
      <c r="J86" s="25"/>
      <c r="K86" s="25"/>
      <c r="L86" s="25"/>
      <c r="M86" s="25"/>
    </row>
    <row r="87" spans="1:13" x14ac:dyDescent="0.15">
      <c r="A87" s="25"/>
      <c r="B87" s="25">
        <v>24.0833333333333</v>
      </c>
      <c r="C87" s="25">
        <v>0.60180942040733498</v>
      </c>
      <c r="D87" s="25"/>
      <c r="E87" s="25">
        <v>29.846153846153801</v>
      </c>
      <c r="F87" s="25">
        <v>0.931082867113187</v>
      </c>
      <c r="G87" s="25"/>
      <c r="H87" s="25"/>
      <c r="I87" s="25"/>
      <c r="J87" s="25"/>
      <c r="K87" s="25"/>
      <c r="L87" s="25"/>
      <c r="M87" s="25"/>
    </row>
    <row r="88" spans="1:13" x14ac:dyDescent="0.15">
      <c r="A88" s="25"/>
      <c r="B88" s="25">
        <v>14.935185185185199</v>
      </c>
      <c r="C88" s="25">
        <v>0.62659495624682404</v>
      </c>
      <c r="D88" s="25"/>
      <c r="E88" s="25">
        <v>19.576923076923102</v>
      </c>
      <c r="F88" s="25">
        <v>1.17203142505512</v>
      </c>
      <c r="G88" s="25"/>
      <c r="H88" s="25"/>
      <c r="I88" s="25"/>
      <c r="J88" s="25"/>
      <c r="K88" s="25"/>
      <c r="L88" s="25"/>
      <c r="M88" s="25"/>
    </row>
    <row r="89" spans="1:13" x14ac:dyDescent="0.15">
      <c r="A89" s="25"/>
      <c r="B89" s="25">
        <v>1.55555555555556</v>
      </c>
      <c r="C89" s="25">
        <v>0.67577173030973703</v>
      </c>
      <c r="D89" s="25"/>
      <c r="E89" s="25">
        <v>2.4423076923076898</v>
      </c>
      <c r="F89" s="25">
        <v>0.89646230827126006</v>
      </c>
      <c r="G89" s="25"/>
      <c r="H89" s="25"/>
      <c r="I89" s="25"/>
      <c r="J89" s="25"/>
      <c r="K89" s="25"/>
      <c r="L89" s="25"/>
      <c r="M89" s="25"/>
    </row>
    <row r="90" spans="1:13" x14ac:dyDescent="0.15">
      <c r="A90" s="25"/>
      <c r="B90" s="25">
        <v>1.8518518518518501</v>
      </c>
      <c r="C90" s="25">
        <v>0.607522204520071</v>
      </c>
      <c r="D90" s="25"/>
      <c r="E90" s="25">
        <v>5.6538461538461497</v>
      </c>
      <c r="F90" s="25">
        <v>0.67587240467473597</v>
      </c>
      <c r="G90" s="25"/>
      <c r="H90" s="25"/>
      <c r="I90" s="25"/>
      <c r="J90" s="25"/>
      <c r="K90" s="25"/>
      <c r="L90" s="25"/>
      <c r="M90" s="25"/>
    </row>
    <row r="91" spans="1:13" x14ac:dyDescent="0.15">
      <c r="A91" s="25"/>
      <c r="B91" s="25">
        <v>1.1111111111111101</v>
      </c>
      <c r="C91" s="25">
        <v>0.16549146530811901</v>
      </c>
      <c r="D91" s="25"/>
      <c r="E91" s="25">
        <v>2.1538461538461502</v>
      </c>
      <c r="F91" s="25">
        <v>0.4874194758921</v>
      </c>
      <c r="G91" s="25"/>
      <c r="H91" s="25"/>
      <c r="I91" s="25"/>
      <c r="J91" s="25"/>
      <c r="K91" s="25"/>
      <c r="L91" s="25"/>
      <c r="M91" s="25"/>
    </row>
    <row r="92" spans="1:13" x14ac:dyDescent="0.15">
      <c r="A92" s="25"/>
      <c r="B92" s="25">
        <v>4.1851851851851896</v>
      </c>
      <c r="C92" s="25">
        <v>0.28268771526544301</v>
      </c>
      <c r="D92" s="25"/>
      <c r="E92" s="25">
        <v>9.8076923076923102</v>
      </c>
      <c r="F92" s="25">
        <v>0.86867685753940505</v>
      </c>
      <c r="G92" s="25"/>
      <c r="H92" s="25"/>
      <c r="I92" s="25"/>
      <c r="J92" s="25"/>
      <c r="K92" s="25"/>
      <c r="L92" s="25"/>
      <c r="M92" s="25"/>
    </row>
    <row r="93" spans="1:13" x14ac:dyDescent="0.15">
      <c r="A93" s="25"/>
      <c r="B93" s="25">
        <v>2.00925925925926</v>
      </c>
      <c r="C93" s="25">
        <v>0.32569633958698901</v>
      </c>
      <c r="D93" s="25"/>
      <c r="E93" s="25">
        <v>2.9038461538461502</v>
      </c>
      <c r="F93" s="25">
        <v>0.57368955677955702</v>
      </c>
      <c r="G93" s="25"/>
      <c r="H93" s="25"/>
      <c r="I93" s="25"/>
      <c r="J93" s="25"/>
      <c r="K93" s="25"/>
      <c r="L93" s="25"/>
      <c r="M93" s="25"/>
    </row>
    <row r="94" spans="1:13" x14ac:dyDescent="0.15">
      <c r="A94" s="25"/>
      <c r="B94" s="25">
        <v>4.5462962962963003</v>
      </c>
      <c r="C94" s="25">
        <v>0.32630988984172798</v>
      </c>
      <c r="D94" s="25"/>
      <c r="E94" s="25">
        <v>6.8076923076923102</v>
      </c>
      <c r="F94" s="25">
        <v>0.84821266616865598</v>
      </c>
      <c r="G94" s="25"/>
      <c r="H94" s="25"/>
      <c r="I94" s="25"/>
      <c r="J94" s="25"/>
      <c r="K94" s="25"/>
      <c r="L94" s="25"/>
      <c r="M94" s="25"/>
    </row>
    <row r="95" spans="1:13" x14ac:dyDescent="0.15">
      <c r="A95" s="25"/>
      <c r="B95" s="25">
        <v>3.4629629629629601</v>
      </c>
      <c r="C95" s="25">
        <v>0.28858090659040497</v>
      </c>
      <c r="D95" s="25"/>
      <c r="E95" s="25">
        <v>14.2307692307692</v>
      </c>
      <c r="F95" s="25">
        <v>0.98164422255723904</v>
      </c>
      <c r="G95" s="25"/>
      <c r="H95" s="25"/>
      <c r="I95" s="25"/>
      <c r="J95" s="25"/>
      <c r="K95" s="25"/>
      <c r="L95" s="25"/>
      <c r="M95" s="25"/>
    </row>
    <row r="96" spans="1:13" x14ac:dyDescent="0.15">
      <c r="A96" s="25"/>
      <c r="B96" s="25">
        <v>3.4537037037037002</v>
      </c>
      <c r="C96" s="25">
        <v>0.28149134388276897</v>
      </c>
      <c r="D96" s="25"/>
      <c r="E96" s="25">
        <v>13.1730769230769</v>
      </c>
      <c r="F96" s="25">
        <v>1.18337931862787</v>
      </c>
      <c r="G96" s="25"/>
      <c r="H96" s="25"/>
      <c r="I96" s="25"/>
      <c r="J96" s="25"/>
      <c r="K96" s="25"/>
      <c r="L96" s="25"/>
      <c r="M96" s="25"/>
    </row>
    <row r="97" spans="1:13" x14ac:dyDescent="0.15">
      <c r="A97" s="25"/>
      <c r="B97" s="25">
        <v>2.67592592592593</v>
      </c>
      <c r="C97" s="25">
        <v>0.33937994978699398</v>
      </c>
      <c r="D97" s="25"/>
      <c r="E97" s="25">
        <v>5.1730769230769198</v>
      </c>
      <c r="F97" s="25">
        <v>0.69244602251269605</v>
      </c>
      <c r="G97" s="25"/>
      <c r="H97" s="25"/>
      <c r="I97" s="25"/>
      <c r="J97" s="25"/>
      <c r="K97" s="25"/>
      <c r="L97" s="25"/>
      <c r="M97" s="25"/>
    </row>
    <row r="98" spans="1:13" x14ac:dyDescent="0.15">
      <c r="A98" s="25"/>
      <c r="B98" s="25">
        <v>23.370370370370399</v>
      </c>
      <c r="C98" s="25">
        <v>1.22188397586938</v>
      </c>
      <c r="D98" s="25"/>
      <c r="E98" s="25">
        <v>46.269230769230802</v>
      </c>
      <c r="F98" s="25">
        <v>1.4262483663796199</v>
      </c>
      <c r="G98" s="25"/>
      <c r="H98" s="25"/>
      <c r="I98" s="25"/>
      <c r="J98" s="25"/>
      <c r="K98" s="25"/>
      <c r="L98" s="25"/>
      <c r="M98" s="25"/>
    </row>
    <row r="99" spans="1:13" x14ac:dyDescent="0.15">
      <c r="A99" s="25"/>
      <c r="B99" s="25">
        <v>1.2685185185185199</v>
      </c>
      <c r="C99" s="25">
        <v>0.37512180132821199</v>
      </c>
      <c r="D99" s="25"/>
      <c r="E99" s="25">
        <v>3.1153846153846199</v>
      </c>
      <c r="F99" s="25">
        <v>0.60695617686126702</v>
      </c>
      <c r="G99" s="25"/>
      <c r="H99" s="25"/>
      <c r="I99" s="25"/>
      <c r="J99" s="25"/>
      <c r="K99" s="25"/>
      <c r="L99" s="25"/>
      <c r="M99" s="25"/>
    </row>
    <row r="100" spans="1:13" x14ac:dyDescent="0.15">
      <c r="A100" s="25"/>
      <c r="B100" s="25">
        <v>0.68518518518518501</v>
      </c>
      <c r="C100" s="25">
        <v>0.147950560898925</v>
      </c>
      <c r="D100" s="25"/>
      <c r="E100" s="25">
        <v>2.5384615384615401</v>
      </c>
      <c r="F100" s="25">
        <v>0.47730300385693603</v>
      </c>
      <c r="G100" s="25"/>
      <c r="H100" s="25"/>
      <c r="I100" s="25"/>
      <c r="J100" s="25"/>
      <c r="K100" s="25"/>
      <c r="L100" s="25"/>
      <c r="M100" s="25"/>
    </row>
    <row r="101" spans="1:13" x14ac:dyDescent="0.15">
      <c r="A101" s="25"/>
      <c r="B101" s="25">
        <v>30.203703703703699</v>
      </c>
      <c r="C101" s="25">
        <v>1.1780948922362899</v>
      </c>
      <c r="D101" s="25"/>
      <c r="E101" s="25">
        <v>37.230769230769198</v>
      </c>
      <c r="F101" s="25">
        <v>1.4451031739055</v>
      </c>
      <c r="G101" s="25"/>
      <c r="H101" s="25"/>
      <c r="I101" s="25"/>
      <c r="J101" s="25"/>
      <c r="K101" s="25"/>
      <c r="L101" s="25"/>
      <c r="M101" s="25"/>
    </row>
    <row r="102" spans="1:13" x14ac:dyDescent="0.15">
      <c r="A102" s="25"/>
      <c r="B102" s="25">
        <v>21.870370370370399</v>
      </c>
      <c r="C102" s="25">
        <v>1.16026340149852</v>
      </c>
      <c r="D102" s="25"/>
      <c r="E102" s="25">
        <v>30.5</v>
      </c>
      <c r="F102" s="25">
        <v>1.37326976056878</v>
      </c>
      <c r="G102" s="25"/>
      <c r="H102" s="25"/>
      <c r="I102" s="25"/>
      <c r="J102" s="25"/>
      <c r="K102" s="25"/>
      <c r="L102" s="25"/>
      <c r="M102" s="25"/>
    </row>
    <row r="103" spans="1:13" x14ac:dyDescent="0.15">
      <c r="A103" s="25"/>
      <c r="B103" s="25">
        <v>6.7962962962963003</v>
      </c>
      <c r="C103" s="25">
        <v>0.61347189955779102</v>
      </c>
      <c r="D103" s="25"/>
      <c r="E103" s="25">
        <v>14.2307692307692</v>
      </c>
      <c r="F103" s="25">
        <v>0.99616128990653197</v>
      </c>
      <c r="G103" s="25"/>
      <c r="H103" s="25"/>
      <c r="I103" s="25"/>
      <c r="J103" s="25"/>
      <c r="K103" s="25"/>
      <c r="L103" s="25"/>
      <c r="M103" s="25"/>
    </row>
    <row r="104" spans="1:13" x14ac:dyDescent="0.15">
      <c r="A104" s="25"/>
      <c r="B104" s="25">
        <v>36.564814814814802</v>
      </c>
      <c r="C104" s="25">
        <v>0.86706971629554297</v>
      </c>
      <c r="D104" s="25"/>
      <c r="E104" s="25">
        <v>56.980769230769198</v>
      </c>
      <c r="F104" s="25">
        <v>1.5750048566394199</v>
      </c>
      <c r="G104" s="25"/>
      <c r="H104" s="25"/>
      <c r="I104" s="25"/>
      <c r="J104" s="25"/>
      <c r="K104" s="25"/>
      <c r="L104" s="25"/>
      <c r="M104" s="25"/>
    </row>
    <row r="105" spans="1:13" x14ac:dyDescent="0.15">
      <c r="A105" s="25"/>
      <c r="B105" s="25">
        <v>13.3703703703704</v>
      </c>
      <c r="C105" s="25">
        <v>0.41903010408092001</v>
      </c>
      <c r="D105" s="25"/>
      <c r="E105" s="25">
        <v>17.596153846153801</v>
      </c>
      <c r="F105" s="25">
        <v>0.64541454072331095</v>
      </c>
      <c r="G105" s="25"/>
      <c r="H105" s="25"/>
      <c r="I105" s="25"/>
      <c r="J105" s="25"/>
      <c r="K105" s="25"/>
      <c r="L105" s="25"/>
      <c r="M105" s="25"/>
    </row>
    <row r="106" spans="1:13" x14ac:dyDescent="0.15">
      <c r="A106" s="25"/>
      <c r="B106" s="25">
        <v>11.1296296296296</v>
      </c>
      <c r="C106" s="25">
        <v>0.55261394612348702</v>
      </c>
      <c r="D106" s="25"/>
      <c r="E106" s="25">
        <v>10.153846153846199</v>
      </c>
      <c r="F106" s="25">
        <v>0.90280065582435698</v>
      </c>
      <c r="G106" s="25"/>
      <c r="H106" s="25"/>
      <c r="I106" s="25"/>
      <c r="J106" s="25"/>
      <c r="K106" s="25"/>
      <c r="L106" s="25"/>
      <c r="M106" s="25"/>
    </row>
    <row r="107" spans="1:13" x14ac:dyDescent="0.15">
      <c r="A107" s="25"/>
      <c r="B107" s="25">
        <v>34.314814814814802</v>
      </c>
      <c r="C107" s="25">
        <v>0.74930553622596396</v>
      </c>
      <c r="D107" s="25"/>
      <c r="E107" s="25">
        <v>45.403846153846203</v>
      </c>
      <c r="F107" s="25">
        <v>1.4023038952673701</v>
      </c>
      <c r="G107" s="25"/>
      <c r="H107" s="25"/>
      <c r="I107" s="25"/>
      <c r="J107" s="25"/>
      <c r="K107" s="25"/>
      <c r="L107" s="25"/>
      <c r="M107" s="25"/>
    </row>
    <row r="108" spans="1:13" x14ac:dyDescent="0.15">
      <c r="A108" s="25"/>
      <c r="B108" s="25">
        <v>11.351851851851899</v>
      </c>
      <c r="C108" s="25">
        <v>0.55372831099767506</v>
      </c>
      <c r="D108" s="25"/>
      <c r="E108" s="25">
        <v>15.788461538461499</v>
      </c>
      <c r="F108" s="25">
        <v>1.1701109352453201</v>
      </c>
      <c r="G108" s="25"/>
      <c r="H108" s="25"/>
      <c r="I108" s="25"/>
      <c r="J108" s="25"/>
      <c r="K108" s="25"/>
      <c r="L108" s="25"/>
      <c r="M108" s="25"/>
    </row>
    <row r="109" spans="1:13" x14ac:dyDescent="0.15">
      <c r="A109" s="25"/>
      <c r="B109" s="25">
        <v>30.685185185185201</v>
      </c>
      <c r="C109" s="25">
        <v>0.92040110262067898</v>
      </c>
      <c r="D109" s="25"/>
      <c r="E109" s="25">
        <v>36.057692307692299</v>
      </c>
      <c r="F109" s="25">
        <v>1.6475901933859001</v>
      </c>
      <c r="G109" s="25"/>
      <c r="H109" s="25"/>
      <c r="I109" s="25"/>
      <c r="J109" s="25"/>
      <c r="K109" s="25"/>
      <c r="L109" s="25"/>
      <c r="M109" s="25"/>
    </row>
    <row r="110" spans="1:13" x14ac:dyDescent="0.15">
      <c r="A110" s="25"/>
      <c r="B110" s="25">
        <v>0.92771084337349397</v>
      </c>
      <c r="C110" s="25">
        <v>0.121217809733158</v>
      </c>
      <c r="D110" s="25"/>
      <c r="E110" s="25">
        <v>1.0909090909090899</v>
      </c>
      <c r="F110" s="25">
        <v>0.13321691724333701</v>
      </c>
      <c r="G110" s="25"/>
      <c r="H110" s="25"/>
      <c r="I110" s="25"/>
      <c r="J110" s="25"/>
      <c r="K110" s="25"/>
      <c r="L110" s="25"/>
      <c r="M110" s="25"/>
    </row>
    <row r="111" spans="1:13" x14ac:dyDescent="0.15">
      <c r="A111" s="25"/>
      <c r="B111" s="25">
        <v>15.445783132530099</v>
      </c>
      <c r="C111" s="25">
        <v>0.98465391590539197</v>
      </c>
      <c r="D111" s="25"/>
      <c r="E111" s="25">
        <v>36.259740259740298</v>
      </c>
      <c r="F111" s="25">
        <v>1.4460826306713499</v>
      </c>
      <c r="G111" s="25"/>
      <c r="H111" s="25"/>
      <c r="I111" s="25"/>
      <c r="J111" s="25"/>
      <c r="K111" s="25"/>
      <c r="L111" s="25"/>
      <c r="M111" s="25"/>
    </row>
    <row r="112" spans="1:13" x14ac:dyDescent="0.15">
      <c r="A112" s="25"/>
      <c r="B112" s="25">
        <v>25.975903614457799</v>
      </c>
      <c r="C112" s="25">
        <v>0.92764427836491903</v>
      </c>
      <c r="D112" s="25"/>
      <c r="E112" s="25">
        <v>40.480519480519497</v>
      </c>
      <c r="F112" s="25">
        <v>1.3029715915979201</v>
      </c>
      <c r="G112" s="25"/>
      <c r="H112" s="25"/>
      <c r="I112" s="25"/>
      <c r="J112" s="25"/>
      <c r="K112" s="25"/>
      <c r="L112" s="25"/>
      <c r="M112" s="25"/>
    </row>
    <row r="113" spans="1:13" x14ac:dyDescent="0.15">
      <c r="A113" s="25"/>
      <c r="B113" s="25">
        <v>8.1807228915662709</v>
      </c>
      <c r="C113" s="25">
        <v>0.92893271963492796</v>
      </c>
      <c r="D113" s="25"/>
      <c r="E113" s="25">
        <v>13.9220779220779</v>
      </c>
      <c r="F113" s="25">
        <v>1.0654327077608701</v>
      </c>
      <c r="G113" s="25"/>
      <c r="H113" s="25"/>
      <c r="I113" s="25"/>
      <c r="J113" s="25"/>
      <c r="K113" s="25"/>
      <c r="L113" s="25"/>
      <c r="M113" s="25"/>
    </row>
    <row r="114" spans="1:13" x14ac:dyDescent="0.15">
      <c r="A114" s="25"/>
      <c r="B114" s="25">
        <v>7.7831325301204801</v>
      </c>
      <c r="C114" s="25">
        <v>0.59823820266837502</v>
      </c>
      <c r="D114" s="25"/>
      <c r="E114" s="25">
        <v>17.6233766233766</v>
      </c>
      <c r="F114" s="25">
        <v>1.11608380555165</v>
      </c>
      <c r="G114" s="25"/>
      <c r="H114" s="25"/>
      <c r="I114" s="25"/>
      <c r="J114" s="25"/>
      <c r="K114" s="25"/>
      <c r="L114" s="25"/>
      <c r="M114" s="25"/>
    </row>
    <row r="115" spans="1:13" x14ac:dyDescent="0.15">
      <c r="A115" s="25"/>
      <c r="B115" s="25">
        <v>6.1325301204819302</v>
      </c>
      <c r="C115" s="25">
        <v>0.93417305057695499</v>
      </c>
      <c r="D115" s="25"/>
      <c r="E115" s="25">
        <v>12.792207792207799</v>
      </c>
      <c r="F115" s="25">
        <v>1.0758717550002299</v>
      </c>
      <c r="G115" s="25"/>
      <c r="H115" s="25"/>
      <c r="I115" s="25"/>
      <c r="J115" s="25"/>
      <c r="K115" s="25"/>
      <c r="L115" s="25"/>
      <c r="M115" s="25"/>
    </row>
    <row r="116" spans="1:13" x14ac:dyDescent="0.15">
      <c r="A116" s="25"/>
      <c r="B116" s="25">
        <v>16.831325301204799</v>
      </c>
      <c r="C116" s="25">
        <v>0.92714013402797402</v>
      </c>
      <c r="D116" s="25"/>
      <c r="E116" s="25">
        <v>37.493506493506501</v>
      </c>
      <c r="F116" s="25">
        <v>1.3098459424158599</v>
      </c>
      <c r="G116" s="25"/>
      <c r="H116" s="25"/>
      <c r="I116" s="25"/>
      <c r="J116" s="25"/>
      <c r="K116" s="25"/>
      <c r="L116" s="25"/>
      <c r="M116" s="25"/>
    </row>
    <row r="117" spans="1:13" x14ac:dyDescent="0.15">
      <c r="A117" s="25"/>
      <c r="B117" s="25">
        <v>0.69879518072289204</v>
      </c>
      <c r="C117" s="25">
        <v>0.34998562265791699</v>
      </c>
      <c r="D117" s="25"/>
      <c r="E117" s="25">
        <v>1.5974025974026</v>
      </c>
      <c r="F117" s="25">
        <v>0.58314306323916698</v>
      </c>
      <c r="G117" s="25"/>
      <c r="H117" s="25"/>
      <c r="I117" s="25"/>
      <c r="J117" s="25"/>
      <c r="K117" s="25"/>
      <c r="L117" s="25"/>
      <c r="M117" s="25"/>
    </row>
    <row r="118" spans="1:13" x14ac:dyDescent="0.15">
      <c r="A118" s="25"/>
      <c r="B118" s="25">
        <v>0.36144578313253001</v>
      </c>
      <c r="C118" s="25">
        <v>0.29545099499533101</v>
      </c>
      <c r="D118" s="25"/>
      <c r="E118" s="25">
        <v>0.61038961038961004</v>
      </c>
      <c r="F118" s="25">
        <v>0.17826164568398301</v>
      </c>
      <c r="G118" s="25"/>
      <c r="H118" s="25"/>
      <c r="I118" s="25"/>
      <c r="J118" s="25"/>
      <c r="K118" s="25"/>
      <c r="L118" s="25"/>
      <c r="M118" s="25"/>
    </row>
    <row r="119" spans="1:13" x14ac:dyDescent="0.15">
      <c r="A119" s="25"/>
      <c r="B119" s="25">
        <v>0.120481927710843</v>
      </c>
      <c r="C119" s="25">
        <v>9.9004177600323706E-2</v>
      </c>
      <c r="D119" s="25"/>
      <c r="E119" s="25">
        <v>1.4805194805194799</v>
      </c>
      <c r="F119" s="25">
        <v>0.35879178530078498</v>
      </c>
      <c r="G119" s="25"/>
      <c r="H119" s="25"/>
      <c r="I119" s="25"/>
      <c r="J119" s="25"/>
      <c r="K119" s="25"/>
      <c r="L119" s="25"/>
      <c r="M119" s="25"/>
    </row>
    <row r="120" spans="1:13" x14ac:dyDescent="0.15">
      <c r="A120" s="25"/>
      <c r="B120" s="25">
        <v>4.3734939759036102</v>
      </c>
      <c r="C120" s="25">
        <v>0.443205925640686</v>
      </c>
      <c r="D120" s="25"/>
      <c r="E120" s="25">
        <v>18.3766233766234</v>
      </c>
      <c r="F120" s="25">
        <v>1.04323133185766</v>
      </c>
      <c r="G120" s="25"/>
      <c r="H120" s="25"/>
      <c r="I120" s="25"/>
      <c r="J120" s="25"/>
      <c r="K120" s="25"/>
      <c r="L120" s="25"/>
      <c r="M120" s="25"/>
    </row>
    <row r="121" spans="1:13" x14ac:dyDescent="0.15">
      <c r="A121" s="25"/>
      <c r="B121" s="25">
        <v>14.8433734939759</v>
      </c>
      <c r="C121" s="25">
        <v>0.73553051286734705</v>
      </c>
      <c r="D121" s="25"/>
      <c r="E121" s="25">
        <v>21.6883116883117</v>
      </c>
      <c r="F121" s="25">
        <v>1.04193437770039</v>
      </c>
      <c r="G121" s="25"/>
      <c r="H121" s="25"/>
      <c r="I121" s="25"/>
      <c r="J121" s="25"/>
      <c r="K121" s="25"/>
      <c r="L121" s="25"/>
      <c r="M121" s="25"/>
    </row>
    <row r="122" spans="1:13" x14ac:dyDescent="0.15">
      <c r="A122" s="25"/>
      <c r="B122" s="25">
        <v>3.0240963855421699</v>
      </c>
      <c r="C122" s="25">
        <v>0.40055462917599599</v>
      </c>
      <c r="D122" s="25"/>
      <c r="E122" s="25">
        <v>5.8051948051948097</v>
      </c>
      <c r="F122" s="25">
        <v>0.82753202199474096</v>
      </c>
      <c r="G122" s="25"/>
      <c r="H122" s="25"/>
      <c r="I122" s="25"/>
      <c r="J122" s="25"/>
      <c r="K122" s="25"/>
      <c r="L122" s="25"/>
      <c r="M122" s="25"/>
    </row>
    <row r="123" spans="1:13" x14ac:dyDescent="0.15">
      <c r="A123" s="25"/>
      <c r="B123" s="25">
        <v>13.5421686746988</v>
      </c>
      <c r="C123" s="25">
        <v>0.86274280911295798</v>
      </c>
      <c r="D123" s="25"/>
      <c r="E123" s="25">
        <v>11.6233766233766</v>
      </c>
      <c r="F123" s="25">
        <v>0.82726781909025404</v>
      </c>
      <c r="G123" s="25"/>
      <c r="H123" s="25"/>
      <c r="I123" s="25"/>
      <c r="J123" s="25"/>
      <c r="K123" s="25"/>
      <c r="L123" s="25"/>
      <c r="M123" s="25"/>
    </row>
    <row r="124" spans="1:13" x14ac:dyDescent="0.15">
      <c r="A124" s="25"/>
      <c r="B124" s="25">
        <v>23.855421686747</v>
      </c>
      <c r="C124" s="25">
        <v>0.72858102706757</v>
      </c>
      <c r="D124" s="25"/>
      <c r="E124" s="25">
        <v>23.6883116883117</v>
      </c>
      <c r="F124" s="25">
        <v>0.88479326769896505</v>
      </c>
      <c r="G124" s="25"/>
      <c r="H124" s="25"/>
      <c r="I124" s="25"/>
      <c r="J124" s="25"/>
      <c r="K124" s="25"/>
      <c r="L124" s="25"/>
      <c r="M124" s="25"/>
    </row>
    <row r="125" spans="1:13" x14ac:dyDescent="0.15">
      <c r="A125" s="25"/>
      <c r="B125" s="25">
        <v>26.939759036144601</v>
      </c>
      <c r="C125" s="25">
        <v>1.0548148393521899</v>
      </c>
      <c r="D125" s="25"/>
      <c r="E125" s="25">
        <v>38.948051948051898</v>
      </c>
      <c r="F125" s="25">
        <v>1.2088792214961499</v>
      </c>
      <c r="G125" s="25"/>
      <c r="H125" s="25"/>
      <c r="I125" s="25"/>
      <c r="J125" s="25"/>
      <c r="K125" s="25"/>
      <c r="L125" s="25"/>
      <c r="M125" s="25"/>
    </row>
    <row r="126" spans="1:13" x14ac:dyDescent="0.15">
      <c r="A126" s="25"/>
      <c r="B126" s="25">
        <v>29.3012048192771</v>
      </c>
      <c r="C126" s="25">
        <v>0.89297150055073005</v>
      </c>
      <c r="D126" s="25"/>
      <c r="E126" s="25">
        <v>38.194805194805198</v>
      </c>
      <c r="F126" s="25">
        <v>1.1147868513943799</v>
      </c>
      <c r="G126" s="25"/>
      <c r="H126" s="25"/>
      <c r="I126" s="25"/>
      <c r="J126" s="25"/>
      <c r="K126" s="25"/>
      <c r="L126" s="25"/>
      <c r="M126" s="25"/>
    </row>
    <row r="127" spans="1:13" x14ac:dyDescent="0.15">
      <c r="A127" s="25"/>
      <c r="B127" s="25">
        <v>2.9638554216867501</v>
      </c>
      <c r="C127" s="25">
        <v>0.52363587461241801</v>
      </c>
      <c r="D127" s="25"/>
      <c r="E127" s="25">
        <v>3.1298701298701301</v>
      </c>
      <c r="F127" s="25">
        <v>0.62525820138355703</v>
      </c>
      <c r="G127" s="25"/>
      <c r="H127" s="25"/>
      <c r="I127" s="25"/>
      <c r="J127" s="25"/>
      <c r="K127" s="25"/>
      <c r="L127" s="25"/>
      <c r="M127" s="25"/>
    </row>
    <row r="128" spans="1:13" x14ac:dyDescent="0.15">
      <c r="A128" s="25"/>
      <c r="B128" s="25">
        <v>2.4096385542168699</v>
      </c>
      <c r="C128" s="25">
        <v>0.78660563984349896</v>
      </c>
      <c r="D128" s="25"/>
      <c r="E128" s="25">
        <v>4.37662337662338</v>
      </c>
      <c r="F128" s="25">
        <v>0.48780073483807501</v>
      </c>
      <c r="G128" s="25"/>
      <c r="H128" s="25"/>
      <c r="I128" s="25"/>
      <c r="J128" s="25"/>
      <c r="K128" s="25"/>
      <c r="L128" s="25"/>
      <c r="M128" s="25"/>
    </row>
    <row r="129" spans="1:13" x14ac:dyDescent="0.15">
      <c r="A129" s="25"/>
      <c r="B129" s="25">
        <v>5.4578313253012096</v>
      </c>
      <c r="C129" s="25">
        <v>0.70646151228802101</v>
      </c>
      <c r="D129" s="25"/>
      <c r="E129" s="25">
        <v>6.68831168831169</v>
      </c>
      <c r="F129" s="25">
        <v>0.56121650336895401</v>
      </c>
      <c r="G129" s="25"/>
      <c r="H129" s="25"/>
      <c r="I129" s="25"/>
      <c r="J129" s="25"/>
      <c r="K129" s="25"/>
      <c r="L129" s="25"/>
      <c r="M129" s="25"/>
    </row>
    <row r="130" spans="1:13" x14ac:dyDescent="0.15">
      <c r="A130" s="25"/>
      <c r="B130" s="25">
        <v>2.6746987951807202</v>
      </c>
      <c r="C130" s="25">
        <v>0.46913803990222402</v>
      </c>
      <c r="D130" s="25"/>
      <c r="E130" s="25">
        <v>3.1168831168831201</v>
      </c>
      <c r="F130" s="25">
        <v>0.33958445565787299</v>
      </c>
      <c r="G130" s="25"/>
      <c r="H130" s="25"/>
      <c r="I130" s="25"/>
      <c r="J130" s="25"/>
      <c r="K130" s="25"/>
      <c r="L130" s="25"/>
      <c r="M130" s="25"/>
    </row>
    <row r="131" spans="1:13" x14ac:dyDescent="0.15">
      <c r="A131" s="25"/>
      <c r="B131" s="25">
        <v>0.60240963855421703</v>
      </c>
      <c r="C131" s="25">
        <v>0.49393415397224799</v>
      </c>
      <c r="D131" s="25"/>
      <c r="E131" s="25">
        <v>1.01298701298701</v>
      </c>
      <c r="F131" s="25">
        <v>0.58993920895003205</v>
      </c>
      <c r="G131" s="25"/>
      <c r="H131" s="25"/>
      <c r="I131" s="25"/>
      <c r="J131" s="25"/>
      <c r="K131" s="25"/>
      <c r="L131" s="25"/>
      <c r="M131" s="25"/>
    </row>
    <row r="132" spans="1:13" x14ac:dyDescent="0.15">
      <c r="A132" s="25"/>
      <c r="B132" s="25">
        <v>9.5662650602409602</v>
      </c>
      <c r="C132" s="25">
        <v>0.80965399035914298</v>
      </c>
      <c r="D132" s="25"/>
      <c r="E132" s="25">
        <v>16.337662337662302</v>
      </c>
      <c r="F132" s="25">
        <v>1.12513615738533</v>
      </c>
      <c r="G132" s="25"/>
      <c r="H132" s="25"/>
      <c r="I132" s="25"/>
      <c r="J132" s="25"/>
      <c r="K132" s="25"/>
      <c r="L132" s="25"/>
      <c r="M132" s="25"/>
    </row>
    <row r="133" spans="1:13" x14ac:dyDescent="0.15">
      <c r="A133" s="25"/>
      <c r="B133" s="25">
        <v>12.6987951807229</v>
      </c>
      <c r="C133" s="25">
        <v>0.82395629165664797</v>
      </c>
      <c r="D133" s="25"/>
      <c r="E133" s="25">
        <v>22.7792207792208</v>
      </c>
      <c r="F133" s="25">
        <v>1.1569311695480999</v>
      </c>
      <c r="G133" s="25"/>
      <c r="H133" s="25"/>
      <c r="I133" s="25"/>
      <c r="J133" s="25"/>
      <c r="K133" s="25"/>
      <c r="L133" s="25"/>
      <c r="M133" s="25"/>
    </row>
    <row r="134" spans="1:13" x14ac:dyDescent="0.15">
      <c r="A134" s="25"/>
      <c r="B134" s="25">
        <v>1.07228915662651</v>
      </c>
      <c r="C134" s="25">
        <v>0.12191297301571299</v>
      </c>
      <c r="D134" s="25"/>
      <c r="E134" s="25">
        <v>1.4545454545454499</v>
      </c>
      <c r="F134" s="25">
        <v>0.288762993383613</v>
      </c>
      <c r="G134" s="25"/>
      <c r="H134" s="25"/>
      <c r="I134" s="25"/>
      <c r="J134" s="25"/>
      <c r="K134" s="25"/>
      <c r="L134" s="25"/>
      <c r="M134" s="25"/>
    </row>
    <row r="135" spans="1:13" x14ac:dyDescent="0.15">
      <c r="A135" s="25"/>
      <c r="B135" s="25">
        <v>10.060240963855399</v>
      </c>
      <c r="C135" s="25">
        <v>0.64203907042017905</v>
      </c>
      <c r="D135" s="25"/>
      <c r="E135" s="25">
        <v>14.2987012987013</v>
      </c>
      <c r="F135" s="25">
        <v>0.83737139166775698</v>
      </c>
      <c r="G135" s="25"/>
      <c r="H135" s="25"/>
      <c r="I135" s="25"/>
      <c r="J135" s="25"/>
      <c r="K135" s="25"/>
      <c r="L135" s="25"/>
      <c r="M135" s="25"/>
    </row>
    <row r="136" spans="1:13" x14ac:dyDescent="0.15">
      <c r="A136" s="25"/>
      <c r="B136" s="25">
        <v>0.626506024096386</v>
      </c>
      <c r="C136" s="25">
        <v>0.29274444394576798</v>
      </c>
      <c r="D136" s="25"/>
      <c r="E136" s="25">
        <v>0.92207792207792205</v>
      </c>
      <c r="F136" s="25">
        <v>0.25685912029756103</v>
      </c>
      <c r="G136" s="25"/>
      <c r="H136" s="25"/>
      <c r="I136" s="25"/>
      <c r="J136" s="25"/>
      <c r="K136" s="25"/>
      <c r="L136" s="25"/>
      <c r="M136" s="25"/>
    </row>
    <row r="137" spans="1:13" x14ac:dyDescent="0.15">
      <c r="A137" s="25"/>
      <c r="B137" s="25">
        <v>8.0361445783132499</v>
      </c>
      <c r="C137" s="25">
        <v>0.61839732793833302</v>
      </c>
      <c r="D137" s="25"/>
      <c r="E137" s="25">
        <v>12.0779220779221</v>
      </c>
      <c r="F137" s="25">
        <v>0.71839399609983101</v>
      </c>
      <c r="G137" s="25"/>
      <c r="H137" s="25"/>
      <c r="I137" s="25"/>
      <c r="J137" s="25"/>
      <c r="K137" s="25"/>
      <c r="L137" s="25"/>
      <c r="M137" s="25"/>
    </row>
    <row r="138" spans="1:13" x14ac:dyDescent="0.15">
      <c r="A138" s="25"/>
      <c r="B138" s="25">
        <v>20.9156626506024</v>
      </c>
      <c r="C138" s="25">
        <v>0.94734876057455397</v>
      </c>
      <c r="D138" s="25"/>
      <c r="E138" s="25">
        <v>26.571428571428601</v>
      </c>
      <c r="F138" s="25">
        <v>1.1347297936448999</v>
      </c>
      <c r="G138" s="25"/>
      <c r="H138" s="25"/>
      <c r="I138" s="25"/>
      <c r="J138" s="25"/>
      <c r="K138" s="25"/>
      <c r="L138" s="25"/>
      <c r="M138" s="25"/>
    </row>
    <row r="139" spans="1:13" x14ac:dyDescent="0.15">
      <c r="A139" s="25"/>
      <c r="B139" s="25">
        <v>12.108433734939799</v>
      </c>
      <c r="C139" s="25">
        <v>0.46844989356426198</v>
      </c>
      <c r="D139" s="25"/>
      <c r="E139" s="25">
        <v>10.597402597402599</v>
      </c>
      <c r="F139" s="25">
        <v>0.72095226853568795</v>
      </c>
      <c r="G139" s="25"/>
      <c r="H139" s="25"/>
      <c r="I139" s="25"/>
      <c r="J139" s="25"/>
      <c r="K139" s="25"/>
      <c r="L139" s="25"/>
      <c r="M139" s="25"/>
    </row>
    <row r="140" spans="1:13" x14ac:dyDescent="0.15">
      <c r="A140" s="25"/>
      <c r="B140" s="25">
        <v>5.8313253012048198</v>
      </c>
      <c r="C140" s="25">
        <v>0.37995618310707802</v>
      </c>
      <c r="D140" s="25"/>
      <c r="E140" s="25">
        <v>8.1168831168831197</v>
      </c>
      <c r="F140" s="25">
        <v>0.443780398337147</v>
      </c>
      <c r="G140" s="25"/>
      <c r="H140" s="25"/>
      <c r="I140" s="25"/>
      <c r="J140" s="25"/>
      <c r="K140" s="25"/>
      <c r="L140" s="25"/>
      <c r="M140" s="25"/>
    </row>
    <row r="141" spans="1:13" x14ac:dyDescent="0.15">
      <c r="A141" s="25"/>
      <c r="B141" s="25">
        <v>5.3734939759036102</v>
      </c>
      <c r="C141" s="25">
        <v>0.58198215865536895</v>
      </c>
      <c r="D141" s="25"/>
      <c r="E141" s="25">
        <v>17.259740259740301</v>
      </c>
      <c r="F141" s="25">
        <v>1.1356912731403099</v>
      </c>
      <c r="G141" s="25"/>
      <c r="H141" s="25"/>
      <c r="I141" s="25"/>
      <c r="J141" s="25"/>
      <c r="K141" s="25"/>
      <c r="L141" s="25"/>
      <c r="M141" s="25"/>
    </row>
    <row r="142" spans="1:13" x14ac:dyDescent="0.15">
      <c r="A142" s="25"/>
      <c r="B142" s="25">
        <v>22.578313253011999</v>
      </c>
      <c r="C142" s="25">
        <v>1.7633188614848001</v>
      </c>
      <c r="D142" s="25"/>
      <c r="E142" s="25">
        <v>24.415584415584402</v>
      </c>
      <c r="F142" s="25">
        <v>1.89107824763876</v>
      </c>
      <c r="G142" s="25"/>
      <c r="H142" s="25"/>
      <c r="I142" s="25"/>
      <c r="J142" s="25"/>
      <c r="K142" s="25"/>
      <c r="L142" s="25"/>
      <c r="M142" s="25"/>
    </row>
    <row r="143" spans="1:13" x14ac:dyDescent="0.15">
      <c r="A143" s="25"/>
      <c r="B143" s="25">
        <v>28.0120481927711</v>
      </c>
      <c r="C143" s="25">
        <v>0.82470484703138602</v>
      </c>
      <c r="D143" s="25"/>
      <c r="E143" s="25">
        <v>42.454545454545503</v>
      </c>
      <c r="F143" s="25">
        <v>1.2523204938071399</v>
      </c>
      <c r="G143" s="25"/>
      <c r="H143" s="25"/>
      <c r="I143" s="25"/>
      <c r="J143" s="25"/>
      <c r="K143" s="25"/>
      <c r="L143" s="25"/>
      <c r="M143" s="25"/>
    </row>
    <row r="144" spans="1:13" x14ac:dyDescent="0.15">
      <c r="A144" s="25"/>
      <c r="B144" s="25">
        <v>3.3855421686747</v>
      </c>
      <c r="C144" s="25">
        <v>0.45409354139418601</v>
      </c>
      <c r="D144" s="25"/>
      <c r="E144" s="25">
        <v>3.2727272727272698</v>
      </c>
      <c r="F144" s="25">
        <v>0.47102455436903501</v>
      </c>
      <c r="G144" s="25"/>
      <c r="H144" s="25"/>
      <c r="I144" s="25"/>
      <c r="J144" s="25"/>
      <c r="K144" s="25"/>
      <c r="L144" s="25"/>
      <c r="M144" s="25"/>
    </row>
    <row r="145" spans="1:13" x14ac:dyDescent="0.15">
      <c r="A145" s="25"/>
      <c r="B145" s="25">
        <v>5.5662650602409602</v>
      </c>
      <c r="C145" s="25">
        <v>0.35228937682782702</v>
      </c>
      <c r="D145" s="25"/>
      <c r="E145" s="25">
        <v>8.0389610389610393</v>
      </c>
      <c r="F145" s="25">
        <v>0.65018376683830803</v>
      </c>
      <c r="G145" s="25"/>
      <c r="H145" s="25"/>
      <c r="I145" s="25"/>
      <c r="J145" s="25"/>
      <c r="K145" s="25"/>
      <c r="L145" s="25"/>
      <c r="M145" s="25"/>
    </row>
    <row r="146" spans="1:13" x14ac:dyDescent="0.1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</row>
    <row r="147" spans="1:13" x14ac:dyDescent="0.15">
      <c r="A147" s="33"/>
      <c r="B147" s="33"/>
      <c r="C147" s="33"/>
      <c r="D147" s="33"/>
      <c r="E147" s="33"/>
      <c r="F147" s="33"/>
      <c r="G147" s="25"/>
      <c r="H147" s="25"/>
      <c r="I147" s="25"/>
      <c r="J147" s="25"/>
      <c r="K147" s="25"/>
      <c r="L147" s="25"/>
      <c r="M147" s="25"/>
    </row>
    <row r="148" spans="1:13" x14ac:dyDescent="0.15">
      <c r="A148" s="33"/>
      <c r="B148" s="33"/>
      <c r="C148" s="33"/>
      <c r="D148" s="33"/>
      <c r="E148" s="33"/>
      <c r="F148" s="33"/>
      <c r="G148" s="25"/>
      <c r="H148" s="25"/>
      <c r="I148" s="25"/>
      <c r="J148" s="25"/>
      <c r="K148" s="25"/>
      <c r="L148" s="25"/>
      <c r="M148" s="25"/>
    </row>
    <row r="149" spans="1:13" x14ac:dyDescent="0.15">
      <c r="A149" s="33"/>
      <c r="B149" s="33"/>
      <c r="C149" s="34"/>
      <c r="D149" s="33"/>
      <c r="E149" s="33"/>
      <c r="F149" s="34"/>
      <c r="G149" s="25"/>
      <c r="H149" s="25"/>
      <c r="I149" s="25"/>
      <c r="J149" s="25"/>
      <c r="K149" s="25"/>
      <c r="L149" s="25"/>
      <c r="M149" s="25"/>
    </row>
    <row r="150" spans="1:13" x14ac:dyDescent="0.15">
      <c r="A150" s="33"/>
      <c r="B150" s="33"/>
      <c r="C150" s="33"/>
      <c r="D150" s="33"/>
      <c r="E150" s="33"/>
      <c r="F150" s="33"/>
      <c r="G150" s="25"/>
      <c r="H150" s="25"/>
      <c r="I150" s="25"/>
      <c r="J150" s="25"/>
      <c r="K150" s="25"/>
      <c r="L150" s="25"/>
      <c r="M150" s="25"/>
    </row>
    <row r="151" spans="1:13" x14ac:dyDescent="0.1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</row>
    <row r="152" spans="1:13" x14ac:dyDescent="0.1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</row>
    <row r="153" spans="1:13" x14ac:dyDescent="0.1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</row>
    <row r="154" spans="1:13" x14ac:dyDescent="0.1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</row>
    <row r="155" spans="1:13" x14ac:dyDescent="0.1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</row>
    <row r="156" spans="1:13" x14ac:dyDescent="0.1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</row>
    <row r="157" spans="1:13" x14ac:dyDescent="0.1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x14ac:dyDescent="0.1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</row>
    <row r="159" spans="1:13" x14ac:dyDescent="0.1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</row>
    <row r="160" spans="1:13" x14ac:dyDescent="0.1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0A99-1AC7-BB4F-9313-AE7A0B19CC86}">
  <dimension ref="A1:Y201"/>
  <sheetViews>
    <sheetView topLeftCell="A170" workbookViewId="0">
      <selection activeCell="F205" sqref="A197:F205"/>
    </sheetView>
  </sheetViews>
  <sheetFormatPr baseColWidth="10" defaultColWidth="8.83203125" defaultRowHeight="13" x14ac:dyDescent="0.15"/>
  <cols>
    <col min="1" max="1" width="8.83203125" style="85"/>
    <col min="2" max="2" width="11.6640625" style="85" bestFit="1" customWidth="1"/>
    <col min="3" max="4" width="8.83203125" style="85"/>
    <col min="5" max="5" width="11.6640625" style="85" bestFit="1" customWidth="1"/>
    <col min="6" max="7" width="8.83203125" style="85"/>
    <col min="8" max="8" width="11.6640625" style="85" bestFit="1" customWidth="1"/>
    <col min="9" max="10" width="8.83203125" style="85"/>
    <col min="11" max="11" width="11.6640625" style="85" bestFit="1" customWidth="1"/>
    <col min="12" max="16384" width="8.83203125" style="85"/>
  </cols>
  <sheetData>
    <row r="1" spans="1:25" s="81" customFormat="1" ht="18" x14ac:dyDescent="0.15">
      <c r="B1" s="104" t="s">
        <v>111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25" ht="16" x14ac:dyDescent="0.15">
      <c r="B2" s="106" t="s">
        <v>15</v>
      </c>
      <c r="C2" s="106"/>
      <c r="D2" s="106"/>
      <c r="E2" s="106"/>
      <c r="F2" s="106"/>
      <c r="G2" s="82"/>
      <c r="H2" s="106" t="s">
        <v>16</v>
      </c>
      <c r="I2" s="106"/>
      <c r="J2" s="106"/>
      <c r="K2" s="106"/>
      <c r="L2" s="106"/>
    </row>
    <row r="3" spans="1:25" ht="14" x14ac:dyDescent="0.15">
      <c r="B3" s="113" t="s">
        <v>57</v>
      </c>
      <c r="C3" s="113"/>
      <c r="D3" s="84"/>
      <c r="E3" s="113" t="s">
        <v>50</v>
      </c>
      <c r="F3" s="113"/>
      <c r="G3" s="84"/>
      <c r="H3" s="113" t="s">
        <v>57</v>
      </c>
      <c r="I3" s="113"/>
      <c r="J3" s="84"/>
      <c r="K3" s="113" t="s">
        <v>50</v>
      </c>
      <c r="L3" s="113"/>
    </row>
    <row r="4" spans="1:25" ht="14" x14ac:dyDescent="0.15">
      <c r="A4" s="83"/>
      <c r="B4" s="83" t="s">
        <v>30</v>
      </c>
      <c r="C4" s="83" t="s">
        <v>31</v>
      </c>
      <c r="D4" s="83"/>
      <c r="E4" s="83" t="s">
        <v>30</v>
      </c>
      <c r="F4" s="83" t="s">
        <v>31</v>
      </c>
      <c r="G4" s="83"/>
      <c r="H4" s="83" t="s">
        <v>30</v>
      </c>
      <c r="I4" s="83" t="s">
        <v>31</v>
      </c>
      <c r="J4" s="83"/>
      <c r="K4" s="83" t="s">
        <v>30</v>
      </c>
      <c r="L4" s="83" t="s">
        <v>31</v>
      </c>
    </row>
    <row r="5" spans="1:25" x14ac:dyDescent="0.15">
      <c r="B5">
        <v>0.38809579171679698</v>
      </c>
      <c r="C5">
        <v>0.45641668890717302</v>
      </c>
      <c r="E5">
        <v>0.75079621326116197</v>
      </c>
      <c r="F5">
        <v>0.70260347888107799</v>
      </c>
      <c r="H5">
        <v>0.16911975609602101</v>
      </c>
      <c r="I5">
        <v>0.40588634961417602</v>
      </c>
      <c r="J5"/>
      <c r="K5">
        <v>1.12601897849961</v>
      </c>
      <c r="L5">
        <v>0.67292620368875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x14ac:dyDescent="0.15">
      <c r="B6">
        <v>0.47619605955055899</v>
      </c>
      <c r="C6">
        <v>0.40743749737201501</v>
      </c>
      <c r="E6">
        <v>1.1479181946455801</v>
      </c>
      <c r="F6">
        <v>0.61485910377290198</v>
      </c>
      <c r="H6">
        <v>1.0189796212903199</v>
      </c>
      <c r="I6">
        <v>1.2210399414571</v>
      </c>
      <c r="J6"/>
      <c r="K6">
        <v>1.7783283537314101</v>
      </c>
      <c r="L6">
        <v>1.7233265144638401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1:25" x14ac:dyDescent="0.15">
      <c r="B7">
        <v>0.779281576636359</v>
      </c>
      <c r="C7">
        <v>1.0651340409883701</v>
      </c>
      <c r="E7">
        <v>1.32279665722557</v>
      </c>
      <c r="F7">
        <v>1.17646893994066</v>
      </c>
      <c r="H7">
        <v>0.34558624701828899</v>
      </c>
      <c r="I7">
        <v>0.475526863882755</v>
      </c>
      <c r="J7"/>
      <c r="K7">
        <v>1.4117332642139</v>
      </c>
      <c r="L7">
        <v>1.2453411274947399</v>
      </c>
      <c r="N7" s="70"/>
      <c r="O7" s="70"/>
      <c r="P7" s="72"/>
      <c r="Q7" s="70"/>
      <c r="R7" s="70"/>
      <c r="S7" s="72"/>
      <c r="T7" s="70"/>
      <c r="U7" s="70"/>
      <c r="V7" s="72"/>
      <c r="W7" s="70"/>
      <c r="X7" s="70"/>
      <c r="Y7" s="72"/>
    </row>
    <row r="8" spans="1:25" x14ac:dyDescent="0.15">
      <c r="B8">
        <v>0.28110984443044401</v>
      </c>
      <c r="C8">
        <v>0.55285305162777498</v>
      </c>
      <c r="E8">
        <v>1.0714285714285701</v>
      </c>
      <c r="F8">
        <v>1.1293964947079</v>
      </c>
      <c r="H8">
        <v>0.30671844705736101</v>
      </c>
      <c r="I8">
        <v>0.4549598880422</v>
      </c>
      <c r="J8"/>
      <c r="K8">
        <v>1.36726496071973</v>
      </c>
      <c r="L8">
        <v>0.96670995180157604</v>
      </c>
    </row>
    <row r="9" spans="1:25" x14ac:dyDescent="0.15">
      <c r="B9">
        <v>0.37053547553207999</v>
      </c>
      <c r="C9">
        <v>0.64231225723066099</v>
      </c>
      <c r="E9">
        <v>1.1435270140593601</v>
      </c>
      <c r="F9">
        <v>0.99454906712756297</v>
      </c>
      <c r="H9">
        <v>0.43167279438053002</v>
      </c>
      <c r="I9">
        <v>0.74794859830923399</v>
      </c>
      <c r="J9"/>
      <c r="K9">
        <v>0.79113825054841003</v>
      </c>
      <c r="L9">
        <v>1.05824254111064</v>
      </c>
    </row>
    <row r="10" spans="1:25" x14ac:dyDescent="0.15">
      <c r="B10">
        <v>0.94710749452166798</v>
      </c>
      <c r="C10">
        <v>1.19238335576314</v>
      </c>
      <c r="E10">
        <v>1.5640426394457001</v>
      </c>
      <c r="F10">
        <v>1.4544543269097501</v>
      </c>
      <c r="H10">
        <v>0.35505268811005802</v>
      </c>
      <c r="I10">
        <v>0.51995715892591798</v>
      </c>
      <c r="J10"/>
      <c r="K10">
        <v>1.07209844263079</v>
      </c>
      <c r="L10">
        <v>1.19783776424749</v>
      </c>
    </row>
    <row r="11" spans="1:25" x14ac:dyDescent="0.15">
      <c r="B11">
        <v>0.64532607658446395</v>
      </c>
      <c r="C11">
        <v>0.92523234667787402</v>
      </c>
      <c r="E11">
        <v>1.58155067500545</v>
      </c>
      <c r="F11">
        <v>1.39946105340426</v>
      </c>
      <c r="H11">
        <v>0.53274011246540698</v>
      </c>
      <c r="I11">
        <v>0.52315430425854403</v>
      </c>
      <c r="J11"/>
      <c r="K11">
        <v>1.2244078178625899</v>
      </c>
      <c r="L11">
        <v>0.88268519182782901</v>
      </c>
      <c r="N11" s="70"/>
      <c r="O11" s="70"/>
      <c r="P11" s="70"/>
      <c r="Q11" s="70"/>
      <c r="R11" s="70"/>
      <c r="S11" s="70"/>
      <c r="T11" s="70"/>
      <c r="U11" s="70"/>
      <c r="V11" s="70"/>
    </row>
    <row r="12" spans="1:25" x14ac:dyDescent="0.15">
      <c r="B12">
        <v>0.56137632901147505</v>
      </c>
      <c r="C12">
        <v>0.75469346761817302</v>
      </c>
      <c r="E12">
        <v>1.6529792464340201</v>
      </c>
      <c r="F12">
        <v>1.3131672155496701</v>
      </c>
      <c r="H12">
        <v>0.43097336505383899</v>
      </c>
      <c r="I12">
        <v>0.75544009157661896</v>
      </c>
      <c r="J12"/>
      <c r="K12">
        <v>1.46565380008271</v>
      </c>
      <c r="L12">
        <v>1.5355821393556599</v>
      </c>
      <c r="N12" s="70"/>
      <c r="O12" s="72"/>
      <c r="P12" s="72"/>
      <c r="Q12" s="70"/>
      <c r="R12" s="70"/>
      <c r="S12" s="70"/>
      <c r="T12" s="70"/>
      <c r="U12" s="70"/>
      <c r="V12" s="72"/>
    </row>
    <row r="13" spans="1:25" x14ac:dyDescent="0.15">
      <c r="B13">
        <v>1.0484122352502301</v>
      </c>
      <c r="C13">
        <v>1.1912939421320901</v>
      </c>
      <c r="E13">
        <v>1.49261406801712</v>
      </c>
      <c r="F13">
        <v>1.4830855026029199</v>
      </c>
      <c r="H13">
        <v>0.92574265684383295</v>
      </c>
      <c r="I13">
        <v>1.22910475435393</v>
      </c>
      <c r="J13"/>
      <c r="K13">
        <v>1.751368085797</v>
      </c>
      <c r="L13">
        <v>1.62332651446384</v>
      </c>
    </row>
    <row r="14" spans="1:25" x14ac:dyDescent="0.15">
      <c r="B14">
        <v>0.43968970586414502</v>
      </c>
      <c r="C14">
        <v>0.405807552981027</v>
      </c>
      <c r="E14">
        <v>1.2244078178625899</v>
      </c>
      <c r="F14">
        <v>1.14534112749474</v>
      </c>
      <c r="H14">
        <v>0.22316731772127099</v>
      </c>
      <c r="I14">
        <v>0.42384298939660597</v>
      </c>
      <c r="J14"/>
      <c r="K14">
        <v>1.40667221242546</v>
      </c>
      <c r="L14">
        <v>1.042844490742</v>
      </c>
    </row>
    <row r="15" spans="1:25" x14ac:dyDescent="0.15">
      <c r="B15">
        <v>0.76909476521798803</v>
      </c>
      <c r="C15">
        <v>0.98301217701322396</v>
      </c>
      <c r="E15">
        <v>1.53708237151129</v>
      </c>
      <c r="F15">
        <v>1.29534112749474</v>
      </c>
      <c r="H15">
        <v>0.52127032574629195</v>
      </c>
      <c r="I15">
        <v>0.97287449592361197</v>
      </c>
      <c r="J15"/>
      <c r="K15">
        <v>1.2244078178625899</v>
      </c>
      <c r="L15">
        <v>1.4642133150488299</v>
      </c>
    </row>
    <row r="16" spans="1:25" x14ac:dyDescent="0.15">
      <c r="B16">
        <v>0.73594895047734898</v>
      </c>
      <c r="C16">
        <v>1.06291040324677</v>
      </c>
      <c r="E16">
        <v>1.36726496071973</v>
      </c>
      <c r="F16">
        <v>1.4544543269097501</v>
      </c>
      <c r="H16">
        <v>0.87218231711482797</v>
      </c>
      <c r="I16">
        <v>0.87904348554078604</v>
      </c>
      <c r="J16"/>
      <c r="K16">
        <v>1.6085109429398601</v>
      </c>
      <c r="L16">
        <v>1.4830855026029199</v>
      </c>
    </row>
    <row r="17" spans="2:12" x14ac:dyDescent="0.15">
      <c r="B17">
        <v>0.46062260227638802</v>
      </c>
      <c r="C17">
        <v>0.84918790642202702</v>
      </c>
      <c r="E17">
        <v>1.3403046927853299</v>
      </c>
      <c r="F17">
        <v>1.05510011563382</v>
      </c>
      <c r="H17">
        <v>0.24437296084377599</v>
      </c>
      <c r="I17">
        <v>0.19785946389098</v>
      </c>
      <c r="J17"/>
      <c r="K17">
        <v>0.41031939662921801</v>
      </c>
      <c r="L17">
        <v>0.59064401192762594</v>
      </c>
    </row>
    <row r="18" spans="2:12" x14ac:dyDescent="0.15">
      <c r="B18">
        <v>0.46353964953633497</v>
      </c>
      <c r="C18">
        <v>0.49415967538648597</v>
      </c>
      <c r="E18">
        <v>1.1669206580612801</v>
      </c>
      <c r="F18">
        <v>1.14783776424749</v>
      </c>
      <c r="H18">
        <v>0.36461370871881799</v>
      </c>
      <c r="I18">
        <v>0.78695067936905705</v>
      </c>
      <c r="J18"/>
      <c r="K18">
        <v>0.59641464195281002</v>
      </c>
      <c r="L18">
        <v>0.49661478586581198</v>
      </c>
    </row>
    <row r="19" spans="2:12" x14ac:dyDescent="0.15">
      <c r="B19">
        <v>0.23299789399819401</v>
      </c>
      <c r="C19">
        <v>0.80863972039638099</v>
      </c>
      <c r="E19">
        <v>0.34241471780483801</v>
      </c>
      <c r="F19">
        <v>0.62216062358164204</v>
      </c>
      <c r="H19">
        <v>0.70469239464023403</v>
      </c>
      <c r="I19">
        <v>0.753699951705875</v>
      </c>
      <c r="J19"/>
      <c r="K19">
        <v>1.6799395143684299</v>
      </c>
      <c r="L19">
        <v>1.38558213935566</v>
      </c>
    </row>
    <row r="20" spans="2:12" x14ac:dyDescent="0.15">
      <c r="B20">
        <v>0.29019278274029803</v>
      </c>
      <c r="C20">
        <v>0.47415778205862003</v>
      </c>
      <c r="E20">
        <v>0.72084119393009705</v>
      </c>
      <c r="F20">
        <v>0.95842798117615602</v>
      </c>
      <c r="H20">
        <v>0.65971749231157795</v>
      </c>
      <c r="I20">
        <v>0.97224856664049397</v>
      </c>
      <c r="J20"/>
      <c r="K20">
        <v>1.6799395143684299</v>
      </c>
      <c r="L20">
        <v>1.31421331504883</v>
      </c>
    </row>
    <row r="21" spans="2:12" x14ac:dyDescent="0.15">
      <c r="B21">
        <v>9.9671301868478501E-2</v>
      </c>
      <c r="C21">
        <v>0.46179545706638903</v>
      </c>
      <c r="E21">
        <v>0.461164620830117</v>
      </c>
      <c r="F21">
        <v>0.963744405207276</v>
      </c>
      <c r="H21">
        <v>0.38794412441164999</v>
      </c>
      <c r="I21">
        <v>0.461041416760128</v>
      </c>
      <c r="J21"/>
      <c r="K21">
        <v>1.19744754992818</v>
      </c>
      <c r="L21">
        <v>1.2013805004994</v>
      </c>
    </row>
    <row r="22" spans="2:12" x14ac:dyDescent="0.15">
      <c r="B22">
        <v>0.17180475056618499</v>
      </c>
      <c r="C22">
        <v>0.57397987821302898</v>
      </c>
      <c r="E22">
        <v>0.77129310453280198</v>
      </c>
      <c r="F22">
        <v>0.54418818586725404</v>
      </c>
      <c r="H22">
        <v>0.19814922752955599</v>
      </c>
      <c r="I22">
        <v>0.50593154748062397</v>
      </c>
      <c r="J22"/>
      <c r="K22">
        <v>0.98316183564246695</v>
      </c>
      <c r="L22">
        <v>0.84534112749474299</v>
      </c>
    </row>
    <row r="23" spans="2:12" x14ac:dyDescent="0.15">
      <c r="B23">
        <v>0.18514898931705501</v>
      </c>
      <c r="C23">
        <v>0.310399024762746</v>
      </c>
      <c r="E23">
        <v>1.14941262250152</v>
      </c>
      <c r="F23">
        <v>0.87896557669340303</v>
      </c>
      <c r="H23">
        <v>0.187235142834905</v>
      </c>
      <c r="I23">
        <v>0.43728676848655701</v>
      </c>
      <c r="J23"/>
      <c r="K23">
        <v>1.4117332642139</v>
      </c>
      <c r="L23">
        <v>0.95759675238657005</v>
      </c>
    </row>
    <row r="24" spans="2:12" x14ac:dyDescent="0.15">
      <c r="B24">
        <v>1.2084507632211601</v>
      </c>
      <c r="C24">
        <v>1.0971465800682501</v>
      </c>
      <c r="E24">
        <v>1.1334970134641</v>
      </c>
      <c r="F24">
        <v>1.2703227248076701</v>
      </c>
      <c r="H24">
        <v>0.95218129403295404</v>
      </c>
      <c r="I24">
        <v>1.07590932674748</v>
      </c>
      <c r="J24"/>
      <c r="K24">
        <v>1.751368085797</v>
      </c>
      <c r="L24">
        <v>1.4733265144638401</v>
      </c>
    </row>
    <row r="25" spans="2:12" x14ac:dyDescent="0.15">
      <c r="B25">
        <v>0.83775991370205205</v>
      </c>
      <c r="C25">
        <v>0.93213176777415296</v>
      </c>
      <c r="E25">
        <v>0.98233727898874601</v>
      </c>
      <c r="F25">
        <v>0.81127812445913305</v>
      </c>
      <c r="H25">
        <v>0.51168525044870705</v>
      </c>
      <c r="I25">
        <v>0.55181421048118895</v>
      </c>
      <c r="J25"/>
      <c r="K25">
        <v>1.3455800460656699</v>
      </c>
      <c r="L25">
        <v>1.34869137702192</v>
      </c>
    </row>
    <row r="26" spans="2:12" x14ac:dyDescent="0.15">
      <c r="B26">
        <v>0.18368052307007199</v>
      </c>
      <c r="C26">
        <v>0.31066789721392102</v>
      </c>
      <c r="E26">
        <v>0.97959521170997299</v>
      </c>
      <c r="F26">
        <v>0.70445432690974996</v>
      </c>
      <c r="H26">
        <v>0.147835600715783</v>
      </c>
      <c r="I26">
        <v>0.123920936676643</v>
      </c>
      <c r="J26"/>
      <c r="K26">
        <v>0.30492489677309098</v>
      </c>
      <c r="L26">
        <v>0.86575283178019302</v>
      </c>
    </row>
    <row r="27" spans="2:12" x14ac:dyDescent="0.15">
      <c r="B27">
        <v>0.14366448884814501</v>
      </c>
      <c r="C27">
        <v>0.245935223061922</v>
      </c>
      <c r="E27">
        <v>0.77418985726307599</v>
      </c>
      <c r="F27">
        <v>0.49848355297156399</v>
      </c>
      <c r="H27">
        <v>0.53408725185517503</v>
      </c>
      <c r="I27">
        <v>0.60358877073040196</v>
      </c>
      <c r="J27"/>
      <c r="K27">
        <v>0.69790191770742005</v>
      </c>
      <c r="L27">
        <v>1.2894003056963701</v>
      </c>
    </row>
    <row r="28" spans="2:12" x14ac:dyDescent="0.15">
      <c r="B28">
        <v>0.205167694921389</v>
      </c>
      <c r="C28">
        <v>0.24820934336400399</v>
      </c>
      <c r="E28">
        <v>1.0604760155132</v>
      </c>
      <c r="F28">
        <v>0.92542284044149603</v>
      </c>
      <c r="H28">
        <v>0.32327117840904102</v>
      </c>
      <c r="I28">
        <v>0.25220042171830398</v>
      </c>
      <c r="J28"/>
      <c r="K28">
        <v>1.0092610246087299</v>
      </c>
      <c r="L28">
        <v>0.96773899606953995</v>
      </c>
    </row>
    <row r="29" spans="2:12" x14ac:dyDescent="0.15">
      <c r="B29">
        <v>0.318007601350277</v>
      </c>
      <c r="C29">
        <v>0.393220989358954</v>
      </c>
      <c r="E29">
        <v>1.4117332642139</v>
      </c>
      <c r="F29">
        <v>0.78865596576601604</v>
      </c>
      <c r="H29">
        <v>0.30810971457318698</v>
      </c>
      <c r="I29">
        <v>0.322602877696958</v>
      </c>
      <c r="J29"/>
      <c r="K29">
        <v>1.4981789592972801</v>
      </c>
      <c r="L29">
        <v>1.53916756749811</v>
      </c>
    </row>
    <row r="30" spans="2:12" x14ac:dyDescent="0.15">
      <c r="B30">
        <v>0.78660304383727997</v>
      </c>
      <c r="C30">
        <v>0.90316584216513196</v>
      </c>
      <c r="E30">
        <v>0.71231151687554295</v>
      </c>
      <c r="F30">
        <v>0.59430882009332198</v>
      </c>
      <c r="H30">
        <v>0.32949145251109502</v>
      </c>
      <c r="I30">
        <v>0.29323686110417801</v>
      </c>
      <c r="J30"/>
      <c r="K30">
        <v>0.64376659171452799</v>
      </c>
      <c r="L30">
        <v>0.95038052099333603</v>
      </c>
    </row>
    <row r="31" spans="2:12" x14ac:dyDescent="0.15">
      <c r="B31">
        <v>0.55754495490701095</v>
      </c>
      <c r="C31">
        <v>0.93760431675561495</v>
      </c>
      <c r="E31">
        <v>1.35289841248377</v>
      </c>
      <c r="F31">
        <v>1.2198523772784</v>
      </c>
      <c r="H31">
        <v>0.204602617641094</v>
      </c>
      <c r="I31">
        <v>0.19360676514976699</v>
      </c>
      <c r="J31"/>
      <c r="K31">
        <v>1.06339635060163</v>
      </c>
      <c r="L31">
        <v>1.7296437579743</v>
      </c>
    </row>
    <row r="32" spans="2:12" x14ac:dyDescent="0.15">
      <c r="B32">
        <v>0.37354484459576098</v>
      </c>
      <c r="C32">
        <v>0.27000611345658299</v>
      </c>
      <c r="E32">
        <v>1.5101221035768799</v>
      </c>
      <c r="F32">
        <v>0.60347682647705703</v>
      </c>
      <c r="H32">
        <v>0.36163307254053001</v>
      </c>
      <c r="I32">
        <v>0.316768080412692</v>
      </c>
      <c r="J32"/>
      <c r="K32">
        <v>1.06339635060163</v>
      </c>
      <c r="L32">
        <v>1.4079824483474701</v>
      </c>
    </row>
    <row r="33" spans="2:12" x14ac:dyDescent="0.15">
      <c r="B33">
        <v>0.59067025117933303</v>
      </c>
      <c r="C33">
        <v>0.89746797554938196</v>
      </c>
      <c r="E33">
        <v>1.2383492294898499</v>
      </c>
      <c r="F33">
        <v>1.3569509636624999</v>
      </c>
      <c r="H33">
        <v>0.16308722240276999</v>
      </c>
      <c r="I33">
        <v>0.16601322549618899</v>
      </c>
      <c r="J33"/>
      <c r="K33">
        <v>0.23356303202856801</v>
      </c>
      <c r="L33">
        <v>0.52087813962886598</v>
      </c>
    </row>
    <row r="34" spans="2:12" x14ac:dyDescent="0.15">
      <c r="B34">
        <v>0.26523395960825202</v>
      </c>
      <c r="C34">
        <v>0.376475834882398</v>
      </c>
      <c r="E34">
        <v>0.73478260555735397</v>
      </c>
      <c r="F34">
        <v>0.72542284044149696</v>
      </c>
      <c r="H34">
        <v>0.19250240128953899</v>
      </c>
      <c r="I34">
        <v>0.11356072032473701</v>
      </c>
      <c r="J34"/>
      <c r="K34">
        <v>0.85232013441582699</v>
      </c>
      <c r="L34">
        <v>1.2175062578712801</v>
      </c>
    </row>
    <row r="35" spans="2:12" x14ac:dyDescent="0.15">
      <c r="B35">
        <v>0.79183605457905304</v>
      </c>
      <c r="C35">
        <v>1.20934738429716</v>
      </c>
      <c r="E35">
        <v>0.82130222936962904</v>
      </c>
      <c r="F35">
        <v>1.3509679828477299</v>
      </c>
      <c r="H35">
        <v>0.30331584029047798</v>
      </c>
      <c r="I35">
        <v>0.38840462953090898</v>
      </c>
      <c r="J35"/>
      <c r="K35">
        <v>1.5523142852901699</v>
      </c>
      <c r="L35">
        <v>1.34869137702192</v>
      </c>
    </row>
    <row r="36" spans="2:12" x14ac:dyDescent="0.15">
      <c r="B36">
        <v>0.47465967563240202</v>
      </c>
      <c r="C36">
        <v>0.66167711153322595</v>
      </c>
      <c r="E36">
        <v>1.3367380688528301</v>
      </c>
      <c r="F36">
        <v>1.07646893994066</v>
      </c>
      <c r="H36">
        <v>0.51554893667484702</v>
      </c>
      <c r="I36">
        <v>0.64714606978143396</v>
      </c>
      <c r="J36"/>
      <c r="K36">
        <v>1.44404363330439</v>
      </c>
      <c r="L36">
        <v>1.8608288771249399</v>
      </c>
    </row>
    <row r="37" spans="2:12" x14ac:dyDescent="0.15">
      <c r="B37">
        <v>0.32947304129531302</v>
      </c>
      <c r="C37">
        <v>0.30806707631112001</v>
      </c>
      <c r="E37">
        <v>1.02406351520413</v>
      </c>
      <c r="F37">
        <v>1.04075229174368</v>
      </c>
      <c r="H37">
        <v>0.215089979238128</v>
      </c>
      <c r="I37">
        <v>0.18213303797594199</v>
      </c>
      <c r="J37"/>
      <c r="K37">
        <v>0.64992787215262904</v>
      </c>
      <c r="L37">
        <v>1.06297709130763</v>
      </c>
    </row>
    <row r="38" spans="2:12" x14ac:dyDescent="0.15">
      <c r="B38">
        <v>0.677055283356923</v>
      </c>
      <c r="C38">
        <v>0.85534739470703802</v>
      </c>
      <c r="E38">
        <v>1.251368085797</v>
      </c>
      <c r="F38">
        <v>1.0387245648324801</v>
      </c>
      <c r="H38">
        <v>0.18879524540918</v>
      </c>
      <c r="I38">
        <v>0.199728378539338</v>
      </c>
      <c r="J38"/>
      <c r="K38">
        <v>0.94361863311625804</v>
      </c>
      <c r="L38">
        <v>0.91443349708079102</v>
      </c>
    </row>
    <row r="39" spans="2:12" x14ac:dyDescent="0.15">
      <c r="B39">
        <v>0.454336390056791</v>
      </c>
      <c r="C39">
        <v>0.60910399248418701</v>
      </c>
      <c r="E39">
        <v>1.1669206580612801</v>
      </c>
      <c r="F39">
        <v>0.866886830684096</v>
      </c>
      <c r="H39">
        <v>0.17322935341364801</v>
      </c>
      <c r="I39">
        <v>0.15892211806775899</v>
      </c>
      <c r="J39"/>
      <c r="K39">
        <v>0.32876170050424403</v>
      </c>
      <c r="L39">
        <v>1.0748175710927299</v>
      </c>
    </row>
    <row r="40" spans="2:12" x14ac:dyDescent="0.15">
      <c r="B40">
        <v>0.71079102034593999</v>
      </c>
      <c r="C40">
        <v>1.2773696582832901</v>
      </c>
      <c r="E40">
        <v>1.4117332642139</v>
      </c>
      <c r="F40">
        <v>1.1551001156338201</v>
      </c>
      <c r="H40">
        <v>0.21575879504180101</v>
      </c>
      <c r="I40">
        <v>0.232763569242426</v>
      </c>
      <c r="J40"/>
      <c r="K40">
        <v>0.96059078640161299</v>
      </c>
      <c r="L40">
        <v>1.1175126640565201</v>
      </c>
    </row>
    <row r="41" spans="2:12" x14ac:dyDescent="0.15">
      <c r="B41">
        <v>1.1532457562021301</v>
      </c>
      <c r="C41">
        <v>1.27154174581419</v>
      </c>
      <c r="E41">
        <v>1.49261406801712</v>
      </c>
      <c r="F41">
        <v>1.30510011563382</v>
      </c>
      <c r="H41">
        <v>0.47192422302203102</v>
      </c>
      <c r="I41">
        <v>0.48606185763776599</v>
      </c>
      <c r="J41"/>
      <c r="K41">
        <v>1.4112224375581499</v>
      </c>
      <c r="L41">
        <v>1.7296437579743</v>
      </c>
    </row>
    <row r="42" spans="2:12" x14ac:dyDescent="0.15">
      <c r="B42">
        <v>0.41157687537867199</v>
      </c>
      <c r="C42">
        <v>0.60856080241044597</v>
      </c>
      <c r="E42">
        <v>0.82279665722557205</v>
      </c>
      <c r="F42">
        <v>0.98807877610841</v>
      </c>
      <c r="H42">
        <v>0.41174999459377298</v>
      </c>
      <c r="I42">
        <v>0.258472842488563</v>
      </c>
      <c r="J42"/>
      <c r="K42">
        <v>0.84544975860404603</v>
      </c>
      <c r="L42">
        <v>1.1393826219062599</v>
      </c>
    </row>
    <row r="43" spans="2:12" x14ac:dyDescent="0.15">
      <c r="B43">
        <v>0.48661518361440997</v>
      </c>
      <c r="C43">
        <v>0.51056428050693103</v>
      </c>
      <c r="E43">
        <v>1.29583638929116</v>
      </c>
      <c r="F43">
        <v>1.20091159065784</v>
      </c>
      <c r="H43">
        <v>0.79605391225758504</v>
      </c>
      <c r="I43">
        <v>0.89624282837589098</v>
      </c>
      <c r="J43"/>
      <c r="K43">
        <v>1.1918326492383999</v>
      </c>
      <c r="L43">
        <v>1.63846006658615</v>
      </c>
    </row>
    <row r="44" spans="2:12" x14ac:dyDescent="0.15">
      <c r="B44">
        <v>0.66217057665043499</v>
      </c>
      <c r="C44">
        <v>0.70013175804204497</v>
      </c>
      <c r="E44">
        <v>0.97370960326780998</v>
      </c>
      <c r="F44">
        <v>0.88268519182782901</v>
      </c>
      <c r="H44">
        <v>0.43651892623869898</v>
      </c>
      <c r="I44">
        <v>0.36552905324648799</v>
      </c>
      <c r="J44"/>
      <c r="K44">
        <v>0.788983017368308</v>
      </c>
      <c r="L44">
        <v>1.4861506913543501</v>
      </c>
    </row>
    <row r="45" spans="2:12" x14ac:dyDescent="0.15">
      <c r="B45">
        <v>0.32386620080416201</v>
      </c>
      <c r="C45">
        <v>0.63957360659086404</v>
      </c>
      <c r="E45">
        <v>0.97959521170997199</v>
      </c>
      <c r="F45">
        <v>1.11880627777924</v>
      </c>
      <c r="H45">
        <v>0.417920748246283</v>
      </c>
      <c r="I45">
        <v>0.44660879790034802</v>
      </c>
      <c r="J45"/>
      <c r="K45">
        <v>0.49141728847180399</v>
      </c>
      <c r="L45">
        <v>0.51657312443941295</v>
      </c>
    </row>
    <row r="46" spans="2:12" x14ac:dyDescent="0.15">
      <c r="B46">
        <v>0.67612359545080603</v>
      </c>
      <c r="C46">
        <v>0.68507474678444102</v>
      </c>
      <c r="E46">
        <v>1.4112224375581499</v>
      </c>
      <c r="F46">
        <v>0.90844792474399005</v>
      </c>
      <c r="H46">
        <v>0.55222771443612695</v>
      </c>
      <c r="I46">
        <v>0.50018722318628295</v>
      </c>
      <c r="J46"/>
      <c r="K46">
        <v>1.6559681021459101</v>
      </c>
      <c r="L46">
        <v>1.4465698140988399</v>
      </c>
    </row>
    <row r="47" spans="2:12" x14ac:dyDescent="0.15">
      <c r="B47">
        <v>0.43266653858034698</v>
      </c>
      <c r="C47">
        <v>0.37394227573226102</v>
      </c>
      <c r="E47">
        <v>1.1503528723407599</v>
      </c>
      <c r="F47">
        <v>1.06297709130763</v>
      </c>
      <c r="H47">
        <v>0.32423344890481698</v>
      </c>
      <c r="I47">
        <v>0.26204396696415999</v>
      </c>
      <c r="J47"/>
      <c r="K47">
        <v>1.4416823878601901</v>
      </c>
      <c r="L47">
        <v>1.74696081427192</v>
      </c>
    </row>
    <row r="48" spans="2:12" x14ac:dyDescent="0.15">
      <c r="B48">
        <v>0.29925747971752698</v>
      </c>
      <c r="C48">
        <v>0.35178422178226498</v>
      </c>
      <c r="E48">
        <v>1.04754730814074</v>
      </c>
      <c r="F48">
        <v>1.2175062578712801</v>
      </c>
      <c r="H48">
        <v>0.32713555988026699</v>
      </c>
      <c r="I48">
        <v>0.36135297105730202</v>
      </c>
      <c r="J48"/>
      <c r="K48">
        <v>1.1734761377056599</v>
      </c>
      <c r="L48">
        <v>1.39676531418538</v>
      </c>
    </row>
    <row r="49" spans="2:12" x14ac:dyDescent="0.15">
      <c r="B49">
        <v>0.16460881418828699</v>
      </c>
      <c r="C49">
        <v>0.10636427972977699</v>
      </c>
      <c r="E49">
        <v>0.81515696170829099</v>
      </c>
      <c r="F49">
        <v>1.1222681626331801</v>
      </c>
      <c r="H49">
        <v>0.40895101839513198</v>
      </c>
      <c r="I49">
        <v>0.42105954762276998</v>
      </c>
      <c r="J49"/>
      <c r="K49">
        <v>1.13846006658615</v>
      </c>
      <c r="L49">
        <v>1.0767653141853799</v>
      </c>
    </row>
    <row r="50" spans="2:12" x14ac:dyDescent="0.15">
      <c r="B50">
        <v>0.23333741198184399</v>
      </c>
      <c r="C50">
        <v>0.26697498299734101</v>
      </c>
      <c r="E50">
        <v>0.90645546040872105</v>
      </c>
      <c r="F50">
        <v>1.34869137702192</v>
      </c>
      <c r="H50">
        <v>0.321109450086142</v>
      </c>
      <c r="I50">
        <v>0.30053226681543199</v>
      </c>
      <c r="J50"/>
      <c r="K50">
        <v>0.70482758622628905</v>
      </c>
      <c r="L50">
        <v>0.93637431401230198</v>
      </c>
    </row>
    <row r="51" spans="2:12" x14ac:dyDescent="0.15">
      <c r="B51">
        <v>0.53448964892846595</v>
      </c>
      <c r="C51">
        <v>0.65939258568124004</v>
      </c>
      <c r="E51">
        <v>1.58513548103641</v>
      </c>
      <c r="F51">
        <v>1.5032205435855699</v>
      </c>
      <c r="H51">
        <v>1.00293743413296</v>
      </c>
      <c r="I51">
        <v>1.02458179693211</v>
      </c>
      <c r="J51"/>
      <c r="K51">
        <v>1.49560292372901</v>
      </c>
      <c r="L51">
        <v>1.63676531418538</v>
      </c>
    </row>
    <row r="52" spans="2:12" x14ac:dyDescent="0.15">
      <c r="B52">
        <v>0.32168413590700401</v>
      </c>
      <c r="C52">
        <v>0.31639393979941399</v>
      </c>
      <c r="E52">
        <v>1.20448819833365</v>
      </c>
      <c r="F52">
        <v>1.34869137702192</v>
      </c>
      <c r="H52">
        <v>0.38056282658790902</v>
      </c>
      <c r="I52">
        <v>0.67203229302069001</v>
      </c>
      <c r="J52"/>
      <c r="K52">
        <v>1.6114997986517401</v>
      </c>
      <c r="L52">
        <v>1.4269608142719199</v>
      </c>
    </row>
    <row r="53" spans="2:12" x14ac:dyDescent="0.15">
      <c r="B53">
        <v>0.42177862782094799</v>
      </c>
      <c r="C53">
        <v>0.41647323519718599</v>
      </c>
      <c r="E53">
        <v>1.0803685038869799</v>
      </c>
      <c r="F53">
        <v>1.18155923395873</v>
      </c>
      <c r="H53">
        <v>0.43014239633423001</v>
      </c>
      <c r="I53">
        <v>0.70527327034292497</v>
      </c>
      <c r="J53"/>
      <c r="K53">
        <v>1.37025381643162</v>
      </c>
      <c r="L53">
        <v>1.82696081427192</v>
      </c>
    </row>
    <row r="54" spans="2:12" x14ac:dyDescent="0.15">
      <c r="B54">
        <v>0.417249281950822</v>
      </c>
      <c r="C54">
        <v>0.48973555934227497</v>
      </c>
      <c r="E54">
        <v>1.2214603516190099</v>
      </c>
      <c r="F54">
        <v>1.25345328178383</v>
      </c>
      <c r="H54">
        <v>0.559966623812167</v>
      </c>
      <c r="I54">
        <v>0.65643457048701004</v>
      </c>
      <c r="J54"/>
      <c r="K54">
        <v>1.4416823878601901</v>
      </c>
      <c r="L54">
        <v>1.82696081427192</v>
      </c>
    </row>
    <row r="55" spans="2:12" x14ac:dyDescent="0.15">
      <c r="B55">
        <v>0.23068426452315499</v>
      </c>
      <c r="C55">
        <v>0.25263344522230902</v>
      </c>
      <c r="E55">
        <v>0.937457352678157</v>
      </c>
      <c r="F55">
        <v>0.78800387650680903</v>
      </c>
      <c r="H55">
        <v>0.96447098338449599</v>
      </c>
      <c r="I55">
        <v>1.09213302270074</v>
      </c>
      <c r="J55"/>
      <c r="K55">
        <v>1.7813172094433001</v>
      </c>
      <c r="L55">
        <v>1.9069608142719201</v>
      </c>
    </row>
    <row r="56" spans="2:12" x14ac:dyDescent="0.15">
      <c r="B56">
        <v>0.46315220971700599</v>
      </c>
      <c r="C56">
        <v>0.43459260578971698</v>
      </c>
      <c r="E56">
        <v>1.0803685038869799</v>
      </c>
      <c r="F56">
        <v>1.3127443531093701</v>
      </c>
      <c r="H56">
        <v>0.50299602815473998</v>
      </c>
      <c r="I56">
        <v>0.40894082904492102</v>
      </c>
      <c r="J56"/>
      <c r="K56">
        <v>1.2273966735744799</v>
      </c>
      <c r="L56">
        <v>1.34696081427192</v>
      </c>
    </row>
    <row r="57" spans="2:12" x14ac:dyDescent="0.15">
      <c r="B57">
        <v>0.18244476754008601</v>
      </c>
      <c r="C57">
        <v>0.119262023539194</v>
      </c>
      <c r="E57">
        <v>0.27826498146495399</v>
      </c>
      <c r="F57">
        <v>0.21072039762994699</v>
      </c>
      <c r="H57">
        <v>0.37284076356823997</v>
      </c>
      <c r="I57">
        <v>0.62070839609320505</v>
      </c>
      <c r="J57"/>
      <c r="K57">
        <v>1.2741839615783099</v>
      </c>
      <c r="L57">
        <v>1.4212924362688699</v>
      </c>
    </row>
    <row r="58" spans="2:12" x14ac:dyDescent="0.15">
      <c r="B58">
        <v>0.183580330624527</v>
      </c>
      <c r="C58">
        <v>0.10168308479301</v>
      </c>
      <c r="E58">
        <v>0.87363426466248195</v>
      </c>
      <c r="F58">
        <v>0.98433497443129103</v>
      </c>
      <c r="H58">
        <v>0.59712079402333695</v>
      </c>
      <c r="I58">
        <v>0.751293997009295</v>
      </c>
      <c r="J58"/>
      <c r="K58">
        <v>1.4686426557946</v>
      </c>
      <c r="L58">
        <v>1.74696081427192</v>
      </c>
    </row>
    <row r="59" spans="2:12" x14ac:dyDescent="0.15">
      <c r="B59">
        <v>0.156373694965423</v>
      </c>
      <c r="C59">
        <v>0.28655116605165798</v>
      </c>
      <c r="E59">
        <v>0.73072311345365903</v>
      </c>
      <c r="F59">
        <v>0.52749554379161001</v>
      </c>
      <c r="H59">
        <v>0.18496796220373701</v>
      </c>
      <c r="I59">
        <v>0.31876308236380202</v>
      </c>
      <c r="J59"/>
      <c r="K59">
        <v>0.98108963956591599</v>
      </c>
      <c r="L59">
        <v>0.98218419512136801</v>
      </c>
    </row>
    <row r="60" spans="2:12" x14ac:dyDescent="0.15">
      <c r="B60">
        <v>0.14286712092020601</v>
      </c>
      <c r="C60">
        <v>0.15209021074387799</v>
      </c>
      <c r="E60">
        <v>0.79930791924740996</v>
      </c>
      <c r="F60">
        <v>0.98632754490588204</v>
      </c>
      <c r="H60">
        <v>0.206643992040735</v>
      </c>
      <c r="I60">
        <v>0.34576652586891699</v>
      </c>
      <c r="J60"/>
      <c r="K60">
        <v>0.78431196083995303</v>
      </c>
      <c r="L60">
        <v>1.15676531418538</v>
      </c>
    </row>
    <row r="61" spans="2:12" x14ac:dyDescent="0.15">
      <c r="B61">
        <v>0.48381635682384999</v>
      </c>
      <c r="C61">
        <v>0.242668075597678</v>
      </c>
      <c r="E61">
        <v>1.11318969963322</v>
      </c>
      <c r="F61">
        <v>1.27679732919683</v>
      </c>
      <c r="H61">
        <v>0.52918108235280803</v>
      </c>
      <c r="I61">
        <v>0.646965048685476</v>
      </c>
      <c r="J61"/>
      <c r="K61">
        <v>1.6114997986517501</v>
      </c>
      <c r="L61">
        <v>1.5567653141853799</v>
      </c>
    </row>
    <row r="62" spans="2:12" x14ac:dyDescent="0.15">
      <c r="B62">
        <v>0.24618646089883101</v>
      </c>
      <c r="C62">
        <v>0.30395381776685798</v>
      </c>
      <c r="E62">
        <v>0.87797624162378196</v>
      </c>
      <c r="F62">
        <v>1.53916756749811</v>
      </c>
      <c r="H62">
        <v>0.66775851078411097</v>
      </c>
      <c r="I62">
        <v>0.64012641395805003</v>
      </c>
      <c r="J62"/>
      <c r="K62">
        <v>1.57095059445467</v>
      </c>
      <c r="L62">
        <v>1.7544418457133499</v>
      </c>
    </row>
    <row r="63" spans="2:12" x14ac:dyDescent="0.15">
      <c r="B63">
        <v>0.234287654620501</v>
      </c>
      <c r="C63">
        <v>0.29580305087515701</v>
      </c>
      <c r="E63">
        <v>1.1716670025874101</v>
      </c>
      <c r="F63">
        <v>1.4798764961725599</v>
      </c>
      <c r="H63">
        <v>0.81760959021781499</v>
      </c>
      <c r="I63">
        <v>0.76171059503380201</v>
      </c>
      <c r="J63"/>
      <c r="K63">
        <v>1.9709505944546699</v>
      </c>
      <c r="L63">
        <v>1.93626002753153</v>
      </c>
    </row>
    <row r="64" spans="2:12" x14ac:dyDescent="0.15">
      <c r="B64">
        <v>0.31564883140900701</v>
      </c>
      <c r="C64">
        <v>0.31172256160195799</v>
      </c>
      <c r="E64">
        <v>1.46535776355104</v>
      </c>
      <c r="F64">
        <v>1.0270300673950901</v>
      </c>
      <c r="H64">
        <v>0.62312221837604498</v>
      </c>
      <c r="I64">
        <v>0.54225723419973404</v>
      </c>
      <c r="J64"/>
      <c r="K64">
        <v>1.77095059445467</v>
      </c>
      <c r="L64">
        <v>1.93626002753153</v>
      </c>
    </row>
    <row r="65" spans="2:12" x14ac:dyDescent="0.15">
      <c r="B65">
        <v>0.29970798558884199</v>
      </c>
      <c r="C65">
        <v>0.224133069873689</v>
      </c>
      <c r="E65">
        <v>0.90463615693192001</v>
      </c>
      <c r="F65">
        <v>0.99108304348254295</v>
      </c>
      <c r="H65">
        <v>0.61318209430495196</v>
      </c>
      <c r="I65">
        <v>0.54738089073018703</v>
      </c>
      <c r="J65"/>
      <c r="K65">
        <v>1.9709505944546699</v>
      </c>
      <c r="L65">
        <v>1.93626002753153</v>
      </c>
    </row>
    <row r="66" spans="2:12" x14ac:dyDescent="0.15">
      <c r="B66">
        <v>0.28326268743623101</v>
      </c>
      <c r="C66">
        <v>0.18182385057800901</v>
      </c>
      <c r="E66">
        <v>0.95512569861584096</v>
      </c>
      <c r="F66">
        <v>1.25345328178382</v>
      </c>
      <c r="H66">
        <v>0.50261908005595901</v>
      </c>
      <c r="I66">
        <v>0.60332142432473301</v>
      </c>
      <c r="J66"/>
      <c r="K66">
        <v>1.4954618442383201</v>
      </c>
      <c r="L66">
        <v>1.7544418457133499</v>
      </c>
    </row>
    <row r="67" spans="2:12" x14ac:dyDescent="0.15">
      <c r="B67">
        <v>0.63212420672053304</v>
      </c>
      <c r="C67">
        <v>0.42372474880313699</v>
      </c>
      <c r="E67">
        <v>1.7590485245146701</v>
      </c>
      <c r="F67">
        <v>1.6703526866487499</v>
      </c>
      <c r="H67">
        <v>0.96879698767353095</v>
      </c>
      <c r="I67">
        <v>0.91832720988662198</v>
      </c>
      <c r="J67"/>
      <c r="K67">
        <v>1.9709505944546699</v>
      </c>
      <c r="L67">
        <v>1.93626002753153</v>
      </c>
    </row>
    <row r="68" spans="2:12" x14ac:dyDescent="0.15">
      <c r="B68">
        <v>0.375395032889275</v>
      </c>
      <c r="C68">
        <v>0.56953376396047395</v>
      </c>
      <c r="E68">
        <v>0.87846932879244699</v>
      </c>
      <c r="F68">
        <v>1.0000921029816101</v>
      </c>
      <c r="H68">
        <v>1.18821438356182</v>
      </c>
      <c r="I68">
        <v>0.966168503540761</v>
      </c>
      <c r="J68"/>
      <c r="K68">
        <v>1.69546184423832</v>
      </c>
      <c r="L68">
        <v>1.7544418457133499</v>
      </c>
    </row>
    <row r="69" spans="2:12" x14ac:dyDescent="0.15">
      <c r="B69">
        <v>1.04030873306006</v>
      </c>
      <c r="C69">
        <v>0.98128973008044396</v>
      </c>
      <c r="E69">
        <v>1.40896158920897</v>
      </c>
      <c r="F69">
        <v>1.8527457808718699</v>
      </c>
      <c r="H69">
        <v>0.37279266156717</v>
      </c>
      <c r="I69">
        <v>0.45838848900398699</v>
      </c>
      <c r="J69"/>
      <c r="K69">
        <v>1.57095059445467</v>
      </c>
      <c r="L69">
        <v>1.7544418457133499</v>
      </c>
    </row>
    <row r="70" spans="2:12" x14ac:dyDescent="0.15">
      <c r="B70">
        <v>0.71817290932473798</v>
      </c>
      <c r="C70">
        <v>0.57313555831082197</v>
      </c>
      <c r="E70">
        <v>0.86679730508594399</v>
      </c>
      <c r="F70">
        <v>1.25435694150889</v>
      </c>
      <c r="H70">
        <v>0.89974142324982298</v>
      </c>
      <c r="I70">
        <v>0.94577718540440903</v>
      </c>
      <c r="J70"/>
      <c r="K70">
        <v>1.77095059445467</v>
      </c>
      <c r="L70">
        <v>1.7544418457133499</v>
      </c>
    </row>
    <row r="71" spans="2:12" x14ac:dyDescent="0.15">
      <c r="B71">
        <v>0.42233920253186003</v>
      </c>
      <c r="C71">
        <v>0.58734684778741597</v>
      </c>
      <c r="E71">
        <v>1.1238623403747501</v>
      </c>
      <c r="F71">
        <v>1.20043640564007</v>
      </c>
      <c r="H71">
        <v>0.144283996540367</v>
      </c>
      <c r="I71">
        <v>7.1273387317069697E-2</v>
      </c>
      <c r="J71"/>
      <c r="K71">
        <v>0.96724889839732098</v>
      </c>
      <c r="L71">
        <v>1.065156699399</v>
      </c>
    </row>
    <row r="72" spans="2:12" x14ac:dyDescent="0.15">
      <c r="B72">
        <v>0.48646010737928302</v>
      </c>
      <c r="C72">
        <v>0.58606404231303999</v>
      </c>
      <c r="E72">
        <v>1.0402962688431601</v>
      </c>
      <c r="F72">
        <v>1.26829835313614</v>
      </c>
      <c r="H72">
        <v>8.5593996283245904E-2</v>
      </c>
      <c r="I72">
        <v>0.12661346546428701</v>
      </c>
      <c r="J72"/>
      <c r="K72">
        <v>0.84773092211916001</v>
      </c>
      <c r="L72">
        <v>0.94773092211915999</v>
      </c>
    </row>
    <row r="73" spans="2:12" x14ac:dyDescent="0.15">
      <c r="B73">
        <v>0.235293149978785</v>
      </c>
      <c r="C73">
        <v>0.191184202393992</v>
      </c>
      <c r="E73">
        <v>0.38160774498788202</v>
      </c>
      <c r="F73">
        <v>0.39983243641472799</v>
      </c>
      <c r="H73">
        <v>0.29949115288677097</v>
      </c>
      <c r="I73">
        <v>0.33037993661883303</v>
      </c>
      <c r="J73"/>
      <c r="K73">
        <v>1.0049932735054901</v>
      </c>
      <c r="L73">
        <v>0.90998654701098802</v>
      </c>
    </row>
    <row r="74" spans="2:12" x14ac:dyDescent="0.15">
      <c r="B74">
        <v>0.29245469424880199</v>
      </c>
      <c r="C74">
        <v>0.30255193691573001</v>
      </c>
      <c r="E74">
        <v>0.68930533946652395</v>
      </c>
      <c r="F74">
        <v>0.83295658974541098</v>
      </c>
      <c r="H74">
        <v>9.4650799927964893E-2</v>
      </c>
      <c r="I74">
        <v>0.133528214282812</v>
      </c>
      <c r="J74"/>
      <c r="K74">
        <v>0.64773092211916095</v>
      </c>
      <c r="L74">
        <v>0.93449779679464096</v>
      </c>
    </row>
    <row r="75" spans="2:12" x14ac:dyDescent="0.15">
      <c r="B75">
        <v>0.212656337832653</v>
      </c>
      <c r="C75">
        <v>0.20804099812797999</v>
      </c>
      <c r="E75">
        <v>0.47684584022597698</v>
      </c>
      <c r="F75">
        <v>0.39871440790674401</v>
      </c>
      <c r="H75">
        <v>0.137822659151627</v>
      </c>
      <c r="I75">
        <v>0.30742465215503101</v>
      </c>
      <c r="J75"/>
      <c r="K75">
        <v>0.66515669939900002</v>
      </c>
      <c r="L75">
        <v>1.47224217190281</v>
      </c>
    </row>
    <row r="76" spans="2:12" x14ac:dyDescent="0.15">
      <c r="B76">
        <v>0.32917819917671298</v>
      </c>
      <c r="C76">
        <v>0.27863247488467402</v>
      </c>
      <c r="E76">
        <v>0.95373741114316302</v>
      </c>
      <c r="F76">
        <v>1.29882524500305</v>
      </c>
      <c r="H76">
        <v>0.28693305190284202</v>
      </c>
      <c r="I76">
        <v>0.23893797415309201</v>
      </c>
      <c r="J76"/>
      <c r="K76">
        <v>1.34273764861367</v>
      </c>
      <c r="L76">
        <v>1.28547529722733</v>
      </c>
    </row>
    <row r="77" spans="2:12" x14ac:dyDescent="0.15">
      <c r="B77">
        <v>0.22121743850151299</v>
      </c>
      <c r="C77">
        <v>0.24053817244231901</v>
      </c>
      <c r="E77">
        <v>0.55870139646238404</v>
      </c>
      <c r="F77">
        <v>0.39008673218580903</v>
      </c>
      <c r="H77">
        <v>0.141810465919533</v>
      </c>
      <c r="I77">
        <v>0.27502064438829898</v>
      </c>
      <c r="J77"/>
      <c r="K77">
        <v>0.76724889839732102</v>
      </c>
      <c r="L77">
        <v>0.77224217190281497</v>
      </c>
    </row>
    <row r="78" spans="2:12" x14ac:dyDescent="0.15">
      <c r="B78">
        <v>0.32964077282468202</v>
      </c>
      <c r="C78">
        <v>0.26815786069025499</v>
      </c>
      <c r="E78">
        <v>0.46990128591131602</v>
      </c>
      <c r="F78">
        <v>0.50458128223421095</v>
      </c>
      <c r="H78">
        <v>5.4639443035563201E-2</v>
      </c>
      <c r="I78">
        <v>0.123924949569863</v>
      </c>
      <c r="J78"/>
      <c r="K78">
        <v>0.15530735052094599</v>
      </c>
      <c r="L78">
        <v>0.73449779679464</v>
      </c>
    </row>
    <row r="79" spans="2:12" x14ac:dyDescent="0.15">
      <c r="B79">
        <v>0.34098549334363998</v>
      </c>
      <c r="C79">
        <v>0.478155667786273</v>
      </c>
      <c r="E79">
        <v>1.1254412102789999</v>
      </c>
      <c r="F79">
        <v>1.15676531418538</v>
      </c>
      <c r="H79">
        <v>0.63088479695949795</v>
      </c>
      <c r="I79">
        <v>0.640799662205358</v>
      </c>
      <c r="J79"/>
      <c r="K79">
        <v>1.0049932735054901</v>
      </c>
      <c r="L79">
        <v>1.4232196723355099</v>
      </c>
    </row>
    <row r="80" spans="2:12" x14ac:dyDescent="0.15">
      <c r="B80">
        <v>0.84635705072877099</v>
      </c>
      <c r="C80">
        <v>0.73015900997375305</v>
      </c>
      <c r="E80">
        <v>1.70988863801473</v>
      </c>
      <c r="F80">
        <v>1.50696081427192</v>
      </c>
      <c r="H80">
        <v>0.23297062082681699</v>
      </c>
      <c r="I80">
        <v>0.684886114897858</v>
      </c>
      <c r="J80"/>
      <c r="K80">
        <v>1.23449779679464</v>
      </c>
      <c r="L80">
        <v>1.6477309221191601</v>
      </c>
    </row>
    <row r="81" spans="2:12" x14ac:dyDescent="0.15">
      <c r="B81">
        <v>0.53263527665665999</v>
      </c>
      <c r="C81">
        <v>0.68951941759817603</v>
      </c>
      <c r="E81">
        <v>1.37025381643162</v>
      </c>
      <c r="F81">
        <v>1.58696081427192</v>
      </c>
      <c r="H81">
        <v>0.273690562354791</v>
      </c>
      <c r="I81">
        <v>0.24533541073019</v>
      </c>
      <c r="J81"/>
      <c r="K81">
        <v>1.0245112497836499</v>
      </c>
      <c r="L81">
        <v>1.2099865470109901</v>
      </c>
    </row>
    <row r="82" spans="2:12" x14ac:dyDescent="0.15">
      <c r="B82">
        <v>0.37951958101380701</v>
      </c>
      <c r="C82">
        <v>0.25670058607884599</v>
      </c>
      <c r="E82">
        <v>0.728319228894583</v>
      </c>
      <c r="F82">
        <v>0.83109693618232805</v>
      </c>
      <c r="H82">
        <v>0.22513429794849599</v>
      </c>
      <c r="I82">
        <v>0.277763707420211</v>
      </c>
      <c r="J82"/>
      <c r="K82">
        <v>0.77224217190281397</v>
      </c>
      <c r="L82">
        <v>1.1477309221191601</v>
      </c>
    </row>
    <row r="83" spans="2:12" x14ac:dyDescent="0.15">
      <c r="B83">
        <v>0.277188518892864</v>
      </c>
      <c r="C83">
        <v>0.27730338835070301</v>
      </c>
      <c r="E83">
        <v>1.1465158697712501</v>
      </c>
      <c r="F83">
        <v>1.3167653141853799</v>
      </c>
      <c r="H83">
        <v>8.1719666361565094E-2</v>
      </c>
      <c r="I83">
        <v>0.27938334814955001</v>
      </c>
      <c r="J83"/>
      <c r="K83">
        <v>0.32950452328914698</v>
      </c>
      <c r="L83">
        <v>1.0722421719028099</v>
      </c>
    </row>
    <row r="84" spans="2:12" x14ac:dyDescent="0.15">
      <c r="B84">
        <v>0.26016268094273598</v>
      </c>
      <c r="C84">
        <v>0.32430402564915201</v>
      </c>
      <c r="E84">
        <v>1.19686978170757</v>
      </c>
      <c r="F84">
        <v>1.3609014360957901</v>
      </c>
      <c r="H84">
        <v>6.9261077339797306E-2</v>
      </c>
      <c r="I84">
        <v>0.46096380308964902</v>
      </c>
      <c r="J84"/>
      <c r="K84">
        <v>0.33578937424278599</v>
      </c>
      <c r="L84">
        <v>1.60998654701099</v>
      </c>
    </row>
    <row r="85" spans="2:12" x14ac:dyDescent="0.15">
      <c r="B85">
        <v>0.20315144354963199</v>
      </c>
      <c r="C85">
        <v>0.26352302188083998</v>
      </c>
      <c r="E85">
        <v>0.81184410131020301</v>
      </c>
      <c r="F85">
        <v>0.98218419512136801</v>
      </c>
      <c r="H85">
        <v>0.13891834327792299</v>
      </c>
      <c r="I85">
        <v>0.37856673336760899</v>
      </c>
      <c r="J85"/>
      <c r="K85">
        <v>0.64773092211916095</v>
      </c>
      <c r="L85">
        <v>1.58547529722733</v>
      </c>
    </row>
    <row r="86" spans="2:12" x14ac:dyDescent="0.15">
      <c r="B86">
        <v>0.54830179909474597</v>
      </c>
      <c r="C86">
        <v>0.63829161537054002</v>
      </c>
      <c r="E86">
        <v>0.86080158405696505</v>
      </c>
      <c r="F86">
        <v>1.58696081427192</v>
      </c>
      <c r="H86">
        <v>0.30064975248513898</v>
      </c>
      <c r="I86">
        <v>0.23086459188700101</v>
      </c>
      <c r="J86"/>
      <c r="K86">
        <v>0.87224217190281395</v>
      </c>
      <c r="L86">
        <v>1.28547529722733</v>
      </c>
    </row>
    <row r="87" spans="2:12" x14ac:dyDescent="0.15">
      <c r="B87">
        <v>0.32967862083861699</v>
      </c>
      <c r="C87">
        <v>0.469807207860794</v>
      </c>
      <c r="E87">
        <v>1.0472044750881699</v>
      </c>
      <c r="F87">
        <v>1.27495005188071</v>
      </c>
      <c r="H87">
        <v>8.6523929718311798E-2</v>
      </c>
      <c r="I87">
        <v>0.138984307880585</v>
      </c>
      <c r="J87"/>
      <c r="K87">
        <v>0.52241905078533202</v>
      </c>
      <c r="L87">
        <v>0.734497796794641</v>
      </c>
    </row>
    <row r="88" spans="2:12" x14ac:dyDescent="0.15">
      <c r="B88">
        <v>0.53579180382785396</v>
      </c>
      <c r="C88">
        <v>0.699049891898049</v>
      </c>
      <c r="E88">
        <v>1.4416823878601901</v>
      </c>
      <c r="F88">
        <v>1.63676531418538</v>
      </c>
      <c r="H88">
        <v>0.109032218197533</v>
      </c>
      <c r="I88">
        <v>8.9713662945448497E-2</v>
      </c>
      <c r="J88"/>
      <c r="K88">
        <v>0.56515669939900004</v>
      </c>
      <c r="L88">
        <v>1.54773092211916</v>
      </c>
    </row>
    <row r="89" spans="2:12" x14ac:dyDescent="0.15">
      <c r="B89">
        <v>0.21478370676299699</v>
      </c>
      <c r="C89">
        <v>0.30983301609374803</v>
      </c>
      <c r="E89">
        <v>0.75884612076148705</v>
      </c>
      <c r="F89">
        <v>0.95198869503482897</v>
      </c>
      <c r="H89">
        <v>0.11524444318228701</v>
      </c>
      <c r="I89">
        <v>0.311690125411412</v>
      </c>
      <c r="J89"/>
      <c r="K89">
        <v>0.37968140217166502</v>
      </c>
      <c r="L89">
        <v>1.4477309221191601</v>
      </c>
    </row>
    <row r="90" spans="2:12" x14ac:dyDescent="0.15">
      <c r="B90">
        <v>0.235105285433406</v>
      </c>
      <c r="C90">
        <v>0.159702179386399</v>
      </c>
      <c r="E90">
        <v>0.45861855088410602</v>
      </c>
      <c r="F90">
        <v>0.82878267974353004</v>
      </c>
      <c r="H90">
        <v>6.4338935661916202E-2</v>
      </c>
      <c r="I90">
        <v>0.35621831082800398</v>
      </c>
      <c r="J90"/>
      <c r="K90">
        <v>0.56724889839731996</v>
      </c>
      <c r="L90">
        <v>1.3672488983973199</v>
      </c>
    </row>
    <row r="91" spans="2:12" x14ac:dyDescent="0.15">
      <c r="B91">
        <v>0.35951631016638602</v>
      </c>
      <c r="C91">
        <v>0.51298143858284995</v>
      </c>
      <c r="E91">
        <v>1.02705237091602</v>
      </c>
      <c r="F91">
        <v>1.2563743140123</v>
      </c>
      <c r="H91">
        <v>8.9840584350554295E-2</v>
      </c>
      <c r="I91">
        <v>7.7405178921113205E-2</v>
      </c>
      <c r="J91"/>
      <c r="K91">
        <v>1.10998654701099</v>
      </c>
      <c r="L91">
        <v>0.46225562489182698</v>
      </c>
    </row>
    <row r="92" spans="2:12" x14ac:dyDescent="0.15">
      <c r="B92">
        <v>0.55737314494433599</v>
      </c>
      <c r="C92">
        <v>0.69408937471467402</v>
      </c>
      <c r="E92">
        <v>1.6114997986517401</v>
      </c>
      <c r="F92">
        <v>1.47676531418538</v>
      </c>
      <c r="H92">
        <v>0.165708503633545</v>
      </c>
      <c r="I92">
        <v>0.22648575867159901</v>
      </c>
      <c r="J92"/>
      <c r="K92">
        <v>1.1477309221191601</v>
      </c>
      <c r="L92">
        <v>0.94773092211916099</v>
      </c>
    </row>
    <row r="93" spans="2:12" x14ac:dyDescent="0.15">
      <c r="B93">
        <v>0.27779710373524502</v>
      </c>
      <c r="C93">
        <v>0.30734848603912901</v>
      </c>
      <c r="E93">
        <v>0.77939764497864505</v>
      </c>
      <c r="F93">
        <v>0.60838507640351203</v>
      </c>
      <c r="H93">
        <v>0.126276264072189</v>
      </c>
      <c r="I93">
        <v>0.127944860334266</v>
      </c>
      <c r="J93"/>
      <c r="K93">
        <v>0.74902249956730704</v>
      </c>
      <c r="L93">
        <v>0.42950452328914801</v>
      </c>
    </row>
    <row r="94" spans="2:12" x14ac:dyDescent="0.15">
      <c r="B94">
        <v>0.15598144316290299</v>
      </c>
      <c r="C94">
        <v>7.6820139187026001E-2</v>
      </c>
      <c r="E94">
        <v>0.41854142797616201</v>
      </c>
      <c r="F94">
        <v>0.54481090207150695</v>
      </c>
      <c r="H94">
        <v>0.29464722179161701</v>
      </c>
      <c r="I94">
        <v>0.29494675054795799</v>
      </c>
      <c r="J94"/>
      <c r="K94">
        <v>1.2722421719028101</v>
      </c>
      <c r="L94">
        <v>1.2477309221191599</v>
      </c>
    </row>
    <row r="95" spans="2:12" x14ac:dyDescent="0.15">
      <c r="B95">
        <v>0.60010950489433601</v>
      </c>
      <c r="C95">
        <v>0.63321126477844303</v>
      </c>
      <c r="E95">
        <v>1.3972140843660299</v>
      </c>
      <c r="F95">
        <v>1.2261788139257599</v>
      </c>
      <c r="H95">
        <v>5.2387850598788303E-2</v>
      </c>
      <c r="I95">
        <v>8.4091713420580305E-2</v>
      </c>
      <c r="J95"/>
      <c r="K95">
        <v>1.09715826442638</v>
      </c>
      <c r="L95">
        <v>1.1313002623103401</v>
      </c>
    </row>
    <row r="96" spans="2:12" x14ac:dyDescent="0.15">
      <c r="B96">
        <v>0.109532164143156</v>
      </c>
      <c r="C96">
        <v>0.24768937508344699</v>
      </c>
      <c r="E96">
        <v>0.55922632225076996</v>
      </c>
      <c r="F96">
        <v>0.600119435749635</v>
      </c>
      <c r="H96">
        <v>5.2813988053852498E-2</v>
      </c>
      <c r="I96">
        <v>0.153474023682585</v>
      </c>
      <c r="J96"/>
      <c r="K96">
        <v>0.62483402541696897</v>
      </c>
      <c r="L96">
        <v>0.41719362371471602</v>
      </c>
    </row>
    <row r="97" spans="2:12" x14ac:dyDescent="0.15">
      <c r="B97">
        <v>0.27009885236632097</v>
      </c>
      <c r="C97">
        <v>0.39150260329638398</v>
      </c>
      <c r="E97">
        <v>0.52555794306007797</v>
      </c>
      <c r="F97">
        <v>1.26696081427192</v>
      </c>
      <c r="H97">
        <v>6.5424393203594694E-2</v>
      </c>
      <c r="I97">
        <v>0.25630309728198802</v>
      </c>
      <c r="J97"/>
      <c r="K97">
        <v>1.2495655402191299</v>
      </c>
      <c r="L97">
        <v>1.1782306706608801</v>
      </c>
    </row>
    <row r="98" spans="2:12" x14ac:dyDescent="0.15">
      <c r="B98">
        <v>0.17555254648034199</v>
      </c>
      <c r="C98">
        <v>0.25328145441584599</v>
      </c>
      <c r="E98">
        <v>0.87025381643162303</v>
      </c>
      <c r="F98">
        <v>0.91277069538098299</v>
      </c>
      <c r="H98">
        <v>9.9124925571026298E-2</v>
      </c>
      <c r="I98">
        <v>0.16223751049510801</v>
      </c>
      <c r="J98"/>
      <c r="K98">
        <v>0.35910053714491802</v>
      </c>
      <c r="L98">
        <v>0.52446896759426198</v>
      </c>
    </row>
    <row r="99" spans="2:12" x14ac:dyDescent="0.15">
      <c r="B99">
        <v>0.42298340176653898</v>
      </c>
      <c r="C99">
        <v>0.47343098060412098</v>
      </c>
      <c r="E99">
        <v>1.26829835313614</v>
      </c>
      <c r="F99">
        <v>1.5567653141853799</v>
      </c>
      <c r="H99">
        <v>0.117289573200553</v>
      </c>
      <c r="I99">
        <v>0.29621723699627001</v>
      </c>
      <c r="J99"/>
      <c r="K99">
        <v>0.616325730270188</v>
      </c>
      <c r="L99">
        <v>0.57807204949626401</v>
      </c>
    </row>
    <row r="100" spans="2:12" x14ac:dyDescent="0.15">
      <c r="B100">
        <v>8.9264812830227996E-2</v>
      </c>
      <c r="C100">
        <v>0.16728762135792699</v>
      </c>
      <c r="E100">
        <v>0.61903246656175104</v>
      </c>
      <c r="F100">
        <v>0.87690681729139397</v>
      </c>
      <c r="H100">
        <v>5.9810678705723798E-2</v>
      </c>
      <c r="I100">
        <v>0.20806403460152301</v>
      </c>
      <c r="J100"/>
      <c r="K100">
        <v>0.21716917412571299</v>
      </c>
      <c r="L100">
        <v>0.24718138334985901</v>
      </c>
    </row>
    <row r="101" spans="2:12" x14ac:dyDescent="0.15">
      <c r="B101">
        <v>0.33693776071131099</v>
      </c>
      <c r="C101">
        <v>0.39240880042152998</v>
      </c>
      <c r="E101">
        <v>0.655973997830677</v>
      </c>
      <c r="F101">
        <v>0.62937190138147203</v>
      </c>
      <c r="H101">
        <v>0.306308218860885</v>
      </c>
      <c r="I101">
        <v>0.66035941735494597</v>
      </c>
      <c r="J101"/>
      <c r="K101">
        <v>0.343578828769881</v>
      </c>
      <c r="L101">
        <v>0.339763411914702</v>
      </c>
    </row>
    <row r="102" spans="2:12" x14ac:dyDescent="0.15">
      <c r="B102">
        <v>0.19175662632057799</v>
      </c>
      <c r="C102">
        <v>0.23044198532451601</v>
      </c>
      <c r="E102">
        <v>1.164023905331</v>
      </c>
      <c r="F102">
        <v>0.92179319494829104</v>
      </c>
      <c r="H102">
        <v>0.25641966876098199</v>
      </c>
      <c r="I102">
        <v>0.17118918778397099</v>
      </c>
      <c r="J102"/>
      <c r="K102">
        <v>1.0397396230000799</v>
      </c>
      <c r="L102">
        <v>0.84683476669922297</v>
      </c>
    </row>
    <row r="103" spans="2:12" x14ac:dyDescent="0.15">
      <c r="B103">
        <v>0.29429664521090299</v>
      </c>
      <c r="C103">
        <v>0.39559244741025201</v>
      </c>
      <c r="E103">
        <v>1.2238300496419801</v>
      </c>
      <c r="F103">
        <v>1.36656981409884</v>
      </c>
      <c r="H103">
        <v>0.157496950980586</v>
      </c>
      <c r="I103">
        <v>0.20875481766104201</v>
      </c>
      <c r="J103"/>
      <c r="K103"/>
      <c r="L103"/>
    </row>
    <row r="104" spans="2:12" x14ac:dyDescent="0.15">
      <c r="B104">
        <v>0.21818068443063299</v>
      </c>
      <c r="C104">
        <v>0.30265480271315898</v>
      </c>
      <c r="E104">
        <v>0.87025381643162003</v>
      </c>
      <c r="F104">
        <v>0.99676531418537895</v>
      </c>
      <c r="H104">
        <v>9.6668063019230005E-2</v>
      </c>
      <c r="I104">
        <v>0.20263491976985801</v>
      </c>
      <c r="J104"/>
      <c r="K104"/>
      <c r="L104"/>
    </row>
    <row r="105" spans="2:12" x14ac:dyDescent="0.15">
      <c r="B105">
        <v>0.34322570591658502</v>
      </c>
      <c r="C105">
        <v>0.38681549056862202</v>
      </c>
      <c r="E105">
        <v>1.0010146583017201</v>
      </c>
      <c r="F105">
        <v>0.993803957339499</v>
      </c>
      <c r="H105">
        <v>0.25593558541900802</v>
      </c>
      <c r="I105">
        <v>0.44005377377321903</v>
      </c>
      <c r="J105"/>
      <c r="K105"/>
      <c r="L105"/>
    </row>
    <row r="106" spans="2:12" x14ac:dyDescent="0.15">
      <c r="B106">
        <v>0.20928879117110599</v>
      </c>
      <c r="C106">
        <v>0.14382519870754401</v>
      </c>
      <c r="E106">
        <v>0.99560292372901205</v>
      </c>
      <c r="F106">
        <v>0.81559231366614604</v>
      </c>
      <c r="H106">
        <v>0.169293815050093</v>
      </c>
      <c r="I106">
        <v>0.25918364964315099</v>
      </c>
      <c r="J106"/>
      <c r="K106"/>
      <c r="L106"/>
    </row>
    <row r="107" spans="2:12" x14ac:dyDescent="0.15">
      <c r="B107">
        <v>0.14009081055734399</v>
      </c>
      <c r="C107">
        <v>0.179488262550377</v>
      </c>
      <c r="E107">
        <v>0.71645001334387803</v>
      </c>
      <c r="F107">
        <v>0.82218419512136898</v>
      </c>
      <c r="H107">
        <v>8.1062438335855802E-2</v>
      </c>
      <c r="I107">
        <v>0.27577123296718398</v>
      </c>
      <c r="J107"/>
      <c r="K107"/>
      <c r="L107"/>
    </row>
    <row r="108" spans="2:12" x14ac:dyDescent="0.15">
      <c r="B108">
        <v>0.186731791452898</v>
      </c>
      <c r="C108">
        <v>0.35832911407773999</v>
      </c>
      <c r="E108">
        <v>0.70611305459207696</v>
      </c>
      <c r="F108">
        <v>0.74351416118470404</v>
      </c>
      <c r="H108">
        <v>9.1141235188394898E-2</v>
      </c>
      <c r="I108">
        <v>0.21523597817784401</v>
      </c>
      <c r="J108"/>
    </row>
    <row r="109" spans="2:12" x14ac:dyDescent="0.15">
      <c r="B109">
        <v>0.35407180019422002</v>
      </c>
      <c r="C109">
        <v>0.53521846564313103</v>
      </c>
      <c r="E109">
        <v>0.95412937163150702</v>
      </c>
      <c r="F109">
        <v>1.25237969520791</v>
      </c>
      <c r="H109">
        <v>0.20121684332063</v>
      </c>
      <c r="I109">
        <v>0.16404897892713</v>
      </c>
      <c r="J109"/>
    </row>
    <row r="110" spans="2:12" x14ac:dyDescent="0.15">
      <c r="B110">
        <v>0.28493251177642798</v>
      </c>
      <c r="C110">
        <v>0.203699342524291</v>
      </c>
      <c r="E110">
        <v>1.0000921029816101</v>
      </c>
      <c r="F110">
        <v>0.75676531418537896</v>
      </c>
      <c r="H110">
        <v>0.76558805113327499</v>
      </c>
      <c r="I110">
        <v>0.79521042536306896</v>
      </c>
      <c r="J110"/>
    </row>
    <row r="111" spans="2:12" x14ac:dyDescent="0.15">
      <c r="B111">
        <v>0.26197970687509398</v>
      </c>
      <c r="C111">
        <v>0.26678985088712098</v>
      </c>
      <c r="E111">
        <v>0.72879310276404197</v>
      </c>
      <c r="F111">
        <v>0.749423176983671</v>
      </c>
      <c r="H111">
        <v>0.25435924507888402</v>
      </c>
      <c r="I111">
        <v>0.41553154408189602</v>
      </c>
      <c r="J111"/>
    </row>
    <row r="112" spans="2:12" x14ac:dyDescent="0.15">
      <c r="B112">
        <v>0.32334834111027599</v>
      </c>
      <c r="C112">
        <v>0.215877253289155</v>
      </c>
      <c r="E112">
        <v>1.0969865144886499</v>
      </c>
      <c r="F112">
        <v>1.17237969520791</v>
      </c>
      <c r="H112">
        <v>0.90034505841643697</v>
      </c>
      <c r="I112">
        <v>1.0839004851434799</v>
      </c>
      <c r="J112"/>
      <c r="K112"/>
      <c r="L112"/>
    </row>
    <row r="113" spans="2:12" x14ac:dyDescent="0.15">
      <c r="B113">
        <v>0.56665426852586698</v>
      </c>
      <c r="C113">
        <v>0.91320726034206501</v>
      </c>
      <c r="E113">
        <v>1.59399176309199</v>
      </c>
      <c r="F113">
        <v>1.52656981409884</v>
      </c>
      <c r="H113">
        <v>0.54305530532137203</v>
      </c>
      <c r="I113">
        <v>0.63812096535801399</v>
      </c>
      <c r="J113"/>
      <c r="K113"/>
      <c r="L113"/>
    </row>
    <row r="114" spans="2:12" x14ac:dyDescent="0.15">
      <c r="B114">
        <v>0.66757408978629995</v>
      </c>
      <c r="C114">
        <v>0.77648638410940796</v>
      </c>
      <c r="E114">
        <v>1.6114997986517401</v>
      </c>
      <c r="F114">
        <v>1.74696081427192</v>
      </c>
      <c r="H114">
        <v>0.47464283661419099</v>
      </c>
      <c r="I114">
        <v>0.64809459211755904</v>
      </c>
      <c r="J114"/>
      <c r="K114"/>
      <c r="L114"/>
    </row>
    <row r="115" spans="2:12" x14ac:dyDescent="0.15">
      <c r="B115">
        <v>0.68019260468813403</v>
      </c>
      <c r="C115">
        <v>0.69971463944807</v>
      </c>
      <c r="E115">
        <v>0.95205717555495395</v>
      </c>
      <c r="F115">
        <v>1.50696081427192</v>
      </c>
      <c r="H115">
        <v>0.35497625868185601</v>
      </c>
      <c r="I115">
        <v>0.20451537027352301</v>
      </c>
      <c r="J115"/>
      <c r="K115"/>
      <c r="L115"/>
    </row>
    <row r="116" spans="2:12" x14ac:dyDescent="0.15">
      <c r="B116">
        <v>0.64166502106922896</v>
      </c>
      <c r="C116">
        <v>0.53663655115968101</v>
      </c>
      <c r="E116">
        <v>1.09848094234459</v>
      </c>
      <c r="F116">
        <v>1.23676531418538</v>
      </c>
      <c r="H116">
        <v>4.31076084345463E-2</v>
      </c>
      <c r="I116">
        <v>3.6849753278766197E-2</v>
      </c>
      <c r="J116"/>
      <c r="K116"/>
      <c r="L116"/>
    </row>
    <row r="117" spans="2:12" x14ac:dyDescent="0.15">
      <c r="B117">
        <v>0.50166048302793198</v>
      </c>
      <c r="C117">
        <v>0.62325290576486503</v>
      </c>
      <c r="E117">
        <v>1.4954618442383201</v>
      </c>
      <c r="F117">
        <v>1.7544418457133499</v>
      </c>
      <c r="H117">
        <v>0.61853935295287199</v>
      </c>
      <c r="I117">
        <v>0.71692516420133001</v>
      </c>
      <c r="J117"/>
      <c r="K117"/>
      <c r="L117"/>
    </row>
    <row r="118" spans="2:12" x14ac:dyDescent="0.15">
      <c r="B118">
        <v>0.66771940717223799</v>
      </c>
      <c r="C118">
        <v>0.66718919932955201</v>
      </c>
      <c r="E118">
        <v>1.57095059445467</v>
      </c>
      <c r="F118">
        <v>1.7544418457133499</v>
      </c>
    </row>
    <row r="119" spans="2:12" x14ac:dyDescent="0.15">
      <c r="B119">
        <v>0.62385306557978104</v>
      </c>
      <c r="C119">
        <v>0.54800285247145997</v>
      </c>
      <c r="E119">
        <v>1.77095059445467</v>
      </c>
      <c r="F119">
        <v>1.2089873002588001</v>
      </c>
    </row>
    <row r="120" spans="2:12" x14ac:dyDescent="0.15">
      <c r="B120">
        <v>0.44273800940892799</v>
      </c>
      <c r="C120">
        <v>0.51471456630622703</v>
      </c>
      <c r="E120">
        <v>1.57095059445467</v>
      </c>
      <c r="F120">
        <v>1.5726236638951601</v>
      </c>
    </row>
    <row r="121" spans="2:12" x14ac:dyDescent="0.15">
      <c r="B121">
        <v>0.47764922773311103</v>
      </c>
      <c r="C121">
        <v>0.48468414711254099</v>
      </c>
      <c r="E121">
        <v>1.37095059445467</v>
      </c>
      <c r="F121">
        <v>1.7544418457133499</v>
      </c>
      <c r="G121" s="33"/>
      <c r="H121" s="33"/>
      <c r="I121" s="33"/>
      <c r="J121" s="33"/>
      <c r="K121" s="33"/>
      <c r="L121" s="33"/>
    </row>
    <row r="122" spans="2:12" x14ac:dyDescent="0.15">
      <c r="B122">
        <v>0.24126166534363999</v>
      </c>
      <c r="C122">
        <v>0.198011388018972</v>
      </c>
      <c r="E122">
        <v>1.1709505944546701</v>
      </c>
      <c r="F122">
        <v>1.3221793455166699</v>
      </c>
      <c r="G122" s="33"/>
      <c r="H122" s="33"/>
      <c r="I122" s="33"/>
      <c r="J122" s="33"/>
      <c r="K122" s="33"/>
      <c r="L122" s="33"/>
    </row>
    <row r="123" spans="2:12" x14ac:dyDescent="0.15">
      <c r="B123">
        <v>0.61917328021187101</v>
      </c>
      <c r="C123">
        <v>0.53092707089954105</v>
      </c>
      <c r="E123">
        <v>1.57095059445467</v>
      </c>
      <c r="F123">
        <v>1.3221793455166699</v>
      </c>
      <c r="G123" s="33"/>
      <c r="H123" s="33"/>
      <c r="I123" s="34"/>
      <c r="J123" s="33"/>
      <c r="K123" s="33"/>
      <c r="L123" s="34"/>
    </row>
    <row r="124" spans="2:12" x14ac:dyDescent="0.15">
      <c r="B124">
        <v>0.238185447743991</v>
      </c>
      <c r="C124">
        <v>0.39502879217799097</v>
      </c>
      <c r="E124">
        <v>0.61997309402197498</v>
      </c>
      <c r="F124">
        <v>0.437148664288522</v>
      </c>
    </row>
    <row r="125" spans="2:12" x14ac:dyDescent="0.15">
      <c r="B125">
        <v>0.30543939399272202</v>
      </c>
      <c r="C125">
        <v>0.43455320430461503</v>
      </c>
      <c r="E125">
        <v>1.01997309402197</v>
      </c>
      <c r="F125">
        <v>1.93626002753153</v>
      </c>
    </row>
    <row r="126" spans="2:12" x14ac:dyDescent="0.15">
      <c r="B126">
        <v>0.48606737013884999</v>
      </c>
      <c r="C126">
        <v>0.48280604595740001</v>
      </c>
      <c r="E126">
        <v>1.77095059445467</v>
      </c>
      <c r="F126">
        <v>1.5726236638951601</v>
      </c>
    </row>
    <row r="127" spans="2:12" x14ac:dyDescent="0.15">
      <c r="B127">
        <v>0.32520722110293299</v>
      </c>
      <c r="C127">
        <v>0.29315313339585802</v>
      </c>
      <c r="E127">
        <v>1.1709505944546701</v>
      </c>
      <c r="F127">
        <v>1.2535532089563499</v>
      </c>
    </row>
    <row r="128" spans="2:12" x14ac:dyDescent="0.15">
      <c r="B128">
        <v>0.244238164799813</v>
      </c>
      <c r="C128">
        <v>0.29273725481798601</v>
      </c>
      <c r="E128">
        <v>1.37095059445467</v>
      </c>
      <c r="F128">
        <v>1.5726236638951601</v>
      </c>
    </row>
    <row r="129" spans="2:6" x14ac:dyDescent="0.15">
      <c r="B129">
        <v>0.281506667730274</v>
      </c>
      <c r="C129">
        <v>0.22971648437637901</v>
      </c>
      <c r="E129">
        <v>0.60580214901434604</v>
      </c>
      <c r="F129">
        <v>1.4949188482339499</v>
      </c>
    </row>
    <row r="130" spans="2:6" x14ac:dyDescent="0.15">
      <c r="B130">
        <v>0.89903436469546405</v>
      </c>
      <c r="C130">
        <v>0.828707965836747</v>
      </c>
      <c r="E130">
        <v>1.77095059445467</v>
      </c>
      <c r="F130">
        <v>1.5726236638951601</v>
      </c>
    </row>
    <row r="131" spans="2:6" x14ac:dyDescent="0.15">
      <c r="B131">
        <v>0.92664404805004097</v>
      </c>
      <c r="C131">
        <v>0.883783488271221</v>
      </c>
      <c r="E131">
        <v>1.0099865470109901</v>
      </c>
      <c r="F131">
        <v>1.43537139077453</v>
      </c>
    </row>
    <row r="132" spans="2:6" x14ac:dyDescent="0.15">
      <c r="B132">
        <v>0.702790879279517</v>
      </c>
      <c r="C132">
        <v>0.67869529311652999</v>
      </c>
      <c r="E132">
        <v>1.57095059445467</v>
      </c>
      <c r="F132">
        <v>1.7544418457133499</v>
      </c>
    </row>
    <row r="133" spans="2:6" x14ac:dyDescent="0.15">
      <c r="B133">
        <v>0.31818739390430101</v>
      </c>
      <c r="C133">
        <v>0.49871539460367298</v>
      </c>
      <c r="E133">
        <v>1.77095059445467</v>
      </c>
      <c r="F133">
        <v>1.5726236638951601</v>
      </c>
    </row>
    <row r="134" spans="2:6" x14ac:dyDescent="0.15">
      <c r="B134">
        <v>0.29864968424520499</v>
      </c>
      <c r="C134">
        <v>0.39922388409210302</v>
      </c>
      <c r="E134">
        <v>1.2954618442383199</v>
      </c>
      <c r="F134">
        <v>1.50399752733485</v>
      </c>
    </row>
    <row r="135" spans="2:6" x14ac:dyDescent="0.15">
      <c r="B135">
        <v>0.326806423286576</v>
      </c>
      <c r="C135">
        <v>0.344372418182328</v>
      </c>
      <c r="E135">
        <v>1.0099865470109901</v>
      </c>
      <c r="F135">
        <v>1.7544418457133499</v>
      </c>
    </row>
    <row r="136" spans="2:6" x14ac:dyDescent="0.15">
      <c r="B136">
        <v>0.49069460893838901</v>
      </c>
      <c r="C136">
        <v>0.60571339519915701</v>
      </c>
      <c r="E136">
        <v>1.77095059445467</v>
      </c>
      <c r="F136">
        <v>1.7544418457133499</v>
      </c>
    </row>
    <row r="137" spans="2:6" x14ac:dyDescent="0.15">
      <c r="B137">
        <v>0.30852723238709101</v>
      </c>
      <c r="C137">
        <v>0.35435024641249602</v>
      </c>
      <c r="E137">
        <v>1.0954618442383199</v>
      </c>
      <c r="F137">
        <v>1.5726236638951601</v>
      </c>
    </row>
    <row r="138" spans="2:6" x14ac:dyDescent="0.15">
      <c r="B138">
        <v>0.358093606720011</v>
      </c>
      <c r="C138">
        <v>0.41462777736755602</v>
      </c>
      <c r="E138">
        <v>1.57095059445467</v>
      </c>
      <c r="F138">
        <v>1.1403611636984801</v>
      </c>
    </row>
    <row r="139" spans="2:6" x14ac:dyDescent="0.15">
      <c r="B139">
        <v>0.54664737390318796</v>
      </c>
      <c r="C139">
        <v>0.50109619553492801</v>
      </c>
      <c r="E139">
        <v>1.57095059445467</v>
      </c>
      <c r="F139">
        <v>1.5726236638951601</v>
      </c>
    </row>
    <row r="140" spans="2:6" x14ac:dyDescent="0.15">
      <c r="B140">
        <v>0.24132780643329099</v>
      </c>
      <c r="C140">
        <v>0.22314773493036</v>
      </c>
      <c r="E140">
        <v>1.57095059445467</v>
      </c>
      <c r="F140">
        <v>1.1403611636984801</v>
      </c>
    </row>
    <row r="141" spans="2:6" x14ac:dyDescent="0.15">
      <c r="B141">
        <v>0.44744384554780198</v>
      </c>
      <c r="C141">
        <v>0.44406130673257899</v>
      </c>
      <c r="E141">
        <v>1.28547529722733</v>
      </c>
      <c r="F141">
        <v>1.0626563480372699</v>
      </c>
    </row>
    <row r="142" spans="2:6" x14ac:dyDescent="0.15">
      <c r="B142">
        <v>0.89246344269015798</v>
      </c>
      <c r="C142">
        <v>0.830453105977349</v>
      </c>
      <c r="E142">
        <v>1.77095059445467</v>
      </c>
      <c r="F142">
        <v>1.6858157091530299</v>
      </c>
    </row>
    <row r="143" spans="2:6" x14ac:dyDescent="0.15">
      <c r="B143">
        <v>0.96569795375976697</v>
      </c>
      <c r="C143">
        <v>1.05237210256433</v>
      </c>
      <c r="E143">
        <v>1.77095059445467</v>
      </c>
      <c r="F143">
        <v>1.4594316186373</v>
      </c>
    </row>
    <row r="144" spans="2:6" x14ac:dyDescent="0.15">
      <c r="B144">
        <v>0.35148307282501001</v>
      </c>
      <c r="C144">
        <v>0.43465050705548203</v>
      </c>
      <c r="E144">
        <v>1.77095059445467</v>
      </c>
      <c r="F144">
        <v>1.5726236638951601</v>
      </c>
    </row>
    <row r="145" spans="2:6" x14ac:dyDescent="0.15">
      <c r="B145">
        <v>0.51735899262292795</v>
      </c>
      <c r="C145">
        <v>0.51736083519264897</v>
      </c>
      <c r="E145">
        <v>1.9709505944546699</v>
      </c>
      <c r="F145">
        <v>1.50399752733485</v>
      </c>
    </row>
    <row r="146" spans="2:6" x14ac:dyDescent="0.15">
      <c r="B146">
        <v>0.24834774942287899</v>
      </c>
      <c r="C146">
        <v>0.33493898290271901</v>
      </c>
      <c r="E146">
        <v>1.0954618442383199</v>
      </c>
      <c r="F146">
        <v>1.6858157091530299</v>
      </c>
    </row>
    <row r="147" spans="2:6" x14ac:dyDescent="0.15">
      <c r="B147">
        <v>0.111059640675788</v>
      </c>
      <c r="C147">
        <v>0.33521950672324402</v>
      </c>
      <c r="E147">
        <v>0.76724889839732102</v>
      </c>
      <c r="F147">
        <v>0.96724889839731998</v>
      </c>
    </row>
    <row r="148" spans="2:6" x14ac:dyDescent="0.15">
      <c r="B148">
        <v>0.12573280520955199</v>
      </c>
      <c r="C148">
        <v>4.4574798627736299E-2</v>
      </c>
      <c r="E148">
        <v>0.50499327350549394</v>
      </c>
      <c r="F148">
        <v>1.0722421719028099</v>
      </c>
    </row>
    <row r="149" spans="2:6" x14ac:dyDescent="0.15">
      <c r="B149">
        <v>5.6360894421665399E-2</v>
      </c>
      <c r="C149">
        <v>0.18776634512266599</v>
      </c>
      <c r="E149">
        <v>0.88547529722733398</v>
      </c>
      <c r="F149">
        <v>0.62741232429082605</v>
      </c>
    </row>
    <row r="150" spans="2:6" x14ac:dyDescent="0.15">
      <c r="B150">
        <v>0.20756315743912801</v>
      </c>
      <c r="C150">
        <v>0.276978588207071</v>
      </c>
      <c r="E150">
        <v>1.0722421719028099</v>
      </c>
      <c r="F150">
        <v>1.0049932735054901</v>
      </c>
    </row>
    <row r="151" spans="2:6" x14ac:dyDescent="0.15">
      <c r="B151">
        <v>0.118716473306152</v>
      </c>
      <c r="C151">
        <v>0.120659789309863</v>
      </c>
      <c r="E151">
        <v>0.25900904657829399</v>
      </c>
      <c r="F151">
        <v>0.62741232429082605</v>
      </c>
    </row>
    <row r="152" spans="2:6" x14ac:dyDescent="0.15">
      <c r="B152">
        <v>0.157858202643339</v>
      </c>
      <c r="C152">
        <v>0.13992169746034999</v>
      </c>
      <c r="E152">
        <v>1.04773092211916</v>
      </c>
      <c r="F152">
        <v>0.87224217190281395</v>
      </c>
    </row>
    <row r="153" spans="2:6" x14ac:dyDescent="0.15">
      <c r="B153">
        <v>0.14376314895585299</v>
      </c>
      <c r="C153">
        <v>0.105375759742816</v>
      </c>
      <c r="E153">
        <v>0.80998654701098804</v>
      </c>
      <c r="F153">
        <v>0.66016342589350596</v>
      </c>
    </row>
    <row r="154" spans="2:6" x14ac:dyDescent="0.15">
      <c r="B154">
        <v>0.190365981972694</v>
      </c>
      <c r="C154">
        <v>7.9570357338517403E-2</v>
      </c>
      <c r="E154">
        <v>0.28018948043562503</v>
      </c>
      <c r="F154">
        <v>0.24193702706349199</v>
      </c>
    </row>
    <row r="155" spans="2:6" x14ac:dyDescent="0.15">
      <c r="B155">
        <v>9.2292363556991705E-2</v>
      </c>
      <c r="C155">
        <v>0.17936126583651399</v>
      </c>
      <c r="E155">
        <v>0.80998654701098804</v>
      </c>
      <c r="F155">
        <v>0.76724889839732002</v>
      </c>
    </row>
    <row r="156" spans="2:6" x14ac:dyDescent="0.15">
      <c r="B156">
        <v>9.6829055378103004E-2</v>
      </c>
      <c r="C156">
        <v>0.208234795134461</v>
      </c>
      <c r="E156">
        <v>0.24773092211916101</v>
      </c>
      <c r="F156">
        <v>1.0427376486136699</v>
      </c>
    </row>
    <row r="157" spans="2:6" x14ac:dyDescent="0.15">
      <c r="B157">
        <v>0.108032499776526</v>
      </c>
      <c r="C157">
        <v>0.19014431372794399</v>
      </c>
      <c r="E157">
        <v>1.0672488983973201</v>
      </c>
      <c r="F157">
        <v>1.3099865470109899</v>
      </c>
    </row>
    <row r="158" spans="2:6" x14ac:dyDescent="0.15">
      <c r="B158">
        <v>5.3441234081309297E-2</v>
      </c>
      <c r="C158">
        <v>0.118668023527185</v>
      </c>
      <c r="E158">
        <v>0.78467467567715898</v>
      </c>
      <c r="F158">
        <v>0.76225562489182697</v>
      </c>
    </row>
    <row r="159" spans="2:6" x14ac:dyDescent="0.15">
      <c r="B159">
        <v>0.10471372387589201</v>
      </c>
      <c r="C159">
        <v>0.11940092372071399</v>
      </c>
      <c r="E159">
        <v>0.66515669939900002</v>
      </c>
      <c r="F159">
        <v>0.10591493339411601</v>
      </c>
    </row>
    <row r="160" spans="2:6" x14ac:dyDescent="0.15">
      <c r="B160">
        <v>6.6154273995455301E-2</v>
      </c>
      <c r="C160">
        <v>0.21122495551412299</v>
      </c>
      <c r="E160">
        <v>0.58676687467548005</v>
      </c>
      <c r="F160">
        <v>1.4477309221191601</v>
      </c>
    </row>
    <row r="161" spans="2:6" x14ac:dyDescent="0.15">
      <c r="B161">
        <v>8.1574938664454893E-2</v>
      </c>
      <c r="C161">
        <v>0.115093977551893</v>
      </c>
      <c r="E161">
        <v>0.58278790697682104</v>
      </c>
      <c r="F161">
        <v>0.62741232429082605</v>
      </c>
    </row>
    <row r="162" spans="2:6" x14ac:dyDescent="0.15">
      <c r="B162">
        <v>0.104633969597049</v>
      </c>
      <c r="C162">
        <v>0.42360248007460399</v>
      </c>
      <c r="E162">
        <v>1.0049932735054901</v>
      </c>
      <c r="F162">
        <v>1.58547529722733</v>
      </c>
    </row>
    <row r="163" spans="2:6" x14ac:dyDescent="0.15">
      <c r="B163">
        <v>6.3199034425424294E-2</v>
      </c>
      <c r="C163">
        <v>0.31635450086834999</v>
      </c>
      <c r="E163">
        <v>0.72950452328914706</v>
      </c>
      <c r="F163">
        <v>0.92950452328914701</v>
      </c>
    </row>
    <row r="164" spans="2:6" x14ac:dyDescent="0.15">
      <c r="B164">
        <v>0.182019979033607</v>
      </c>
      <c r="C164">
        <v>0.29300441839010399</v>
      </c>
      <c r="E164">
        <v>1.0722421719028099</v>
      </c>
      <c r="F164">
        <v>1.6854752972273399</v>
      </c>
    </row>
    <row r="165" spans="2:6" x14ac:dyDescent="0.15">
      <c r="B165">
        <v>0.173054924376982</v>
      </c>
      <c r="C165">
        <v>0.40638556208247401</v>
      </c>
      <c r="E165">
        <v>1.1672488983973199</v>
      </c>
      <c r="F165">
        <v>1.48547529722733</v>
      </c>
    </row>
    <row r="166" spans="2:6" x14ac:dyDescent="0.15">
      <c r="B166">
        <v>0.133218218151054</v>
      </c>
      <c r="C166">
        <v>9.0997784573087201E-2</v>
      </c>
      <c r="E166">
        <v>0.64144607116552199</v>
      </c>
      <c r="F166">
        <v>1.17224217190281</v>
      </c>
    </row>
    <row r="167" spans="2:6" x14ac:dyDescent="0.15">
      <c r="B167">
        <v>6.7890055752789696E-2</v>
      </c>
      <c r="C167">
        <v>0.228073620502556</v>
      </c>
      <c r="E167">
        <v>0.57224217190281401</v>
      </c>
      <c r="F167">
        <v>0.52950452328914799</v>
      </c>
    </row>
    <row r="168" spans="2:6" x14ac:dyDescent="0.15">
      <c r="B168">
        <v>0.18430645153573599</v>
      </c>
      <c r="C168">
        <v>0.27003417404121799</v>
      </c>
      <c r="E168">
        <v>0.46515669939900001</v>
      </c>
      <c r="F168">
        <v>1.3232196723355101</v>
      </c>
    </row>
    <row r="169" spans="2:6" x14ac:dyDescent="0.15">
      <c r="B169">
        <v>0.177556287508533</v>
      </c>
      <c r="C169">
        <v>9.6606093162259696E-2</v>
      </c>
      <c r="E169">
        <v>0.734497796794641</v>
      </c>
      <c r="F169">
        <v>0.32241905078533301</v>
      </c>
    </row>
    <row r="170" spans="2:6" x14ac:dyDescent="0.15">
      <c r="B170">
        <v>0.10748023666996</v>
      </c>
      <c r="C170">
        <v>0.10482811117543001</v>
      </c>
      <c r="E170">
        <v>0.72950452328914706</v>
      </c>
      <c r="F170">
        <v>1.40998654701099</v>
      </c>
    </row>
    <row r="171" spans="2:6" x14ac:dyDescent="0.15">
      <c r="B171">
        <v>0.11500150300045101</v>
      </c>
      <c r="C171">
        <v>0.209010136339396</v>
      </c>
      <c r="E171">
        <v>0.88547529722733498</v>
      </c>
      <c r="F171">
        <v>0.97224217190281403</v>
      </c>
    </row>
    <row r="172" spans="2:6" x14ac:dyDescent="0.15">
      <c r="B172">
        <v>0.13118099421514501</v>
      </c>
      <c r="C172">
        <v>8.9082508371529201E-2</v>
      </c>
      <c r="E172">
        <v>0.40909850539491299</v>
      </c>
      <c r="F172">
        <v>0.30942194411604901</v>
      </c>
    </row>
    <row r="173" spans="2:6" x14ac:dyDescent="0.15">
      <c r="B173">
        <v>6.9947955823121494E-2</v>
      </c>
      <c r="C173">
        <v>0.17238355436386499</v>
      </c>
      <c r="E173">
        <v>0.45029091077320899</v>
      </c>
      <c r="F173">
        <v>0.30017761086379902</v>
      </c>
    </row>
    <row r="174" spans="2:6" x14ac:dyDescent="0.15">
      <c r="B174">
        <v>8.6503488046940205E-2</v>
      </c>
      <c r="C174">
        <v>0.30670565374722703</v>
      </c>
      <c r="E174">
        <v>0.63643756491191505</v>
      </c>
      <c r="F174">
        <v>0.46171346034671001</v>
      </c>
    </row>
    <row r="175" spans="2:6" x14ac:dyDescent="0.15">
      <c r="B175">
        <v>7.8600660715197002E-2</v>
      </c>
      <c r="C175">
        <v>6.2227789182375898E-2</v>
      </c>
      <c r="E175">
        <v>0.81150326516175197</v>
      </c>
      <c r="F175">
        <v>0.81086726166754397</v>
      </c>
    </row>
    <row r="176" spans="2:6" x14ac:dyDescent="0.15">
      <c r="B176">
        <v>6.8036102376796997E-2</v>
      </c>
      <c r="C176">
        <v>9.7481286611851695E-2</v>
      </c>
      <c r="E176">
        <v>0.34727391050629403</v>
      </c>
      <c r="F176">
        <v>0.322406957797788</v>
      </c>
    </row>
    <row r="177" spans="2:6" x14ac:dyDescent="0.15">
      <c r="B177">
        <v>0.13092537945454999</v>
      </c>
      <c r="C177">
        <v>0.12063783968044201</v>
      </c>
      <c r="E177">
        <v>0.61602182969415298</v>
      </c>
      <c r="F177">
        <v>0.60212905202372002</v>
      </c>
    </row>
    <row r="178" spans="2:6" x14ac:dyDescent="0.15">
      <c r="B178">
        <v>7.7455873177413495E-2</v>
      </c>
      <c r="C178">
        <v>0.15792360234688099</v>
      </c>
      <c r="E178">
        <v>0.69696988288516903</v>
      </c>
      <c r="F178">
        <v>0.57590795634901604</v>
      </c>
    </row>
    <row r="179" spans="2:6" x14ac:dyDescent="0.15">
      <c r="B179">
        <v>0.105332258345595</v>
      </c>
      <c r="C179">
        <v>0.174557843237996</v>
      </c>
      <c r="E179">
        <v>0.49010751348539899</v>
      </c>
      <c r="F179">
        <v>0.42559984158062097</v>
      </c>
    </row>
    <row r="180" spans="2:6" x14ac:dyDescent="0.15">
      <c r="B180">
        <v>0.103572692180722</v>
      </c>
      <c r="C180">
        <v>0.22931404920930701</v>
      </c>
      <c r="E180">
        <v>0.54361032477155302</v>
      </c>
      <c r="F180">
        <v>0.51708504881210504</v>
      </c>
    </row>
    <row r="181" spans="2:6" x14ac:dyDescent="0.15">
      <c r="B181">
        <v>9.8111004486355596E-2</v>
      </c>
      <c r="C181">
        <v>0.22664739591973301</v>
      </c>
      <c r="E181">
        <v>0.44445694368848299</v>
      </c>
      <c r="F181">
        <v>0.42072297241858903</v>
      </c>
    </row>
    <row r="182" spans="2:6" x14ac:dyDescent="0.15">
      <c r="B182">
        <v>0.152313760928804</v>
      </c>
      <c r="C182">
        <v>0.103115682039535</v>
      </c>
      <c r="E182">
        <v>0.86140414657570696</v>
      </c>
      <c r="F182">
        <v>0.83084888048392702</v>
      </c>
    </row>
    <row r="183" spans="2:6" x14ac:dyDescent="0.15">
      <c r="B183">
        <v>0.44986320185289103</v>
      </c>
      <c r="C183">
        <v>0.65887064396765505</v>
      </c>
      <c r="E183">
        <v>0.38673195567877799</v>
      </c>
      <c r="F183">
        <v>0.42532979011955302</v>
      </c>
    </row>
    <row r="184" spans="2:6" x14ac:dyDescent="0.15">
      <c r="B184">
        <v>0.48972197198803502</v>
      </c>
      <c r="C184">
        <v>0.65385706734785698</v>
      </c>
      <c r="E184">
        <v>0.73940395949432203</v>
      </c>
      <c r="F184">
        <v>0.580134875577206</v>
      </c>
    </row>
    <row r="185" spans="2:6" x14ac:dyDescent="0.15">
      <c r="B185">
        <v>0.54206818637274601</v>
      </c>
      <c r="C185">
        <v>0.51988428665811204</v>
      </c>
    </row>
    <row r="186" spans="2:6" x14ac:dyDescent="0.15">
      <c r="B186">
        <v>0.83505709905323899</v>
      </c>
      <c r="C186">
        <v>0.93503229930710896</v>
      </c>
    </row>
    <row r="187" spans="2:6" x14ac:dyDescent="0.15">
      <c r="B187">
        <v>0.30270847289209302</v>
      </c>
      <c r="C187">
        <v>0.44442897160625899</v>
      </c>
    </row>
    <row r="188" spans="2:6" x14ac:dyDescent="0.15">
      <c r="B188">
        <v>0.83555947060654401</v>
      </c>
      <c r="C188">
        <v>0.73276932939228201</v>
      </c>
    </row>
    <row r="189" spans="2:6" x14ac:dyDescent="0.15">
      <c r="B189">
        <v>0.362318859803342</v>
      </c>
      <c r="C189">
        <v>0.52638361493694197</v>
      </c>
    </row>
    <row r="190" spans="2:6" x14ac:dyDescent="0.15">
      <c r="B190">
        <v>0.47265227485591998</v>
      </c>
      <c r="C190">
        <v>0.51390180122914897</v>
      </c>
    </row>
    <row r="191" spans="2:6" x14ac:dyDescent="0.15">
      <c r="B191">
        <v>0.44137993324883201</v>
      </c>
      <c r="C191">
        <v>0.58813127639400697</v>
      </c>
    </row>
    <row r="192" spans="2:6" x14ac:dyDescent="0.15">
      <c r="B192">
        <v>0.397840111894191</v>
      </c>
      <c r="C192">
        <v>0.41265522628446499</v>
      </c>
    </row>
    <row r="193" spans="1:6" x14ac:dyDescent="0.15">
      <c r="B193">
        <v>0.54035487318287501</v>
      </c>
      <c r="C193">
        <v>0.76930986575844795</v>
      </c>
    </row>
    <row r="194" spans="1:6" x14ac:dyDescent="0.15">
      <c r="B194">
        <v>0.41557902079910902</v>
      </c>
      <c r="C194">
        <v>0.32316430995550399</v>
      </c>
    </row>
    <row r="195" spans="1:6" x14ac:dyDescent="0.15">
      <c r="B195">
        <v>0.62494476465572202</v>
      </c>
      <c r="C195">
        <v>0.73526994131824197</v>
      </c>
    </row>
    <row r="199" spans="1:6" x14ac:dyDescent="0.15">
      <c r="A199" s="33"/>
      <c r="B199" s="33"/>
      <c r="C199" s="33"/>
      <c r="D199" s="33"/>
      <c r="E199" s="33"/>
      <c r="F199" s="33"/>
    </row>
    <row r="200" spans="1:6" x14ac:dyDescent="0.15">
      <c r="A200" s="33"/>
      <c r="B200" s="33"/>
      <c r="C200" s="33"/>
      <c r="D200" s="33"/>
      <c r="E200" s="33"/>
      <c r="F200" s="33"/>
    </row>
    <row r="201" spans="1:6" x14ac:dyDescent="0.15">
      <c r="A201" s="33"/>
      <c r="B201" s="33"/>
      <c r="C201" s="34"/>
      <c r="D201" s="33"/>
      <c r="E201" s="33"/>
      <c r="F201" s="34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  <pageSetup orientation="portrait" horizontalDpi="0" verticalDpi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0EFE-27DA-A34C-9560-D68F340BFA26}">
  <dimension ref="A1:M190"/>
  <sheetViews>
    <sheetView topLeftCell="A166" workbookViewId="0">
      <selection activeCell="F195" sqref="A186:F195"/>
    </sheetView>
  </sheetViews>
  <sheetFormatPr baseColWidth="10" defaultRowHeight="13" x14ac:dyDescent="0.15"/>
  <cols>
    <col min="2" max="2" width="11.6640625" bestFit="1" customWidth="1"/>
    <col min="8" max="8" width="11.6640625" bestFit="1" customWidth="1"/>
  </cols>
  <sheetData>
    <row r="1" spans="1:13" ht="18" x14ac:dyDescent="0.15">
      <c r="A1" s="75"/>
      <c r="B1" s="104" t="s">
        <v>112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0"/>
    </row>
    <row r="2" spans="1:13" ht="16" x14ac:dyDescent="0.15">
      <c r="A2" s="80"/>
      <c r="B2" s="106" t="s">
        <v>15</v>
      </c>
      <c r="C2" s="106"/>
      <c r="D2" s="106"/>
      <c r="E2" s="106"/>
      <c r="F2" s="106"/>
      <c r="G2" s="77"/>
      <c r="H2" s="106" t="s">
        <v>16</v>
      </c>
      <c r="I2" s="106"/>
      <c r="J2" s="106"/>
      <c r="K2" s="106"/>
      <c r="L2" s="106"/>
      <c r="M2" s="80"/>
    </row>
    <row r="3" spans="1:13" ht="14" x14ac:dyDescent="0.15">
      <c r="A3" s="80"/>
      <c r="B3" s="113" t="s">
        <v>57</v>
      </c>
      <c r="C3" s="113"/>
      <c r="D3" s="79"/>
      <c r="E3" s="113" t="s">
        <v>50</v>
      </c>
      <c r="F3" s="113"/>
      <c r="G3" s="79"/>
      <c r="H3" s="113" t="s">
        <v>57</v>
      </c>
      <c r="I3" s="113"/>
      <c r="J3" s="79"/>
      <c r="K3" s="113" t="s">
        <v>50</v>
      </c>
      <c r="L3" s="113"/>
      <c r="M3" s="80"/>
    </row>
    <row r="4" spans="1:13" ht="14" x14ac:dyDescent="0.15">
      <c r="A4" s="76"/>
      <c r="B4" s="76" t="s">
        <v>58</v>
      </c>
      <c r="C4" s="76" t="s">
        <v>59</v>
      </c>
      <c r="D4" s="76"/>
      <c r="E4" s="76" t="s">
        <v>58</v>
      </c>
      <c r="F4" s="76" t="s">
        <v>59</v>
      </c>
      <c r="G4" s="76"/>
      <c r="H4" s="76" t="s">
        <v>58</v>
      </c>
      <c r="I4" s="76" t="s">
        <v>59</v>
      </c>
      <c r="J4" s="76"/>
      <c r="K4" s="76" t="s">
        <v>58</v>
      </c>
      <c r="L4" s="76" t="s">
        <v>59</v>
      </c>
      <c r="M4" s="80"/>
    </row>
    <row r="5" spans="1:13" x14ac:dyDescent="0.15">
      <c r="A5" s="80"/>
      <c r="B5">
        <v>4.3017241379310303</v>
      </c>
      <c r="C5">
        <v>0.38809579171679698</v>
      </c>
      <c r="E5">
        <v>4.9285714285714297</v>
      </c>
      <c r="F5">
        <v>0.75079621326116197</v>
      </c>
      <c r="G5" s="80"/>
      <c r="H5">
        <v>2.1206896551724101</v>
      </c>
      <c r="I5">
        <v>0.16911975609602101</v>
      </c>
      <c r="K5">
        <v>6.78571428571429</v>
      </c>
      <c r="L5">
        <v>1.12601897849961</v>
      </c>
      <c r="M5" s="80"/>
    </row>
    <row r="6" spans="1:13" x14ac:dyDescent="0.15">
      <c r="A6" s="80"/>
      <c r="B6">
        <v>3.1724137931034502</v>
      </c>
      <c r="C6">
        <v>0.47619605955055899</v>
      </c>
      <c r="E6">
        <v>5.4285714285714297</v>
      </c>
      <c r="F6">
        <v>1.1479181946455801</v>
      </c>
      <c r="G6" s="80"/>
      <c r="H6">
        <v>35.637931034482797</v>
      </c>
      <c r="I6">
        <v>1.0189796212903199</v>
      </c>
      <c r="K6">
        <v>73.678571428571402</v>
      </c>
      <c r="L6">
        <v>1.7783283537314101</v>
      </c>
      <c r="M6" s="80"/>
    </row>
    <row r="7" spans="1:13" x14ac:dyDescent="0.15">
      <c r="A7" s="80"/>
      <c r="B7">
        <v>4.8706896551724101</v>
      </c>
      <c r="C7">
        <v>0.779281576636359</v>
      </c>
      <c r="E7">
        <v>7.21428571428571</v>
      </c>
      <c r="F7">
        <v>1.32279665722557</v>
      </c>
      <c r="G7" s="80"/>
      <c r="H7">
        <v>6.1465517241379297</v>
      </c>
      <c r="I7">
        <v>0.34558624701828899</v>
      </c>
      <c r="K7">
        <v>20.821428571428601</v>
      </c>
      <c r="L7">
        <v>1.4117332642139</v>
      </c>
      <c r="M7" s="80"/>
    </row>
    <row r="8" spans="1:13" x14ac:dyDescent="0.15">
      <c r="A8" s="80"/>
      <c r="B8">
        <v>0.87931034482758597</v>
      </c>
      <c r="C8">
        <v>0.28110984443044401</v>
      </c>
      <c r="E8">
        <v>3.6785714285714302</v>
      </c>
      <c r="F8">
        <v>1.0714285714285701</v>
      </c>
      <c r="G8" s="80"/>
      <c r="H8">
        <v>6.5086206896551699</v>
      </c>
      <c r="I8">
        <v>0.30671844705736101</v>
      </c>
      <c r="K8">
        <v>16.1428571428571</v>
      </c>
      <c r="L8">
        <v>1.36726496071973</v>
      </c>
      <c r="M8" s="80"/>
    </row>
    <row r="9" spans="1:13" x14ac:dyDescent="0.15">
      <c r="A9" s="80"/>
      <c r="B9">
        <v>1.7844827586206899</v>
      </c>
      <c r="C9">
        <v>0.37053547553207999</v>
      </c>
      <c r="E9">
        <v>6.21428571428571</v>
      </c>
      <c r="F9">
        <v>1.1435270140593601</v>
      </c>
      <c r="G9" s="80"/>
      <c r="H9">
        <v>1.8534482758620701</v>
      </c>
      <c r="I9">
        <v>0.43167279438053002</v>
      </c>
      <c r="K9">
        <v>2.8928571428571401</v>
      </c>
      <c r="L9">
        <v>0.79113825054841003</v>
      </c>
      <c r="M9" s="80"/>
    </row>
    <row r="10" spans="1:13" x14ac:dyDescent="0.15">
      <c r="A10" s="80"/>
      <c r="B10">
        <v>14.7931034482759</v>
      </c>
      <c r="C10">
        <v>0.94710749452166798</v>
      </c>
      <c r="E10">
        <v>16.3571428571429</v>
      </c>
      <c r="F10">
        <v>1.5640426394457001</v>
      </c>
      <c r="G10" s="80"/>
      <c r="H10">
        <v>3.4568965517241401</v>
      </c>
      <c r="I10">
        <v>0.35505268811005802</v>
      </c>
      <c r="K10">
        <v>8.96428571428571</v>
      </c>
      <c r="L10">
        <v>1.07209844263079</v>
      </c>
      <c r="M10" s="80"/>
    </row>
    <row r="11" spans="1:13" x14ac:dyDescent="0.15">
      <c r="A11" s="80"/>
      <c r="B11">
        <v>30.4051724137931</v>
      </c>
      <c r="C11">
        <v>0.64532607658446395</v>
      </c>
      <c r="E11">
        <v>36.857142857142897</v>
      </c>
      <c r="F11">
        <v>1.58155067500545</v>
      </c>
      <c r="G11" s="80"/>
      <c r="H11">
        <v>20.422413793103399</v>
      </c>
      <c r="I11">
        <v>0.53274011246540698</v>
      </c>
      <c r="K11">
        <v>20.75</v>
      </c>
      <c r="L11">
        <v>1.2244078178625899</v>
      </c>
      <c r="M11" s="80"/>
    </row>
    <row r="12" spans="1:13" x14ac:dyDescent="0.15">
      <c r="A12" s="80"/>
      <c r="B12">
        <v>2.8793103448275899</v>
      </c>
      <c r="C12">
        <v>0.56137632901147505</v>
      </c>
      <c r="E12">
        <v>11.8214285714286</v>
      </c>
      <c r="F12">
        <v>1.6529792464340201</v>
      </c>
      <c r="G12" s="80"/>
      <c r="H12">
        <v>3.9827586206896601</v>
      </c>
      <c r="I12">
        <v>0.43097336505383899</v>
      </c>
      <c r="K12">
        <v>18.571428571428601</v>
      </c>
      <c r="L12">
        <v>1.46565380008271</v>
      </c>
      <c r="M12" s="80"/>
    </row>
    <row r="13" spans="1:13" x14ac:dyDescent="0.15">
      <c r="A13" s="80"/>
      <c r="B13">
        <v>29.5</v>
      </c>
      <c r="C13">
        <v>1.0484122352502301</v>
      </c>
      <c r="E13">
        <v>42.535714285714299</v>
      </c>
      <c r="F13">
        <v>1.49261406801712</v>
      </c>
      <c r="G13" s="80"/>
      <c r="H13">
        <v>19.086206896551701</v>
      </c>
      <c r="I13">
        <v>0.92574265684383295</v>
      </c>
      <c r="K13">
        <v>50.107142857142897</v>
      </c>
      <c r="L13">
        <v>1.751368085797</v>
      </c>
      <c r="M13" s="80"/>
    </row>
    <row r="14" spans="1:13" x14ac:dyDescent="0.15">
      <c r="A14" s="80"/>
      <c r="B14">
        <v>7.4913793103448301</v>
      </c>
      <c r="C14">
        <v>0.43968970586414502</v>
      </c>
      <c r="E14">
        <v>13.3571428571429</v>
      </c>
      <c r="F14">
        <v>1.2244078178625899</v>
      </c>
      <c r="G14" s="80"/>
      <c r="H14">
        <v>1.18965517241379</v>
      </c>
      <c r="I14">
        <v>0.22316731772127099</v>
      </c>
      <c r="K14">
        <v>8.3571428571428594</v>
      </c>
      <c r="L14">
        <v>1.40667221242546</v>
      </c>
      <c r="M14" s="80"/>
    </row>
    <row r="15" spans="1:13" x14ac:dyDescent="0.15">
      <c r="A15" s="80"/>
      <c r="B15">
        <v>24.551724137931</v>
      </c>
      <c r="C15">
        <v>0.76909476521798803</v>
      </c>
      <c r="E15">
        <v>33.25</v>
      </c>
      <c r="F15">
        <v>1.53708237151129</v>
      </c>
      <c r="G15" s="80"/>
      <c r="H15">
        <v>7.2241379310344804</v>
      </c>
      <c r="I15">
        <v>0.52127032574629195</v>
      </c>
      <c r="K15">
        <v>14.8571428571429</v>
      </c>
      <c r="L15">
        <v>1.2244078178625899</v>
      </c>
      <c r="M15" s="80"/>
    </row>
    <row r="16" spans="1:13" x14ac:dyDescent="0.15">
      <c r="A16" s="80"/>
      <c r="B16">
        <v>11.948275862069</v>
      </c>
      <c r="C16">
        <v>0.73594895047734898</v>
      </c>
      <c r="E16">
        <v>18.428571428571399</v>
      </c>
      <c r="F16">
        <v>1.36726496071973</v>
      </c>
      <c r="G16" s="80"/>
      <c r="H16">
        <v>14.9568965517241</v>
      </c>
      <c r="I16">
        <v>0.87218231711482797</v>
      </c>
      <c r="K16">
        <v>22.714285714285701</v>
      </c>
      <c r="L16">
        <v>1.6085109429398601</v>
      </c>
      <c r="M16" s="80"/>
    </row>
    <row r="17" spans="1:13" x14ac:dyDescent="0.15">
      <c r="A17" s="80"/>
      <c r="B17">
        <v>7.4137931034482802</v>
      </c>
      <c r="C17">
        <v>0.46062260227638802</v>
      </c>
      <c r="E17">
        <v>8.4285714285714306</v>
      </c>
      <c r="F17">
        <v>1.3403046927853299</v>
      </c>
      <c r="G17" s="80"/>
      <c r="H17">
        <v>0.94827586206896597</v>
      </c>
      <c r="I17">
        <v>0.24437296084377599</v>
      </c>
      <c r="K17">
        <v>1.5714285714285701</v>
      </c>
      <c r="L17">
        <v>0.41031939662921801</v>
      </c>
      <c r="M17" s="80"/>
    </row>
    <row r="18" spans="1:13" x14ac:dyDescent="0.15">
      <c r="A18" s="80"/>
      <c r="B18">
        <v>5.2586206896551699</v>
      </c>
      <c r="C18">
        <v>0.46353964953633497</v>
      </c>
      <c r="E18">
        <v>7.78571428571429</v>
      </c>
      <c r="F18">
        <v>1.1669206580612801</v>
      </c>
      <c r="G18" s="80"/>
      <c r="H18">
        <v>2.7327586206896601</v>
      </c>
      <c r="I18">
        <v>0.36461370871881799</v>
      </c>
      <c r="K18">
        <v>1.3214285714285701</v>
      </c>
      <c r="L18">
        <v>0.59641464195281002</v>
      </c>
      <c r="M18" s="80"/>
    </row>
    <row r="19" spans="1:13" x14ac:dyDescent="0.15">
      <c r="A19" s="80"/>
      <c r="B19">
        <v>0.98275862068965503</v>
      </c>
      <c r="C19">
        <v>0.23299789399819401</v>
      </c>
      <c r="E19">
        <v>1.6071428571428601</v>
      </c>
      <c r="F19">
        <v>0.34241471780483801</v>
      </c>
      <c r="G19" s="80"/>
      <c r="H19">
        <v>10.741379310344801</v>
      </c>
      <c r="I19">
        <v>0.70469239464023403</v>
      </c>
      <c r="K19">
        <v>33.25</v>
      </c>
      <c r="L19">
        <v>1.6799395143684299</v>
      </c>
      <c r="M19" s="80"/>
    </row>
    <row r="20" spans="1:13" x14ac:dyDescent="0.15">
      <c r="A20" s="80"/>
      <c r="B20">
        <v>1.2068965517241399</v>
      </c>
      <c r="C20">
        <v>0.29019278274029803</v>
      </c>
      <c r="E20">
        <v>3.53571428571429</v>
      </c>
      <c r="F20">
        <v>0.72084119393009705</v>
      </c>
      <c r="G20" s="80"/>
      <c r="H20">
        <v>13.0948275862069</v>
      </c>
      <c r="I20">
        <v>0.65971749231157795</v>
      </c>
      <c r="K20">
        <v>42.714285714285701</v>
      </c>
      <c r="L20">
        <v>1.6799395143684299</v>
      </c>
      <c r="M20" s="80"/>
    </row>
    <row r="21" spans="1:13" x14ac:dyDescent="0.15">
      <c r="A21" s="80"/>
      <c r="B21">
        <v>0.75862068965517204</v>
      </c>
      <c r="C21">
        <v>9.9671301868478501E-2</v>
      </c>
      <c r="E21">
        <v>1.1071428571428601</v>
      </c>
      <c r="F21">
        <v>0.461164620830117</v>
      </c>
      <c r="G21" s="80"/>
      <c r="H21">
        <v>3.3879310344827598</v>
      </c>
      <c r="I21">
        <v>0.38794412441164999</v>
      </c>
      <c r="K21">
        <v>10.6785714285714</v>
      </c>
      <c r="L21">
        <v>1.19744754992818</v>
      </c>
      <c r="M21" s="80"/>
    </row>
    <row r="22" spans="1:13" x14ac:dyDescent="0.15">
      <c r="A22" s="80"/>
      <c r="B22">
        <v>1.2672413793103401</v>
      </c>
      <c r="C22">
        <v>0.17180475056618499</v>
      </c>
      <c r="E22">
        <v>1.46428571428571</v>
      </c>
      <c r="F22">
        <v>0.77129310453280198</v>
      </c>
      <c r="G22" s="80"/>
      <c r="H22">
        <v>1.22413793103448</v>
      </c>
      <c r="I22">
        <v>0.19814922752955599</v>
      </c>
      <c r="K22">
        <v>5.25</v>
      </c>
      <c r="L22">
        <v>0.98316183564246695</v>
      </c>
      <c r="M22" s="80"/>
    </row>
    <row r="23" spans="1:13" x14ac:dyDescent="0.15">
      <c r="A23" s="80"/>
      <c r="B23">
        <v>1.3189655172413799</v>
      </c>
      <c r="C23">
        <v>0.18514898931705501</v>
      </c>
      <c r="E23">
        <v>4.4285714285714297</v>
      </c>
      <c r="F23">
        <v>1.14941262250152</v>
      </c>
      <c r="G23" s="80"/>
      <c r="H23">
        <v>2.7413793103448301</v>
      </c>
      <c r="I23">
        <v>0.187235142834905</v>
      </c>
      <c r="K23">
        <v>12.9285714285714</v>
      </c>
      <c r="L23">
        <v>1.4117332642139</v>
      </c>
      <c r="M23" s="80"/>
    </row>
    <row r="24" spans="1:13" x14ac:dyDescent="0.15">
      <c r="A24" s="80"/>
      <c r="B24">
        <v>6.3189655172413799</v>
      </c>
      <c r="C24">
        <v>1.2084507632211601</v>
      </c>
      <c r="E24">
        <v>4</v>
      </c>
      <c r="F24">
        <v>1.1334970134641</v>
      </c>
      <c r="G24" s="80"/>
      <c r="H24">
        <v>22.482758620689701</v>
      </c>
      <c r="I24">
        <v>0.95218129403295404</v>
      </c>
      <c r="K24">
        <v>28.6428571428571</v>
      </c>
      <c r="L24">
        <v>1.751368085797</v>
      </c>
      <c r="M24" s="80"/>
    </row>
    <row r="25" spans="1:13" x14ac:dyDescent="0.15">
      <c r="A25" s="80"/>
      <c r="B25">
        <v>7.56034482758621</v>
      </c>
      <c r="C25">
        <v>0.83775991370205205</v>
      </c>
      <c r="E25">
        <v>6.53571428571429</v>
      </c>
      <c r="F25">
        <v>0.98233727898874601</v>
      </c>
      <c r="G25" s="80"/>
      <c r="H25">
        <v>14.124087591240899</v>
      </c>
      <c r="I25">
        <v>0.51168525044870705</v>
      </c>
      <c r="K25">
        <v>9.3478260869565197</v>
      </c>
      <c r="L25">
        <v>1.3455800460656699</v>
      </c>
      <c r="M25" s="80"/>
    </row>
    <row r="26" spans="1:13" x14ac:dyDescent="0.15">
      <c r="A26" s="80"/>
      <c r="B26">
        <v>1.6034482758620701</v>
      </c>
      <c r="C26">
        <v>0.18368052307007199</v>
      </c>
      <c r="E26">
        <v>7.3214285714285703</v>
      </c>
      <c r="F26">
        <v>0.97959521170997299</v>
      </c>
      <c r="G26" s="80"/>
      <c r="H26">
        <v>1.16788321167883</v>
      </c>
      <c r="I26">
        <v>0.147835600715783</v>
      </c>
      <c r="K26">
        <v>1.47826086956522</v>
      </c>
      <c r="L26">
        <v>0.30492489677309098</v>
      </c>
      <c r="M26" s="80"/>
    </row>
    <row r="27" spans="1:13" x14ac:dyDescent="0.15">
      <c r="A27" s="80"/>
      <c r="B27">
        <v>1.13793103448276</v>
      </c>
      <c r="C27">
        <v>0.14366448884814501</v>
      </c>
      <c r="E27">
        <v>2.46428571428571</v>
      </c>
      <c r="F27">
        <v>0.77418985726307599</v>
      </c>
      <c r="G27" s="80"/>
      <c r="H27">
        <v>6.4963503649634999</v>
      </c>
      <c r="I27">
        <v>0.53408725185517503</v>
      </c>
      <c r="K27">
        <v>7.0869565217391299</v>
      </c>
      <c r="L27">
        <v>0.69790191770742005</v>
      </c>
      <c r="M27" s="80"/>
    </row>
    <row r="28" spans="1:13" x14ac:dyDescent="0.15">
      <c r="A28" s="80"/>
      <c r="B28">
        <v>0.681034482758621</v>
      </c>
      <c r="C28">
        <v>0.205167694921389</v>
      </c>
      <c r="E28">
        <v>4.6428571428571397</v>
      </c>
      <c r="F28">
        <v>1.0604760155132</v>
      </c>
      <c r="G28" s="80"/>
      <c r="H28">
        <v>4.3065693430656902</v>
      </c>
      <c r="I28">
        <v>0.32327117840904102</v>
      </c>
      <c r="K28">
        <v>8</v>
      </c>
      <c r="L28">
        <v>1.0092610246087299</v>
      </c>
      <c r="M28" s="80"/>
    </row>
    <row r="29" spans="1:13" x14ac:dyDescent="0.15">
      <c r="A29" s="80"/>
      <c r="B29">
        <v>3.3793103448275899</v>
      </c>
      <c r="C29">
        <v>0.318007601350277</v>
      </c>
      <c r="E29">
        <v>6.9285714285714297</v>
      </c>
      <c r="F29">
        <v>1.4117332642139</v>
      </c>
      <c r="G29" s="80"/>
      <c r="H29">
        <v>7.0072992700729904</v>
      </c>
      <c r="I29">
        <v>0.30810971457318698</v>
      </c>
      <c r="K29">
        <v>13.695652173913</v>
      </c>
      <c r="L29">
        <v>1.4981789592972801</v>
      </c>
      <c r="M29" s="80"/>
    </row>
    <row r="30" spans="1:13" x14ac:dyDescent="0.15">
      <c r="A30" s="80"/>
      <c r="B30">
        <v>2.4913793103448301</v>
      </c>
      <c r="C30">
        <v>0.78660304383727997</v>
      </c>
      <c r="E30">
        <v>2.53571428571429</v>
      </c>
      <c r="F30">
        <v>0.71231151687554295</v>
      </c>
      <c r="G30" s="80"/>
      <c r="H30">
        <v>5.3868613138686099</v>
      </c>
      <c r="I30">
        <v>0.32949145251109502</v>
      </c>
      <c r="K30">
        <v>5.1304347826086998</v>
      </c>
      <c r="L30">
        <v>0.64376659171452799</v>
      </c>
      <c r="M30" s="80"/>
    </row>
    <row r="31" spans="1:13" x14ac:dyDescent="0.15">
      <c r="A31" s="80"/>
      <c r="B31">
        <v>1.38793103448276</v>
      </c>
      <c r="C31">
        <v>0.55754495490701095</v>
      </c>
      <c r="E31">
        <v>4.53571428571429</v>
      </c>
      <c r="F31">
        <v>1.35289841248377</v>
      </c>
      <c r="G31" s="80"/>
      <c r="H31">
        <v>1.9489051094890499</v>
      </c>
      <c r="I31">
        <v>0.204602617641094</v>
      </c>
      <c r="K31">
        <v>6.8260869565217401</v>
      </c>
      <c r="L31">
        <v>1.06339635060163</v>
      </c>
      <c r="M31" s="80"/>
    </row>
    <row r="32" spans="1:13" x14ac:dyDescent="0.15">
      <c r="A32" s="80"/>
      <c r="B32">
        <v>2.5689655172413799</v>
      </c>
      <c r="C32">
        <v>0.37354484459576098</v>
      </c>
      <c r="E32">
        <v>11.285714285714301</v>
      </c>
      <c r="F32">
        <v>1.5101221035768799</v>
      </c>
      <c r="G32" s="80"/>
      <c r="H32">
        <v>6.5839416058394198</v>
      </c>
      <c r="I32">
        <v>0.36163307254053001</v>
      </c>
      <c r="K32">
        <v>5.9565217391304301</v>
      </c>
      <c r="L32">
        <v>1.06339635060163</v>
      </c>
      <c r="M32" s="80"/>
    </row>
    <row r="33" spans="1:13" x14ac:dyDescent="0.15">
      <c r="A33" s="80"/>
      <c r="B33">
        <v>5.7844827586206904</v>
      </c>
      <c r="C33">
        <v>0.59067025117933303</v>
      </c>
      <c r="E33">
        <v>9.96428571428571</v>
      </c>
      <c r="F33">
        <v>1.2383492294898499</v>
      </c>
      <c r="G33" s="80"/>
      <c r="H33">
        <v>2.7956204379562002</v>
      </c>
      <c r="I33">
        <v>0.16308722240276999</v>
      </c>
      <c r="K33">
        <v>0.82608695652173902</v>
      </c>
      <c r="L33">
        <v>0.23356303202856801</v>
      </c>
      <c r="M33" s="80"/>
    </row>
    <row r="34" spans="1:13" x14ac:dyDescent="0.15">
      <c r="A34" s="80"/>
      <c r="B34">
        <v>3.3793103448275899</v>
      </c>
      <c r="C34">
        <v>0.26523395960825202</v>
      </c>
      <c r="E34">
        <v>4.46428571428571</v>
      </c>
      <c r="F34">
        <v>0.73478260555735397</v>
      </c>
      <c r="G34" s="80"/>
      <c r="H34">
        <v>1.56934306569343</v>
      </c>
      <c r="I34">
        <v>0.19250240128953899</v>
      </c>
      <c r="K34">
        <v>3.1739130434782599</v>
      </c>
      <c r="L34">
        <v>0.85232013441582699</v>
      </c>
      <c r="M34" s="80"/>
    </row>
    <row r="35" spans="1:13" x14ac:dyDescent="0.15">
      <c r="A35" s="80"/>
      <c r="B35">
        <v>2.31034482758621</v>
      </c>
      <c r="C35">
        <v>0.79183605457905304</v>
      </c>
      <c r="E35">
        <v>1.6785714285714299</v>
      </c>
      <c r="F35">
        <v>0.82130222936962904</v>
      </c>
      <c r="G35" s="80"/>
      <c r="H35">
        <v>6.9854014598540104</v>
      </c>
      <c r="I35">
        <v>0.30331584029047798</v>
      </c>
      <c r="K35">
        <v>9.9130434782608692</v>
      </c>
      <c r="L35">
        <v>1.5523142852901699</v>
      </c>
      <c r="M35" s="80"/>
    </row>
    <row r="36" spans="1:13" x14ac:dyDescent="0.15">
      <c r="A36" s="80"/>
      <c r="B36">
        <v>25.491379310344801</v>
      </c>
      <c r="C36">
        <v>0.47465967563240202</v>
      </c>
      <c r="E36">
        <v>34.857142857142897</v>
      </c>
      <c r="F36">
        <v>1.3367380688528301</v>
      </c>
      <c r="G36" s="80"/>
      <c r="H36">
        <v>15.481751824817501</v>
      </c>
      <c r="I36">
        <v>0.51554893667484702</v>
      </c>
      <c r="K36">
        <v>33.086956521739097</v>
      </c>
      <c r="L36">
        <v>1.44404363330439</v>
      </c>
      <c r="M36" s="80"/>
    </row>
    <row r="37" spans="1:13" x14ac:dyDescent="0.15">
      <c r="A37" s="80"/>
      <c r="B37">
        <v>5.3793103448275899</v>
      </c>
      <c r="C37">
        <v>0.32947304129531302</v>
      </c>
      <c r="E37">
        <v>6.53571428571429</v>
      </c>
      <c r="F37">
        <v>1.02406351520413</v>
      </c>
      <c r="G37" s="80"/>
      <c r="H37">
        <v>7.5036496350365001</v>
      </c>
      <c r="I37">
        <v>0.215089979238128</v>
      </c>
      <c r="K37">
        <v>4.3913043478260896</v>
      </c>
      <c r="L37">
        <v>0.64992787215262904</v>
      </c>
      <c r="M37" s="80"/>
    </row>
    <row r="38" spans="1:13" x14ac:dyDescent="0.15">
      <c r="A38" s="80"/>
      <c r="B38">
        <v>9.0431034482758594</v>
      </c>
      <c r="C38">
        <v>0.677055283356923</v>
      </c>
      <c r="E38">
        <v>9.8214285714285694</v>
      </c>
      <c r="F38">
        <v>1.251368085797</v>
      </c>
      <c r="G38" s="80"/>
      <c r="H38">
        <v>3.2043795620437998</v>
      </c>
      <c r="I38">
        <v>0.18879524540918</v>
      </c>
      <c r="K38">
        <v>4.3478260869565197</v>
      </c>
      <c r="L38">
        <v>0.94361863311625804</v>
      </c>
      <c r="M38" s="80"/>
    </row>
    <row r="39" spans="1:13" x14ac:dyDescent="0.15">
      <c r="A39" s="80"/>
      <c r="B39">
        <v>4.7241379310344804</v>
      </c>
      <c r="C39">
        <v>0.454336390056791</v>
      </c>
      <c r="E39">
        <v>6.3214285714285703</v>
      </c>
      <c r="F39">
        <v>1.1669206580612801</v>
      </c>
      <c r="G39" s="80"/>
      <c r="H39">
        <v>2.1021897810219001</v>
      </c>
      <c r="I39">
        <v>0.17322935341364801</v>
      </c>
      <c r="K39">
        <v>1.60869565217391</v>
      </c>
      <c r="L39">
        <v>0.32876170050424403</v>
      </c>
      <c r="M39" s="80"/>
    </row>
    <row r="40" spans="1:13" x14ac:dyDescent="0.15">
      <c r="A40" s="80"/>
      <c r="B40">
        <v>10.0689655172414</v>
      </c>
      <c r="C40">
        <v>0.71079102034593999</v>
      </c>
      <c r="E40">
        <v>14.1785714285714</v>
      </c>
      <c r="F40">
        <v>1.4117332642139</v>
      </c>
      <c r="G40" s="80"/>
      <c r="H40">
        <v>3.7591240875912399</v>
      </c>
      <c r="I40">
        <v>0.21575879504180101</v>
      </c>
      <c r="K40">
        <v>4.3043478260869596</v>
      </c>
      <c r="L40">
        <v>0.96059078640161299</v>
      </c>
      <c r="M40" s="80"/>
    </row>
    <row r="41" spans="1:13" x14ac:dyDescent="0.15">
      <c r="A41" s="80"/>
      <c r="B41">
        <v>13.913793103448301</v>
      </c>
      <c r="C41">
        <v>1.1532457562021301</v>
      </c>
      <c r="E41">
        <v>19.1428571428571</v>
      </c>
      <c r="F41">
        <v>1.49261406801712</v>
      </c>
      <c r="G41" s="80"/>
      <c r="H41">
        <v>9.9343065693430699</v>
      </c>
      <c r="I41">
        <v>0.47192422302203102</v>
      </c>
      <c r="K41">
        <v>11.5652173913043</v>
      </c>
      <c r="L41">
        <v>1.4112224375581499</v>
      </c>
      <c r="M41" s="80"/>
    </row>
    <row r="42" spans="1:13" x14ac:dyDescent="0.15">
      <c r="A42" s="80"/>
      <c r="B42">
        <v>1.8965517241379299</v>
      </c>
      <c r="C42">
        <v>0.41157687537867199</v>
      </c>
      <c r="E42">
        <v>4.71428571428571</v>
      </c>
      <c r="F42">
        <v>0.82279665722557205</v>
      </c>
      <c r="G42" s="80"/>
      <c r="H42">
        <v>4.57627118644068</v>
      </c>
      <c r="I42">
        <v>0.41174999459377298</v>
      </c>
      <c r="K42">
        <v>7.0952380952380896</v>
      </c>
      <c r="L42">
        <v>0.84544975860404603</v>
      </c>
      <c r="M42" s="80"/>
    </row>
    <row r="43" spans="1:13" x14ac:dyDescent="0.15">
      <c r="A43" s="80"/>
      <c r="B43">
        <v>4.5689655172413799</v>
      </c>
      <c r="C43">
        <v>0.48661518361440997</v>
      </c>
      <c r="E43">
        <v>12.3571428571429</v>
      </c>
      <c r="F43">
        <v>1.29583638929116</v>
      </c>
      <c r="G43" s="80"/>
      <c r="H43">
        <v>11.7118644067797</v>
      </c>
      <c r="I43">
        <v>0.79605391225758504</v>
      </c>
      <c r="K43">
        <v>16.8571428571429</v>
      </c>
      <c r="L43">
        <v>1.1918326492383999</v>
      </c>
      <c r="M43" s="80"/>
    </row>
    <row r="44" spans="1:13" x14ac:dyDescent="0.15">
      <c r="A44" s="80"/>
      <c r="B44">
        <v>2.3793103448275899</v>
      </c>
      <c r="C44">
        <v>0.66217057665043499</v>
      </c>
      <c r="E44">
        <v>4.3571428571428603</v>
      </c>
      <c r="F44">
        <v>0.97370960326780998</v>
      </c>
      <c r="G44" s="80"/>
      <c r="H44">
        <v>6.28813559322034</v>
      </c>
      <c r="I44">
        <v>0.43651892623869898</v>
      </c>
      <c r="K44">
        <v>8.2619047619047592</v>
      </c>
      <c r="L44">
        <v>0.788983017368308</v>
      </c>
      <c r="M44" s="80"/>
    </row>
    <row r="45" spans="1:13" x14ac:dyDescent="0.15">
      <c r="A45" s="80"/>
      <c r="B45">
        <v>1.7155172413793101</v>
      </c>
      <c r="C45">
        <v>0.32386620080416201</v>
      </c>
      <c r="E45">
        <v>4.8571428571428603</v>
      </c>
      <c r="F45">
        <v>0.97959521170997199</v>
      </c>
      <c r="G45" s="80"/>
      <c r="H45">
        <v>4.9576271186440701</v>
      </c>
      <c r="I45">
        <v>0.417920748246283</v>
      </c>
      <c r="K45">
        <v>9.0952380952380896</v>
      </c>
      <c r="L45">
        <v>0.49141728847180399</v>
      </c>
      <c r="M45" s="80"/>
    </row>
    <row r="46" spans="1:13" x14ac:dyDescent="0.15">
      <c r="A46" s="80"/>
      <c r="B46">
        <v>12.6861313868613</v>
      </c>
      <c r="C46">
        <v>0.67612359545080603</v>
      </c>
      <c r="E46">
        <v>12.130434782608701</v>
      </c>
      <c r="F46">
        <v>1.4112224375581499</v>
      </c>
      <c r="G46" s="80"/>
      <c r="H46">
        <v>7.01515151515152</v>
      </c>
      <c r="I46">
        <v>0.55222771443612695</v>
      </c>
      <c r="K46">
        <v>21.178571428571399</v>
      </c>
      <c r="L46">
        <v>1.6559681021459101</v>
      </c>
      <c r="M46" s="80"/>
    </row>
    <row r="47" spans="1:13" x14ac:dyDescent="0.15">
      <c r="A47" s="80"/>
      <c r="B47">
        <v>6.60583941605839</v>
      </c>
      <c r="C47">
        <v>0.43266653858034698</v>
      </c>
      <c r="E47">
        <v>8</v>
      </c>
      <c r="F47">
        <v>1.1503528723407599</v>
      </c>
      <c r="G47" s="80"/>
      <c r="H47">
        <v>5.1136363636363598</v>
      </c>
      <c r="I47">
        <v>0.32423344890481698</v>
      </c>
      <c r="K47">
        <v>17.428571428571399</v>
      </c>
      <c r="L47">
        <v>1.4416823878601901</v>
      </c>
      <c r="M47" s="80"/>
    </row>
    <row r="48" spans="1:13" x14ac:dyDescent="0.15">
      <c r="A48" s="80"/>
      <c r="B48">
        <v>3.51094890510949</v>
      </c>
      <c r="C48">
        <v>0.29925747971752698</v>
      </c>
      <c r="E48">
        <v>7.6521739130434803</v>
      </c>
      <c r="F48">
        <v>1.04754730814074</v>
      </c>
      <c r="G48" s="80"/>
      <c r="H48">
        <v>3.7196969696969702</v>
      </c>
      <c r="I48">
        <v>0.32713555988026699</v>
      </c>
      <c r="K48">
        <v>9.96428571428571</v>
      </c>
      <c r="L48">
        <v>1.1734761377056599</v>
      </c>
      <c r="M48" s="80"/>
    </row>
    <row r="49" spans="1:13" x14ac:dyDescent="0.15">
      <c r="A49" s="80"/>
      <c r="B49">
        <v>0.68613138686131403</v>
      </c>
      <c r="C49">
        <v>0.16460881418828699</v>
      </c>
      <c r="E49">
        <v>3.1739130434782599</v>
      </c>
      <c r="F49">
        <v>0.81515696170829099</v>
      </c>
      <c r="G49" s="80"/>
      <c r="H49">
        <v>7.10606060606061</v>
      </c>
      <c r="I49">
        <v>0.40895101839513198</v>
      </c>
      <c r="K49">
        <v>13.4285714285714</v>
      </c>
      <c r="L49">
        <v>1.13846006658615</v>
      </c>
      <c r="M49" s="80"/>
    </row>
    <row r="50" spans="1:13" x14ac:dyDescent="0.15">
      <c r="A50" s="80"/>
      <c r="B50">
        <v>3.4817518248175201</v>
      </c>
      <c r="C50">
        <v>0.23333741198184399</v>
      </c>
      <c r="E50">
        <v>5.3043478260869596</v>
      </c>
      <c r="F50">
        <v>0.90645546040872105</v>
      </c>
      <c r="G50" s="80"/>
      <c r="H50">
        <v>2.1590909090909101</v>
      </c>
      <c r="I50">
        <v>0.321109450086142</v>
      </c>
      <c r="K50">
        <v>4.75</v>
      </c>
      <c r="L50">
        <v>0.70482758622628905</v>
      </c>
      <c r="M50" s="80"/>
    </row>
    <row r="51" spans="1:13" x14ac:dyDescent="0.15">
      <c r="A51" s="80"/>
      <c r="B51">
        <v>11.5401459854015</v>
      </c>
      <c r="C51">
        <v>0.53448964892846595</v>
      </c>
      <c r="E51">
        <v>12.2608695652174</v>
      </c>
      <c r="F51">
        <v>1.58513548103641</v>
      </c>
      <c r="G51" s="80"/>
      <c r="H51">
        <v>26.439393939393899</v>
      </c>
      <c r="I51">
        <v>1.00293743413296</v>
      </c>
      <c r="K51">
        <v>45.964285714285701</v>
      </c>
      <c r="L51">
        <v>1.49560292372901</v>
      </c>
      <c r="M51" s="80"/>
    </row>
    <row r="52" spans="1:13" x14ac:dyDescent="0.15">
      <c r="A52" s="80"/>
      <c r="B52">
        <v>6.8248175182481798</v>
      </c>
      <c r="C52">
        <v>0.32168413590700401</v>
      </c>
      <c r="E52">
        <v>12.3478260869565</v>
      </c>
      <c r="F52">
        <v>1.20448819833365</v>
      </c>
      <c r="G52" s="80"/>
      <c r="H52">
        <v>9.0075757575757596</v>
      </c>
      <c r="I52">
        <v>0.38056282658790902</v>
      </c>
      <c r="K52">
        <v>15.535714285714301</v>
      </c>
      <c r="L52">
        <v>1.6114997986517401</v>
      </c>
      <c r="M52" s="80"/>
    </row>
    <row r="53" spans="1:13" x14ac:dyDescent="0.15">
      <c r="A53" s="80"/>
      <c r="B53">
        <v>6.39416058394161</v>
      </c>
      <c r="C53">
        <v>0.42177862782094799</v>
      </c>
      <c r="E53">
        <v>8.4347826086956506</v>
      </c>
      <c r="F53">
        <v>1.0803685038869799</v>
      </c>
      <c r="G53" s="80"/>
      <c r="H53">
        <v>5.3484848484848504</v>
      </c>
      <c r="I53">
        <v>0.43014239633423001</v>
      </c>
      <c r="K53">
        <v>21.3928571428571</v>
      </c>
      <c r="L53">
        <v>1.37025381643162</v>
      </c>
      <c r="M53" s="80"/>
    </row>
    <row r="54" spans="1:13" x14ac:dyDescent="0.15">
      <c r="A54" s="80"/>
      <c r="B54">
        <v>4.6277372262773699</v>
      </c>
      <c r="C54">
        <v>0.417249281950822</v>
      </c>
      <c r="E54">
        <v>5.8260869565217401</v>
      </c>
      <c r="F54">
        <v>1.2214603516190099</v>
      </c>
      <c r="G54" s="80"/>
      <c r="H54">
        <v>8.1893939393939394</v>
      </c>
      <c r="I54">
        <v>0.559966623812167</v>
      </c>
      <c r="K54">
        <v>23</v>
      </c>
      <c r="L54">
        <v>1.4416823878601901</v>
      </c>
      <c r="M54" s="80"/>
    </row>
    <row r="55" spans="1:13" x14ac:dyDescent="0.15">
      <c r="A55" s="80"/>
      <c r="B55">
        <v>5.2919708029197103</v>
      </c>
      <c r="C55">
        <v>0.23068426452315499</v>
      </c>
      <c r="E55">
        <v>3.52173913043478</v>
      </c>
      <c r="F55">
        <v>0.937457352678157</v>
      </c>
      <c r="G55" s="80"/>
      <c r="H55">
        <v>43.5075757575758</v>
      </c>
      <c r="I55">
        <v>0.96447098338449599</v>
      </c>
      <c r="K55">
        <v>64.142857142857096</v>
      </c>
      <c r="L55">
        <v>1.7813172094433001</v>
      </c>
      <c r="M55" s="80"/>
    </row>
    <row r="56" spans="1:13" x14ac:dyDescent="0.15">
      <c r="A56" s="80"/>
      <c r="B56">
        <v>11.255474452554701</v>
      </c>
      <c r="C56">
        <v>0.46315220971700599</v>
      </c>
      <c r="E56">
        <v>14.2608695652174</v>
      </c>
      <c r="F56">
        <v>1.0803685038869799</v>
      </c>
      <c r="G56" s="80"/>
      <c r="H56">
        <v>8.7878787878787907</v>
      </c>
      <c r="I56">
        <v>0.50299602815473998</v>
      </c>
      <c r="K56">
        <v>13.1428571428571</v>
      </c>
      <c r="L56">
        <v>1.2273966735744799</v>
      </c>
      <c r="M56" s="80"/>
    </row>
    <row r="57" spans="1:13" x14ac:dyDescent="0.15">
      <c r="A57" s="80"/>
      <c r="B57">
        <v>1.2773722627737201</v>
      </c>
      <c r="C57">
        <v>0.18244476754008601</v>
      </c>
      <c r="E57">
        <v>0.173913043478261</v>
      </c>
      <c r="F57">
        <v>0.27826498146495399</v>
      </c>
      <c r="G57" s="80"/>
      <c r="H57">
        <v>3.2803030303030298</v>
      </c>
      <c r="I57">
        <v>0.37284076356823997</v>
      </c>
      <c r="K57">
        <v>4.6785714285714297</v>
      </c>
      <c r="L57">
        <v>1.2741839615783099</v>
      </c>
      <c r="M57" s="80"/>
    </row>
    <row r="58" spans="1:13" x14ac:dyDescent="0.15">
      <c r="A58" s="80"/>
      <c r="B58">
        <v>1.3503649635036501</v>
      </c>
      <c r="C58">
        <v>0.183580330624527</v>
      </c>
      <c r="E58">
        <v>4.7826086956521703</v>
      </c>
      <c r="F58">
        <v>0.87363426466248195</v>
      </c>
      <c r="G58" s="80"/>
      <c r="H58">
        <v>12.4015151515152</v>
      </c>
      <c r="I58">
        <v>0.59712079402333695</v>
      </c>
      <c r="K58">
        <v>27.3928571428571</v>
      </c>
      <c r="L58">
        <v>1.4686426557946</v>
      </c>
      <c r="M58" s="80"/>
    </row>
    <row r="59" spans="1:13" x14ac:dyDescent="0.15">
      <c r="A59" s="80"/>
      <c r="B59">
        <v>3.3138686131386899</v>
      </c>
      <c r="C59">
        <v>0.156373694965423</v>
      </c>
      <c r="E59">
        <v>2.6956521739130399</v>
      </c>
      <c r="F59">
        <v>0.73072311345365903</v>
      </c>
      <c r="G59" s="80"/>
      <c r="H59">
        <v>2.50757575757576</v>
      </c>
      <c r="I59">
        <v>0.18496796220373701</v>
      </c>
      <c r="K59">
        <v>3.9285714285714302</v>
      </c>
      <c r="L59">
        <v>0.98108963956591599</v>
      </c>
      <c r="M59" s="80"/>
    </row>
    <row r="60" spans="1:13" x14ac:dyDescent="0.15">
      <c r="A60" s="80"/>
      <c r="B60">
        <v>2.5255474452554698</v>
      </c>
      <c r="C60">
        <v>0.14286712092020601</v>
      </c>
      <c r="E60">
        <v>4.2608695652173898</v>
      </c>
      <c r="F60">
        <v>0.79930791924740996</v>
      </c>
      <c r="G60" s="80"/>
      <c r="H60">
        <v>1.75757575757576</v>
      </c>
      <c r="I60">
        <v>0.206643992040735</v>
      </c>
      <c r="K60">
        <v>4.5</v>
      </c>
      <c r="L60">
        <v>0.78431196083995303</v>
      </c>
      <c r="M60" s="80"/>
    </row>
    <row r="61" spans="1:13" x14ac:dyDescent="0.15">
      <c r="A61" s="80"/>
      <c r="B61">
        <v>6.2700729927007304</v>
      </c>
      <c r="C61">
        <v>0.48381635682384999</v>
      </c>
      <c r="E61">
        <v>9.0869565217391308</v>
      </c>
      <c r="F61">
        <v>1.11318969963322</v>
      </c>
      <c r="G61" s="80"/>
      <c r="H61">
        <v>10.5833333333333</v>
      </c>
      <c r="I61">
        <v>0.52918108235280803</v>
      </c>
      <c r="K61">
        <v>24.214285714285701</v>
      </c>
      <c r="L61">
        <v>1.6114997986517501</v>
      </c>
      <c r="M61" s="80"/>
    </row>
    <row r="62" spans="1:13" x14ac:dyDescent="0.15">
      <c r="A62" s="80"/>
      <c r="B62">
        <v>8.4379562043795602</v>
      </c>
      <c r="C62">
        <v>0.24618646089883101</v>
      </c>
      <c r="E62">
        <v>11.3478260869565</v>
      </c>
      <c r="F62">
        <v>0.87797624162378196</v>
      </c>
      <c r="G62" s="80"/>
      <c r="H62">
        <v>12.9066666666667</v>
      </c>
      <c r="I62">
        <v>0.66775851078411097</v>
      </c>
      <c r="K62">
        <v>15.2</v>
      </c>
      <c r="L62">
        <v>1.57095059445467</v>
      </c>
      <c r="M62" s="80"/>
    </row>
    <row r="63" spans="1:13" x14ac:dyDescent="0.15">
      <c r="A63" s="80"/>
      <c r="B63">
        <v>8.0072992700729895</v>
      </c>
      <c r="C63">
        <v>0.234287654620501</v>
      </c>
      <c r="E63">
        <v>11.478260869565201</v>
      </c>
      <c r="F63">
        <v>1.1716670025874101</v>
      </c>
      <c r="G63" s="80"/>
      <c r="H63">
        <v>21.533333333333299</v>
      </c>
      <c r="I63">
        <v>0.81760959021781499</v>
      </c>
      <c r="K63">
        <v>33.799999999999997</v>
      </c>
      <c r="L63">
        <v>1.9709505944546699</v>
      </c>
      <c r="M63" s="80"/>
    </row>
    <row r="64" spans="1:13" x14ac:dyDescent="0.15">
      <c r="A64" s="80"/>
      <c r="B64">
        <v>7.39416058394161</v>
      </c>
      <c r="C64">
        <v>0.31564883140900701</v>
      </c>
      <c r="E64">
        <v>9</v>
      </c>
      <c r="F64">
        <v>1.46535776355104</v>
      </c>
      <c r="H64">
        <v>22.446666666666701</v>
      </c>
      <c r="I64">
        <v>0.62312221837604498</v>
      </c>
      <c r="K64">
        <v>21</v>
      </c>
      <c r="L64">
        <v>1.77095059445467</v>
      </c>
    </row>
    <row r="65" spans="1:13" x14ac:dyDescent="0.15">
      <c r="A65" s="80"/>
      <c r="B65">
        <v>3.48905109489051</v>
      </c>
      <c r="C65">
        <v>0.29970798558884199</v>
      </c>
      <c r="E65">
        <v>3.1739130434782599</v>
      </c>
      <c r="F65">
        <v>0.90463615693192001</v>
      </c>
      <c r="H65">
        <v>16.62</v>
      </c>
      <c r="I65">
        <v>0.61318209430495196</v>
      </c>
      <c r="K65">
        <v>35.9</v>
      </c>
      <c r="L65">
        <v>1.9709505944546699</v>
      </c>
    </row>
    <row r="66" spans="1:13" x14ac:dyDescent="0.15">
      <c r="A66" s="80"/>
      <c r="B66">
        <v>4.3065693430656902</v>
      </c>
      <c r="C66">
        <v>0.28326268743623101</v>
      </c>
      <c r="E66">
        <v>5.0869565217391299</v>
      </c>
      <c r="F66">
        <v>0.95512569861584096</v>
      </c>
      <c r="H66">
        <v>12.5066666666667</v>
      </c>
      <c r="I66">
        <v>0.50261908005595901</v>
      </c>
      <c r="K66">
        <v>29.4</v>
      </c>
      <c r="L66">
        <v>1.4954618442383201</v>
      </c>
    </row>
    <row r="67" spans="1:13" x14ac:dyDescent="0.15">
      <c r="A67" s="80"/>
      <c r="B67">
        <v>14.963503649634999</v>
      </c>
      <c r="C67">
        <v>0.63212420672053304</v>
      </c>
      <c r="E67">
        <v>21.347826086956498</v>
      </c>
      <c r="F67">
        <v>1.7590485245146701</v>
      </c>
      <c r="H67">
        <v>33.5</v>
      </c>
      <c r="I67">
        <v>0.96879698767353095</v>
      </c>
      <c r="K67">
        <v>46.5</v>
      </c>
      <c r="L67">
        <v>1.9709505944546699</v>
      </c>
    </row>
    <row r="68" spans="1:13" x14ac:dyDescent="0.15">
      <c r="A68" s="80"/>
      <c r="B68">
        <v>3.4745762711864399</v>
      </c>
      <c r="C68">
        <v>0.375395032889275</v>
      </c>
      <c r="E68">
        <v>5.4047619047619104</v>
      </c>
      <c r="F68">
        <v>0.87846932879244699</v>
      </c>
      <c r="G68" s="80"/>
      <c r="H68">
        <v>30.86</v>
      </c>
      <c r="I68">
        <v>1.18821438356182</v>
      </c>
      <c r="K68">
        <v>46.2</v>
      </c>
      <c r="L68">
        <v>1.69546184423832</v>
      </c>
    </row>
    <row r="69" spans="1:13" x14ac:dyDescent="0.15">
      <c r="A69" s="80"/>
      <c r="B69">
        <v>17.406779661016898</v>
      </c>
      <c r="C69">
        <v>1.04030873306006</v>
      </c>
      <c r="E69">
        <v>19.119047619047599</v>
      </c>
      <c r="F69">
        <v>1.40896158920897</v>
      </c>
      <c r="G69" s="80"/>
      <c r="H69">
        <v>9.1333333333333293</v>
      </c>
      <c r="I69">
        <v>0.37279266156717</v>
      </c>
      <c r="K69">
        <v>13.3</v>
      </c>
      <c r="L69">
        <v>1.57095059445467</v>
      </c>
      <c r="M69" s="80"/>
    </row>
    <row r="70" spans="1:13" x14ac:dyDescent="0.15">
      <c r="A70" s="80"/>
      <c r="B70">
        <v>13.389830508474599</v>
      </c>
      <c r="C70">
        <v>0.71817290932473798</v>
      </c>
      <c r="E70">
        <v>14.976190476190499</v>
      </c>
      <c r="F70">
        <v>0.86679730508594399</v>
      </c>
      <c r="G70" s="80"/>
      <c r="H70">
        <v>27.073333333333299</v>
      </c>
      <c r="I70">
        <v>0.89974142324982298</v>
      </c>
      <c r="K70">
        <v>35.6</v>
      </c>
      <c r="L70">
        <v>1.77095059445467</v>
      </c>
      <c r="M70" s="80"/>
    </row>
    <row r="71" spans="1:13" x14ac:dyDescent="0.15">
      <c r="A71" s="80"/>
      <c r="B71">
        <v>4.3728813559321997</v>
      </c>
      <c r="C71">
        <v>0.42233920253186003</v>
      </c>
      <c r="E71">
        <v>6.4047619047619104</v>
      </c>
      <c r="F71">
        <v>1.1238623403747501</v>
      </c>
      <c r="G71" s="80"/>
      <c r="H71">
        <v>2.3543307086614198</v>
      </c>
      <c r="I71">
        <v>0.144283996540367</v>
      </c>
      <c r="K71">
        <v>3.24242424242424</v>
      </c>
      <c r="L71">
        <v>0.96724889839732098</v>
      </c>
      <c r="M71" s="80"/>
    </row>
    <row r="72" spans="1:13" x14ac:dyDescent="0.15">
      <c r="A72" s="80"/>
      <c r="B72">
        <v>15.652542372881401</v>
      </c>
      <c r="C72">
        <v>0.48646010737928302</v>
      </c>
      <c r="E72">
        <v>18.571428571428601</v>
      </c>
      <c r="F72">
        <v>1.0402962688431601</v>
      </c>
      <c r="G72" s="80"/>
      <c r="H72">
        <v>1.0629921259842501</v>
      </c>
      <c r="I72">
        <v>8.5593996283245904E-2</v>
      </c>
      <c r="K72">
        <v>3.6363636363636398</v>
      </c>
      <c r="L72">
        <v>0.84773092211916001</v>
      </c>
      <c r="M72" s="80"/>
    </row>
    <row r="73" spans="1:13" x14ac:dyDescent="0.15">
      <c r="A73" s="80"/>
      <c r="B73">
        <v>1.29661016949153</v>
      </c>
      <c r="C73">
        <v>0.235293149978785</v>
      </c>
      <c r="E73">
        <v>2.3333333333333299</v>
      </c>
      <c r="F73">
        <v>0.38160774498788202</v>
      </c>
      <c r="G73" s="80"/>
      <c r="H73">
        <v>7.1496062992125999</v>
      </c>
      <c r="I73">
        <v>0.29949115288677097</v>
      </c>
      <c r="K73">
        <v>4.1818181818181799</v>
      </c>
      <c r="L73">
        <v>1.0049932735054901</v>
      </c>
      <c r="M73" s="80"/>
    </row>
    <row r="74" spans="1:13" x14ac:dyDescent="0.15">
      <c r="A74" s="80"/>
      <c r="B74">
        <v>2.5254237288135601</v>
      </c>
      <c r="C74">
        <v>0.29245469424880199</v>
      </c>
      <c r="E74">
        <v>3.38095238095238</v>
      </c>
      <c r="F74">
        <v>0.68930533946652395</v>
      </c>
      <c r="G74" s="80"/>
      <c r="H74">
        <v>0.464566929133858</v>
      </c>
      <c r="I74">
        <v>9.4650799927964893E-2</v>
      </c>
      <c r="K74">
        <v>1.7878787878787901</v>
      </c>
      <c r="L74">
        <v>0.64773092211916095</v>
      </c>
      <c r="M74" s="80"/>
    </row>
    <row r="75" spans="1:13" x14ac:dyDescent="0.15">
      <c r="A75" s="80"/>
      <c r="B75">
        <v>1.78813559322034</v>
      </c>
      <c r="C75">
        <v>0.212656337832653</v>
      </c>
      <c r="E75">
        <v>2.9285714285714302</v>
      </c>
      <c r="F75">
        <v>0.47684584022597698</v>
      </c>
      <c r="G75" s="80"/>
      <c r="H75">
        <v>1.3937007874015701</v>
      </c>
      <c r="I75">
        <v>0.137822659151627</v>
      </c>
      <c r="K75">
        <v>1.9696969696969699</v>
      </c>
      <c r="L75">
        <v>0.66515669939900002</v>
      </c>
      <c r="M75" s="80"/>
    </row>
    <row r="76" spans="1:13" x14ac:dyDescent="0.15">
      <c r="A76" s="80"/>
      <c r="B76">
        <v>5.2033898305084696</v>
      </c>
      <c r="C76">
        <v>0.32917819917671298</v>
      </c>
      <c r="E76">
        <v>7.0714285714285703</v>
      </c>
      <c r="F76">
        <v>0.95373741114316302</v>
      </c>
      <c r="G76" s="80"/>
      <c r="H76">
        <v>4.6535433070866103</v>
      </c>
      <c r="I76">
        <v>0.28693305190284202</v>
      </c>
      <c r="K76">
        <v>6.1212121212121202</v>
      </c>
      <c r="L76">
        <v>1.34273764861367</v>
      </c>
      <c r="M76" s="80"/>
    </row>
    <row r="77" spans="1:13" x14ac:dyDescent="0.15">
      <c r="A77" s="80"/>
      <c r="B77">
        <v>1.6610169491525399</v>
      </c>
      <c r="C77">
        <v>0.22121743850151299</v>
      </c>
      <c r="E77">
        <v>2.4761904761904798</v>
      </c>
      <c r="F77">
        <v>0.55870139646238404</v>
      </c>
      <c r="G77" s="80"/>
      <c r="H77">
        <v>3.7007874015748001</v>
      </c>
      <c r="I77">
        <v>0.141810465919533</v>
      </c>
      <c r="K77">
        <v>3.3333333333333299</v>
      </c>
      <c r="L77">
        <v>0.76724889839732102</v>
      </c>
      <c r="M77" s="80"/>
    </row>
    <row r="78" spans="1:13" x14ac:dyDescent="0.15">
      <c r="A78" s="80"/>
      <c r="B78">
        <v>1.72881355932203</v>
      </c>
      <c r="C78">
        <v>0.32964077282468202</v>
      </c>
      <c r="E78">
        <v>3.5952380952380998</v>
      </c>
      <c r="F78">
        <v>0.46990128591131602</v>
      </c>
      <c r="G78" s="80"/>
      <c r="H78">
        <v>0.25196850393700798</v>
      </c>
      <c r="I78">
        <v>5.4639443035563201E-2</v>
      </c>
      <c r="K78">
        <v>0.33333333333333298</v>
      </c>
      <c r="L78">
        <v>0.15530735052094599</v>
      </c>
      <c r="M78" s="80"/>
    </row>
    <row r="79" spans="1:13" x14ac:dyDescent="0.15">
      <c r="A79" s="80"/>
      <c r="B79">
        <v>7.0681818181818201</v>
      </c>
      <c r="C79">
        <v>0.34098549334363998</v>
      </c>
      <c r="E79">
        <v>9.3571428571428594</v>
      </c>
      <c r="F79">
        <v>1.1254412102789999</v>
      </c>
      <c r="G79" s="80"/>
      <c r="H79">
        <v>10.480314960629901</v>
      </c>
      <c r="I79">
        <v>0.63088479695949795</v>
      </c>
      <c r="K79">
        <v>5.6666666666666696</v>
      </c>
      <c r="L79">
        <v>1.0049932735054901</v>
      </c>
      <c r="M79" s="80"/>
    </row>
    <row r="80" spans="1:13" x14ac:dyDescent="0.15">
      <c r="A80" s="80"/>
      <c r="B80">
        <v>13.780303030302999</v>
      </c>
      <c r="C80">
        <v>0.84635705072877099</v>
      </c>
      <c r="E80">
        <v>35.357142857142897</v>
      </c>
      <c r="F80">
        <v>1.70988863801473</v>
      </c>
      <c r="G80" s="80"/>
      <c r="H80">
        <v>5.6062992125984303</v>
      </c>
      <c r="I80">
        <v>0.23297062082681699</v>
      </c>
      <c r="K80">
        <v>4.5757575757575797</v>
      </c>
      <c r="L80">
        <v>1.23449779679464</v>
      </c>
      <c r="M80" s="80"/>
    </row>
    <row r="81" spans="1:13" x14ac:dyDescent="0.15">
      <c r="A81" s="80"/>
      <c r="B81">
        <v>13.318181818181801</v>
      </c>
      <c r="C81">
        <v>0.53263527665665999</v>
      </c>
      <c r="E81">
        <v>21.6071428571429</v>
      </c>
      <c r="F81">
        <v>1.37025381643162</v>
      </c>
      <c r="G81" s="80"/>
      <c r="H81">
        <v>4.9448818897637796</v>
      </c>
      <c r="I81">
        <v>0.273690562354791</v>
      </c>
      <c r="K81">
        <v>8.1515151515151505</v>
      </c>
      <c r="L81">
        <v>1.0245112497836499</v>
      </c>
      <c r="M81" s="80"/>
    </row>
    <row r="82" spans="1:13" x14ac:dyDescent="0.15">
      <c r="A82" s="80"/>
      <c r="B82">
        <v>3.6969696969696999</v>
      </c>
      <c r="C82">
        <v>0.37951958101380701</v>
      </c>
      <c r="E82">
        <v>3.28571428571429</v>
      </c>
      <c r="F82">
        <v>0.728319228894583</v>
      </c>
      <c r="G82" s="80"/>
      <c r="H82">
        <v>5.5118110236220499</v>
      </c>
      <c r="I82">
        <v>0.22513429794849599</v>
      </c>
      <c r="K82">
        <v>6.51515151515152</v>
      </c>
      <c r="L82">
        <v>0.77224217190281397</v>
      </c>
      <c r="M82" s="80"/>
    </row>
    <row r="83" spans="1:13" x14ac:dyDescent="0.15">
      <c r="A83" s="80"/>
      <c r="B83">
        <v>14.5984848484848</v>
      </c>
      <c r="C83">
        <v>0.277188518892864</v>
      </c>
      <c r="E83">
        <v>18.678571428571399</v>
      </c>
      <c r="F83">
        <v>1.1465158697712501</v>
      </c>
      <c r="G83" s="80"/>
      <c r="H83">
        <v>0.64566929133858297</v>
      </c>
      <c r="I83">
        <v>8.1719666361565094E-2</v>
      </c>
      <c r="K83">
        <v>1.27272727272727</v>
      </c>
      <c r="L83">
        <v>0.32950452328914698</v>
      </c>
      <c r="M83" s="80"/>
    </row>
    <row r="84" spans="1:13" x14ac:dyDescent="0.15">
      <c r="A84" s="80"/>
      <c r="B84">
        <v>1.8333333333333299</v>
      </c>
      <c r="C84">
        <v>0.26016268094273598</v>
      </c>
      <c r="E84">
        <v>6.03571428571429</v>
      </c>
      <c r="F84">
        <v>1.19686978170757</v>
      </c>
      <c r="G84" s="80"/>
      <c r="H84">
        <v>0.49606299212598398</v>
      </c>
      <c r="I84">
        <v>6.9261077339797306E-2</v>
      </c>
      <c r="K84">
        <v>0.42424242424242398</v>
      </c>
      <c r="L84">
        <v>0.33578937424278599</v>
      </c>
      <c r="M84" s="80"/>
    </row>
    <row r="85" spans="1:13" x14ac:dyDescent="0.15">
      <c r="A85" s="80"/>
      <c r="B85">
        <v>2.5454545454545499</v>
      </c>
      <c r="C85">
        <v>0.20315144354963199</v>
      </c>
      <c r="E85">
        <v>3.5</v>
      </c>
      <c r="F85">
        <v>0.81184410131020301</v>
      </c>
      <c r="G85" s="80"/>
      <c r="H85">
        <v>3.1732283464566899</v>
      </c>
      <c r="I85">
        <v>0.13891834327792299</v>
      </c>
      <c r="K85">
        <v>1.9090909090909101</v>
      </c>
      <c r="L85">
        <v>0.64773092211916095</v>
      </c>
      <c r="M85" s="80"/>
    </row>
    <row r="86" spans="1:13" x14ac:dyDescent="0.15">
      <c r="A86" s="80"/>
      <c r="B86">
        <v>18.310606060606101</v>
      </c>
      <c r="C86">
        <v>0.54830179909474597</v>
      </c>
      <c r="E86">
        <v>19.214285714285701</v>
      </c>
      <c r="F86">
        <v>0.86080158405696505</v>
      </c>
      <c r="G86" s="80"/>
      <c r="H86">
        <v>4.0314960629921304</v>
      </c>
      <c r="I86">
        <v>0.30064975248513898</v>
      </c>
      <c r="K86">
        <v>5.3333333333333304</v>
      </c>
      <c r="L86">
        <v>0.87224217190281395</v>
      </c>
    </row>
    <row r="87" spans="1:13" x14ac:dyDescent="0.15">
      <c r="A87" s="80"/>
      <c r="B87">
        <v>3.51515151515152</v>
      </c>
      <c r="C87">
        <v>0.32967862083861699</v>
      </c>
      <c r="E87">
        <v>5.75</v>
      </c>
      <c r="F87">
        <v>1.0472044750881699</v>
      </c>
      <c r="G87" s="80"/>
      <c r="H87">
        <v>1.2913385826771699</v>
      </c>
      <c r="I87">
        <v>8.6523929718311798E-2</v>
      </c>
      <c r="K87">
        <v>2.3333333333333299</v>
      </c>
      <c r="L87">
        <v>0.52241905078533202</v>
      </c>
    </row>
    <row r="88" spans="1:13" x14ac:dyDescent="0.15">
      <c r="A88" s="80"/>
      <c r="B88">
        <v>13.0833333333333</v>
      </c>
      <c r="C88">
        <v>0.53579180382785396</v>
      </c>
      <c r="E88">
        <v>26.178571428571399</v>
      </c>
      <c r="F88">
        <v>1.4416823878601901</v>
      </c>
      <c r="G88" s="80"/>
      <c r="H88">
        <v>0.88976377952755903</v>
      </c>
      <c r="I88">
        <v>0.109032218197533</v>
      </c>
      <c r="K88">
        <v>2.0303030303030298</v>
      </c>
      <c r="L88">
        <v>0.56515669939900004</v>
      </c>
    </row>
    <row r="89" spans="1:13" x14ac:dyDescent="0.15">
      <c r="A89" s="80"/>
      <c r="B89">
        <v>5.5227272727272698</v>
      </c>
      <c r="C89">
        <v>0.21478370676299699</v>
      </c>
      <c r="E89">
        <v>6.0714285714285703</v>
      </c>
      <c r="F89">
        <v>0.75884612076148705</v>
      </c>
      <c r="G89" s="80"/>
      <c r="H89">
        <v>1.16535433070866</v>
      </c>
      <c r="I89">
        <v>0.11524444318228701</v>
      </c>
      <c r="K89">
        <v>0.81818181818181801</v>
      </c>
      <c r="L89">
        <v>0.37968140217166502</v>
      </c>
    </row>
    <row r="90" spans="1:13" x14ac:dyDescent="0.15">
      <c r="A90" s="80"/>
      <c r="B90">
        <v>2.75757575757576</v>
      </c>
      <c r="C90">
        <v>0.235105285433406</v>
      </c>
      <c r="E90">
        <v>2.21428571428571</v>
      </c>
      <c r="F90">
        <v>0.45861855088410602</v>
      </c>
      <c r="G90" s="80"/>
      <c r="H90">
        <v>0.88188976377952799</v>
      </c>
      <c r="I90">
        <v>6.4338935661916202E-2</v>
      </c>
      <c r="K90">
        <v>1.0606060606060601</v>
      </c>
      <c r="L90">
        <v>0.56724889839731996</v>
      </c>
    </row>
    <row r="91" spans="1:13" x14ac:dyDescent="0.15">
      <c r="A91" s="80"/>
      <c r="B91">
        <v>8.1060606060606109</v>
      </c>
      <c r="C91">
        <v>0.35951631016638602</v>
      </c>
      <c r="E91">
        <v>11.1071428571429</v>
      </c>
      <c r="F91">
        <v>1.02705237091602</v>
      </c>
      <c r="G91" s="80"/>
      <c r="H91">
        <v>1.33070866141732</v>
      </c>
      <c r="I91">
        <v>8.9840584350554295E-2</v>
      </c>
      <c r="K91">
        <v>4.3636363636363598</v>
      </c>
      <c r="L91">
        <v>1.10998654701099</v>
      </c>
      <c r="M91" s="80"/>
    </row>
    <row r="92" spans="1:13" x14ac:dyDescent="0.15">
      <c r="A92" s="80"/>
      <c r="B92">
        <v>21.598484848484802</v>
      </c>
      <c r="C92">
        <v>0.55737314494433599</v>
      </c>
      <c r="E92">
        <v>24.6071428571429</v>
      </c>
      <c r="F92">
        <v>1.6114997986517401</v>
      </c>
      <c r="G92" s="80"/>
      <c r="H92">
        <v>3.4724409448818898</v>
      </c>
      <c r="I92">
        <v>0.165708503633545</v>
      </c>
      <c r="K92">
        <v>4</v>
      </c>
      <c r="L92">
        <v>1.1477309221191601</v>
      </c>
      <c r="M92" s="80"/>
    </row>
    <row r="93" spans="1:13" x14ac:dyDescent="0.15">
      <c r="A93" s="80"/>
      <c r="B93">
        <v>1.73484848484848</v>
      </c>
      <c r="C93">
        <v>0.27779710373524502</v>
      </c>
      <c r="E93">
        <v>2.8928571428571401</v>
      </c>
      <c r="F93">
        <v>0.77939764497864505</v>
      </c>
      <c r="G93" s="80"/>
      <c r="H93">
        <v>2.8425196850393699</v>
      </c>
      <c r="I93">
        <v>0.126276264072189</v>
      </c>
      <c r="K93">
        <v>3.2121212121212102</v>
      </c>
      <c r="L93">
        <v>0.74902249956730704</v>
      </c>
      <c r="M93" s="80"/>
    </row>
    <row r="94" spans="1:13" x14ac:dyDescent="0.15">
      <c r="A94" s="80"/>
      <c r="B94">
        <v>1.2045454545454499</v>
      </c>
      <c r="C94">
        <v>0.15598144316290299</v>
      </c>
      <c r="E94">
        <v>1.3928571428571399</v>
      </c>
      <c r="F94">
        <v>0.41854142797616201</v>
      </c>
      <c r="G94" s="80"/>
      <c r="H94">
        <v>2.9685039370078701</v>
      </c>
      <c r="I94">
        <v>0.29464722179161701</v>
      </c>
      <c r="K94">
        <v>5.7575757575757596</v>
      </c>
      <c r="L94">
        <v>1.2722421719028101</v>
      </c>
      <c r="M94" s="80"/>
    </row>
    <row r="95" spans="1:13" x14ac:dyDescent="0.15">
      <c r="A95" s="80"/>
      <c r="B95">
        <v>9.5984848484848495</v>
      </c>
      <c r="C95">
        <v>0.60010950489433601</v>
      </c>
      <c r="E95">
        <v>8.1428571428571406</v>
      </c>
      <c r="F95">
        <v>1.3972140843660299</v>
      </c>
      <c r="G95" s="80"/>
      <c r="H95">
        <v>17.4933333333333</v>
      </c>
      <c r="I95">
        <v>0.76558805113327499</v>
      </c>
      <c r="K95">
        <v>24.6</v>
      </c>
      <c r="L95">
        <v>1.09715826442638</v>
      </c>
      <c r="M95" s="80"/>
    </row>
    <row r="96" spans="1:13" x14ac:dyDescent="0.15">
      <c r="A96" s="80"/>
      <c r="B96">
        <v>1.15151515151515</v>
      </c>
      <c r="C96">
        <v>0.109532164143156</v>
      </c>
      <c r="E96">
        <v>2</v>
      </c>
      <c r="F96">
        <v>0.55922632225076996</v>
      </c>
      <c r="G96" s="80"/>
      <c r="H96">
        <v>2.6933333333333298</v>
      </c>
      <c r="I96">
        <v>0.25435924507888402</v>
      </c>
      <c r="K96">
        <v>6.9764705882352898</v>
      </c>
      <c r="L96">
        <v>0.62483402541696897</v>
      </c>
      <c r="M96" s="80"/>
    </row>
    <row r="97" spans="1:13" x14ac:dyDescent="0.15">
      <c r="A97" s="80"/>
      <c r="B97">
        <v>2.9318181818181799</v>
      </c>
      <c r="C97">
        <v>0.27009885236632097</v>
      </c>
      <c r="E97">
        <v>2.6071428571428599</v>
      </c>
      <c r="F97">
        <v>0.52555794306007797</v>
      </c>
      <c r="G97" s="80"/>
      <c r="H97">
        <v>13.786666666666701</v>
      </c>
      <c r="I97">
        <v>0.90034505841643697</v>
      </c>
      <c r="K97">
        <v>31.8</v>
      </c>
      <c r="L97">
        <v>1.2495655402191299</v>
      </c>
      <c r="M97" s="80"/>
    </row>
    <row r="98" spans="1:13" x14ac:dyDescent="0.15">
      <c r="A98" s="80"/>
      <c r="B98">
        <v>2.8712121212121202</v>
      </c>
      <c r="C98">
        <v>0.17555254648034199</v>
      </c>
      <c r="E98">
        <v>3.8214285714285698</v>
      </c>
      <c r="F98">
        <v>0.87025381643162303</v>
      </c>
      <c r="G98" s="80"/>
      <c r="H98">
        <v>9.3466666666666693</v>
      </c>
      <c r="I98">
        <v>0.54305530532137203</v>
      </c>
      <c r="K98">
        <v>6.5294117647058796</v>
      </c>
      <c r="L98">
        <v>0.35910053714491802</v>
      </c>
      <c r="M98" s="80"/>
    </row>
    <row r="99" spans="1:13" x14ac:dyDescent="0.15">
      <c r="A99" s="80"/>
      <c r="B99">
        <v>17.696969696969699</v>
      </c>
      <c r="C99">
        <v>0.42298340176653898</v>
      </c>
      <c r="E99">
        <v>20.8928571428571</v>
      </c>
      <c r="F99">
        <v>1.26829835313614</v>
      </c>
      <c r="G99" s="80"/>
      <c r="H99">
        <v>4.2933333333333303</v>
      </c>
      <c r="I99">
        <v>0.47464283661419099</v>
      </c>
      <c r="K99">
        <v>6.3058823529411798</v>
      </c>
      <c r="L99">
        <v>0.616325730270188</v>
      </c>
      <c r="M99" s="80"/>
    </row>
    <row r="100" spans="1:13" x14ac:dyDescent="0.15">
      <c r="A100" s="80"/>
      <c r="B100">
        <v>0.47727272727272702</v>
      </c>
      <c r="C100">
        <v>8.9264812830227996E-2</v>
      </c>
      <c r="E100">
        <v>1.96428571428571</v>
      </c>
      <c r="F100">
        <v>0.61903246656175104</v>
      </c>
      <c r="G100" s="80"/>
      <c r="H100">
        <v>1.7333333333333301</v>
      </c>
      <c r="I100">
        <v>0.35497625868185601</v>
      </c>
      <c r="K100">
        <v>1.70588235294118</v>
      </c>
      <c r="L100">
        <v>0.21716917412571299</v>
      </c>
      <c r="M100" s="80"/>
    </row>
    <row r="101" spans="1:13" x14ac:dyDescent="0.15">
      <c r="A101" s="80"/>
      <c r="B101">
        <v>2.75</v>
      </c>
      <c r="C101">
        <v>0.33693776071131099</v>
      </c>
      <c r="E101">
        <v>5.1071428571428603</v>
      </c>
      <c r="F101">
        <v>0.655973997830677</v>
      </c>
      <c r="G101" s="80"/>
      <c r="H101">
        <v>0.08</v>
      </c>
      <c r="I101">
        <v>4.31076084345463E-2</v>
      </c>
      <c r="K101">
        <v>2.2352941176470602</v>
      </c>
      <c r="L101">
        <v>0.343578828769881</v>
      </c>
      <c r="M101" s="80"/>
    </row>
    <row r="102" spans="1:13" x14ac:dyDescent="0.15">
      <c r="A102" s="80"/>
      <c r="B102">
        <v>0.94696969696969702</v>
      </c>
      <c r="C102">
        <v>0.19175662632057799</v>
      </c>
      <c r="E102">
        <v>4.0714285714285703</v>
      </c>
      <c r="F102">
        <v>1.164023905331</v>
      </c>
      <c r="G102" s="80"/>
      <c r="H102">
        <v>10.0666666666667</v>
      </c>
      <c r="I102">
        <v>0.61853935295287199</v>
      </c>
      <c r="K102">
        <v>23.176470588235301</v>
      </c>
      <c r="L102">
        <v>1.0397396230000799</v>
      </c>
      <c r="M102" s="80"/>
    </row>
    <row r="103" spans="1:13" x14ac:dyDescent="0.15">
      <c r="A103" s="80"/>
      <c r="B103">
        <v>4.1818181818181799</v>
      </c>
      <c r="C103">
        <v>0.29429664521090299</v>
      </c>
      <c r="E103">
        <v>7.3928571428571397</v>
      </c>
      <c r="F103">
        <v>1.2238300496419801</v>
      </c>
      <c r="G103" s="80"/>
      <c r="H103" s="80"/>
      <c r="I103" s="80"/>
      <c r="J103" s="80"/>
      <c r="K103" s="80"/>
      <c r="L103" s="80"/>
      <c r="M103" s="80"/>
    </row>
    <row r="104" spans="1:13" x14ac:dyDescent="0.15">
      <c r="A104" s="80"/>
      <c r="B104">
        <v>3.0378787878787898</v>
      </c>
      <c r="C104">
        <v>0.21818068443063299</v>
      </c>
      <c r="E104">
        <v>3.8928571428571401</v>
      </c>
      <c r="F104">
        <v>0.87025381643162003</v>
      </c>
      <c r="G104" s="80"/>
      <c r="H104" s="80"/>
      <c r="I104" s="80"/>
      <c r="J104" s="80"/>
      <c r="K104" s="80"/>
      <c r="L104" s="80"/>
      <c r="M104" s="80"/>
    </row>
    <row r="105" spans="1:13" x14ac:dyDescent="0.15">
      <c r="A105" s="80"/>
      <c r="B105">
        <v>1.5909090909090899</v>
      </c>
      <c r="C105">
        <v>0.34322570591658502</v>
      </c>
      <c r="E105">
        <v>2.21428571428571</v>
      </c>
      <c r="F105">
        <v>1.0010146583017201</v>
      </c>
      <c r="G105" s="80"/>
      <c r="H105" s="80"/>
      <c r="I105" s="80"/>
      <c r="J105" s="80"/>
      <c r="K105" s="80"/>
      <c r="L105" s="80"/>
      <c r="M105" s="80"/>
    </row>
    <row r="106" spans="1:13" x14ac:dyDescent="0.15">
      <c r="A106" s="80"/>
      <c r="B106">
        <v>0.87878787878787901</v>
      </c>
      <c r="C106">
        <v>0.20928879117110599</v>
      </c>
      <c r="E106">
        <v>5.03571428571429</v>
      </c>
      <c r="F106">
        <v>0.99560292372901205</v>
      </c>
      <c r="G106" s="33"/>
      <c r="H106" s="33"/>
      <c r="I106" s="33"/>
      <c r="J106" s="33"/>
      <c r="K106" s="33"/>
      <c r="L106" s="33"/>
      <c r="M106" s="80"/>
    </row>
    <row r="107" spans="1:13" x14ac:dyDescent="0.15">
      <c r="A107" s="80"/>
      <c r="B107">
        <v>1.7045454545454499</v>
      </c>
      <c r="C107">
        <v>0.14009081055734399</v>
      </c>
      <c r="E107">
        <v>2.6785714285714302</v>
      </c>
      <c r="F107">
        <v>0.71645001334387803</v>
      </c>
      <c r="G107" s="33"/>
      <c r="H107" s="33"/>
      <c r="I107" s="33"/>
      <c r="J107" s="33"/>
      <c r="K107" s="33"/>
      <c r="L107" s="33"/>
      <c r="M107" s="80"/>
    </row>
    <row r="108" spans="1:13" x14ac:dyDescent="0.15">
      <c r="A108" s="80"/>
      <c r="B108">
        <v>2.01515151515152</v>
      </c>
      <c r="C108">
        <v>0.186731791452898</v>
      </c>
      <c r="E108">
        <v>3.1428571428571401</v>
      </c>
      <c r="F108">
        <v>0.70611305459207696</v>
      </c>
      <c r="G108" s="33"/>
      <c r="H108" s="33"/>
      <c r="I108" s="34"/>
      <c r="J108" s="33"/>
      <c r="K108" s="33"/>
      <c r="L108" s="34"/>
      <c r="M108" s="80"/>
    </row>
    <row r="109" spans="1:13" x14ac:dyDescent="0.15">
      <c r="A109" s="80"/>
      <c r="B109">
        <v>5.0227272727272698</v>
      </c>
      <c r="C109">
        <v>0.35407180019422002</v>
      </c>
      <c r="E109">
        <v>6.0714285714285703</v>
      </c>
      <c r="F109">
        <v>0.95412937163150702</v>
      </c>
      <c r="G109" s="33"/>
      <c r="H109" s="33"/>
      <c r="I109" s="33"/>
      <c r="J109" s="33"/>
      <c r="K109" s="33"/>
      <c r="L109" s="33"/>
      <c r="M109" s="80"/>
    </row>
    <row r="110" spans="1:13" x14ac:dyDescent="0.15">
      <c r="A110" s="80"/>
      <c r="B110">
        <v>6.5757575757575797</v>
      </c>
      <c r="C110">
        <v>0.28493251177642798</v>
      </c>
      <c r="E110">
        <v>5.0714285714285703</v>
      </c>
      <c r="F110">
        <v>1.0000921029816101</v>
      </c>
      <c r="G110" s="80"/>
      <c r="M110" s="80"/>
    </row>
    <row r="111" spans="1:13" x14ac:dyDescent="0.15">
      <c r="A111" s="80"/>
      <c r="B111">
        <v>2.1969696969696999</v>
      </c>
      <c r="C111">
        <v>0.26197970687509398</v>
      </c>
      <c r="E111">
        <v>2.71428571428571</v>
      </c>
      <c r="F111">
        <v>0.72879310276404197</v>
      </c>
      <c r="G111" s="80"/>
      <c r="H111" s="80"/>
      <c r="I111" s="80"/>
      <c r="J111" s="80"/>
      <c r="K111" s="80"/>
      <c r="L111" s="80"/>
      <c r="M111" s="80"/>
    </row>
    <row r="112" spans="1:13" x14ac:dyDescent="0.15">
      <c r="A112" s="80"/>
      <c r="B112">
        <v>5.7878787878787898</v>
      </c>
      <c r="C112">
        <v>0.32334834111027599</v>
      </c>
      <c r="E112">
        <v>5.1785714285714297</v>
      </c>
      <c r="F112">
        <v>1.0969865144886499</v>
      </c>
      <c r="G112" s="80"/>
      <c r="H112" s="80"/>
      <c r="I112" s="80"/>
      <c r="J112" s="80"/>
      <c r="K112" s="80"/>
      <c r="L112" s="80"/>
      <c r="M112" s="80"/>
    </row>
    <row r="113" spans="1:13" x14ac:dyDescent="0.15">
      <c r="A113" s="80"/>
      <c r="B113">
        <v>13.863636363636401</v>
      </c>
      <c r="C113">
        <v>0.56665426852586698</v>
      </c>
      <c r="E113">
        <v>24.964285714285701</v>
      </c>
      <c r="F113">
        <v>1.59399176309199</v>
      </c>
      <c r="G113" s="80"/>
      <c r="H113" s="80"/>
      <c r="I113" s="80"/>
      <c r="J113" s="80"/>
      <c r="K113" s="80"/>
      <c r="L113" s="80"/>
      <c r="M113" s="80"/>
    </row>
    <row r="114" spans="1:13" x14ac:dyDescent="0.15">
      <c r="A114" s="80"/>
      <c r="B114">
        <v>13.4015151515152</v>
      </c>
      <c r="C114">
        <v>0.66757408978629995</v>
      </c>
      <c r="E114">
        <v>18.75</v>
      </c>
      <c r="F114">
        <v>1.6114997986517401</v>
      </c>
      <c r="G114" s="80"/>
      <c r="H114" s="80"/>
      <c r="I114" s="80"/>
      <c r="J114" s="80"/>
      <c r="K114" s="80"/>
      <c r="L114" s="80"/>
      <c r="M114" s="80"/>
    </row>
    <row r="115" spans="1:13" x14ac:dyDescent="0.15">
      <c r="A115" s="80"/>
      <c r="B115">
        <v>8.9696969696969706</v>
      </c>
      <c r="C115">
        <v>0.68019260468813403</v>
      </c>
      <c r="E115">
        <v>5.6428571428571397</v>
      </c>
      <c r="F115">
        <v>0.95205717555495395</v>
      </c>
      <c r="G115" s="80"/>
      <c r="H115" s="80"/>
      <c r="I115" s="80"/>
      <c r="J115" s="80"/>
      <c r="K115" s="80"/>
      <c r="L115" s="80"/>
      <c r="M115" s="80"/>
    </row>
    <row r="116" spans="1:13" x14ac:dyDescent="0.15">
      <c r="A116" s="80"/>
      <c r="B116">
        <v>9.4621212121212093</v>
      </c>
      <c r="C116">
        <v>0.64166502106922896</v>
      </c>
      <c r="E116">
        <v>5.8214285714285703</v>
      </c>
      <c r="F116">
        <v>1.09848094234459</v>
      </c>
      <c r="G116" s="80"/>
      <c r="H116" s="80"/>
      <c r="I116" s="80"/>
      <c r="J116" s="80"/>
      <c r="K116" s="80"/>
      <c r="L116" s="80"/>
      <c r="M116" s="80"/>
    </row>
    <row r="117" spans="1:13" x14ac:dyDescent="0.15">
      <c r="A117" s="80"/>
      <c r="B117">
        <v>5.5133333333333301</v>
      </c>
      <c r="C117">
        <v>0.50166048302793198</v>
      </c>
      <c r="E117">
        <v>10.1</v>
      </c>
      <c r="F117">
        <v>1.4954618442383201</v>
      </c>
      <c r="G117" s="80"/>
      <c r="H117" s="80"/>
      <c r="I117" s="80"/>
      <c r="J117" s="80"/>
      <c r="K117" s="80"/>
      <c r="L117" s="80"/>
      <c r="M117" s="80"/>
    </row>
    <row r="118" spans="1:13" x14ac:dyDescent="0.15">
      <c r="A118" s="80"/>
      <c r="B118">
        <v>11.4133333333333</v>
      </c>
      <c r="C118">
        <v>0.66771940717223799</v>
      </c>
      <c r="E118">
        <v>13.3</v>
      </c>
      <c r="F118">
        <v>1.57095059445467</v>
      </c>
      <c r="G118" s="80"/>
      <c r="H118" s="80"/>
      <c r="I118" s="80"/>
      <c r="J118" s="80"/>
      <c r="K118" s="80"/>
      <c r="L118" s="80"/>
      <c r="M118" s="80"/>
    </row>
    <row r="119" spans="1:13" x14ac:dyDescent="0.15">
      <c r="A119" s="80"/>
      <c r="B119">
        <v>11.6533333333333</v>
      </c>
      <c r="C119">
        <v>0.62385306557978104</v>
      </c>
      <c r="E119">
        <v>10.3</v>
      </c>
      <c r="F119">
        <v>1.77095059445467</v>
      </c>
      <c r="G119" s="80"/>
      <c r="H119" s="80"/>
      <c r="I119" s="80"/>
      <c r="J119" s="80"/>
      <c r="K119" s="80"/>
      <c r="L119" s="80"/>
      <c r="M119" s="80"/>
    </row>
    <row r="120" spans="1:13" x14ac:dyDescent="0.15">
      <c r="A120" s="80"/>
      <c r="B120">
        <v>8.32</v>
      </c>
      <c r="C120">
        <v>0.44273800940892799</v>
      </c>
      <c r="E120">
        <v>12.1</v>
      </c>
      <c r="F120">
        <v>1.57095059445467</v>
      </c>
      <c r="G120" s="80"/>
      <c r="H120" s="80"/>
      <c r="I120" s="80"/>
      <c r="J120" s="80"/>
      <c r="K120" s="80"/>
      <c r="L120" s="80"/>
      <c r="M120" s="80"/>
    </row>
    <row r="121" spans="1:13" x14ac:dyDescent="0.15">
      <c r="A121" s="80"/>
      <c r="B121">
        <v>7.3</v>
      </c>
      <c r="C121">
        <v>0.47764922773311103</v>
      </c>
      <c r="E121">
        <v>11.3</v>
      </c>
      <c r="F121">
        <v>1.37095059445467</v>
      </c>
      <c r="G121" s="80"/>
      <c r="H121" s="80"/>
      <c r="I121" s="80"/>
      <c r="J121" s="80"/>
      <c r="K121" s="80"/>
      <c r="L121" s="80"/>
      <c r="M121" s="80"/>
    </row>
    <row r="122" spans="1:13" x14ac:dyDescent="0.15">
      <c r="A122" s="80"/>
      <c r="B122">
        <v>2.5733333333333301</v>
      </c>
      <c r="C122">
        <v>0.24126166534363999</v>
      </c>
      <c r="E122">
        <v>2.8</v>
      </c>
      <c r="F122">
        <v>1.1709505944546701</v>
      </c>
      <c r="G122" s="80"/>
      <c r="H122" s="80"/>
      <c r="I122" s="80"/>
      <c r="J122" s="80"/>
      <c r="K122" s="80"/>
      <c r="L122" s="80"/>
      <c r="M122" s="80"/>
    </row>
    <row r="123" spans="1:13" x14ac:dyDescent="0.15">
      <c r="A123" s="80"/>
      <c r="B123">
        <v>4.93333333333333</v>
      </c>
      <c r="C123">
        <v>0.61917328021187101</v>
      </c>
      <c r="E123">
        <v>5.3</v>
      </c>
      <c r="F123">
        <v>1.57095059445467</v>
      </c>
      <c r="G123" s="80"/>
      <c r="H123" s="80"/>
      <c r="I123" s="80"/>
      <c r="J123" s="80"/>
      <c r="K123" s="80"/>
      <c r="L123" s="80"/>
      <c r="M123" s="80"/>
    </row>
    <row r="124" spans="1:13" x14ac:dyDescent="0.15">
      <c r="A124" s="80"/>
      <c r="B124">
        <v>1.15333333333333</v>
      </c>
      <c r="C124">
        <v>0.238185447743991</v>
      </c>
      <c r="E124">
        <v>0.9</v>
      </c>
      <c r="F124">
        <v>0.61997309402197498</v>
      </c>
      <c r="G124" s="80"/>
      <c r="H124" s="80"/>
      <c r="I124" s="80"/>
      <c r="J124" s="80"/>
      <c r="K124" s="80"/>
      <c r="L124" s="80"/>
      <c r="M124" s="80"/>
    </row>
    <row r="125" spans="1:13" x14ac:dyDescent="0.15">
      <c r="A125" s="80"/>
      <c r="B125">
        <v>9.9733333333333292</v>
      </c>
      <c r="C125">
        <v>0.30543939399272202</v>
      </c>
      <c r="E125">
        <v>10.1</v>
      </c>
      <c r="F125">
        <v>1.01997309402197</v>
      </c>
      <c r="G125" s="80"/>
      <c r="H125" s="80"/>
      <c r="I125" s="80"/>
      <c r="J125" s="80"/>
      <c r="K125" s="80"/>
      <c r="L125" s="80"/>
      <c r="M125" s="80"/>
    </row>
    <row r="126" spans="1:13" x14ac:dyDescent="0.15">
      <c r="A126" s="80"/>
      <c r="B126">
        <v>7.7866666666666697</v>
      </c>
      <c r="C126">
        <v>0.48606737013884999</v>
      </c>
      <c r="E126">
        <v>13.4</v>
      </c>
      <c r="F126">
        <v>1.77095059445467</v>
      </c>
      <c r="G126" s="80"/>
      <c r="H126" s="80"/>
      <c r="I126" s="80"/>
      <c r="J126" s="80"/>
      <c r="K126" s="80"/>
      <c r="L126" s="80"/>
      <c r="M126" s="80"/>
    </row>
    <row r="127" spans="1:13" x14ac:dyDescent="0.15">
      <c r="A127" s="80"/>
      <c r="B127">
        <v>2.04</v>
      </c>
      <c r="C127">
        <v>0.32520722110293299</v>
      </c>
      <c r="E127">
        <v>2.1</v>
      </c>
      <c r="F127">
        <v>1.1709505944546701</v>
      </c>
      <c r="G127" s="80"/>
      <c r="H127" s="80"/>
      <c r="I127" s="80"/>
      <c r="J127" s="80"/>
      <c r="K127" s="80"/>
      <c r="L127" s="80"/>
      <c r="M127" s="80"/>
    </row>
    <row r="128" spans="1:13" x14ac:dyDescent="0.15">
      <c r="A128" s="80"/>
      <c r="B128">
        <v>5.7866666666666697</v>
      </c>
      <c r="C128">
        <v>0.244238164799813</v>
      </c>
      <c r="E128">
        <v>6</v>
      </c>
      <c r="F128">
        <v>1.37095059445467</v>
      </c>
      <c r="G128" s="80"/>
      <c r="H128" s="80"/>
      <c r="I128" s="80"/>
      <c r="J128" s="80"/>
      <c r="K128" s="80"/>
      <c r="L128" s="80"/>
      <c r="M128" s="80"/>
    </row>
    <row r="129" spans="1:13" x14ac:dyDescent="0.15">
      <c r="A129" s="80"/>
      <c r="B129">
        <v>2.1666666666666701</v>
      </c>
      <c r="C129">
        <v>0.281506667730274</v>
      </c>
      <c r="E129">
        <v>3.3</v>
      </c>
      <c r="F129">
        <v>0.60580214901434604</v>
      </c>
      <c r="G129" s="80"/>
      <c r="H129" s="80"/>
      <c r="I129" s="80"/>
      <c r="J129" s="80"/>
      <c r="K129" s="80"/>
      <c r="L129" s="80"/>
      <c r="M129" s="80"/>
    </row>
    <row r="130" spans="1:13" x14ac:dyDescent="0.15">
      <c r="A130" s="80"/>
      <c r="B130">
        <v>24.28</v>
      </c>
      <c r="C130">
        <v>0.89903436469546405</v>
      </c>
      <c r="E130">
        <v>32.6</v>
      </c>
      <c r="F130">
        <v>1.77095059445467</v>
      </c>
      <c r="G130" s="80"/>
      <c r="H130" s="80"/>
      <c r="I130" s="80"/>
      <c r="J130" s="80"/>
      <c r="K130" s="80"/>
      <c r="L130" s="80"/>
      <c r="M130" s="80"/>
    </row>
    <row r="131" spans="1:13" x14ac:dyDescent="0.15">
      <c r="A131" s="80"/>
      <c r="B131">
        <v>6.38</v>
      </c>
      <c r="C131">
        <v>0.92664404805004097</v>
      </c>
      <c r="E131">
        <v>7.8</v>
      </c>
      <c r="F131">
        <v>1.0099865470109901</v>
      </c>
      <c r="G131" s="80"/>
      <c r="H131" s="80"/>
      <c r="I131" s="80"/>
      <c r="J131" s="80"/>
      <c r="K131" s="80"/>
      <c r="L131" s="80"/>
      <c r="M131" s="80"/>
    </row>
    <row r="132" spans="1:13" x14ac:dyDescent="0.15">
      <c r="A132" s="80"/>
      <c r="B132">
        <v>5.4866666666666699</v>
      </c>
      <c r="C132">
        <v>0.702790879279517</v>
      </c>
      <c r="E132">
        <v>13.1</v>
      </c>
      <c r="F132">
        <v>1.57095059445467</v>
      </c>
      <c r="G132" s="80"/>
      <c r="H132" s="80"/>
      <c r="I132" s="80"/>
      <c r="J132" s="80"/>
      <c r="K132" s="80"/>
      <c r="L132" s="80"/>
      <c r="M132" s="80"/>
    </row>
    <row r="133" spans="1:13" x14ac:dyDescent="0.15">
      <c r="A133" s="80"/>
      <c r="B133">
        <v>16.9933333333333</v>
      </c>
      <c r="C133">
        <v>0.31818739390430101</v>
      </c>
      <c r="E133">
        <v>19.600000000000001</v>
      </c>
      <c r="F133">
        <v>1.77095059445467</v>
      </c>
      <c r="G133" s="80"/>
      <c r="H133" s="80"/>
      <c r="I133" s="80"/>
      <c r="J133" s="80"/>
      <c r="K133" s="80"/>
      <c r="L133" s="80"/>
      <c r="M133" s="80"/>
    </row>
    <row r="134" spans="1:13" x14ac:dyDescent="0.15">
      <c r="A134" s="80"/>
      <c r="B134">
        <v>4.4133333333333304</v>
      </c>
      <c r="C134">
        <v>0.29864968424520499</v>
      </c>
      <c r="E134">
        <v>5.8</v>
      </c>
      <c r="F134">
        <v>1.2954618442383199</v>
      </c>
      <c r="G134" s="80"/>
      <c r="H134" s="80"/>
      <c r="I134" s="80"/>
      <c r="J134" s="80"/>
      <c r="K134" s="80"/>
      <c r="L134" s="80"/>
      <c r="M134" s="80"/>
    </row>
    <row r="135" spans="1:13" x14ac:dyDescent="0.15">
      <c r="A135" s="80"/>
      <c r="B135">
        <v>10.286666666666701</v>
      </c>
      <c r="C135">
        <v>0.326806423286576</v>
      </c>
      <c r="E135">
        <v>10.8</v>
      </c>
      <c r="F135">
        <v>1.0099865470109901</v>
      </c>
      <c r="G135" s="80"/>
      <c r="H135" s="80"/>
      <c r="I135" s="80"/>
      <c r="J135" s="80"/>
      <c r="K135" s="80"/>
      <c r="L135" s="80"/>
      <c r="M135" s="80"/>
    </row>
    <row r="136" spans="1:13" x14ac:dyDescent="0.15">
      <c r="A136" s="80"/>
      <c r="B136">
        <v>17.213333333333299</v>
      </c>
      <c r="C136">
        <v>0.49069460893838901</v>
      </c>
      <c r="E136">
        <v>24.4</v>
      </c>
      <c r="F136">
        <v>1.77095059445467</v>
      </c>
      <c r="G136" s="80"/>
      <c r="H136" s="80"/>
      <c r="I136" s="80"/>
      <c r="J136" s="80"/>
      <c r="K136" s="80"/>
      <c r="L136" s="80"/>
      <c r="M136" s="80"/>
    </row>
    <row r="137" spans="1:13" x14ac:dyDescent="0.15">
      <c r="A137" s="80"/>
      <c r="B137">
        <v>8.3866666666666703</v>
      </c>
      <c r="C137">
        <v>0.30852723238709101</v>
      </c>
      <c r="E137">
        <v>9</v>
      </c>
      <c r="F137">
        <v>1.0954618442383199</v>
      </c>
      <c r="G137" s="80"/>
      <c r="H137" s="80"/>
      <c r="I137" s="80"/>
      <c r="J137" s="80"/>
      <c r="K137" s="80"/>
      <c r="L137" s="80"/>
      <c r="M137" s="80"/>
    </row>
    <row r="138" spans="1:13" x14ac:dyDescent="0.15">
      <c r="A138" s="80"/>
      <c r="B138">
        <v>3.9933333333333301</v>
      </c>
      <c r="C138">
        <v>0.358093606720011</v>
      </c>
      <c r="E138">
        <v>6.4</v>
      </c>
      <c r="F138">
        <v>1.57095059445467</v>
      </c>
      <c r="G138" s="80"/>
      <c r="H138" s="80"/>
      <c r="I138" s="80"/>
      <c r="J138" s="80"/>
      <c r="K138" s="80"/>
      <c r="L138" s="80"/>
      <c r="M138" s="80"/>
    </row>
    <row r="139" spans="1:13" x14ac:dyDescent="0.15">
      <c r="A139" s="80"/>
      <c r="B139">
        <v>6.8466666666666702</v>
      </c>
      <c r="C139">
        <v>0.54664737390318796</v>
      </c>
      <c r="E139">
        <v>10.9</v>
      </c>
      <c r="F139">
        <v>1.57095059445467</v>
      </c>
      <c r="G139" s="80"/>
      <c r="H139" s="80"/>
      <c r="I139" s="80"/>
      <c r="J139" s="80"/>
      <c r="K139" s="80"/>
      <c r="L139" s="80"/>
      <c r="M139" s="80"/>
    </row>
    <row r="140" spans="1:13" x14ac:dyDescent="0.15">
      <c r="A140" s="80"/>
      <c r="B140">
        <v>1.54</v>
      </c>
      <c r="C140">
        <v>0.24132780643329099</v>
      </c>
      <c r="E140">
        <v>3</v>
      </c>
      <c r="F140">
        <v>1.57095059445467</v>
      </c>
      <c r="G140" s="80"/>
      <c r="H140" s="80"/>
      <c r="I140" s="80"/>
      <c r="J140" s="80"/>
      <c r="K140" s="80"/>
      <c r="L140" s="80"/>
      <c r="M140" s="80"/>
    </row>
    <row r="141" spans="1:13" x14ac:dyDescent="0.15">
      <c r="A141" s="80"/>
      <c r="B141">
        <v>1.04666666666667</v>
      </c>
      <c r="C141">
        <v>0.44744384554780198</v>
      </c>
      <c r="E141">
        <v>2.7</v>
      </c>
      <c r="F141">
        <v>1.28547529722733</v>
      </c>
      <c r="G141" s="80"/>
      <c r="H141" s="80"/>
      <c r="I141" s="80"/>
      <c r="J141" s="80"/>
      <c r="K141" s="80"/>
      <c r="L141" s="80"/>
      <c r="M141" s="80"/>
    </row>
    <row r="142" spans="1:13" x14ac:dyDescent="0.15">
      <c r="A142" s="80"/>
      <c r="B142">
        <v>8.7466666666666697</v>
      </c>
      <c r="C142">
        <v>0.89246344269015798</v>
      </c>
      <c r="E142">
        <v>11.2</v>
      </c>
      <c r="F142">
        <v>1.77095059445467</v>
      </c>
      <c r="G142" s="80"/>
      <c r="H142" s="80"/>
      <c r="I142" s="80"/>
      <c r="J142" s="80"/>
      <c r="K142" s="80"/>
      <c r="L142" s="80"/>
      <c r="M142" s="80"/>
    </row>
    <row r="143" spans="1:13" x14ac:dyDescent="0.15">
      <c r="A143" s="80"/>
      <c r="B143">
        <v>4.7333333333333298</v>
      </c>
      <c r="C143">
        <v>0.96569795375976697</v>
      </c>
      <c r="E143">
        <v>5.4</v>
      </c>
      <c r="F143">
        <v>1.77095059445467</v>
      </c>
      <c r="G143" s="80"/>
      <c r="H143" s="80"/>
      <c r="I143" s="80"/>
      <c r="J143" s="80"/>
      <c r="K143" s="80"/>
      <c r="L143" s="80"/>
      <c r="M143" s="80"/>
    </row>
    <row r="144" spans="1:13" x14ac:dyDescent="0.15">
      <c r="A144" s="80"/>
      <c r="B144">
        <v>3.6666666666666701</v>
      </c>
      <c r="C144">
        <v>0.35148307282501001</v>
      </c>
      <c r="E144">
        <v>5.7</v>
      </c>
      <c r="F144">
        <v>1.77095059445467</v>
      </c>
      <c r="G144" s="80"/>
      <c r="H144" s="80"/>
      <c r="I144" s="80"/>
      <c r="J144" s="80"/>
      <c r="K144" s="80"/>
      <c r="L144" s="80"/>
      <c r="M144" s="80"/>
    </row>
    <row r="145" spans="1:13" x14ac:dyDescent="0.15">
      <c r="A145" s="80"/>
      <c r="B145">
        <v>16.6466666666667</v>
      </c>
      <c r="C145">
        <v>0.51735899262292795</v>
      </c>
      <c r="E145">
        <v>22.4</v>
      </c>
      <c r="F145">
        <v>1.9709505944546699</v>
      </c>
      <c r="G145" s="80"/>
      <c r="H145" s="80"/>
      <c r="I145" s="80"/>
      <c r="J145" s="80"/>
      <c r="K145" s="80"/>
      <c r="L145" s="80"/>
      <c r="M145" s="80"/>
    </row>
    <row r="146" spans="1:13" x14ac:dyDescent="0.15">
      <c r="A146" s="80"/>
      <c r="B146">
        <v>7.7333333333333298</v>
      </c>
      <c r="C146">
        <v>0.24834774942287899</v>
      </c>
      <c r="E146">
        <v>9.1</v>
      </c>
      <c r="F146">
        <v>1.0954618442383199</v>
      </c>
      <c r="G146" s="80"/>
      <c r="H146" s="80"/>
      <c r="I146" s="80"/>
      <c r="J146" s="80"/>
      <c r="K146" s="80"/>
      <c r="L146" s="80"/>
      <c r="M146" s="80"/>
    </row>
    <row r="147" spans="1:13" x14ac:dyDescent="0.15">
      <c r="B147">
        <v>2.1653543307086598</v>
      </c>
      <c r="C147">
        <v>0.111059640675788</v>
      </c>
      <c r="E147">
        <v>3.7272727272727302</v>
      </c>
      <c r="F147">
        <v>0.76724889839732102</v>
      </c>
      <c r="M147" s="80"/>
    </row>
    <row r="148" spans="1:13" x14ac:dyDescent="0.15">
      <c r="B148">
        <v>1.02362204724409</v>
      </c>
      <c r="C148">
        <v>0.12573280520955199</v>
      </c>
      <c r="E148">
        <v>2.2121212121212102</v>
      </c>
      <c r="F148">
        <v>0.50499327350549394</v>
      </c>
      <c r="M148" s="80"/>
    </row>
    <row r="149" spans="1:13" x14ac:dyDescent="0.15">
      <c r="B149">
        <v>0.559055118110236</v>
      </c>
      <c r="C149">
        <v>5.6360894421665399E-2</v>
      </c>
      <c r="E149">
        <v>2.1212121212121202</v>
      </c>
      <c r="F149">
        <v>0.88547529722733398</v>
      </c>
      <c r="M149" s="80"/>
    </row>
    <row r="150" spans="1:13" x14ac:dyDescent="0.15">
      <c r="B150">
        <v>5.0708661417322798</v>
      </c>
      <c r="C150">
        <v>0.20756315743912801</v>
      </c>
      <c r="E150">
        <v>8.8484848484848495</v>
      </c>
      <c r="F150">
        <v>1.0722421719028099</v>
      </c>
      <c r="M150" s="80"/>
    </row>
    <row r="151" spans="1:13" x14ac:dyDescent="0.15">
      <c r="A151" s="80"/>
      <c r="B151">
        <v>0.74015748031496098</v>
      </c>
      <c r="C151">
        <v>0.118716473306152</v>
      </c>
      <c r="E151">
        <v>1</v>
      </c>
      <c r="F151">
        <v>0.25900904657829399</v>
      </c>
      <c r="G151" s="80"/>
      <c r="H151" s="80"/>
      <c r="I151" s="80"/>
      <c r="J151" s="80"/>
      <c r="K151" s="80"/>
      <c r="L151" s="80"/>
      <c r="M151" s="80"/>
    </row>
    <row r="152" spans="1:13" x14ac:dyDescent="0.15">
      <c r="A152" s="80"/>
      <c r="B152">
        <v>2.2440944881889799</v>
      </c>
      <c r="C152">
        <v>0.157858202643339</v>
      </c>
      <c r="E152">
        <v>3.6666666666666701</v>
      </c>
      <c r="F152">
        <v>1.04773092211916</v>
      </c>
      <c r="G152" s="80"/>
      <c r="H152" s="80"/>
      <c r="I152" s="80"/>
      <c r="J152" s="80"/>
      <c r="K152" s="80"/>
      <c r="L152" s="80"/>
      <c r="M152" s="80"/>
    </row>
    <row r="153" spans="1:13" x14ac:dyDescent="0.15">
      <c r="A153" s="80"/>
      <c r="B153">
        <v>2.1496062992125999</v>
      </c>
      <c r="C153">
        <v>0.14376314895585299</v>
      </c>
      <c r="E153">
        <v>0.87878787878787901</v>
      </c>
      <c r="F153">
        <v>0.80998654701098804</v>
      </c>
      <c r="G153" s="80"/>
      <c r="H153" s="80"/>
      <c r="I153" s="80"/>
      <c r="J153" s="80"/>
      <c r="K153" s="80"/>
      <c r="L153" s="80"/>
      <c r="M153" s="80"/>
    </row>
    <row r="154" spans="1:13" x14ac:dyDescent="0.15">
      <c r="A154" s="80"/>
      <c r="B154">
        <v>1.5354330708661399</v>
      </c>
      <c r="C154">
        <v>0.190365981972694</v>
      </c>
      <c r="E154">
        <v>0.96969696969696995</v>
      </c>
      <c r="F154">
        <v>0.28018948043562503</v>
      </c>
      <c r="G154" s="80"/>
      <c r="H154" s="80"/>
      <c r="I154" s="80"/>
      <c r="J154" s="80"/>
      <c r="K154" s="80"/>
      <c r="L154" s="80"/>
      <c r="M154" s="80"/>
    </row>
    <row r="155" spans="1:13" x14ac:dyDescent="0.15">
      <c r="A155" s="80"/>
      <c r="B155">
        <v>0.74803149606299202</v>
      </c>
      <c r="C155">
        <v>9.2292363556991705E-2</v>
      </c>
      <c r="E155">
        <v>2.51515151515152</v>
      </c>
      <c r="F155">
        <v>0.80998654701098804</v>
      </c>
      <c r="G155" s="80"/>
      <c r="H155" s="80"/>
      <c r="I155" s="80"/>
      <c r="J155" s="80"/>
      <c r="K155" s="80"/>
      <c r="L155" s="80"/>
      <c r="M155" s="80"/>
    </row>
    <row r="156" spans="1:13" x14ac:dyDescent="0.15">
      <c r="A156" s="80"/>
      <c r="B156">
        <v>0.70866141732283505</v>
      </c>
      <c r="C156">
        <v>9.6829055378103004E-2</v>
      </c>
      <c r="E156">
        <v>0.69696969696969702</v>
      </c>
      <c r="F156">
        <v>0.24773092211916101</v>
      </c>
      <c r="G156" s="80"/>
      <c r="H156" s="80"/>
      <c r="I156" s="80"/>
      <c r="J156" s="80"/>
      <c r="K156" s="80"/>
      <c r="L156" s="80"/>
      <c r="M156" s="80"/>
    </row>
    <row r="157" spans="1:13" x14ac:dyDescent="0.15">
      <c r="A157" s="80"/>
      <c r="B157">
        <v>1.43307086614173</v>
      </c>
      <c r="C157">
        <v>0.108032499776526</v>
      </c>
      <c r="E157">
        <v>3.15151515151515</v>
      </c>
      <c r="F157">
        <v>1.0672488983973201</v>
      </c>
      <c r="G157" s="80"/>
      <c r="H157" s="80"/>
      <c r="I157" s="80"/>
      <c r="J157" s="80"/>
      <c r="K157" s="80"/>
      <c r="L157" s="80"/>
      <c r="M157" s="80"/>
    </row>
    <row r="158" spans="1:13" x14ac:dyDescent="0.15">
      <c r="A158" s="80"/>
      <c r="B158">
        <v>0.70078740157480301</v>
      </c>
      <c r="C158">
        <v>5.3441234081309297E-2</v>
      </c>
      <c r="E158">
        <v>1.3333333333333299</v>
      </c>
      <c r="F158">
        <v>0.78467467567715898</v>
      </c>
      <c r="G158" s="80"/>
      <c r="H158" s="80"/>
      <c r="I158" s="80"/>
      <c r="J158" s="80"/>
      <c r="K158" s="80"/>
      <c r="L158" s="80"/>
      <c r="M158" s="80"/>
    </row>
    <row r="159" spans="1:13" x14ac:dyDescent="0.15">
      <c r="A159" s="80"/>
      <c r="B159">
        <v>3.7007874015748001</v>
      </c>
      <c r="C159">
        <v>0.10471372387589201</v>
      </c>
      <c r="E159">
        <v>2.6666666666666701</v>
      </c>
      <c r="F159">
        <v>0.66515669939900002</v>
      </c>
      <c r="G159" s="80"/>
      <c r="H159" s="80"/>
      <c r="I159" s="80"/>
      <c r="J159" s="80"/>
      <c r="K159" s="80"/>
      <c r="L159" s="80"/>
      <c r="M159" s="80"/>
    </row>
    <row r="160" spans="1:13" x14ac:dyDescent="0.15">
      <c r="A160" s="80"/>
      <c r="B160">
        <v>0.220472440944882</v>
      </c>
      <c r="C160">
        <v>6.6154273995455301E-2</v>
      </c>
      <c r="E160">
        <v>1.7878787878787901</v>
      </c>
      <c r="F160">
        <v>0.58676687467548005</v>
      </c>
      <c r="G160" s="80"/>
      <c r="H160" s="80"/>
      <c r="I160" s="80"/>
      <c r="J160" s="80"/>
      <c r="K160" s="80"/>
      <c r="L160" s="80"/>
      <c r="M160" s="80"/>
    </row>
    <row r="161" spans="2:6" x14ac:dyDescent="0.15">
      <c r="B161">
        <v>0.37007874015747999</v>
      </c>
      <c r="C161">
        <v>8.1574938664454893E-2</v>
      </c>
      <c r="E161">
        <v>0.939393939393939</v>
      </c>
      <c r="F161">
        <v>0.58278790697682104</v>
      </c>
    </row>
    <row r="162" spans="2:6" x14ac:dyDescent="0.15">
      <c r="B162">
        <v>0.61417322834645705</v>
      </c>
      <c r="C162">
        <v>0.104633969597049</v>
      </c>
      <c r="E162">
        <v>2.9393939393939399</v>
      </c>
      <c r="F162">
        <v>1.0049932735054901</v>
      </c>
    </row>
    <row r="163" spans="2:6" x14ac:dyDescent="0.15">
      <c r="B163">
        <v>2.6456692913385802</v>
      </c>
      <c r="C163">
        <v>6.3199034425424294E-2</v>
      </c>
      <c r="E163">
        <v>2.6666666666666701</v>
      </c>
      <c r="F163">
        <v>0.72950452328914706</v>
      </c>
    </row>
    <row r="164" spans="2:6" x14ac:dyDescent="0.15">
      <c r="B164">
        <v>3.2913385826771702</v>
      </c>
      <c r="C164">
        <v>0.182019979033607</v>
      </c>
      <c r="E164">
        <v>4.8484848484848504</v>
      </c>
      <c r="F164">
        <v>1.0722421719028099</v>
      </c>
    </row>
    <row r="165" spans="2:6" x14ac:dyDescent="0.15">
      <c r="B165">
        <v>2.0157480314960599</v>
      </c>
      <c r="C165">
        <v>0.173054924376982</v>
      </c>
      <c r="E165">
        <v>4.6666666666666696</v>
      </c>
      <c r="F165">
        <v>1.1672488983973199</v>
      </c>
    </row>
    <row r="166" spans="2:6" x14ac:dyDescent="0.15">
      <c r="B166">
        <v>0.70078740157480301</v>
      </c>
      <c r="C166">
        <v>0.133218218151054</v>
      </c>
      <c r="E166">
        <v>0.81818181818181801</v>
      </c>
      <c r="F166">
        <v>0.64144607116552199</v>
      </c>
    </row>
    <row r="167" spans="2:6" x14ac:dyDescent="0.15">
      <c r="B167">
        <v>0.37795275590551197</v>
      </c>
      <c r="C167">
        <v>6.7890055752789696E-2</v>
      </c>
      <c r="E167">
        <v>1.60606060606061</v>
      </c>
      <c r="F167">
        <v>0.57224217190281401</v>
      </c>
    </row>
    <row r="168" spans="2:6" x14ac:dyDescent="0.15">
      <c r="B168">
        <v>3.66929133858268</v>
      </c>
      <c r="C168">
        <v>0.18430645153573599</v>
      </c>
      <c r="E168">
        <v>5.1818181818181799</v>
      </c>
      <c r="F168">
        <v>0.46515669939900001</v>
      </c>
    </row>
    <row r="169" spans="2:6" x14ac:dyDescent="0.15">
      <c r="B169">
        <v>1.85826771653543</v>
      </c>
      <c r="C169">
        <v>0.177556287508533</v>
      </c>
      <c r="E169">
        <v>1.63636363636364</v>
      </c>
      <c r="F169">
        <v>0.734497796794641</v>
      </c>
    </row>
    <row r="170" spans="2:6" x14ac:dyDescent="0.15">
      <c r="B170">
        <v>1.4645669291338601</v>
      </c>
      <c r="C170">
        <v>0.10748023666996</v>
      </c>
      <c r="E170">
        <v>2.1818181818181799</v>
      </c>
      <c r="F170">
        <v>0.72950452328914706</v>
      </c>
    </row>
    <row r="171" spans="2:6" x14ac:dyDescent="0.15">
      <c r="B171">
        <v>1.7480314960629899</v>
      </c>
      <c r="C171">
        <v>0.11500150300045101</v>
      </c>
      <c r="E171">
        <v>4.0303030303030303</v>
      </c>
      <c r="F171">
        <v>0.88547529722733498</v>
      </c>
    </row>
    <row r="172" spans="2:6" x14ac:dyDescent="0.15">
      <c r="B172">
        <v>2.56</v>
      </c>
      <c r="C172">
        <v>0.44986320185289103</v>
      </c>
      <c r="E172">
        <v>3.3176470588235301</v>
      </c>
      <c r="F172">
        <v>0.40909850539491299</v>
      </c>
    </row>
    <row r="173" spans="2:6" x14ac:dyDescent="0.15">
      <c r="B173">
        <v>6.4133333333333304</v>
      </c>
      <c r="C173">
        <v>0.48972197198803502</v>
      </c>
      <c r="E173">
        <v>3.0823529411764699</v>
      </c>
      <c r="F173">
        <v>0.45029091077320899</v>
      </c>
    </row>
    <row r="174" spans="2:6" x14ac:dyDescent="0.15">
      <c r="B174">
        <v>5.4266666666666703</v>
      </c>
      <c r="C174">
        <v>0.54206818637274601</v>
      </c>
      <c r="E174">
        <v>6.2235294117647104</v>
      </c>
      <c r="F174">
        <v>0.63643756491191505</v>
      </c>
    </row>
    <row r="175" spans="2:6" x14ac:dyDescent="0.15">
      <c r="B175">
        <v>19.786666666666701</v>
      </c>
      <c r="C175">
        <v>0.83505709905323899</v>
      </c>
      <c r="E175">
        <v>27.364705882352901</v>
      </c>
      <c r="F175">
        <v>0.81150326516175197</v>
      </c>
    </row>
    <row r="176" spans="2:6" x14ac:dyDescent="0.15">
      <c r="B176">
        <v>2.8533333333333299</v>
      </c>
      <c r="C176">
        <v>0.30270847289209302</v>
      </c>
      <c r="E176">
        <v>2.7058823529411802</v>
      </c>
      <c r="F176">
        <v>0.34727391050629403</v>
      </c>
    </row>
    <row r="177" spans="1:6" x14ac:dyDescent="0.15">
      <c r="B177">
        <v>13.2</v>
      </c>
      <c r="C177">
        <v>0.83555947060654401</v>
      </c>
      <c r="E177">
        <v>13.1882352941176</v>
      </c>
      <c r="F177">
        <v>0.61602182969415298</v>
      </c>
    </row>
    <row r="178" spans="1:6" x14ac:dyDescent="0.15">
      <c r="B178">
        <v>3.44</v>
      </c>
      <c r="C178">
        <v>0.362318859803342</v>
      </c>
      <c r="E178">
        <v>9.4823529411764707</v>
      </c>
      <c r="F178">
        <v>0.69696988288516903</v>
      </c>
    </row>
    <row r="179" spans="1:6" x14ac:dyDescent="0.15">
      <c r="B179">
        <v>3.44</v>
      </c>
      <c r="C179">
        <v>0.47265227485591998</v>
      </c>
      <c r="E179">
        <v>4.9882352941176498</v>
      </c>
      <c r="F179">
        <v>0.49010751348539899</v>
      </c>
    </row>
    <row r="180" spans="1:6" x14ac:dyDescent="0.15">
      <c r="B180">
        <v>8.7200000000000006</v>
      </c>
      <c r="C180">
        <v>0.44137993324883201</v>
      </c>
      <c r="E180">
        <v>5.7176470588235304</v>
      </c>
      <c r="F180">
        <v>0.54361032477155302</v>
      </c>
    </row>
    <row r="181" spans="1:6" x14ac:dyDescent="0.15">
      <c r="B181">
        <v>5.1333333333333302</v>
      </c>
      <c r="C181">
        <v>0.397840111894191</v>
      </c>
      <c r="E181">
        <v>7.2705882352941202</v>
      </c>
      <c r="F181">
        <v>0.44445694368848299</v>
      </c>
    </row>
    <row r="182" spans="1:6" x14ac:dyDescent="0.15">
      <c r="B182">
        <v>13.973333333333301</v>
      </c>
      <c r="C182">
        <v>0.54035487318287501</v>
      </c>
      <c r="E182">
        <v>15.5411764705882</v>
      </c>
      <c r="F182">
        <v>0.86140414657570696</v>
      </c>
    </row>
    <row r="183" spans="1:6" x14ac:dyDescent="0.15">
      <c r="B183">
        <v>4</v>
      </c>
      <c r="C183">
        <v>0.41557902079910902</v>
      </c>
      <c r="E183">
        <v>2.9058823529411799</v>
      </c>
      <c r="F183">
        <v>0.38673195567877799</v>
      </c>
    </row>
    <row r="184" spans="1:6" x14ac:dyDescent="0.15">
      <c r="B184">
        <v>6.7733333333333299</v>
      </c>
      <c r="C184">
        <v>0.62494476465572202</v>
      </c>
      <c r="E184">
        <v>8.9294117647058808</v>
      </c>
      <c r="F184">
        <v>0.73940395949432203</v>
      </c>
    </row>
    <row r="187" spans="1:6" x14ac:dyDescent="0.15">
      <c r="A187" s="33"/>
      <c r="B187" s="33"/>
      <c r="C187" s="33"/>
      <c r="D187" s="33"/>
      <c r="E187" s="33"/>
      <c r="F187" s="33"/>
    </row>
    <row r="188" spans="1:6" x14ac:dyDescent="0.15">
      <c r="A188" s="33"/>
      <c r="B188" s="33"/>
      <c r="C188" s="33"/>
      <c r="D188" s="33"/>
      <c r="E188" s="33"/>
      <c r="F188" s="33"/>
    </row>
    <row r="189" spans="1:6" x14ac:dyDescent="0.15">
      <c r="A189" s="33"/>
      <c r="B189" s="33"/>
      <c r="C189" s="34"/>
      <c r="D189" s="33"/>
      <c r="E189" s="33"/>
      <c r="F189" s="34"/>
    </row>
    <row r="190" spans="1:6" x14ac:dyDescent="0.15">
      <c r="A190" s="33"/>
      <c r="B190" s="33"/>
      <c r="C190" s="33"/>
      <c r="D190" s="33"/>
      <c r="E190" s="33"/>
      <c r="F190" s="34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  <pageSetup orientation="portrait" horizontalDpi="0" verticalDpi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90927-B987-8C43-A0B7-80060D94159A}">
  <dimension ref="A1:L25"/>
  <sheetViews>
    <sheetView workbookViewId="0">
      <selection activeCell="B1" sqref="B1:L1"/>
    </sheetView>
  </sheetViews>
  <sheetFormatPr baseColWidth="10" defaultRowHeight="13" x14ac:dyDescent="0.15"/>
  <cols>
    <col min="1" max="16384" width="10.83203125" style="85"/>
  </cols>
  <sheetData>
    <row r="1" spans="1:12" ht="18" x14ac:dyDescent="0.15">
      <c r="A1" s="81"/>
      <c r="B1" s="104" t="s">
        <v>113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6" x14ac:dyDescent="0.15">
      <c r="B2" s="106" t="s">
        <v>15</v>
      </c>
      <c r="C2" s="106"/>
      <c r="D2" s="106"/>
      <c r="E2" s="106"/>
      <c r="F2" s="106"/>
      <c r="G2" s="82"/>
      <c r="H2" s="106" t="s">
        <v>16</v>
      </c>
      <c r="I2" s="106"/>
      <c r="J2" s="106"/>
      <c r="K2" s="106"/>
      <c r="L2" s="106"/>
    </row>
    <row r="3" spans="1:12" ht="14" x14ac:dyDescent="0.15">
      <c r="B3" s="113" t="s">
        <v>57</v>
      </c>
      <c r="C3" s="113"/>
      <c r="D3" s="84"/>
      <c r="E3" s="113" t="s">
        <v>50</v>
      </c>
      <c r="F3" s="113"/>
      <c r="G3" s="84"/>
      <c r="H3" s="113" t="s">
        <v>57</v>
      </c>
      <c r="I3" s="113"/>
      <c r="J3" s="84"/>
      <c r="K3" s="113" t="s">
        <v>50</v>
      </c>
      <c r="L3" s="113"/>
    </row>
    <row r="4" spans="1:12" ht="14" x14ac:dyDescent="0.15">
      <c r="A4" s="83"/>
      <c r="B4" s="83" t="s">
        <v>30</v>
      </c>
      <c r="C4" s="83" t="s">
        <v>31</v>
      </c>
      <c r="D4" s="83"/>
      <c r="E4" s="83" t="s">
        <v>30</v>
      </c>
      <c r="F4" s="83" t="s">
        <v>31</v>
      </c>
      <c r="G4" s="83"/>
      <c r="H4" s="83" t="s">
        <v>30</v>
      </c>
      <c r="I4" s="83" t="s">
        <v>31</v>
      </c>
      <c r="J4" s="83"/>
      <c r="K4" s="83" t="s">
        <v>30</v>
      </c>
      <c r="L4" s="83" t="s">
        <v>31</v>
      </c>
    </row>
    <row r="5" spans="1:12" s="38" customFormat="1" ht="14" x14ac:dyDescent="0.15">
      <c r="A5" s="38" t="s">
        <v>2</v>
      </c>
      <c r="B5" s="86">
        <v>0.49238578680202999</v>
      </c>
      <c r="C5" s="86">
        <v>0.55329949238578702</v>
      </c>
      <c r="E5" s="86">
        <v>0.74964639321075</v>
      </c>
      <c r="F5" s="86">
        <v>0.775106082036775</v>
      </c>
      <c r="H5" s="86">
        <v>0.40101522842639598</v>
      </c>
      <c r="I5" s="86">
        <v>0.30456852791878197</v>
      </c>
      <c r="K5" s="86">
        <v>0.53606789250353604</v>
      </c>
      <c r="L5" s="86">
        <v>0.59830268741159798</v>
      </c>
    </row>
    <row r="6" spans="1:12" s="38" customFormat="1" ht="56" x14ac:dyDescent="0.15">
      <c r="A6" s="38" t="s">
        <v>61</v>
      </c>
      <c r="C6" s="86">
        <v>0.16302438430657001</v>
      </c>
      <c r="F6" s="86">
        <v>0.193930852282411</v>
      </c>
      <c r="I6" s="86">
        <v>4.6399461870904601E-2</v>
      </c>
      <c r="L6" s="86">
        <v>1.0807829083319001E-2</v>
      </c>
    </row>
    <row r="12" spans="1:12" x14ac:dyDescent="0.15">
      <c r="D12"/>
      <c r="E12"/>
      <c r="F12"/>
    </row>
    <row r="13" spans="1:12" x14ac:dyDescent="0.15">
      <c r="D13"/>
      <c r="E13"/>
      <c r="F13"/>
    </row>
    <row r="14" spans="1:12" x14ac:dyDescent="0.15">
      <c r="D14"/>
      <c r="E14"/>
      <c r="F14"/>
    </row>
    <row r="15" spans="1:12" x14ac:dyDescent="0.15">
      <c r="D15"/>
      <c r="E15"/>
      <c r="F15"/>
    </row>
    <row r="17" spans="4:6" x14ac:dyDescent="0.15">
      <c r="D17"/>
      <c r="E17"/>
      <c r="F17"/>
    </row>
    <row r="18" spans="4:6" x14ac:dyDescent="0.15">
      <c r="D18"/>
      <c r="E18"/>
      <c r="F18"/>
    </row>
    <row r="19" spans="4:6" x14ac:dyDescent="0.15">
      <c r="D19"/>
      <c r="E19"/>
      <c r="F19"/>
    </row>
    <row r="20" spans="4:6" x14ac:dyDescent="0.15">
      <c r="D20"/>
      <c r="E20"/>
      <c r="F20"/>
    </row>
    <row r="22" spans="4:6" x14ac:dyDescent="0.15">
      <c r="D22"/>
      <c r="E22"/>
      <c r="F22"/>
    </row>
    <row r="23" spans="4:6" x14ac:dyDescent="0.15">
      <c r="D23"/>
      <c r="E23"/>
      <c r="F23"/>
    </row>
    <row r="24" spans="4:6" x14ac:dyDescent="0.15">
      <c r="D24"/>
      <c r="E24"/>
      <c r="F24"/>
    </row>
    <row r="25" spans="4:6" x14ac:dyDescent="0.15">
      <c r="D25"/>
      <c r="E25"/>
      <c r="F25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D7BF8-5534-BD4B-BCD2-1DF921B2C717}">
  <dimension ref="A1:L31"/>
  <sheetViews>
    <sheetView workbookViewId="0">
      <selection activeCell="B1" sqref="B1:L1"/>
    </sheetView>
  </sheetViews>
  <sheetFormatPr baseColWidth="10" defaultRowHeight="13" x14ac:dyDescent="0.15"/>
  <cols>
    <col min="1" max="16384" width="10.83203125" style="85"/>
  </cols>
  <sheetData>
    <row r="1" spans="1:12" s="81" customFormat="1" ht="18" x14ac:dyDescent="0.15">
      <c r="B1" s="104" t="s">
        <v>114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s="82" customFormat="1" ht="16" x14ac:dyDescent="0.15">
      <c r="B2" s="106" t="s">
        <v>33</v>
      </c>
      <c r="C2" s="106"/>
      <c r="D2" s="106"/>
      <c r="E2" s="106"/>
      <c r="F2" s="106"/>
      <c r="H2" s="106" t="s">
        <v>50</v>
      </c>
      <c r="I2" s="106"/>
      <c r="J2" s="106"/>
      <c r="K2" s="106"/>
      <c r="L2" s="106"/>
    </row>
    <row r="3" spans="1:12" ht="17" customHeight="1" x14ac:dyDescent="0.15">
      <c r="B3" s="114" t="s">
        <v>15</v>
      </c>
      <c r="C3" s="114"/>
      <c r="E3" s="114" t="s">
        <v>16</v>
      </c>
      <c r="F3" s="114"/>
      <c r="H3" s="114" t="s">
        <v>15</v>
      </c>
      <c r="I3" s="114"/>
      <c r="K3" s="114" t="s">
        <v>16</v>
      </c>
      <c r="L3" s="114"/>
    </row>
    <row r="4" spans="1:12" ht="28" x14ac:dyDescent="0.15">
      <c r="B4" s="38" t="s">
        <v>25</v>
      </c>
      <c r="C4" s="38" t="s">
        <v>63</v>
      </c>
      <c r="D4" s="38"/>
      <c r="E4" s="38" t="s">
        <v>25</v>
      </c>
      <c r="F4" s="38" t="s">
        <v>63</v>
      </c>
      <c r="G4" s="38"/>
      <c r="H4" s="38" t="s">
        <v>25</v>
      </c>
      <c r="I4" s="38" t="s">
        <v>63</v>
      </c>
      <c r="J4" s="38"/>
      <c r="K4" s="38" t="s">
        <v>25</v>
      </c>
      <c r="L4" s="38" t="s">
        <v>63</v>
      </c>
    </row>
    <row r="5" spans="1:12" x14ac:dyDescent="0.15">
      <c r="A5" s="70"/>
      <c r="B5" s="87">
        <v>580</v>
      </c>
      <c r="C5" s="87">
        <v>0.71428571428571397</v>
      </c>
      <c r="D5" s="87"/>
      <c r="E5" s="87">
        <v>580</v>
      </c>
      <c r="F5" s="87">
        <v>0.5</v>
      </c>
      <c r="G5" s="87"/>
      <c r="H5" s="87">
        <v>580</v>
      </c>
      <c r="I5" s="87">
        <v>0.12827762131727299</v>
      </c>
      <c r="J5" s="87"/>
      <c r="K5" s="87">
        <v>580</v>
      </c>
      <c r="L5" s="87">
        <v>0.5</v>
      </c>
    </row>
    <row r="6" spans="1:12" x14ac:dyDescent="0.15">
      <c r="A6" s="70"/>
      <c r="B6" s="87">
        <v>1740</v>
      </c>
      <c r="C6" s="87">
        <v>0.43796203796203798</v>
      </c>
      <c r="D6" s="87"/>
      <c r="E6" s="87">
        <v>1740</v>
      </c>
      <c r="F6" s="87">
        <v>0.91991341991342002</v>
      </c>
      <c r="G6" s="87"/>
      <c r="H6" s="87">
        <v>1740</v>
      </c>
      <c r="I6" s="87">
        <v>0.20528246415337401</v>
      </c>
      <c r="J6" s="87"/>
      <c r="K6" s="87">
        <v>1740</v>
      </c>
      <c r="L6" s="87">
        <v>0.33056355409296601</v>
      </c>
    </row>
    <row r="7" spans="1:12" x14ac:dyDescent="0.15">
      <c r="A7" s="70"/>
      <c r="B7" s="87">
        <v>2900</v>
      </c>
      <c r="C7" s="87">
        <v>0.11993006993006999</v>
      </c>
      <c r="D7" s="87"/>
      <c r="E7" s="87">
        <v>2900</v>
      </c>
      <c r="F7" s="87">
        <v>0.107226107226107</v>
      </c>
      <c r="G7" s="87"/>
      <c r="H7" s="87">
        <v>2900</v>
      </c>
      <c r="I7" s="87">
        <v>7.2737312671950799E-2</v>
      </c>
      <c r="J7" s="87"/>
      <c r="K7" s="87">
        <v>2900</v>
      </c>
      <c r="L7" s="87">
        <v>0.21445221445221399</v>
      </c>
    </row>
    <row r="8" spans="1:12" x14ac:dyDescent="0.15">
      <c r="A8" s="70"/>
      <c r="B8" s="87">
        <v>4060</v>
      </c>
      <c r="C8" s="87">
        <v>0.75935828877005296</v>
      </c>
      <c r="D8" s="87"/>
      <c r="E8" s="87">
        <v>4060</v>
      </c>
      <c r="F8" s="87">
        <v>0.82683982683982704</v>
      </c>
      <c r="G8" s="87"/>
      <c r="H8" s="87">
        <v>4060</v>
      </c>
      <c r="I8" s="87">
        <v>3.5830381000015898E-2</v>
      </c>
      <c r="J8" s="87"/>
      <c r="K8" s="87">
        <v>4060</v>
      </c>
      <c r="L8" s="87">
        <v>0.52790346907994001</v>
      </c>
    </row>
    <row r="9" spans="1:12" x14ac:dyDescent="0.15">
      <c r="A9" s="70"/>
      <c r="B9" s="87">
        <v>5220</v>
      </c>
      <c r="C9" s="87">
        <v>0.27527766351295802</v>
      </c>
      <c r="D9" s="87"/>
      <c r="E9" s="87">
        <v>5220</v>
      </c>
      <c r="F9" s="87">
        <v>0.39826839826839799</v>
      </c>
      <c r="G9" s="87"/>
      <c r="H9" s="87">
        <v>5220</v>
      </c>
      <c r="I9" s="87">
        <v>0.369181234708783</v>
      </c>
      <c r="J9" s="87"/>
      <c r="K9" s="87">
        <v>5220</v>
      </c>
      <c r="L9" s="87">
        <v>0.36451048951048998</v>
      </c>
    </row>
    <row r="10" spans="1:12" x14ac:dyDescent="0.15">
      <c r="A10" s="70"/>
      <c r="B10" s="87">
        <v>6380</v>
      </c>
      <c r="C10" s="87">
        <v>0.37823940765117198</v>
      </c>
      <c r="D10" s="87"/>
      <c r="E10" s="87">
        <v>6380</v>
      </c>
      <c r="F10" s="87">
        <v>1</v>
      </c>
      <c r="G10" s="87"/>
      <c r="H10" s="87">
        <v>6380</v>
      </c>
      <c r="I10" s="87">
        <v>2.3638706295998999E-2</v>
      </c>
      <c r="J10" s="87"/>
      <c r="K10" s="87">
        <v>6380</v>
      </c>
      <c r="L10" s="87">
        <v>0.55759307771691702</v>
      </c>
    </row>
    <row r="11" spans="1:12" x14ac:dyDescent="0.15">
      <c r="A11" s="70"/>
      <c r="B11" s="87">
        <v>7540</v>
      </c>
      <c r="C11" s="87">
        <v>0.72594072594072601</v>
      </c>
      <c r="D11" s="87"/>
      <c r="E11" s="87">
        <v>7540</v>
      </c>
      <c r="F11" s="87">
        <v>0.84126984126984095</v>
      </c>
      <c r="G11" s="87"/>
      <c r="H11" s="87">
        <v>7540</v>
      </c>
      <c r="I11" s="87">
        <v>0.45923387845229002</v>
      </c>
      <c r="J11" s="87"/>
      <c r="K11" s="87">
        <v>7540</v>
      </c>
      <c r="L11" s="87">
        <v>0.75505050505050497</v>
      </c>
    </row>
    <row r="12" spans="1:12" x14ac:dyDescent="0.15">
      <c r="A12" s="70"/>
      <c r="B12" s="87">
        <v>8700</v>
      </c>
      <c r="C12" s="87">
        <v>0.246354952237305</v>
      </c>
      <c r="D12" s="87"/>
      <c r="E12" s="87">
        <v>8700</v>
      </c>
      <c r="F12" s="87">
        <v>1</v>
      </c>
      <c r="G12" s="87"/>
      <c r="H12" s="87">
        <v>8700</v>
      </c>
      <c r="I12" s="87">
        <v>0.80043711910377102</v>
      </c>
      <c r="J12" s="87"/>
      <c r="K12" s="87">
        <v>8700</v>
      </c>
      <c r="L12" s="87">
        <v>0.68589743589743601</v>
      </c>
    </row>
    <row r="13" spans="1:12" x14ac:dyDescent="0.15">
      <c r="A13" s="70"/>
      <c r="B13" s="87">
        <v>9860</v>
      </c>
      <c r="C13" s="87">
        <v>0.388923769728723</v>
      </c>
      <c r="D13" s="87"/>
      <c r="E13" s="87">
        <v>9860</v>
      </c>
      <c r="F13" s="87">
        <v>0.84195804195804202</v>
      </c>
      <c r="G13" s="87"/>
      <c r="H13" s="87">
        <v>9860</v>
      </c>
      <c r="I13" s="87">
        <v>0.45894148770613002</v>
      </c>
      <c r="J13" s="87"/>
      <c r="K13" s="87">
        <v>9860</v>
      </c>
      <c r="L13" s="87">
        <v>0.79564879564879598</v>
      </c>
    </row>
    <row r="14" spans="1:12" x14ac:dyDescent="0.15">
      <c r="A14" s="70"/>
      <c r="B14" s="87">
        <v>11020</v>
      </c>
      <c r="C14" s="87">
        <v>0.68819415878239398</v>
      </c>
      <c r="D14" s="87"/>
      <c r="E14" s="87">
        <v>11020</v>
      </c>
      <c r="F14" s="87">
        <v>0.69696969696969702</v>
      </c>
      <c r="G14" s="87"/>
      <c r="H14" s="87">
        <v>11020</v>
      </c>
      <c r="I14" s="87">
        <v>0.78544822956107296</v>
      </c>
      <c r="J14" s="87"/>
      <c r="K14" s="87">
        <v>11020</v>
      </c>
      <c r="L14" s="87">
        <v>0.163636363636364</v>
      </c>
    </row>
    <row r="15" spans="1:12" x14ac:dyDescent="0.15">
      <c r="A15" s="70"/>
      <c r="B15" s="87">
        <v>12180</v>
      </c>
      <c r="C15" s="87">
        <v>0.66200466200466201</v>
      </c>
      <c r="D15" s="87"/>
      <c r="E15" s="87">
        <v>12180</v>
      </c>
      <c r="F15" s="87">
        <v>0.90476190476190499</v>
      </c>
      <c r="G15" s="87"/>
      <c r="H15" s="87">
        <v>12180</v>
      </c>
      <c r="I15" s="87">
        <v>0.14318034906270199</v>
      </c>
      <c r="J15" s="87"/>
      <c r="K15" s="87">
        <v>12180</v>
      </c>
      <c r="L15" s="87">
        <v>0.62337662337662303</v>
      </c>
    </row>
    <row r="16" spans="1:12" x14ac:dyDescent="0.15">
      <c r="A16" s="70"/>
      <c r="B16" s="87">
        <v>13340</v>
      </c>
      <c r="C16" s="87">
        <v>0.18981018981018999</v>
      </c>
      <c r="D16" s="87"/>
      <c r="E16" s="87">
        <v>13340</v>
      </c>
      <c r="F16" s="87">
        <v>0.64801864801864795</v>
      </c>
      <c r="G16" s="87"/>
      <c r="H16" s="87">
        <v>13340</v>
      </c>
      <c r="I16" s="87">
        <v>7.8797019973490603E-2</v>
      </c>
      <c r="J16" s="87"/>
      <c r="K16" s="87">
        <v>13340</v>
      </c>
      <c r="L16" s="87">
        <v>1</v>
      </c>
    </row>
    <row r="17" spans="1:12" x14ac:dyDescent="0.15">
      <c r="A17" s="70"/>
      <c r="B17" s="87">
        <v>14500</v>
      </c>
      <c r="C17" s="87">
        <v>0.83100820822055099</v>
      </c>
      <c r="D17" s="87"/>
      <c r="E17" s="87">
        <v>14500</v>
      </c>
      <c r="F17" s="87">
        <v>0.4</v>
      </c>
      <c r="G17" s="87"/>
      <c r="H17" s="87">
        <v>14500</v>
      </c>
      <c r="I17" s="87">
        <v>0.33548804137039401</v>
      </c>
      <c r="J17" s="87"/>
      <c r="K17" s="87">
        <v>14500</v>
      </c>
      <c r="L17" s="87">
        <v>0.43636363636363601</v>
      </c>
    </row>
    <row r="18" spans="1:12" x14ac:dyDescent="0.15">
      <c r="A18" s="70"/>
      <c r="B18" s="87">
        <v>15660</v>
      </c>
      <c r="C18" s="87">
        <v>0.74747474747474796</v>
      </c>
      <c r="D18" s="87"/>
      <c r="E18" s="87">
        <v>15660</v>
      </c>
      <c r="F18" s="87">
        <v>0.30952380952380998</v>
      </c>
      <c r="G18" s="87"/>
      <c r="H18" s="87">
        <v>15660</v>
      </c>
      <c r="I18" s="87">
        <v>0.105894105894106</v>
      </c>
      <c r="J18" s="87"/>
      <c r="K18" s="87">
        <v>15660</v>
      </c>
      <c r="L18" s="87">
        <v>0.5</v>
      </c>
    </row>
    <row r="19" spans="1:12" x14ac:dyDescent="0.15">
      <c r="A19" s="70"/>
      <c r="B19" s="87">
        <v>16820</v>
      </c>
      <c r="C19" s="87">
        <v>0.51870629370629395</v>
      </c>
      <c r="D19" s="87"/>
      <c r="E19" s="87">
        <v>16820</v>
      </c>
      <c r="F19" s="87">
        <v>0.4</v>
      </c>
      <c r="G19" s="87"/>
      <c r="H19" s="87">
        <v>16820</v>
      </c>
      <c r="I19" s="87">
        <v>1.8648018648018599E-2</v>
      </c>
      <c r="J19" s="87"/>
      <c r="K19" s="87">
        <v>16820</v>
      </c>
      <c r="L19" s="87">
        <v>0.4</v>
      </c>
    </row>
    <row r="20" spans="1:12" x14ac:dyDescent="0.15">
      <c r="A20" s="70"/>
      <c r="B20" s="87">
        <v>17980</v>
      </c>
      <c r="C20" s="87">
        <v>1</v>
      </c>
      <c r="D20" s="87"/>
      <c r="E20" s="87">
        <v>17980</v>
      </c>
      <c r="F20" s="87">
        <v>0.48571428571428599</v>
      </c>
      <c r="G20" s="87"/>
      <c r="H20" s="87">
        <v>17980</v>
      </c>
      <c r="I20" s="87">
        <v>0.476190476190476</v>
      </c>
      <c r="J20" s="87"/>
      <c r="K20" s="87">
        <v>17980</v>
      </c>
      <c r="L20" s="87" t="s">
        <v>92</v>
      </c>
    </row>
    <row r="21" spans="1:12" x14ac:dyDescent="0.15">
      <c r="A21" s="70"/>
      <c r="B21" s="87">
        <v>19140</v>
      </c>
      <c r="C21" s="87">
        <v>0.61904761904761896</v>
      </c>
      <c r="D21" s="87"/>
      <c r="E21" s="87">
        <v>19140</v>
      </c>
      <c r="F21" s="87">
        <v>0.628571428571429</v>
      </c>
      <c r="G21" s="87"/>
      <c r="H21" s="87">
        <v>19140</v>
      </c>
      <c r="I21" s="87" t="s">
        <v>92</v>
      </c>
      <c r="J21" s="87"/>
      <c r="K21" s="87">
        <v>19140</v>
      </c>
      <c r="L21" s="87" t="s">
        <v>92</v>
      </c>
    </row>
    <row r="22" spans="1:12" x14ac:dyDescent="0.15">
      <c r="A22" s="70"/>
      <c r="B22" s="87">
        <v>20300</v>
      </c>
      <c r="C22" s="87">
        <v>0.317460317460317</v>
      </c>
      <c r="D22" s="87"/>
      <c r="E22" s="87">
        <v>20300</v>
      </c>
      <c r="F22" s="87">
        <v>0.57142857142857095</v>
      </c>
      <c r="G22" s="87"/>
      <c r="H22" s="87">
        <v>20300</v>
      </c>
      <c r="I22" s="87" t="s">
        <v>92</v>
      </c>
      <c r="J22" s="87"/>
      <c r="K22" s="87">
        <v>20300</v>
      </c>
      <c r="L22" s="87">
        <v>0.66666666666666696</v>
      </c>
    </row>
    <row r="23" spans="1:12" x14ac:dyDescent="0.15">
      <c r="A23" s="70"/>
      <c r="B23" s="87">
        <v>21460</v>
      </c>
      <c r="C23" s="87">
        <v>0.761072261072261</v>
      </c>
      <c r="D23" s="87"/>
      <c r="E23" s="87">
        <v>21460</v>
      </c>
      <c r="F23" s="87">
        <v>0.4</v>
      </c>
      <c r="G23" s="87"/>
      <c r="H23" s="87">
        <v>21460</v>
      </c>
      <c r="I23" s="87" t="s">
        <v>92</v>
      </c>
      <c r="J23" s="87"/>
      <c r="K23" s="87">
        <v>21460</v>
      </c>
      <c r="L23" s="87" t="s">
        <v>92</v>
      </c>
    </row>
    <row r="24" spans="1:12" x14ac:dyDescent="0.15">
      <c r="A24" s="70"/>
      <c r="B24" s="87">
        <v>22620</v>
      </c>
      <c r="C24" s="87">
        <v>0.19047619047618999</v>
      </c>
      <c r="D24" s="87"/>
      <c r="E24" s="87">
        <v>22620</v>
      </c>
      <c r="F24" s="87">
        <v>0.133333333333333</v>
      </c>
      <c r="G24" s="87"/>
      <c r="H24" s="87">
        <v>22620</v>
      </c>
      <c r="I24" s="87" t="s">
        <v>92</v>
      </c>
      <c r="J24" s="87"/>
      <c r="K24" s="87">
        <v>22620</v>
      </c>
      <c r="L24" s="87">
        <v>1</v>
      </c>
    </row>
    <row r="25" spans="1:12" x14ac:dyDescent="0.15">
      <c r="A25" s="70"/>
      <c r="B25" s="87">
        <v>23780</v>
      </c>
      <c r="C25" s="87">
        <v>1</v>
      </c>
      <c r="D25" s="87"/>
      <c r="E25" s="87">
        <v>23780</v>
      </c>
      <c r="F25" s="87">
        <v>0.5</v>
      </c>
      <c r="G25" s="87"/>
      <c r="H25" s="87">
        <v>23780</v>
      </c>
      <c r="I25" s="87">
        <v>1</v>
      </c>
      <c r="J25" s="87"/>
      <c r="K25" s="87">
        <v>23780</v>
      </c>
      <c r="L25" s="87" t="s">
        <v>92</v>
      </c>
    </row>
    <row r="26" spans="1:12" x14ac:dyDescent="0.15">
      <c r="A26" s="70"/>
      <c r="B26" s="87">
        <v>24940</v>
      </c>
      <c r="C26" s="87">
        <v>0.51666666666666705</v>
      </c>
      <c r="D26" s="87"/>
      <c r="E26" s="87">
        <v>24940</v>
      </c>
      <c r="F26" s="87">
        <v>0.8</v>
      </c>
      <c r="G26" s="87"/>
      <c r="H26" s="87">
        <v>24940</v>
      </c>
      <c r="I26" s="87" t="s">
        <v>92</v>
      </c>
      <c r="J26" s="87"/>
      <c r="K26" s="87">
        <v>24940</v>
      </c>
      <c r="L26" s="87" t="s">
        <v>92</v>
      </c>
    </row>
    <row r="27" spans="1:12" x14ac:dyDescent="0.15">
      <c r="A27" s="70"/>
      <c r="B27" s="87">
        <v>26100</v>
      </c>
      <c r="C27" s="87">
        <v>0.90476190476190499</v>
      </c>
      <c r="D27" s="87"/>
      <c r="E27" s="87">
        <v>26100</v>
      </c>
      <c r="F27" s="87">
        <v>0.5</v>
      </c>
      <c r="G27" s="87"/>
      <c r="H27" s="87">
        <v>26100</v>
      </c>
      <c r="I27" s="87" t="s">
        <v>92</v>
      </c>
      <c r="J27" s="87"/>
      <c r="K27" s="87">
        <v>26100</v>
      </c>
      <c r="L27" s="87" t="s">
        <v>92</v>
      </c>
    </row>
    <row r="28" spans="1:12" x14ac:dyDescent="0.15">
      <c r="A28" s="70"/>
      <c r="B28" s="87">
        <v>27260</v>
      </c>
      <c r="C28" s="87">
        <v>0.92857142857142905</v>
      </c>
      <c r="D28" s="87"/>
      <c r="E28" s="87">
        <v>27260</v>
      </c>
      <c r="F28" s="87">
        <v>0.66666666666666696</v>
      </c>
      <c r="G28" s="87"/>
      <c r="H28" s="87">
        <v>27260</v>
      </c>
      <c r="I28" s="87" t="s">
        <v>92</v>
      </c>
      <c r="J28" s="87"/>
      <c r="K28" s="87">
        <v>27260</v>
      </c>
      <c r="L28" s="87" t="s">
        <v>92</v>
      </c>
    </row>
    <row r="29" spans="1:12" x14ac:dyDescent="0.15">
      <c r="A29" s="70"/>
      <c r="B29" s="87">
        <v>28420</v>
      </c>
      <c r="C29" s="87">
        <v>0.64935064935064901</v>
      </c>
      <c r="D29" s="87"/>
      <c r="E29" s="87">
        <v>28420</v>
      </c>
      <c r="F29" s="87">
        <v>1</v>
      </c>
      <c r="G29" s="87"/>
      <c r="H29" s="87">
        <v>28420</v>
      </c>
      <c r="I29" s="87">
        <v>1</v>
      </c>
      <c r="J29" s="87"/>
      <c r="K29" s="87">
        <v>28420</v>
      </c>
      <c r="L29" s="87" t="s">
        <v>92</v>
      </c>
    </row>
    <row r="30" spans="1:12" x14ac:dyDescent="0.15">
      <c r="A30" s="70"/>
      <c r="B30" s="87"/>
      <c r="C30" s="87"/>
      <c r="D30" s="87"/>
      <c r="E30" s="87"/>
      <c r="F30" s="87"/>
      <c r="G30" s="87"/>
      <c r="H30" s="87"/>
      <c r="I30" s="87"/>
      <c r="J30" s="87"/>
      <c r="K30" s="38"/>
      <c r="L30" s="38"/>
    </row>
    <row r="31" spans="1:12" x14ac:dyDescent="0.15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1391-1230-694A-9221-84685AD4A1D7}">
  <dimension ref="A1:Y195"/>
  <sheetViews>
    <sheetView topLeftCell="A119" workbookViewId="0">
      <selection activeCell="K146" sqref="K146"/>
    </sheetView>
  </sheetViews>
  <sheetFormatPr baseColWidth="10" defaultColWidth="8.83203125" defaultRowHeight="13" x14ac:dyDescent="0.15"/>
  <cols>
    <col min="1" max="1" width="8.83203125" style="85"/>
    <col min="2" max="2" width="11.6640625" style="85" bestFit="1" customWidth="1"/>
    <col min="3" max="4" width="8.83203125" style="85"/>
    <col min="5" max="5" width="11.6640625" style="85" bestFit="1" customWidth="1"/>
    <col min="6" max="7" width="8.83203125" style="85"/>
    <col min="8" max="8" width="11.6640625" style="85" bestFit="1" customWidth="1"/>
    <col min="9" max="10" width="8.83203125" style="85"/>
    <col min="11" max="11" width="11.6640625" style="85" bestFit="1" customWidth="1"/>
    <col min="12" max="16384" width="8.83203125" style="85"/>
  </cols>
  <sheetData>
    <row r="1" spans="1:25" s="81" customFormat="1" ht="18" x14ac:dyDescent="0.15">
      <c r="B1" s="104" t="s">
        <v>115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25" ht="16" x14ac:dyDescent="0.15">
      <c r="B2" s="106" t="s">
        <v>15</v>
      </c>
      <c r="C2" s="106"/>
      <c r="D2" s="106"/>
      <c r="E2" s="106"/>
      <c r="F2" s="106"/>
      <c r="G2" s="82"/>
      <c r="H2" s="106" t="s">
        <v>16</v>
      </c>
      <c r="I2" s="106"/>
      <c r="J2" s="106"/>
      <c r="K2" s="106"/>
      <c r="L2" s="106"/>
    </row>
    <row r="3" spans="1:25" ht="14" x14ac:dyDescent="0.15">
      <c r="B3" s="113" t="s">
        <v>57</v>
      </c>
      <c r="C3" s="113"/>
      <c r="D3" s="84"/>
      <c r="E3" s="113" t="s">
        <v>50</v>
      </c>
      <c r="F3" s="113"/>
      <c r="G3" s="84"/>
      <c r="H3" s="113" t="s">
        <v>57</v>
      </c>
      <c r="I3" s="113"/>
      <c r="J3" s="84"/>
      <c r="K3" s="113" t="s">
        <v>50</v>
      </c>
      <c r="L3" s="113"/>
    </row>
    <row r="4" spans="1:25" ht="14" x14ac:dyDescent="0.15">
      <c r="A4" s="83"/>
      <c r="B4" s="83" t="s">
        <v>30</v>
      </c>
      <c r="C4" s="83" t="s">
        <v>31</v>
      </c>
      <c r="D4" s="83"/>
      <c r="E4" s="83" t="s">
        <v>30</v>
      </c>
      <c r="F4" s="83" t="s">
        <v>31</v>
      </c>
      <c r="G4" s="83"/>
      <c r="H4" s="83" t="s">
        <v>30</v>
      </c>
      <c r="I4" s="83" t="s">
        <v>31</v>
      </c>
      <c r="J4" s="83"/>
      <c r="K4" s="83" t="s">
        <v>30</v>
      </c>
      <c r="L4" s="83" t="s">
        <v>31</v>
      </c>
    </row>
    <row r="5" spans="1:25" x14ac:dyDescent="0.15">
      <c r="B5">
        <v>0.16280701527593799</v>
      </c>
      <c r="C5">
        <v>0.20106216482838499</v>
      </c>
      <c r="E5">
        <v>0.29225008601937902</v>
      </c>
      <c r="F5">
        <v>0.33756204966909997</v>
      </c>
      <c r="H5">
        <v>0.28087324029090999</v>
      </c>
      <c r="I5">
        <v>0.50453496453246405</v>
      </c>
      <c r="J5"/>
      <c r="K5">
        <v>0.45396152517234301</v>
      </c>
      <c r="L5">
        <v>0.48305730031125799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x14ac:dyDescent="0.15">
      <c r="B6">
        <v>0.52388542377401004</v>
      </c>
      <c r="C6">
        <v>0.51846179819124705</v>
      </c>
      <c r="E6">
        <v>0.35078026450420502</v>
      </c>
      <c r="F6">
        <v>0.59793515165831601</v>
      </c>
      <c r="H6">
        <v>0.83580914919857796</v>
      </c>
      <c r="I6">
        <v>0.72115654055248601</v>
      </c>
      <c r="J6"/>
      <c r="K6">
        <v>0.76639609944561704</v>
      </c>
      <c r="L6">
        <v>0.65782644507175603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1:25" x14ac:dyDescent="0.15">
      <c r="B7">
        <v>0.35604928521503698</v>
      </c>
      <c r="C7">
        <v>0.34914479516854202</v>
      </c>
      <c r="E7">
        <v>0.88508121565857101</v>
      </c>
      <c r="F7">
        <v>0.73903120364017905</v>
      </c>
      <c r="H7">
        <v>0.50841734384039805</v>
      </c>
      <c r="I7">
        <v>0.40868414488701399</v>
      </c>
      <c r="J7"/>
      <c r="K7">
        <v>0.97667946633873504</v>
      </c>
      <c r="L7">
        <v>0.85071065630487297</v>
      </c>
      <c r="N7" s="70"/>
      <c r="O7" s="70"/>
      <c r="P7" s="72"/>
      <c r="Q7" s="70"/>
      <c r="R7" s="70"/>
      <c r="S7" s="72"/>
      <c r="T7" s="70"/>
      <c r="U7" s="70"/>
      <c r="V7" s="72"/>
      <c r="W7" s="70"/>
      <c r="X7" s="70"/>
      <c r="Y7" s="72"/>
    </row>
    <row r="8" spans="1:25" x14ac:dyDescent="0.15">
      <c r="B8">
        <v>0.28850078947829999</v>
      </c>
      <c r="C8">
        <v>0.32965096951726502</v>
      </c>
      <c r="E8">
        <v>0.84348287732365401</v>
      </c>
      <c r="F8">
        <v>1.0399236959932601</v>
      </c>
      <c r="H8">
        <v>7.3027769748408702E-2</v>
      </c>
      <c r="I8">
        <v>0.21205927465772501</v>
      </c>
      <c r="J8"/>
      <c r="K8">
        <v>0.51752157270993304</v>
      </c>
      <c r="L8">
        <v>0.57008933792752803</v>
      </c>
    </row>
    <row r="9" spans="1:25" x14ac:dyDescent="0.15">
      <c r="B9">
        <v>0.88111364507126999</v>
      </c>
      <c r="C9">
        <v>1.0654693541811999</v>
      </c>
      <c r="E9">
        <v>0.314783104020255</v>
      </c>
      <c r="F9">
        <v>0.56365898187189001</v>
      </c>
      <c r="H9">
        <v>0.33727430526798302</v>
      </c>
      <c r="I9">
        <v>0.470516968345224</v>
      </c>
      <c r="J9"/>
      <c r="K9">
        <v>0.42417677896378198</v>
      </c>
      <c r="L9">
        <v>0.34723735073594397</v>
      </c>
    </row>
    <row r="10" spans="1:25" x14ac:dyDescent="0.15">
      <c r="B10">
        <v>0.86353519664620504</v>
      </c>
      <c r="C10">
        <v>1.01659880601361</v>
      </c>
      <c r="E10">
        <v>0.61272257180392498</v>
      </c>
      <c r="F10">
        <v>0.53730248183930396</v>
      </c>
      <c r="H10">
        <v>0.70930216065470597</v>
      </c>
      <c r="I10">
        <v>0.54419556519273504</v>
      </c>
      <c r="J10"/>
      <c r="K10">
        <v>0.37212366274196701</v>
      </c>
      <c r="L10">
        <v>0.71372195044458098</v>
      </c>
    </row>
    <row r="11" spans="1:25" x14ac:dyDescent="0.15">
      <c r="B11">
        <v>0.23825028928598699</v>
      </c>
      <c r="C11">
        <v>0.26880648459956402</v>
      </c>
      <c r="E11">
        <v>0.414708741066659</v>
      </c>
      <c r="F11">
        <v>0.51410541325297698</v>
      </c>
      <c r="H11">
        <v>0.69067603200891403</v>
      </c>
      <c r="I11">
        <v>0.84097022350686301</v>
      </c>
      <c r="J11"/>
      <c r="K11">
        <v>0.57494043857919896</v>
      </c>
      <c r="L11">
        <v>0.87224722964238199</v>
      </c>
      <c r="N11" s="70"/>
      <c r="O11" s="70"/>
      <c r="P11" s="70"/>
      <c r="Q11" s="70"/>
      <c r="R11" s="70"/>
      <c r="S11" s="70"/>
      <c r="T11" s="70"/>
      <c r="U11" s="70"/>
      <c r="V11" s="70"/>
    </row>
    <row r="12" spans="1:25" x14ac:dyDescent="0.15">
      <c r="B12">
        <v>0.35349330688557701</v>
      </c>
      <c r="C12">
        <v>0.44217580959648001</v>
      </c>
      <c r="E12">
        <v>0.55701164163111005</v>
      </c>
      <c r="F12">
        <v>0.59978141516625405</v>
      </c>
      <c r="H12">
        <v>0.29920334887327499</v>
      </c>
      <c r="I12">
        <v>0.411152101395801</v>
      </c>
      <c r="J12"/>
      <c r="K12">
        <v>0.42579968929274098</v>
      </c>
      <c r="L12">
        <v>0.52884173691337</v>
      </c>
      <c r="N12" s="70"/>
      <c r="O12" s="72"/>
      <c r="P12" s="72"/>
      <c r="Q12" s="70"/>
      <c r="R12" s="70"/>
      <c r="S12" s="70"/>
      <c r="T12" s="70"/>
      <c r="U12" s="70"/>
      <c r="V12" s="72"/>
    </row>
    <row r="13" spans="1:25" x14ac:dyDescent="0.15">
      <c r="B13">
        <v>0.78150706794237501</v>
      </c>
      <c r="C13">
        <v>0.89611292774181805</v>
      </c>
      <c r="E13">
        <v>0.78500701594678901</v>
      </c>
      <c r="F13">
        <v>0.85537587944271098</v>
      </c>
      <c r="H13">
        <v>0.94935771438219596</v>
      </c>
      <c r="I13">
        <v>1.1246581201547099</v>
      </c>
      <c r="J13"/>
      <c r="K13">
        <v>0.48686288512398401</v>
      </c>
      <c r="L13">
        <v>0.37885223964102299</v>
      </c>
    </row>
    <row r="14" spans="1:25" x14ac:dyDescent="0.15">
      <c r="B14">
        <v>0.87370917019418703</v>
      </c>
      <c r="C14">
        <v>0.96558237078835596</v>
      </c>
      <c r="E14">
        <v>0.670457679886721</v>
      </c>
      <c r="F14">
        <v>0.67161931441917699</v>
      </c>
      <c r="H14">
        <v>0.34534684051496001</v>
      </c>
      <c r="I14">
        <v>0.45724929483184601</v>
      </c>
      <c r="J14"/>
      <c r="K14">
        <v>0.93730628205296396</v>
      </c>
      <c r="L14">
        <v>0.76910347751921604</v>
      </c>
    </row>
    <row r="15" spans="1:25" x14ac:dyDescent="0.15">
      <c r="B15">
        <v>0.31554312999631301</v>
      </c>
      <c r="C15">
        <v>0.61436686848335198</v>
      </c>
      <c r="E15">
        <v>0.53577124669881904</v>
      </c>
      <c r="F15">
        <v>0.60702259960749905</v>
      </c>
      <c r="H15">
        <v>1.26214580834903</v>
      </c>
      <c r="I15">
        <v>1.12770991712472</v>
      </c>
      <c r="J15"/>
      <c r="K15">
        <v>0.34489299370009602</v>
      </c>
      <c r="L15">
        <v>0.32132078939164599</v>
      </c>
    </row>
    <row r="16" spans="1:25" x14ac:dyDescent="0.15">
      <c r="B16">
        <v>0.26535309287114101</v>
      </c>
      <c r="C16">
        <v>0.60276000645849903</v>
      </c>
      <c r="E16">
        <v>0.45551708058305201</v>
      </c>
      <c r="F16">
        <v>0.323195534439495</v>
      </c>
      <c r="H16">
        <v>0.33912157332191001</v>
      </c>
      <c r="I16">
        <v>0.33004926795865602</v>
      </c>
      <c r="J16"/>
      <c r="K16">
        <v>0.422144997272413</v>
      </c>
      <c r="L16">
        <v>0.52368391022386995</v>
      </c>
    </row>
    <row r="17" spans="2:12" x14ac:dyDescent="0.15">
      <c r="B17">
        <v>0.85291585156437999</v>
      </c>
      <c r="C17">
        <v>1.1851803439350901</v>
      </c>
      <c r="E17">
        <v>0.52928176968500995</v>
      </c>
      <c r="F17">
        <v>0.58878844212611403</v>
      </c>
      <c r="H17">
        <v>0.83541108736574599</v>
      </c>
      <c r="I17">
        <v>1.06332980874058</v>
      </c>
      <c r="J17"/>
      <c r="K17">
        <v>0.38286200294717798</v>
      </c>
      <c r="L17">
        <v>0.50540029551111199</v>
      </c>
    </row>
    <row r="18" spans="2:12" x14ac:dyDescent="0.15">
      <c r="B18">
        <v>0.59051445589414397</v>
      </c>
      <c r="C18">
        <v>0.69181453719974195</v>
      </c>
      <c r="E18">
        <v>0.53086075173713798</v>
      </c>
      <c r="F18">
        <v>0.46060754771489298</v>
      </c>
      <c r="H18">
        <v>0.29455042404479898</v>
      </c>
      <c r="I18">
        <v>0.39995324484977701</v>
      </c>
      <c r="J18"/>
      <c r="K18">
        <v>0.43581011643427597</v>
      </c>
      <c r="L18">
        <v>0.56402716145080201</v>
      </c>
    </row>
    <row r="19" spans="2:12" x14ac:dyDescent="0.15">
      <c r="B19">
        <v>0.80586316271609304</v>
      </c>
      <c r="C19">
        <v>0.79777877840649902</v>
      </c>
      <c r="E19">
        <v>0.82749108024186802</v>
      </c>
      <c r="F19">
        <v>0.85344871664836597</v>
      </c>
      <c r="H19">
        <v>0.69475786391310601</v>
      </c>
      <c r="I19">
        <v>0.90101408526941895</v>
      </c>
      <c r="J19"/>
      <c r="K19">
        <v>0.64979707985986102</v>
      </c>
      <c r="L19">
        <v>0.55836273315638296</v>
      </c>
    </row>
    <row r="20" spans="2:12" x14ac:dyDescent="0.15">
      <c r="B20">
        <v>0.93350108440729596</v>
      </c>
      <c r="C20">
        <v>0.86582640878997097</v>
      </c>
      <c r="E20">
        <v>0.64381937331856098</v>
      </c>
      <c r="F20">
        <v>0.73998703169985403</v>
      </c>
      <c r="H20">
        <v>1.23439338637598</v>
      </c>
      <c r="I20">
        <v>0.76641778741495903</v>
      </c>
      <c r="J20"/>
      <c r="K20">
        <v>0.477251286199463</v>
      </c>
      <c r="L20">
        <v>0.37182754051302103</v>
      </c>
    </row>
    <row r="21" spans="2:12" x14ac:dyDescent="0.15">
      <c r="B21">
        <v>0.50569230867786796</v>
      </c>
      <c r="C21">
        <v>1.02567704667422</v>
      </c>
      <c r="E21">
        <v>0.71642268083202498</v>
      </c>
      <c r="F21">
        <v>0.57076207922611699</v>
      </c>
      <c r="H21">
        <v>0.25142528274232701</v>
      </c>
      <c r="I21">
        <v>0.256850939425397</v>
      </c>
      <c r="J21"/>
      <c r="K21">
        <v>0.28560432828007398</v>
      </c>
      <c r="L21">
        <v>0.44041170891696102</v>
      </c>
    </row>
    <row r="22" spans="2:12" x14ac:dyDescent="0.15">
      <c r="B22">
        <v>0.72772404244644695</v>
      </c>
      <c r="C22">
        <v>0.88320800159329704</v>
      </c>
      <c r="E22">
        <v>0.83149291653137203</v>
      </c>
      <c r="F22">
        <v>0.96880641127811995</v>
      </c>
      <c r="H22">
        <v>0.50313623989039502</v>
      </c>
      <c r="I22">
        <v>0.43933647788809499</v>
      </c>
      <c r="J22"/>
      <c r="K22">
        <v>0.36114588001068698</v>
      </c>
      <c r="L22">
        <v>0.43569342712953801</v>
      </c>
    </row>
    <row r="23" spans="2:12" x14ac:dyDescent="0.15">
      <c r="B23">
        <v>0.36671644016702998</v>
      </c>
      <c r="C23">
        <v>0.77962229708527298</v>
      </c>
      <c r="E23">
        <v>0.70317525472421305</v>
      </c>
      <c r="F23">
        <v>0.70764957768356795</v>
      </c>
      <c r="H23">
        <v>0.31399611614803402</v>
      </c>
      <c r="I23">
        <v>0.28995266736898301</v>
      </c>
      <c r="J23"/>
      <c r="K23">
        <v>0.55519024432633302</v>
      </c>
      <c r="L23">
        <v>0.56490429246089702</v>
      </c>
    </row>
    <row r="24" spans="2:12" x14ac:dyDescent="0.15">
      <c r="B24">
        <v>0.64853625044730101</v>
      </c>
      <c r="C24">
        <v>0.60244088052100697</v>
      </c>
      <c r="E24">
        <v>0.18550472357953801</v>
      </c>
      <c r="F24">
        <v>0.20593965274201501</v>
      </c>
      <c r="H24">
        <v>0.46243793109076797</v>
      </c>
      <c r="I24">
        <v>0.42811000050544301</v>
      </c>
      <c r="J24"/>
      <c r="K24">
        <v>0.895127630076748</v>
      </c>
      <c r="L24">
        <v>0.800578907571731</v>
      </c>
    </row>
    <row r="25" spans="2:12" x14ac:dyDescent="0.15">
      <c r="B25">
        <v>0.64546714704701702</v>
      </c>
      <c r="C25">
        <v>0.90471280638459695</v>
      </c>
      <c r="E25">
        <v>0.52238442043279099</v>
      </c>
      <c r="F25">
        <v>0.71129698041469303</v>
      </c>
      <c r="H25">
        <v>0.59830372173483903</v>
      </c>
      <c r="I25">
        <v>0.54382580632261501</v>
      </c>
      <c r="J25"/>
      <c r="K25">
        <v>0.44012938883882802</v>
      </c>
      <c r="L25">
        <v>0.433375359276437</v>
      </c>
    </row>
    <row r="26" spans="2:12" x14ac:dyDescent="0.15">
      <c r="B26">
        <v>0.33183277352086199</v>
      </c>
      <c r="C26">
        <v>0.70203767903082004</v>
      </c>
      <c r="E26">
        <v>1.3210383661829399</v>
      </c>
      <c r="F26">
        <v>1.21869004340844</v>
      </c>
      <c r="H26">
        <v>0.751637709396488</v>
      </c>
      <c r="I26">
        <v>0.74399703205876899</v>
      </c>
      <c r="J26"/>
      <c r="K26">
        <v>0.74642008561736095</v>
      </c>
      <c r="L26">
        <v>1.04210775467214</v>
      </c>
    </row>
    <row r="27" spans="2:12" x14ac:dyDescent="0.15">
      <c r="B27">
        <v>0.76565043796748</v>
      </c>
      <c r="C27">
        <v>0.60951059713545597</v>
      </c>
      <c r="E27">
        <v>0.22943900782167101</v>
      </c>
      <c r="F27">
        <v>0.24938250486715099</v>
      </c>
      <c r="H27">
        <v>0.75567393807602901</v>
      </c>
      <c r="I27">
        <v>0.97069609304378202</v>
      </c>
      <c r="J27"/>
      <c r="K27">
        <v>0.314419575174615</v>
      </c>
      <c r="L27">
        <v>0.45881531811346399</v>
      </c>
    </row>
    <row r="28" spans="2:12" x14ac:dyDescent="0.15">
      <c r="B28">
        <v>0.45153858738330399</v>
      </c>
      <c r="C28">
        <v>0.36824384828099099</v>
      </c>
      <c r="E28">
        <v>0.260777193998041</v>
      </c>
      <c r="F28">
        <v>0.36515215858337302</v>
      </c>
      <c r="H28">
        <v>0.60923384075582598</v>
      </c>
      <c r="I28">
        <v>0.79872151554924098</v>
      </c>
      <c r="J28"/>
      <c r="K28">
        <v>1.0807039721691001</v>
      </c>
      <c r="L28">
        <v>1.28495394227334</v>
      </c>
    </row>
    <row r="29" spans="2:12" x14ac:dyDescent="0.15">
      <c r="B29">
        <v>0.77622247334829197</v>
      </c>
      <c r="C29">
        <v>0.58398787269971797</v>
      </c>
      <c r="E29">
        <v>0.54794580728056097</v>
      </c>
      <c r="F29">
        <v>0.55844704707810799</v>
      </c>
      <c r="H29">
        <v>0.298794782693942</v>
      </c>
      <c r="I29">
        <v>0.41001765503846299</v>
      </c>
      <c r="J29"/>
      <c r="K29">
        <v>0.45069963253303102</v>
      </c>
      <c r="L29">
        <v>0.38309848526415402</v>
      </c>
    </row>
    <row r="30" spans="2:12" x14ac:dyDescent="0.15">
      <c r="B30">
        <v>0.90258110193052199</v>
      </c>
      <c r="C30">
        <v>1.1639720656438599</v>
      </c>
      <c r="E30">
        <v>0.36920997026036301</v>
      </c>
      <c r="F30">
        <v>0.34218821703713198</v>
      </c>
      <c r="H30">
        <v>0.227983261070553</v>
      </c>
      <c r="I30">
        <v>0.31614171494484</v>
      </c>
      <c r="J30"/>
      <c r="K30">
        <v>0.70429745006431899</v>
      </c>
      <c r="L30">
        <v>0.80509133446488401</v>
      </c>
    </row>
    <row r="31" spans="2:12" x14ac:dyDescent="0.15">
      <c r="B31">
        <v>0.74981207024090502</v>
      </c>
      <c r="C31">
        <v>0.60817079771154503</v>
      </c>
      <c r="E31">
        <v>0.41508334178050799</v>
      </c>
      <c r="F31">
        <v>0.55441907413542502</v>
      </c>
      <c r="H31">
        <v>0.16699415036010601</v>
      </c>
      <c r="I31">
        <v>0.230503699083696</v>
      </c>
      <c r="J31"/>
      <c r="K31">
        <v>0.60752085147743695</v>
      </c>
      <c r="L31">
        <v>0.58994345816988902</v>
      </c>
    </row>
    <row r="32" spans="2:12" x14ac:dyDescent="0.15">
      <c r="B32">
        <v>0.40240096996883901</v>
      </c>
      <c r="C32">
        <v>0.42365887279763798</v>
      </c>
      <c r="E32">
        <v>0.92488789121005899</v>
      </c>
      <c r="F32">
        <v>0.80966582522047403</v>
      </c>
      <c r="H32">
        <v>0.32760459893125199</v>
      </c>
      <c r="I32">
        <v>0.26514786302110199</v>
      </c>
      <c r="J32"/>
      <c r="K32">
        <v>0.73721806589795302</v>
      </c>
      <c r="L32">
        <v>0.87601938873531304</v>
      </c>
    </row>
    <row r="33" spans="2:12" x14ac:dyDescent="0.15">
      <c r="B33">
        <v>0.66566406125407496</v>
      </c>
      <c r="C33">
        <v>0.83971697297113601</v>
      </c>
      <c r="E33">
        <v>0.72966022341592196</v>
      </c>
      <c r="F33">
        <v>0.97698032987622296</v>
      </c>
      <c r="H33">
        <v>0.99759247878907598</v>
      </c>
      <c r="I33">
        <v>0.87109878881984304</v>
      </c>
      <c r="J33"/>
      <c r="K33">
        <v>1.2747834128192199</v>
      </c>
      <c r="L33">
        <v>1.0853453055179501</v>
      </c>
    </row>
    <row r="34" spans="2:12" x14ac:dyDescent="0.15">
      <c r="B34">
        <v>0.673941016950523</v>
      </c>
      <c r="C34">
        <v>1.0090733994105201</v>
      </c>
      <c r="E34">
        <v>0.226696435646003</v>
      </c>
      <c r="F34">
        <v>0.29956905434202802</v>
      </c>
      <c r="H34">
        <v>0.63523808796715897</v>
      </c>
      <c r="I34">
        <v>0.89412560292637</v>
      </c>
      <c r="J34"/>
      <c r="K34">
        <v>0.92742683207249799</v>
      </c>
      <c r="L34">
        <v>0.982608286655966</v>
      </c>
    </row>
    <row r="35" spans="2:12" x14ac:dyDescent="0.15">
      <c r="B35">
        <v>0.26638457740625499</v>
      </c>
      <c r="C35">
        <v>0.41407959809</v>
      </c>
      <c r="E35">
        <v>0.45453212829095002</v>
      </c>
      <c r="F35">
        <v>0.42903798211121202</v>
      </c>
      <c r="H35">
        <v>0.61118023035504099</v>
      </c>
      <c r="I35">
        <v>0.71044248906146601</v>
      </c>
      <c r="J35"/>
      <c r="K35">
        <v>0.69204152981270295</v>
      </c>
      <c r="L35">
        <v>0.65319996827103599</v>
      </c>
    </row>
    <row r="36" spans="2:12" x14ac:dyDescent="0.15">
      <c r="B36">
        <v>1.2400042132603299</v>
      </c>
      <c r="C36">
        <v>1.1046522782758901</v>
      </c>
      <c r="E36">
        <v>0.63489422104233795</v>
      </c>
      <c r="F36">
        <v>0.76559946236144105</v>
      </c>
      <c r="H36">
        <v>0.48268386724668699</v>
      </c>
      <c r="I36">
        <v>0.51668427162321495</v>
      </c>
      <c r="J36"/>
      <c r="K36">
        <v>0.56375914874722699</v>
      </c>
      <c r="L36">
        <v>0.64628926519902696</v>
      </c>
    </row>
    <row r="37" spans="2:12" x14ac:dyDescent="0.15">
      <c r="B37">
        <v>0.52466918945548302</v>
      </c>
      <c r="C37">
        <v>0.52346564891933101</v>
      </c>
      <c r="E37">
        <v>0.68465933649648103</v>
      </c>
      <c r="F37">
        <v>0.86706066521203695</v>
      </c>
      <c r="H37">
        <v>0.36597289270663202</v>
      </c>
      <c r="I37">
        <v>0.44730981656763402</v>
      </c>
      <c r="J37"/>
      <c r="K37">
        <v>1.02537486314604</v>
      </c>
      <c r="L37">
        <v>1.2549849173729399</v>
      </c>
    </row>
    <row r="38" spans="2:12" x14ac:dyDescent="0.15">
      <c r="B38">
        <v>0.272649851888699</v>
      </c>
      <c r="C38">
        <v>0.56542345849143105</v>
      </c>
      <c r="E38">
        <v>0.41025202972397901</v>
      </c>
      <c r="F38">
        <v>0.66067666053028695</v>
      </c>
      <c r="H38">
        <v>0.24563980489772499</v>
      </c>
      <c r="I38">
        <v>0.23285540414702099</v>
      </c>
      <c r="J38"/>
      <c r="K38">
        <v>1.2580565295242401</v>
      </c>
      <c r="L38">
        <v>1.2664919828725201</v>
      </c>
    </row>
    <row r="39" spans="2:12" x14ac:dyDescent="0.15">
      <c r="B39">
        <v>1.3004702657028899</v>
      </c>
      <c r="C39">
        <v>1.30304197313139</v>
      </c>
      <c r="E39">
        <v>0.28497873680721902</v>
      </c>
      <c r="F39">
        <v>0.38006550679721102</v>
      </c>
      <c r="H39">
        <v>0.56935739410535402</v>
      </c>
      <c r="I39">
        <v>0.544951850894419</v>
      </c>
      <c r="J39"/>
      <c r="K39">
        <v>0.99076464973550105</v>
      </c>
      <c r="L39">
        <v>0.93998002616265597</v>
      </c>
    </row>
    <row r="40" spans="2:12" x14ac:dyDescent="0.15">
      <c r="B40">
        <v>0.48528657103328199</v>
      </c>
      <c r="C40">
        <v>0.39949748226936899</v>
      </c>
      <c r="E40">
        <v>0.70998301601101199</v>
      </c>
      <c r="F40">
        <v>0.80879044489208296</v>
      </c>
      <c r="H40">
        <v>0.42632865713219598</v>
      </c>
      <c r="I40">
        <v>0.503057365682126</v>
      </c>
      <c r="J40"/>
      <c r="K40">
        <v>1.6920415298127001</v>
      </c>
      <c r="L40">
        <v>1.6684533958219401</v>
      </c>
    </row>
    <row r="41" spans="2:12" x14ac:dyDescent="0.15">
      <c r="B41">
        <v>0.30661238795929602</v>
      </c>
      <c r="C41">
        <v>0.40267799720511399</v>
      </c>
      <c r="E41">
        <v>0.274187673085865</v>
      </c>
      <c r="F41">
        <v>0.22530642403918799</v>
      </c>
      <c r="H41">
        <v>0.104368530915414</v>
      </c>
      <c r="I41">
        <v>0.16323380002506299</v>
      </c>
      <c r="J41"/>
      <c r="K41">
        <v>1.05743131640217</v>
      </c>
      <c r="L41">
        <v>0.93998002616265597</v>
      </c>
    </row>
    <row r="42" spans="2:12" x14ac:dyDescent="0.15">
      <c r="B42">
        <v>0.344736415772458</v>
      </c>
      <c r="C42">
        <v>0.32978089461076998</v>
      </c>
      <c r="E42">
        <v>0.652844508086321</v>
      </c>
      <c r="F42">
        <v>0.731546250338453</v>
      </c>
      <c r="H42">
        <v>0.68529656836542596</v>
      </c>
      <c r="I42">
        <v>0.59501948491432599</v>
      </c>
      <c r="J42"/>
      <c r="K42">
        <v>1.38387111321815</v>
      </c>
      <c r="L42">
        <v>1.61431806982905</v>
      </c>
    </row>
    <row r="43" spans="2:12" x14ac:dyDescent="0.15">
      <c r="B43">
        <v>0.11766979346584</v>
      </c>
      <c r="C43">
        <v>0.141540647256237</v>
      </c>
      <c r="E43">
        <v>0.93930804680076696</v>
      </c>
      <c r="F43">
        <v>0.81030427360659996</v>
      </c>
      <c r="H43">
        <v>0.24893021051044101</v>
      </c>
      <c r="I43">
        <v>0.28636023216963702</v>
      </c>
      <c r="J43"/>
      <c r="K43">
        <v>0.94655726392602701</v>
      </c>
      <c r="L43">
        <v>1.37476263485831</v>
      </c>
    </row>
    <row r="44" spans="2:12" x14ac:dyDescent="0.15">
      <c r="B44">
        <v>0.46881042298468401</v>
      </c>
      <c r="C44">
        <v>0.43833447475750498</v>
      </c>
      <c r="E44">
        <v>0.63601690004049705</v>
      </c>
      <c r="F44">
        <v>0.66067187254449899</v>
      </c>
      <c r="H44">
        <v>0.111598354463278</v>
      </c>
      <c r="I44">
        <v>0.15718308703310099</v>
      </c>
      <c r="J44"/>
      <c r="K44">
        <v>1.1083823630018099</v>
      </c>
      <c r="L44">
        <v>1.4617191565974399</v>
      </c>
    </row>
    <row r="45" spans="2:12" x14ac:dyDescent="0.15">
      <c r="B45">
        <v>0.49241793871987699</v>
      </c>
      <c r="C45">
        <v>0.37878699592208698</v>
      </c>
      <c r="E45">
        <v>0.69733889404570304</v>
      </c>
      <c r="F45">
        <v>0.636937047398625</v>
      </c>
      <c r="H45">
        <v>0.54197209065519403</v>
      </c>
      <c r="I45">
        <v>0.325817876415601</v>
      </c>
      <c r="J45"/>
      <c r="K45">
        <v>0.40710548292460402</v>
      </c>
      <c r="L45">
        <v>0.52216957075235904</v>
      </c>
    </row>
    <row r="46" spans="2:12" x14ac:dyDescent="0.15">
      <c r="B46">
        <v>0.391117230509132</v>
      </c>
      <c r="C46">
        <v>0.28079245109644901</v>
      </c>
      <c r="E46">
        <v>0.57118182109846805</v>
      </c>
      <c r="F46">
        <v>0.84068927994007003</v>
      </c>
      <c r="H46">
        <v>0.43762286223551999</v>
      </c>
      <c r="I46">
        <v>0.62179155859087099</v>
      </c>
      <c r="J46"/>
      <c r="K46">
        <v>0.98892206548600903</v>
      </c>
      <c r="L46">
        <v>0.93998002616265597</v>
      </c>
    </row>
    <row r="47" spans="2:12" x14ac:dyDescent="0.15">
      <c r="B47">
        <v>0.31494538964760699</v>
      </c>
      <c r="C47">
        <v>0.28089626865173201</v>
      </c>
      <c r="E47">
        <v>0.77321799881189601</v>
      </c>
      <c r="F47">
        <v>0.69201201840125304</v>
      </c>
      <c r="H47">
        <v>0.39372016518178399</v>
      </c>
      <c r="I47">
        <v>0.59525579920104998</v>
      </c>
      <c r="J47"/>
      <c r="K47">
        <v>1.5544543269097499</v>
      </c>
      <c r="L47">
        <v>1.6851513941232401</v>
      </c>
    </row>
    <row r="48" spans="2:12" x14ac:dyDescent="0.15">
      <c r="B48">
        <v>0.20441670290695599</v>
      </c>
      <c r="C48">
        <v>0.19987819321917599</v>
      </c>
      <c r="E48">
        <v>0.36370319696787101</v>
      </c>
      <c r="F48">
        <v>0.33341235162365901</v>
      </c>
      <c r="H48">
        <v>0.89712136376296803</v>
      </c>
      <c r="I48">
        <v>1.19847627252641</v>
      </c>
      <c r="J48"/>
      <c r="K48">
        <v>1.06421331504883</v>
      </c>
      <c r="L48">
        <v>1.2396718207942099</v>
      </c>
    </row>
    <row r="49" spans="2:12" x14ac:dyDescent="0.15">
      <c r="B49">
        <v>9.4676543172718605E-2</v>
      </c>
      <c r="C49">
        <v>0.15160471803237099</v>
      </c>
      <c r="E49">
        <v>0.33130630650491399</v>
      </c>
      <c r="F49">
        <v>0.40681333616330401</v>
      </c>
      <c r="H49">
        <v>0.29006766127482903</v>
      </c>
      <c r="I49">
        <v>0.287462684478482</v>
      </c>
      <c r="J49"/>
      <c r="K49">
        <v>1.01009338913932</v>
      </c>
      <c r="L49">
        <v>1.2491927848323401</v>
      </c>
    </row>
    <row r="50" spans="2:12" x14ac:dyDescent="0.15">
      <c r="B50">
        <v>8.9682771937371203E-2</v>
      </c>
      <c r="C50">
        <v>0.17918113424610899</v>
      </c>
      <c r="E50">
        <v>0.62658147198689595</v>
      </c>
      <c r="F50">
        <v>0.62436553828068697</v>
      </c>
      <c r="H50">
        <v>0.36000104169619501</v>
      </c>
      <c r="I50">
        <v>0.62403949400358205</v>
      </c>
      <c r="J50"/>
      <c r="K50">
        <v>0.75510011563382196</v>
      </c>
      <c r="L50">
        <v>1.24675704165892</v>
      </c>
    </row>
    <row r="51" spans="2:12" x14ac:dyDescent="0.15">
      <c r="B51">
        <v>0.27036544553836001</v>
      </c>
      <c r="C51">
        <v>0.43660952928375102</v>
      </c>
      <c r="E51">
        <v>0.45228351992118399</v>
      </c>
      <c r="F51">
        <v>0.46110059136723303</v>
      </c>
      <c r="H51">
        <v>0.70563861544876805</v>
      </c>
      <c r="I51">
        <v>0.70872669674827005</v>
      </c>
      <c r="J51"/>
      <c r="K51">
        <v>0.65061399503174799</v>
      </c>
      <c r="L51">
        <v>0.589721896970968</v>
      </c>
    </row>
    <row r="52" spans="2:12" x14ac:dyDescent="0.15">
      <c r="B52">
        <v>0.54221204551533597</v>
      </c>
      <c r="C52">
        <v>0.39927270715020702</v>
      </c>
      <c r="E52">
        <v>0.61141686105993298</v>
      </c>
      <c r="F52">
        <v>0.64415126079601603</v>
      </c>
      <c r="H52">
        <v>0.50346550954945402</v>
      </c>
      <c r="I52">
        <v>0.52867049190997195</v>
      </c>
      <c r="J52"/>
      <c r="K52">
        <v>0.95759675238657005</v>
      </c>
      <c r="L52">
        <v>1.06115605447754</v>
      </c>
    </row>
    <row r="53" spans="2:12" x14ac:dyDescent="0.15">
      <c r="B53">
        <v>0.31717240498449101</v>
      </c>
      <c r="C53">
        <v>0.39175389931374999</v>
      </c>
      <c r="E53">
        <v>1.06052890931646</v>
      </c>
      <c r="F53">
        <v>0.938302353743111</v>
      </c>
      <c r="H53">
        <v>0.83595374434827696</v>
      </c>
      <c r="I53">
        <v>0.926172117169489</v>
      </c>
      <c r="J53"/>
      <c r="K53">
        <v>0.994295027995583</v>
      </c>
      <c r="L53">
        <v>0.884445993554694</v>
      </c>
    </row>
    <row r="54" spans="2:12" x14ac:dyDescent="0.15">
      <c r="B54">
        <v>0.36672631980238202</v>
      </c>
      <c r="C54">
        <v>0.55095468793857905</v>
      </c>
      <c r="E54">
        <v>0.71083200622439802</v>
      </c>
      <c r="F54">
        <v>0.59387745848985996</v>
      </c>
      <c r="H54">
        <v>0.429551034740009</v>
      </c>
      <c r="I54">
        <v>0.459907646310725</v>
      </c>
      <c r="J54"/>
      <c r="K54">
        <v>0.382108002170224</v>
      </c>
      <c r="L54">
        <v>0.54586791228353004</v>
      </c>
    </row>
    <row r="55" spans="2:12" x14ac:dyDescent="0.15">
      <c r="B55">
        <v>0.30169562518008097</v>
      </c>
      <c r="C55">
        <v>0.34189510717984301</v>
      </c>
      <c r="E55">
        <v>0.66336330328500304</v>
      </c>
      <c r="F55">
        <v>0.480316103911689</v>
      </c>
      <c r="H55">
        <v>0.18812668449957501</v>
      </c>
      <c r="I55">
        <v>0.22081583990860301</v>
      </c>
      <c r="J55"/>
      <c r="K55">
        <v>0.97646893994065598</v>
      </c>
      <c r="L55">
        <v>1.2396718207942099</v>
      </c>
    </row>
    <row r="56" spans="2:12" x14ac:dyDescent="0.15">
      <c r="B56">
        <v>0.60419210150424096</v>
      </c>
      <c r="C56">
        <v>0.657992279648136</v>
      </c>
      <c r="E56">
        <v>0.52900480704770902</v>
      </c>
      <c r="F56">
        <v>0.55302598085745003</v>
      </c>
      <c r="H56">
        <v>0.59016239998434605</v>
      </c>
      <c r="I56">
        <v>0.47812077869949698</v>
      </c>
      <c r="J56"/>
      <c r="K56">
        <v>0.83268519182782996</v>
      </c>
      <c r="L56">
        <v>0.67578363838533595</v>
      </c>
    </row>
    <row r="57" spans="2:12" x14ac:dyDescent="0.15">
      <c r="B57">
        <v>0.32471020450425597</v>
      </c>
      <c r="C57">
        <v>0.134272123120803</v>
      </c>
      <c r="E57">
        <v>0.90872554210700496</v>
      </c>
      <c r="F57">
        <v>0.81641853734175196</v>
      </c>
      <c r="H57">
        <v>0.123146148406215</v>
      </c>
      <c r="I57">
        <v>0.13983558983146899</v>
      </c>
      <c r="J57"/>
      <c r="K57">
        <v>0.33890144371500303</v>
      </c>
      <c r="L57">
        <v>0.494130753410992</v>
      </c>
    </row>
    <row r="58" spans="2:12" x14ac:dyDescent="0.15">
      <c r="B58">
        <v>0.305228745214499</v>
      </c>
      <c r="C58">
        <v>0.455399411099983</v>
      </c>
      <c r="E58">
        <v>0.34628989156850598</v>
      </c>
      <c r="F58">
        <v>0.28559702357894801</v>
      </c>
      <c r="H58">
        <v>0.44081050555380602</v>
      </c>
      <c r="I58">
        <v>0.362321652481434</v>
      </c>
      <c r="J58"/>
      <c r="K58">
        <v>0.98308550260291505</v>
      </c>
      <c r="L58">
        <v>1.0724827239094901</v>
      </c>
    </row>
    <row r="59" spans="2:12" x14ac:dyDescent="0.15">
      <c r="B59">
        <v>0.17267719121463701</v>
      </c>
      <c r="C59">
        <v>0.116993542219474</v>
      </c>
      <c r="E59">
        <v>0.924436966804419</v>
      </c>
      <c r="F59">
        <v>0.95817759474534503</v>
      </c>
      <c r="H59">
        <v>0.1312795178608</v>
      </c>
      <c r="I59">
        <v>0.12816890522447699</v>
      </c>
      <c r="J59"/>
      <c r="K59">
        <v>1.1953411274947401</v>
      </c>
      <c r="L59">
        <v>1.28845230859908</v>
      </c>
    </row>
    <row r="60" spans="2:12" x14ac:dyDescent="0.15">
      <c r="B60">
        <v>0.179156511492012</v>
      </c>
      <c r="C60">
        <v>8.7810432904486604E-2</v>
      </c>
      <c r="E60">
        <v>0.34062086667162</v>
      </c>
      <c r="F60">
        <v>0.41060483098658801</v>
      </c>
      <c r="H60">
        <v>0.79525221387770095</v>
      </c>
      <c r="I60">
        <v>1.1028544530787101</v>
      </c>
      <c r="J60"/>
      <c r="K60">
        <v>1.08259745794461</v>
      </c>
      <c r="L60">
        <v>0.909743330948382</v>
      </c>
    </row>
    <row r="61" spans="2:12" x14ac:dyDescent="0.15">
      <c r="B61">
        <v>0.35578712712833199</v>
      </c>
      <c r="C61">
        <v>0.35803247697586099</v>
      </c>
      <c r="E61">
        <v>0.29429402491381201</v>
      </c>
      <c r="F61">
        <v>0.27276107054578602</v>
      </c>
      <c r="H61">
        <v>0.25455680223352101</v>
      </c>
      <c r="I61">
        <v>0.209367190879096</v>
      </c>
      <c r="J61"/>
      <c r="K61">
        <v>1.0532522172810701</v>
      </c>
      <c r="L61">
        <v>1.2823977227198899</v>
      </c>
    </row>
    <row r="62" spans="2:12" x14ac:dyDescent="0.15">
      <c r="B62">
        <v>0.369309111265537</v>
      </c>
      <c r="C62">
        <v>0.18184609526444401</v>
      </c>
      <c r="E62">
        <v>0.96780232199879901</v>
      </c>
      <c r="F62">
        <v>1.2095748773484201</v>
      </c>
      <c r="H62">
        <v>0.66611895241443897</v>
      </c>
      <c r="I62">
        <v>0.518203928169927</v>
      </c>
      <c r="J62"/>
      <c r="K62">
        <v>0.51318129497467502</v>
      </c>
      <c r="L62">
        <v>0.70029734327862303</v>
      </c>
    </row>
    <row r="63" spans="2:12" x14ac:dyDescent="0.15">
      <c r="B63">
        <v>4.0798994032464897E-2</v>
      </c>
      <c r="C63">
        <v>0.19492368847609101</v>
      </c>
      <c r="E63">
        <v>0.45209777292393299</v>
      </c>
      <c r="F63">
        <v>0.42132407042734399</v>
      </c>
      <c r="H63">
        <v>9.5564000100066201E-2</v>
      </c>
      <c r="I63">
        <v>4.5331069586719099E-2</v>
      </c>
      <c r="J63"/>
      <c r="K63">
        <v>0.99437925596145404</v>
      </c>
      <c r="L63">
        <v>1.2324009258125099</v>
      </c>
    </row>
    <row r="64" spans="2:12" x14ac:dyDescent="0.15">
      <c r="B64">
        <v>0.14416484526221801</v>
      </c>
      <c r="C64">
        <v>0.11315429826057</v>
      </c>
      <c r="E64">
        <v>0.94057576978992596</v>
      </c>
      <c r="F64">
        <v>0.89847487649381996</v>
      </c>
      <c r="H64">
        <v>0.17800210538713401</v>
      </c>
      <c r="I64">
        <v>0.40916882644828401</v>
      </c>
      <c r="J64"/>
      <c r="K64">
        <v>1.02104890880593</v>
      </c>
      <c r="L64">
        <v>1.20513313943806</v>
      </c>
    </row>
    <row r="65" spans="2:12" x14ac:dyDescent="0.15">
      <c r="B65">
        <v>0.22920782374236601</v>
      </c>
      <c r="C65">
        <v>0.357476195975448</v>
      </c>
      <c r="E65">
        <v>0.78892206548600896</v>
      </c>
      <c r="F65">
        <v>0.58668885142036098</v>
      </c>
      <c r="H65">
        <v>0.165922031597734</v>
      </c>
      <c r="I65">
        <v>0.24075341465723099</v>
      </c>
      <c r="J65"/>
      <c r="K65">
        <v>0.61248905307830503</v>
      </c>
      <c r="L65">
        <v>1.1871596274817899</v>
      </c>
    </row>
    <row r="66" spans="2:12" x14ac:dyDescent="0.15">
      <c r="B66">
        <v>0.195417623797254</v>
      </c>
      <c r="C66">
        <v>0.203812887132646</v>
      </c>
      <c r="E66">
        <v>0.54741831555812503</v>
      </c>
      <c r="F66">
        <v>0.75738302876179697</v>
      </c>
      <c r="H66">
        <v>0.17001067233654099</v>
      </c>
      <c r="I66">
        <v>0.289294218087563</v>
      </c>
      <c r="J66"/>
      <c r="K66">
        <v>0.99151801355035696</v>
      </c>
      <c r="L66">
        <v>1.12786855615624</v>
      </c>
    </row>
    <row r="67" spans="2:12" x14ac:dyDescent="0.15">
      <c r="B67">
        <v>0.17283669341226801</v>
      </c>
      <c r="C67">
        <v>0.25020651383745302</v>
      </c>
      <c r="E67">
        <v>1.5587081964793701</v>
      </c>
      <c r="F67">
        <v>1.61431806982904</v>
      </c>
      <c r="H67"/>
      <c r="I67"/>
      <c r="J67"/>
      <c r="K67">
        <v>0.73457589049362904</v>
      </c>
      <c r="L67">
        <v>0.76888268902234302</v>
      </c>
    </row>
    <row r="68" spans="2:12" x14ac:dyDescent="0.15">
      <c r="B68">
        <v>0.200091529809927</v>
      </c>
      <c r="C68">
        <v>0.53722750719606804</v>
      </c>
      <c r="E68">
        <v>1.14655726392603</v>
      </c>
      <c r="F68">
        <v>0.80805838284281195</v>
      </c>
      <c r="H68"/>
      <c r="I68"/>
      <c r="J68"/>
      <c r="K68">
        <v>0.28191530364846601</v>
      </c>
      <c r="L68">
        <v>0.624644082114164</v>
      </c>
    </row>
    <row r="69" spans="2:12" x14ac:dyDescent="0.15">
      <c r="B69">
        <v>0.76411647509074299</v>
      </c>
      <c r="C69">
        <v>0.713864560951321</v>
      </c>
      <c r="E69">
        <v>1.46687861307392</v>
      </c>
      <c r="F69">
        <v>1.5273615480899101</v>
      </c>
      <c r="H69"/>
      <c r="I69"/>
      <c r="J69"/>
      <c r="K69">
        <v>1.00981460375998</v>
      </c>
      <c r="L69">
        <v>0.86365088506601795</v>
      </c>
    </row>
    <row r="70" spans="2:12" x14ac:dyDescent="0.15">
      <c r="B70">
        <v>0.51135077857525002</v>
      </c>
      <c r="C70">
        <v>0.61203254815320796</v>
      </c>
      <c r="E70">
        <v>0.62956476378179604</v>
      </c>
      <c r="F70">
        <v>0.78303913596975105</v>
      </c>
      <c r="H70"/>
      <c r="I70"/>
      <c r="J70"/>
      <c r="K70">
        <v>0.45697524019987101</v>
      </c>
      <c r="L70">
        <v>0.36157802482114498</v>
      </c>
    </row>
    <row r="71" spans="2:12" x14ac:dyDescent="0.15">
      <c r="B71">
        <v>0.30609424081401898</v>
      </c>
      <c r="C71">
        <v>0.25891402984413903</v>
      </c>
      <c r="E71">
        <v>0.65805652952424198</v>
      </c>
      <c r="F71">
        <v>0.70042459119191802</v>
      </c>
      <c r="H71"/>
      <c r="I71"/>
      <c r="J71"/>
      <c r="K71">
        <v>0.58139406610308697</v>
      </c>
      <c r="L71">
        <v>0.423341836939644</v>
      </c>
    </row>
    <row r="72" spans="2:12" x14ac:dyDescent="0.15">
      <c r="B72">
        <v>0.24077233135072701</v>
      </c>
      <c r="C72">
        <v>0.32695591628552401</v>
      </c>
      <c r="E72">
        <v>0.267496698736505</v>
      </c>
      <c r="F72">
        <v>0.45674827274274699</v>
      </c>
      <c r="H72"/>
      <c r="I72"/>
      <c r="J72"/>
      <c r="K72">
        <v>0.57052372340498703</v>
      </c>
      <c r="L72">
        <v>0.57806955119133596</v>
      </c>
    </row>
    <row r="73" spans="2:12" x14ac:dyDescent="0.15">
      <c r="B73">
        <v>0.202711109908563</v>
      </c>
      <c r="C73">
        <v>0.23481298331570699</v>
      </c>
      <c r="E73">
        <v>0.95695096366249899</v>
      </c>
      <c r="F73">
        <v>0.38916534754355198</v>
      </c>
      <c r="H73"/>
      <c r="I73"/>
      <c r="J73"/>
      <c r="K73">
        <v>1.48158971186759</v>
      </c>
      <c r="L73">
        <v>1.4110940993040799</v>
      </c>
    </row>
    <row r="74" spans="2:12" x14ac:dyDescent="0.15">
      <c r="B74">
        <v>0.120799479241203</v>
      </c>
      <c r="C74">
        <v>0.21138327470162999</v>
      </c>
      <c r="E74">
        <v>0.63622792807973505</v>
      </c>
      <c r="F74">
        <v>0.92857700366827001</v>
      </c>
      <c r="H74"/>
      <c r="I74"/>
      <c r="J74"/>
      <c r="K74">
        <v>0.63335882870790905</v>
      </c>
      <c r="L74">
        <v>0.54301520160824701</v>
      </c>
    </row>
    <row r="75" spans="2:12" x14ac:dyDescent="0.15">
      <c r="B75">
        <v>0.32100498653828002</v>
      </c>
      <c r="C75">
        <v>0.29820780887659298</v>
      </c>
      <c r="E75">
        <v>1.07646893994066</v>
      </c>
      <c r="F75">
        <v>1.1372393588376299</v>
      </c>
      <c r="H75"/>
      <c r="I75"/>
      <c r="J75"/>
      <c r="K75">
        <v>1.0836846621854701</v>
      </c>
      <c r="L75">
        <v>0.95148943805904296</v>
      </c>
    </row>
    <row r="76" spans="2:12" x14ac:dyDescent="0.15">
      <c r="B76">
        <v>0.52885369905608903</v>
      </c>
      <c r="C76">
        <v>0.34189845786499101</v>
      </c>
      <c r="E76">
        <v>0.56027026802183399</v>
      </c>
      <c r="F76">
        <v>0.75832212583055902</v>
      </c>
      <c r="H76"/>
      <c r="I76"/>
      <c r="J76"/>
      <c r="K76">
        <v>0.65611418856777504</v>
      </c>
      <c r="L76">
        <v>0.54688280219510399</v>
      </c>
    </row>
    <row r="77" spans="2:12" x14ac:dyDescent="0.15">
      <c r="B77">
        <v>0.235073628110231</v>
      </c>
      <c r="C77">
        <v>0.244005439270541</v>
      </c>
      <c r="E77">
        <v>0.662766904774581</v>
      </c>
      <c r="F77">
        <v>0.99639941954940103</v>
      </c>
      <c r="H77"/>
      <c r="I77"/>
      <c r="J77"/>
      <c r="K77">
        <v>0.91051200342608696</v>
      </c>
      <c r="L77">
        <v>1.1319908769952101</v>
      </c>
    </row>
    <row r="78" spans="2:12" x14ac:dyDescent="0.15">
      <c r="B78">
        <v>0.43256391385918103</v>
      </c>
      <c r="C78">
        <v>0.48767239146253499</v>
      </c>
      <c r="E78">
        <v>1.0600933891393101</v>
      </c>
      <c r="F78">
        <v>0.92614126049485901</v>
      </c>
      <c r="H78"/>
      <c r="I78"/>
      <c r="J78"/>
      <c r="K78">
        <v>0.50272913125616503</v>
      </c>
      <c r="L78">
        <v>0.44127400080690798</v>
      </c>
    </row>
    <row r="79" spans="2:12" x14ac:dyDescent="0.15">
      <c r="B79">
        <v>0.214624795982677</v>
      </c>
      <c r="C79">
        <v>0.27178455805958002</v>
      </c>
      <c r="E79">
        <v>1.3667099518015799</v>
      </c>
      <c r="F79">
        <v>1.3163851629338801</v>
      </c>
      <c r="H79"/>
      <c r="I79"/>
      <c r="J79"/>
      <c r="K79">
        <v>0.60725438250797803</v>
      </c>
      <c r="L79">
        <v>0.59362597761534996</v>
      </c>
    </row>
    <row r="80" spans="2:12" x14ac:dyDescent="0.15">
      <c r="B80">
        <v>0.55323479845725299</v>
      </c>
      <c r="C80">
        <v>0.35224291203596297</v>
      </c>
      <c r="E80">
        <v>0.62961136541747698</v>
      </c>
      <c r="F80">
        <v>0.47664224725410298</v>
      </c>
      <c r="H80"/>
      <c r="I80"/>
      <c r="J80"/>
      <c r="K80"/>
      <c r="L80"/>
    </row>
    <row r="81" spans="2:12" x14ac:dyDescent="0.15">
      <c r="B81">
        <v>0.478821747956721</v>
      </c>
      <c r="C81">
        <v>0.29146852128807899</v>
      </c>
      <c r="E81">
        <v>0.96735574052564999</v>
      </c>
      <c r="F81">
        <v>0.82600183766963298</v>
      </c>
      <c r="H81"/>
      <c r="I81"/>
      <c r="J81"/>
      <c r="K81"/>
      <c r="L81"/>
    </row>
    <row r="82" spans="2:12" x14ac:dyDescent="0.15">
      <c r="B82">
        <v>0.31366588583299698</v>
      </c>
      <c r="C82">
        <v>0.39899427136598797</v>
      </c>
      <c r="E82">
        <v>0.66316721554966895</v>
      </c>
      <c r="F82">
        <v>0.350535861556382</v>
      </c>
      <c r="G82" s="33"/>
      <c r="H82" s="33"/>
      <c r="I82" s="33"/>
      <c r="J82" s="33"/>
      <c r="K82" s="33"/>
      <c r="L82" s="33"/>
    </row>
    <row r="83" spans="2:12" x14ac:dyDescent="0.15">
      <c r="B83">
        <v>0.175092935610456</v>
      </c>
      <c r="C83">
        <v>0.20978093074512899</v>
      </c>
      <c r="E83">
        <v>0.69115260251876398</v>
      </c>
      <c r="F83">
        <v>0.74353912834796199</v>
      </c>
      <c r="G83" s="33"/>
      <c r="H83" s="33"/>
      <c r="I83" s="33"/>
      <c r="J83" s="33"/>
      <c r="K83" s="33"/>
      <c r="L83" s="33"/>
    </row>
    <row r="84" spans="2:12" x14ac:dyDescent="0.15">
      <c r="B84">
        <v>0.41376496832835802</v>
      </c>
      <c r="C84">
        <v>0.29272038140364398</v>
      </c>
      <c r="E84">
        <v>1.5044543269097499</v>
      </c>
      <c r="F84">
        <v>1.1724794426926599</v>
      </c>
      <c r="G84" s="33"/>
      <c r="H84" s="33"/>
      <c r="I84" s="34"/>
      <c r="J84" s="33"/>
      <c r="K84" s="33"/>
      <c r="L84" s="34"/>
    </row>
    <row r="85" spans="2:12" x14ac:dyDescent="0.15">
      <c r="B85">
        <v>8.5772852587819901E-2</v>
      </c>
      <c r="C85">
        <v>0.34832125290536697</v>
      </c>
      <c r="E85">
        <v>0.63785121723650295</v>
      </c>
      <c r="F85">
        <v>0.40009744355655402</v>
      </c>
    </row>
    <row r="86" spans="2:12" x14ac:dyDescent="0.15">
      <c r="B86">
        <v>0.29122942233103899</v>
      </c>
      <c r="C86">
        <v>0.30481003830453701</v>
      </c>
      <c r="E86">
        <v>0.51529858297039699</v>
      </c>
      <c r="F86">
        <v>0.65006451856842895</v>
      </c>
      <c r="H86"/>
      <c r="I86"/>
      <c r="J86"/>
      <c r="K86"/>
      <c r="L86"/>
    </row>
    <row r="87" spans="2:12" x14ac:dyDescent="0.15">
      <c r="B87">
        <v>0.196210623217493</v>
      </c>
      <c r="C87">
        <v>0.16337513010037599</v>
      </c>
      <c r="E87">
        <v>0.58922863334279696</v>
      </c>
      <c r="F87">
        <v>0.44555912351650201</v>
      </c>
      <c r="H87"/>
      <c r="I87"/>
      <c r="J87"/>
      <c r="K87"/>
      <c r="L87"/>
    </row>
    <row r="88" spans="2:12" x14ac:dyDescent="0.15">
      <c r="B88">
        <v>0.37440864269541002</v>
      </c>
      <c r="C88">
        <v>0.46286691424487098</v>
      </c>
      <c r="E88">
        <v>0.36971315391184101</v>
      </c>
      <c r="F88">
        <v>0.64290795999903905</v>
      </c>
      <c r="H88"/>
      <c r="I88"/>
      <c r="J88"/>
      <c r="K88"/>
      <c r="L88"/>
    </row>
    <row r="89" spans="2:12" x14ac:dyDescent="0.15">
      <c r="B89">
        <v>0.57309985543040298</v>
      </c>
      <c r="C89">
        <v>0.41738865939880898</v>
      </c>
      <c r="E89">
        <v>0.38229344223573702</v>
      </c>
      <c r="F89">
        <v>0.51727583779860298</v>
      </c>
      <c r="H89"/>
      <c r="I89"/>
      <c r="J89"/>
      <c r="K89"/>
      <c r="L89"/>
    </row>
    <row r="90" spans="2:12" x14ac:dyDescent="0.15">
      <c r="B90">
        <v>0.32958218508291598</v>
      </c>
      <c r="C90">
        <v>0.36642376058658099</v>
      </c>
      <c r="E90">
        <v>0.67924517072491297</v>
      </c>
      <c r="F90">
        <v>0.81566991871483696</v>
      </c>
      <c r="H90"/>
      <c r="I90"/>
      <c r="J90"/>
      <c r="K90"/>
      <c r="L90"/>
    </row>
    <row r="91" spans="2:12" x14ac:dyDescent="0.15">
      <c r="B91">
        <v>0.337621327173867</v>
      </c>
      <c r="C91">
        <v>0.61762507045655801</v>
      </c>
      <c r="E91">
        <v>0.62547574823581198</v>
      </c>
      <c r="F91">
        <v>0.91704110443544995</v>
      </c>
      <c r="H91"/>
      <c r="I91"/>
      <c r="J91"/>
      <c r="K91"/>
      <c r="L91"/>
    </row>
    <row r="92" spans="2:12" x14ac:dyDescent="0.15">
      <c r="B92">
        <v>0.13913007931186</v>
      </c>
      <c r="C92">
        <v>0.22589503380197801</v>
      </c>
      <c r="E92">
        <v>1.3282444559412601</v>
      </c>
      <c r="F92">
        <v>1.3479902822952099</v>
      </c>
      <c r="H92"/>
      <c r="I92"/>
      <c r="J92"/>
      <c r="K92"/>
      <c r="L92"/>
    </row>
    <row r="93" spans="2:12" x14ac:dyDescent="0.15">
      <c r="B93">
        <v>0.13952744219683999</v>
      </c>
      <c r="C93">
        <v>0.20914892974152399</v>
      </c>
      <c r="E93">
        <v>0.80399205346356695</v>
      </c>
      <c r="F93">
        <v>0.98800419946749996</v>
      </c>
      <c r="H93"/>
      <c r="I93"/>
      <c r="J93"/>
      <c r="K93"/>
      <c r="L93"/>
    </row>
    <row r="94" spans="2:12" x14ac:dyDescent="0.15">
      <c r="B94">
        <v>0.19426210580501199</v>
      </c>
      <c r="C94">
        <v>0.26115694862503003</v>
      </c>
      <c r="E94">
        <v>0.89306771588182399</v>
      </c>
      <c r="F94">
        <v>1.0356232470865501</v>
      </c>
      <c r="H94"/>
      <c r="I94"/>
      <c r="J94"/>
      <c r="K94"/>
      <c r="L94"/>
    </row>
    <row r="95" spans="2:12" x14ac:dyDescent="0.15">
      <c r="B95">
        <v>0.462870960576095</v>
      </c>
      <c r="C95">
        <v>0.43080332673759703</v>
      </c>
      <c r="E95">
        <v>0.58392515356442898</v>
      </c>
      <c r="F95">
        <v>0.57740628285234596</v>
      </c>
      <c r="H95"/>
      <c r="I95"/>
      <c r="J95"/>
      <c r="K95"/>
      <c r="L95"/>
    </row>
    <row r="96" spans="2:12" x14ac:dyDescent="0.15">
      <c r="B96">
        <v>0.20506655319018699</v>
      </c>
      <c r="C96">
        <v>0.29736744341788801</v>
      </c>
      <c r="E96">
        <v>0.336191883414999</v>
      </c>
      <c r="F96">
        <v>0.35063431161354802</v>
      </c>
      <c r="H96"/>
      <c r="I96"/>
      <c r="J96"/>
      <c r="K96"/>
      <c r="L96"/>
    </row>
    <row r="97" spans="2:12" x14ac:dyDescent="0.15">
      <c r="B97">
        <v>0.23994111106295801</v>
      </c>
      <c r="C97">
        <v>0.46339431314313401</v>
      </c>
      <c r="E97">
        <v>0.71960544119495795</v>
      </c>
      <c r="F97">
        <v>0.97771363981203296</v>
      </c>
      <c r="H97"/>
      <c r="I97"/>
      <c r="J97"/>
      <c r="K97"/>
      <c r="L97"/>
    </row>
    <row r="98" spans="2:12" x14ac:dyDescent="0.15">
      <c r="B98">
        <v>7.8761577001364505E-2</v>
      </c>
      <c r="C98">
        <v>0.151943862222848</v>
      </c>
      <c r="E98">
        <v>0.74555990958876805</v>
      </c>
      <c r="F98">
        <v>1.0026036768981501</v>
      </c>
      <c r="H98"/>
      <c r="I98"/>
      <c r="J98"/>
      <c r="K98"/>
      <c r="L98"/>
    </row>
    <row r="99" spans="2:12" x14ac:dyDescent="0.15">
      <c r="B99">
        <v>0.41936448576399998</v>
      </c>
      <c r="C99">
        <v>0.39782944391722902</v>
      </c>
      <c r="E99">
        <v>0.86720275495977805</v>
      </c>
      <c r="F99">
        <v>0.87633858194624303</v>
      </c>
      <c r="H99"/>
      <c r="I99"/>
      <c r="J99"/>
      <c r="K99"/>
      <c r="L99"/>
    </row>
    <row r="100" spans="2:12" x14ac:dyDescent="0.15">
      <c r="B100">
        <v>0.13863047348507901</v>
      </c>
      <c r="C100">
        <v>0.13840257735016201</v>
      </c>
      <c r="E100">
        <v>0.24160643589640099</v>
      </c>
      <c r="F100">
        <v>2.85553316658111E-2</v>
      </c>
      <c r="H100"/>
      <c r="I100"/>
      <c r="J100"/>
      <c r="K100"/>
      <c r="L100"/>
    </row>
    <row r="101" spans="2:12" x14ac:dyDescent="0.15">
      <c r="B101">
        <v>0.71587574070555704</v>
      </c>
      <c r="C101">
        <v>0.67823659594567998</v>
      </c>
      <c r="E101">
        <v>0.73265540068382495</v>
      </c>
      <c r="F101">
        <v>0.69061789004671303</v>
      </c>
      <c r="H101"/>
      <c r="I101"/>
      <c r="J101"/>
      <c r="K101"/>
      <c r="L101"/>
    </row>
    <row r="102" spans="2:12" x14ac:dyDescent="0.15">
      <c r="B102">
        <v>0.45535548032223</v>
      </c>
      <c r="C102">
        <v>0.45586919169219597</v>
      </c>
      <c r="E102">
        <v>0.48017329457710101</v>
      </c>
      <c r="F102">
        <v>0.57740628285234497</v>
      </c>
    </row>
    <row r="103" spans="2:12" x14ac:dyDescent="0.15">
      <c r="B103">
        <v>0.32104433525191001</v>
      </c>
      <c r="C103">
        <v>0.37967912156922601</v>
      </c>
      <c r="E103">
        <v>0.73966555407998202</v>
      </c>
      <c r="F103">
        <v>1.1191893186181401</v>
      </c>
    </row>
    <row r="104" spans="2:12" x14ac:dyDescent="0.15">
      <c r="B104">
        <v>0.39530554283306402</v>
      </c>
      <c r="C104">
        <v>0.32982644559353802</v>
      </c>
      <c r="E104">
        <v>0.66421897492240101</v>
      </c>
      <c r="F104">
        <v>0.660591106026712</v>
      </c>
    </row>
    <row r="105" spans="2:12" x14ac:dyDescent="0.15">
      <c r="B105">
        <v>0.37449760689148998</v>
      </c>
      <c r="C105">
        <v>0.38220144161778602</v>
      </c>
      <c r="E105">
        <v>0.79203488268529598</v>
      </c>
      <c r="F105">
        <v>0.89215106734933602</v>
      </c>
    </row>
    <row r="106" spans="2:12" x14ac:dyDescent="0.15">
      <c r="B106">
        <v>0.33344936424879701</v>
      </c>
      <c r="C106">
        <v>0.20787571510387201</v>
      </c>
      <c r="E106">
        <v>0.23998310671154699</v>
      </c>
      <c r="F106">
        <v>0.46499025258076199</v>
      </c>
      <c r="H106"/>
      <c r="I106"/>
      <c r="J106"/>
      <c r="K106"/>
      <c r="L106"/>
    </row>
    <row r="107" spans="2:12" x14ac:dyDescent="0.15">
      <c r="B107">
        <v>0.40951095894874201</v>
      </c>
      <c r="C107">
        <v>0.41312220943919098</v>
      </c>
      <c r="E107">
        <v>0.78947498611427103</v>
      </c>
      <c r="F107">
        <v>0.85444133102852904</v>
      </c>
      <c r="H107"/>
      <c r="I107"/>
      <c r="J107"/>
      <c r="K107"/>
      <c r="L107"/>
    </row>
    <row r="108" spans="2:12" x14ac:dyDescent="0.15">
      <c r="B108">
        <v>0.39138812351450503</v>
      </c>
      <c r="C108">
        <v>0.49274535725931301</v>
      </c>
      <c r="E108">
        <v>0.76745100481183404</v>
      </c>
      <c r="F108">
        <v>0.863120568566631</v>
      </c>
      <c r="H108"/>
      <c r="I108"/>
      <c r="J108"/>
    </row>
    <row r="109" spans="2:12" x14ac:dyDescent="0.15">
      <c r="B109"/>
      <c r="C109"/>
      <c r="E109">
        <v>0.54798950468420204</v>
      </c>
      <c r="F109">
        <v>0.34586672080714698</v>
      </c>
      <c r="H109"/>
      <c r="I109"/>
      <c r="J109"/>
    </row>
    <row r="110" spans="2:12" x14ac:dyDescent="0.15">
      <c r="B110"/>
      <c r="C110"/>
      <c r="E110">
        <v>0.60137731331537003</v>
      </c>
      <c r="F110">
        <v>0.62375145484663896</v>
      </c>
      <c r="H110"/>
      <c r="I110"/>
      <c r="J110"/>
    </row>
    <row r="111" spans="2:12" x14ac:dyDescent="0.15">
      <c r="B111"/>
      <c r="C111"/>
      <c r="E111">
        <v>0.67110320381608302</v>
      </c>
      <c r="F111">
        <v>0.68653520865085604</v>
      </c>
      <c r="H111"/>
      <c r="I111"/>
      <c r="J111"/>
    </row>
    <row r="112" spans="2:12" x14ac:dyDescent="0.15">
      <c r="B112"/>
      <c r="C112"/>
      <c r="E112">
        <v>1.04261143807364</v>
      </c>
      <c r="F112">
        <v>0.91635991651823501</v>
      </c>
      <c r="H112"/>
      <c r="I112"/>
      <c r="J112"/>
      <c r="K112"/>
      <c r="L112"/>
    </row>
    <row r="113" spans="2:12" x14ac:dyDescent="0.15">
      <c r="B113"/>
      <c r="C113"/>
      <c r="E113">
        <v>0.70419240735437305</v>
      </c>
      <c r="F113">
        <v>0.65086735770468995</v>
      </c>
      <c r="H113"/>
      <c r="I113"/>
      <c r="J113"/>
      <c r="K113"/>
      <c r="L113"/>
    </row>
    <row r="114" spans="2:12" x14ac:dyDescent="0.15">
      <c r="B114"/>
      <c r="C114"/>
      <c r="E114">
        <v>0.92916892807215001</v>
      </c>
      <c r="F114">
        <v>0.93426766146267803</v>
      </c>
      <c r="H114"/>
      <c r="I114"/>
      <c r="J114"/>
      <c r="K114"/>
      <c r="L114"/>
    </row>
    <row r="115" spans="2:12" x14ac:dyDescent="0.15">
      <c r="B115"/>
      <c r="C115"/>
      <c r="E115">
        <v>0.77315242142298402</v>
      </c>
      <c r="F115">
        <v>0.75501405447186198</v>
      </c>
      <c r="H115"/>
      <c r="I115"/>
      <c r="J115"/>
      <c r="K115"/>
      <c r="L115"/>
    </row>
    <row r="116" spans="2:12" x14ac:dyDescent="0.15">
      <c r="B116"/>
      <c r="C116"/>
      <c r="E116">
        <v>0.29831533816176597</v>
      </c>
      <c r="F116">
        <v>0.16589351218138601</v>
      </c>
      <c r="H116"/>
      <c r="I116"/>
      <c r="J116"/>
      <c r="K116"/>
      <c r="L116"/>
    </row>
    <row r="117" spans="2:12" x14ac:dyDescent="0.15">
      <c r="B117"/>
      <c r="C117"/>
      <c r="E117">
        <v>0.87110320381608197</v>
      </c>
      <c r="F117">
        <v>0.79993227814176704</v>
      </c>
      <c r="H117"/>
      <c r="I117"/>
      <c r="J117"/>
      <c r="K117"/>
      <c r="L117"/>
    </row>
    <row r="118" spans="2:12" x14ac:dyDescent="0.15">
      <c r="B118"/>
      <c r="C118"/>
      <c r="E118">
        <v>0.47949174682916201</v>
      </c>
      <c r="F118">
        <v>0.42522591049888703</v>
      </c>
    </row>
    <row r="119" spans="2:12" x14ac:dyDescent="0.15">
      <c r="B119"/>
      <c r="C119"/>
      <c r="E119">
        <v>0.53140454170005802</v>
      </c>
      <c r="F119">
        <v>0.41815021909255801</v>
      </c>
    </row>
    <row r="120" spans="2:12" x14ac:dyDescent="0.15">
      <c r="B120"/>
      <c r="C120"/>
      <c r="E120">
        <v>0.48799818953157398</v>
      </c>
      <c r="F120">
        <v>0.44410043941023403</v>
      </c>
    </row>
    <row r="121" spans="2:12" x14ac:dyDescent="0.15">
      <c r="B121"/>
      <c r="C121"/>
      <c r="E121">
        <v>9.6097081990712305E-2</v>
      </c>
      <c r="F121">
        <v>0.208172378961613</v>
      </c>
    </row>
    <row r="122" spans="2:12" x14ac:dyDescent="0.15">
      <c r="B122"/>
      <c r="C122"/>
      <c r="E122">
        <v>0.81993397221313502</v>
      </c>
      <c r="F122">
        <v>0.54986303289236305</v>
      </c>
    </row>
    <row r="123" spans="2:12" x14ac:dyDescent="0.15">
      <c r="B123"/>
      <c r="C123"/>
      <c r="E123">
        <v>0.42036451759486498</v>
      </c>
      <c r="F123">
        <v>0.29295685177622</v>
      </c>
    </row>
    <row r="124" spans="2:12" x14ac:dyDescent="0.15">
      <c r="B124"/>
      <c r="C124"/>
      <c r="E124">
        <v>1.11256122103299</v>
      </c>
      <c r="F124">
        <v>0.96042771668837601</v>
      </c>
    </row>
    <row r="125" spans="2:12" x14ac:dyDescent="0.15">
      <c r="B125"/>
      <c r="C125"/>
      <c r="E125">
        <v>0.69359168982589003</v>
      </c>
      <c r="F125">
        <v>0.37928252421426301</v>
      </c>
    </row>
    <row r="126" spans="2:12" x14ac:dyDescent="0.15">
      <c r="B126"/>
      <c r="C126"/>
      <c r="E126">
        <v>0.50986033647095796</v>
      </c>
      <c r="F126">
        <v>0.56532799181399696</v>
      </c>
    </row>
    <row r="127" spans="2:12" x14ac:dyDescent="0.15">
      <c r="B127"/>
      <c r="C127"/>
      <c r="E127">
        <v>0.86502773753940998</v>
      </c>
      <c r="F127">
        <v>0.58633039969735901</v>
      </c>
    </row>
    <row r="128" spans="2:12" x14ac:dyDescent="0.15">
      <c r="B128"/>
      <c r="C128"/>
      <c r="E128">
        <v>0.83912168842354395</v>
      </c>
      <c r="F128">
        <v>0.60528184630492299</v>
      </c>
    </row>
    <row r="129" spans="1:6" x14ac:dyDescent="0.15">
      <c r="B129"/>
      <c r="C129"/>
      <c r="E129">
        <v>0.588213623215327</v>
      </c>
      <c r="F129">
        <v>0.42449184746626001</v>
      </c>
    </row>
    <row r="130" spans="1:6" x14ac:dyDescent="0.15">
      <c r="B130"/>
      <c r="C130"/>
      <c r="E130">
        <v>0.64868690435030796</v>
      </c>
      <c r="F130">
        <v>0.64937318066698202</v>
      </c>
    </row>
    <row r="131" spans="1:6" x14ac:dyDescent="0.15">
      <c r="B131"/>
      <c r="C131"/>
      <c r="E131">
        <v>0.618297626915568</v>
      </c>
      <c r="F131">
        <v>0.69191519796877399</v>
      </c>
    </row>
    <row r="132" spans="1:6" x14ac:dyDescent="0.15">
      <c r="B132"/>
      <c r="C132"/>
      <c r="E132"/>
      <c r="F132"/>
    </row>
    <row r="133" spans="1:6" x14ac:dyDescent="0.15">
      <c r="B133"/>
      <c r="C133"/>
      <c r="E133"/>
      <c r="F133"/>
    </row>
    <row r="134" spans="1:6" x14ac:dyDescent="0.15">
      <c r="A134" s="33"/>
      <c r="B134" s="33"/>
      <c r="C134" s="33"/>
      <c r="D134" s="33"/>
      <c r="E134" s="33"/>
      <c r="F134" s="33"/>
    </row>
    <row r="135" spans="1:6" x14ac:dyDescent="0.15">
      <c r="A135" s="33"/>
      <c r="B135" s="33"/>
      <c r="C135" s="33"/>
      <c r="D135" s="33"/>
      <c r="E135" s="33"/>
      <c r="F135" s="33"/>
    </row>
    <row r="136" spans="1:6" x14ac:dyDescent="0.15">
      <c r="A136" s="33"/>
      <c r="B136" s="33"/>
      <c r="C136" s="34"/>
      <c r="D136" s="33"/>
      <c r="E136" s="33"/>
      <c r="F136" s="34"/>
    </row>
    <row r="138" spans="1:6" x14ac:dyDescent="0.15">
      <c r="B138"/>
      <c r="C138"/>
      <c r="E138"/>
      <c r="F138"/>
    </row>
    <row r="139" spans="1:6" x14ac:dyDescent="0.15">
      <c r="B139"/>
      <c r="C139"/>
      <c r="E139"/>
      <c r="F139"/>
    </row>
    <row r="140" spans="1:6" x14ac:dyDescent="0.15">
      <c r="B140"/>
      <c r="C140"/>
      <c r="E140"/>
      <c r="F140"/>
    </row>
    <row r="141" spans="1:6" x14ac:dyDescent="0.15">
      <c r="B141"/>
      <c r="C141"/>
      <c r="E141"/>
      <c r="F141"/>
    </row>
    <row r="142" spans="1:6" x14ac:dyDescent="0.15">
      <c r="B142"/>
      <c r="C142"/>
      <c r="E142"/>
      <c r="F142"/>
    </row>
    <row r="143" spans="1:6" x14ac:dyDescent="0.15">
      <c r="B143"/>
      <c r="C143"/>
      <c r="E143"/>
      <c r="F143"/>
    </row>
    <row r="144" spans="1:6" x14ac:dyDescent="0.15">
      <c r="B144"/>
      <c r="C144"/>
      <c r="E144"/>
      <c r="F144"/>
    </row>
    <row r="145" spans="2:6" x14ac:dyDescent="0.15">
      <c r="B145"/>
      <c r="C145"/>
      <c r="E145"/>
      <c r="F145"/>
    </row>
    <row r="146" spans="2:6" x14ac:dyDescent="0.15">
      <c r="B146"/>
      <c r="C146"/>
      <c r="E146"/>
      <c r="F146"/>
    </row>
    <row r="147" spans="2:6" x14ac:dyDescent="0.15">
      <c r="B147"/>
      <c r="C147"/>
      <c r="E147"/>
      <c r="F147"/>
    </row>
    <row r="148" spans="2:6" x14ac:dyDescent="0.15">
      <c r="B148"/>
      <c r="C148"/>
      <c r="E148"/>
      <c r="F148"/>
    </row>
    <row r="149" spans="2:6" x14ac:dyDescent="0.15">
      <c r="B149"/>
      <c r="C149"/>
      <c r="E149"/>
      <c r="F149"/>
    </row>
    <row r="150" spans="2:6" x14ac:dyDescent="0.15">
      <c r="B150"/>
      <c r="C150"/>
      <c r="E150"/>
      <c r="F150"/>
    </row>
    <row r="151" spans="2:6" x14ac:dyDescent="0.15">
      <c r="B151"/>
      <c r="C151"/>
      <c r="E151"/>
      <c r="F151"/>
    </row>
    <row r="152" spans="2:6" x14ac:dyDescent="0.15">
      <c r="B152"/>
      <c r="C152"/>
      <c r="E152"/>
      <c r="F152"/>
    </row>
    <row r="157" spans="2:6" x14ac:dyDescent="0.15">
      <c r="B157"/>
      <c r="C157"/>
      <c r="E157"/>
      <c r="F157"/>
    </row>
    <row r="158" spans="2:6" x14ac:dyDescent="0.15">
      <c r="B158"/>
      <c r="C158"/>
      <c r="E158"/>
      <c r="F158"/>
    </row>
    <row r="159" spans="2:6" x14ac:dyDescent="0.15">
      <c r="B159"/>
      <c r="C159"/>
      <c r="E159"/>
      <c r="F159"/>
    </row>
    <row r="160" spans="2:6" x14ac:dyDescent="0.15">
      <c r="B160"/>
      <c r="C160"/>
      <c r="E160"/>
      <c r="F160"/>
    </row>
    <row r="161" spans="2:6" x14ac:dyDescent="0.15">
      <c r="B161"/>
      <c r="C161"/>
      <c r="E161"/>
      <c r="F161"/>
    </row>
    <row r="162" spans="2:6" x14ac:dyDescent="0.15">
      <c r="B162"/>
      <c r="C162"/>
      <c r="E162"/>
      <c r="F162"/>
    </row>
    <row r="163" spans="2:6" x14ac:dyDescent="0.15">
      <c r="B163"/>
      <c r="C163"/>
      <c r="E163"/>
      <c r="F163"/>
    </row>
    <row r="164" spans="2:6" x14ac:dyDescent="0.15">
      <c r="B164"/>
      <c r="C164"/>
      <c r="E164"/>
      <c r="F164"/>
    </row>
    <row r="165" spans="2:6" x14ac:dyDescent="0.15">
      <c r="B165"/>
      <c r="C165"/>
      <c r="E165"/>
      <c r="F165"/>
    </row>
    <row r="166" spans="2:6" x14ac:dyDescent="0.15">
      <c r="B166"/>
      <c r="C166"/>
      <c r="E166"/>
      <c r="F166"/>
    </row>
    <row r="167" spans="2:6" x14ac:dyDescent="0.15">
      <c r="B167"/>
      <c r="C167"/>
      <c r="E167"/>
      <c r="F167"/>
    </row>
    <row r="168" spans="2:6" x14ac:dyDescent="0.15">
      <c r="B168"/>
      <c r="C168"/>
      <c r="E168"/>
      <c r="F168"/>
    </row>
    <row r="169" spans="2:6" x14ac:dyDescent="0.15">
      <c r="B169"/>
      <c r="C169"/>
      <c r="E169"/>
      <c r="F169"/>
    </row>
    <row r="170" spans="2:6" x14ac:dyDescent="0.15">
      <c r="B170"/>
      <c r="C170"/>
      <c r="E170"/>
      <c r="F170"/>
    </row>
    <row r="171" spans="2:6" x14ac:dyDescent="0.15">
      <c r="B171"/>
      <c r="C171"/>
      <c r="E171"/>
      <c r="F171"/>
    </row>
    <row r="172" spans="2:6" x14ac:dyDescent="0.15">
      <c r="B172"/>
      <c r="C172"/>
      <c r="E172"/>
      <c r="F172"/>
    </row>
    <row r="173" spans="2:6" x14ac:dyDescent="0.15">
      <c r="B173"/>
      <c r="C173"/>
      <c r="E173"/>
      <c r="F173"/>
    </row>
    <row r="174" spans="2:6" x14ac:dyDescent="0.15">
      <c r="B174"/>
    </row>
    <row r="175" spans="2:6" x14ac:dyDescent="0.15">
      <c r="B175"/>
    </row>
    <row r="176" spans="2:6" x14ac:dyDescent="0.15">
      <c r="B176"/>
    </row>
    <row r="177" spans="2:6" x14ac:dyDescent="0.15">
      <c r="B177"/>
    </row>
    <row r="178" spans="2:6" x14ac:dyDescent="0.15">
      <c r="B178"/>
      <c r="C178"/>
      <c r="E178"/>
      <c r="F178"/>
    </row>
    <row r="179" spans="2:6" x14ac:dyDescent="0.15">
      <c r="B179"/>
      <c r="C179"/>
      <c r="E179"/>
      <c r="F179"/>
    </row>
    <row r="180" spans="2:6" x14ac:dyDescent="0.15">
      <c r="B180"/>
      <c r="C180"/>
      <c r="E180"/>
      <c r="F180"/>
    </row>
    <row r="181" spans="2:6" x14ac:dyDescent="0.15">
      <c r="B181"/>
      <c r="C181"/>
      <c r="E181"/>
      <c r="F181"/>
    </row>
    <row r="182" spans="2:6" x14ac:dyDescent="0.15">
      <c r="B182"/>
      <c r="C182"/>
      <c r="E182"/>
      <c r="F182"/>
    </row>
    <row r="183" spans="2:6" x14ac:dyDescent="0.15">
      <c r="B183"/>
      <c r="C183"/>
      <c r="E183"/>
      <c r="F183"/>
    </row>
    <row r="184" spans="2:6" x14ac:dyDescent="0.15">
      <c r="B184"/>
      <c r="C184"/>
      <c r="E184"/>
      <c r="F184"/>
    </row>
    <row r="185" spans="2:6" x14ac:dyDescent="0.15">
      <c r="B185"/>
      <c r="C185"/>
    </row>
    <row r="186" spans="2:6" x14ac:dyDescent="0.15">
      <c r="B186"/>
      <c r="C186"/>
    </row>
    <row r="187" spans="2:6" x14ac:dyDescent="0.15">
      <c r="B187"/>
      <c r="C187"/>
    </row>
    <row r="188" spans="2:6" x14ac:dyDescent="0.15">
      <c r="B188"/>
      <c r="C188"/>
    </row>
    <row r="189" spans="2:6" x14ac:dyDescent="0.15">
      <c r="B189"/>
      <c r="C189"/>
    </row>
    <row r="190" spans="2:6" x14ac:dyDescent="0.15">
      <c r="B190"/>
      <c r="C190"/>
    </row>
    <row r="191" spans="2:6" x14ac:dyDescent="0.15">
      <c r="B191"/>
      <c r="C191"/>
    </row>
    <row r="192" spans="2:6" x14ac:dyDescent="0.15">
      <c r="B192"/>
      <c r="C192"/>
    </row>
    <row r="193" spans="2:3" x14ac:dyDescent="0.15">
      <c r="B193"/>
      <c r="C193"/>
    </row>
    <row r="194" spans="2:3" x14ac:dyDescent="0.15">
      <c r="B194"/>
      <c r="C194"/>
    </row>
    <row r="195" spans="2:3" x14ac:dyDescent="0.15">
      <c r="B195"/>
      <c r="C195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  <pageSetup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3FE6-17C1-144B-BCA7-F8068A17FDF5}">
  <dimension ref="A1:L137"/>
  <sheetViews>
    <sheetView workbookViewId="0">
      <selection activeCell="B1" sqref="B1:L1"/>
    </sheetView>
  </sheetViews>
  <sheetFormatPr baseColWidth="10" defaultRowHeight="13" x14ac:dyDescent="0.15"/>
  <cols>
    <col min="2" max="2" width="11.6640625" bestFit="1" customWidth="1"/>
    <col min="5" max="5" width="11.6640625" bestFit="1" customWidth="1"/>
    <col min="8" max="8" width="11.6640625" bestFit="1" customWidth="1"/>
    <col min="11" max="11" width="11.6640625" bestFit="1" customWidth="1"/>
  </cols>
  <sheetData>
    <row r="1" spans="2:12" ht="18" x14ac:dyDescent="0.15">
      <c r="B1" s="104" t="s">
        <v>116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6" x14ac:dyDescent="0.15">
      <c r="B2" s="106" t="s">
        <v>15</v>
      </c>
      <c r="C2" s="106"/>
      <c r="D2" s="106"/>
      <c r="E2" s="106"/>
      <c r="F2" s="106"/>
      <c r="G2" s="82"/>
      <c r="H2" s="106" t="s">
        <v>16</v>
      </c>
      <c r="I2" s="106"/>
      <c r="J2" s="106"/>
      <c r="K2" s="106"/>
      <c r="L2" s="106"/>
    </row>
    <row r="3" spans="2:12" ht="14" x14ac:dyDescent="0.15">
      <c r="B3" s="113" t="s">
        <v>57</v>
      </c>
      <c r="C3" s="113"/>
      <c r="D3" s="84"/>
      <c r="E3" s="113" t="s">
        <v>50</v>
      </c>
      <c r="F3" s="113"/>
      <c r="G3" s="84"/>
      <c r="H3" s="113" t="s">
        <v>57</v>
      </c>
      <c r="I3" s="113"/>
      <c r="J3" s="84"/>
      <c r="K3" s="113" t="s">
        <v>50</v>
      </c>
      <c r="L3" s="113"/>
    </row>
    <row r="4" spans="2:12" ht="14" x14ac:dyDescent="0.15">
      <c r="B4" s="83" t="s">
        <v>58</v>
      </c>
      <c r="C4" s="83" t="s">
        <v>59</v>
      </c>
      <c r="D4" s="83"/>
      <c r="E4" s="83" t="s">
        <v>58</v>
      </c>
      <c r="F4" s="83" t="s">
        <v>59</v>
      </c>
      <c r="G4" s="83"/>
      <c r="H4" s="83" t="s">
        <v>58</v>
      </c>
      <c r="I4" s="83" t="s">
        <v>59</v>
      </c>
      <c r="J4" s="83"/>
      <c r="K4" s="83" t="s">
        <v>58</v>
      </c>
      <c r="L4" s="83" t="s">
        <v>59</v>
      </c>
    </row>
    <row r="5" spans="2:12" x14ac:dyDescent="0.15">
      <c r="B5">
        <v>0.41379310344827602</v>
      </c>
      <c r="C5">
        <v>0.16280701527593799</v>
      </c>
      <c r="E5">
        <v>4.7092198581560298</v>
      </c>
      <c r="F5">
        <v>0.29225008601937902</v>
      </c>
      <c r="H5">
        <v>0.65517241379310298</v>
      </c>
      <c r="I5">
        <v>0.28087324029090999</v>
      </c>
      <c r="K5">
        <v>6.2340425531914896</v>
      </c>
      <c r="L5">
        <v>0.45396152517234301</v>
      </c>
    </row>
    <row r="6" spans="2:12" x14ac:dyDescent="0.15">
      <c r="B6">
        <v>2.2586206896551699</v>
      </c>
      <c r="C6">
        <v>0.52388542377401004</v>
      </c>
      <c r="E6">
        <v>6.7943262411347503</v>
      </c>
      <c r="F6">
        <v>0.35078026450420502</v>
      </c>
      <c r="H6">
        <v>6.0344827586206904</v>
      </c>
      <c r="I6">
        <v>0.83580914919857796</v>
      </c>
      <c r="K6">
        <v>13.8156028368794</v>
      </c>
      <c r="L6">
        <v>0.76639609944561704</v>
      </c>
    </row>
    <row r="7" spans="2:12" x14ac:dyDescent="0.15">
      <c r="B7">
        <v>1.91379310344828</v>
      </c>
      <c r="C7">
        <v>0.35604928521503698</v>
      </c>
      <c r="E7">
        <v>25.0496453900709</v>
      </c>
      <c r="F7">
        <v>0.88508121565857101</v>
      </c>
      <c r="H7">
        <v>2.0862068965517202</v>
      </c>
      <c r="I7">
        <v>0.50841734384039805</v>
      </c>
      <c r="K7">
        <v>33.595744680851098</v>
      </c>
      <c r="L7">
        <v>0.97667946633873504</v>
      </c>
    </row>
    <row r="8" spans="2:12" x14ac:dyDescent="0.15">
      <c r="B8">
        <v>1.7586206896551699</v>
      </c>
      <c r="C8">
        <v>0.28850078947829999</v>
      </c>
      <c r="E8">
        <v>26.886524822695002</v>
      </c>
      <c r="F8">
        <v>0.84348287732365401</v>
      </c>
      <c r="H8">
        <v>0.22413793103448301</v>
      </c>
      <c r="I8">
        <v>7.3027769748408702E-2</v>
      </c>
      <c r="K8">
        <v>8.3262411347517702</v>
      </c>
      <c r="L8">
        <v>0.51752157270993304</v>
      </c>
    </row>
    <row r="9" spans="2:12" x14ac:dyDescent="0.15">
      <c r="B9">
        <v>19.689655172413801</v>
      </c>
      <c r="C9">
        <v>0.88111364507126999</v>
      </c>
      <c r="E9">
        <v>2.7234042553191502</v>
      </c>
      <c r="F9">
        <v>0.314783104020255</v>
      </c>
      <c r="H9">
        <v>2.77586206896552</v>
      </c>
      <c r="I9">
        <v>0.33727430526798302</v>
      </c>
      <c r="K9">
        <v>5.2553191489361701</v>
      </c>
      <c r="L9">
        <v>0.42417677896378198</v>
      </c>
    </row>
    <row r="10" spans="2:12" x14ac:dyDescent="0.15">
      <c r="B10">
        <v>14.1206896551724</v>
      </c>
      <c r="C10">
        <v>0.86353519664620504</v>
      </c>
      <c r="E10">
        <v>15.219858156028399</v>
      </c>
      <c r="F10">
        <v>0.61272257180392498</v>
      </c>
      <c r="H10">
        <v>6.0344827586206904</v>
      </c>
      <c r="I10">
        <v>0.70930216065470597</v>
      </c>
      <c r="K10">
        <v>5.0141843971631204</v>
      </c>
      <c r="L10">
        <v>0.37212366274196701</v>
      </c>
    </row>
    <row r="11" spans="2:12" x14ac:dyDescent="0.15">
      <c r="B11">
        <v>1.2068965517241399</v>
      </c>
      <c r="C11">
        <v>0.23825028928598699</v>
      </c>
      <c r="E11">
        <v>11.8581560283688</v>
      </c>
      <c r="F11">
        <v>0.414708741066659</v>
      </c>
      <c r="H11">
        <v>18.224137931034502</v>
      </c>
      <c r="I11">
        <v>0.69067603200891403</v>
      </c>
      <c r="K11">
        <v>16.0992907801418</v>
      </c>
      <c r="L11">
        <v>0.57494043857919896</v>
      </c>
    </row>
    <row r="12" spans="2:12" x14ac:dyDescent="0.15">
      <c r="B12">
        <v>1.7586206896551699</v>
      </c>
      <c r="C12">
        <v>0.35349330688557701</v>
      </c>
      <c r="E12">
        <v>15.319148936170199</v>
      </c>
      <c r="F12">
        <v>0.55701164163111005</v>
      </c>
      <c r="H12">
        <v>1.44827586206897</v>
      </c>
      <c r="I12">
        <v>0.29920334887327499</v>
      </c>
      <c r="K12">
        <v>6.24822695035461</v>
      </c>
      <c r="L12">
        <v>0.42579968929274098</v>
      </c>
    </row>
    <row r="13" spans="2:12" x14ac:dyDescent="0.15">
      <c r="B13">
        <v>12.5689655172414</v>
      </c>
      <c r="C13">
        <v>0.78150706794237501</v>
      </c>
      <c r="E13">
        <v>15.0425531914894</v>
      </c>
      <c r="F13">
        <v>0.78500701594678901</v>
      </c>
      <c r="H13">
        <v>7.7931034482758603</v>
      </c>
      <c r="I13">
        <v>0.94935771438219596</v>
      </c>
      <c r="K13">
        <v>13.7659574468085</v>
      </c>
      <c r="L13">
        <v>0.48686288512398401</v>
      </c>
    </row>
    <row r="14" spans="2:12" x14ac:dyDescent="0.15">
      <c r="B14">
        <v>10.982758620689699</v>
      </c>
      <c r="C14">
        <v>0.87370917019418703</v>
      </c>
      <c r="E14">
        <v>16.127659574468101</v>
      </c>
      <c r="F14">
        <v>0.670457679886721</v>
      </c>
      <c r="H14">
        <v>1.18965517241379</v>
      </c>
      <c r="I14">
        <v>0.34534684051496001</v>
      </c>
      <c r="K14">
        <v>32.957446808510603</v>
      </c>
      <c r="L14">
        <v>0.93730628205296396</v>
      </c>
    </row>
    <row r="15" spans="2:12" x14ac:dyDescent="0.15">
      <c r="B15">
        <v>1.1206896551724099</v>
      </c>
      <c r="C15">
        <v>0.31554312999631301</v>
      </c>
      <c r="E15">
        <v>18.4751773049645</v>
      </c>
      <c r="F15">
        <v>0.53577124669881904</v>
      </c>
      <c r="H15">
        <v>19.620689655172399</v>
      </c>
      <c r="I15">
        <v>1.26214580834903</v>
      </c>
      <c r="K15">
        <v>7.1347517730496497</v>
      </c>
      <c r="L15">
        <v>0.34489299370009602</v>
      </c>
    </row>
    <row r="16" spans="2:12" x14ac:dyDescent="0.15">
      <c r="B16">
        <v>1.13793103448276</v>
      </c>
      <c r="C16">
        <v>0.26535309287114101</v>
      </c>
      <c r="E16">
        <v>7.3900709219858198</v>
      </c>
      <c r="F16">
        <v>0.45551708058305201</v>
      </c>
      <c r="H16">
        <v>1.6551724137931001</v>
      </c>
      <c r="I16">
        <v>0.33912157332191001</v>
      </c>
      <c r="K16">
        <v>3.8085106382978702</v>
      </c>
      <c r="L16">
        <v>0.422144997272413</v>
      </c>
    </row>
    <row r="17" spans="2:12" x14ac:dyDescent="0.15">
      <c r="B17">
        <v>16.689655172413801</v>
      </c>
      <c r="C17">
        <v>0.85291585156437999</v>
      </c>
      <c r="E17">
        <v>12.6737588652482</v>
      </c>
      <c r="F17">
        <v>0.52928176968500995</v>
      </c>
      <c r="H17">
        <v>11.7068965517241</v>
      </c>
      <c r="I17">
        <v>0.83541108736574599</v>
      </c>
      <c r="K17">
        <v>10.290780141843999</v>
      </c>
      <c r="L17">
        <v>0.38286200294717798</v>
      </c>
    </row>
    <row r="18" spans="2:12" x14ac:dyDescent="0.15">
      <c r="B18">
        <v>3.6379310344827598</v>
      </c>
      <c r="C18">
        <v>0.59051445589414397</v>
      </c>
      <c r="E18">
        <v>7.0709219858156001</v>
      </c>
      <c r="F18">
        <v>0.53086075173713798</v>
      </c>
      <c r="H18">
        <v>2.6034482758620698</v>
      </c>
      <c r="I18">
        <v>0.29455042404479898</v>
      </c>
      <c r="K18">
        <v>3.8529411764705901</v>
      </c>
      <c r="L18">
        <v>0.43581011643427597</v>
      </c>
    </row>
    <row r="19" spans="2:12" x14ac:dyDescent="0.15">
      <c r="B19">
        <v>7.1206896551724101</v>
      </c>
      <c r="C19">
        <v>0.80586316271609304</v>
      </c>
      <c r="E19">
        <v>30.943262411347501</v>
      </c>
      <c r="F19">
        <v>0.82749108024186802</v>
      </c>
      <c r="H19">
        <v>8.7586206896551708</v>
      </c>
      <c r="I19">
        <v>0.69475786391310601</v>
      </c>
      <c r="K19">
        <v>13.5588235294118</v>
      </c>
      <c r="L19">
        <v>0.64979707985986102</v>
      </c>
    </row>
    <row r="20" spans="2:12" x14ac:dyDescent="0.15">
      <c r="B20">
        <v>13.2241379310345</v>
      </c>
      <c r="C20">
        <v>0.93350108440729596</v>
      </c>
      <c r="E20">
        <v>10.205673758865199</v>
      </c>
      <c r="F20">
        <v>0.64381937331856098</v>
      </c>
      <c r="H20">
        <v>12.982758620689699</v>
      </c>
      <c r="I20">
        <v>1.23439338637598</v>
      </c>
      <c r="K20">
        <v>6.1372549019607803</v>
      </c>
      <c r="L20">
        <v>0.477251286199463</v>
      </c>
    </row>
    <row r="21" spans="2:12" x14ac:dyDescent="0.15">
      <c r="B21">
        <v>12.137931034482801</v>
      </c>
      <c r="C21">
        <v>0.50569230867786796</v>
      </c>
      <c r="E21">
        <v>12.4822695035461</v>
      </c>
      <c r="F21">
        <v>0.71642268083202498</v>
      </c>
      <c r="H21">
        <v>1.7923076923076899</v>
      </c>
      <c r="I21">
        <v>0.25142528274232701</v>
      </c>
      <c r="K21">
        <v>1.7549019607843099</v>
      </c>
      <c r="L21">
        <v>0.28560432828007398</v>
      </c>
    </row>
    <row r="22" spans="2:12" x14ac:dyDescent="0.15">
      <c r="B22">
        <v>9.1551724137930997</v>
      </c>
      <c r="C22">
        <v>0.72772404244644695</v>
      </c>
      <c r="E22">
        <v>43.702127659574501</v>
      </c>
      <c r="F22">
        <v>0.83149291653137203</v>
      </c>
      <c r="H22">
        <v>6.5076923076923103</v>
      </c>
      <c r="I22">
        <v>0.50313623989039502</v>
      </c>
      <c r="K22">
        <v>4.9411764705882399</v>
      </c>
      <c r="L22">
        <v>0.36114588001068698</v>
      </c>
    </row>
    <row r="23" spans="2:12" x14ac:dyDescent="0.15">
      <c r="B23">
        <v>3.5344827586206899</v>
      </c>
      <c r="C23">
        <v>0.36671644016702998</v>
      </c>
      <c r="E23">
        <v>14.269503546099299</v>
      </c>
      <c r="F23">
        <v>0.70317525472421305</v>
      </c>
      <c r="H23">
        <v>3.3230769230769202</v>
      </c>
      <c r="I23">
        <v>0.31399611614803402</v>
      </c>
      <c r="K23">
        <v>6.2745098039215703</v>
      </c>
      <c r="L23">
        <v>0.55519024432633302</v>
      </c>
    </row>
    <row r="24" spans="2:12" x14ac:dyDescent="0.15">
      <c r="B24">
        <v>14.6206896551724</v>
      </c>
      <c r="C24">
        <v>0.64853625044730101</v>
      </c>
      <c r="E24">
        <v>1.71631205673759</v>
      </c>
      <c r="F24">
        <v>0.18550472357953801</v>
      </c>
      <c r="H24">
        <v>4.8846153846153904</v>
      </c>
      <c r="I24">
        <v>0.46243793109076797</v>
      </c>
      <c r="K24">
        <v>19.980392156862699</v>
      </c>
      <c r="L24">
        <v>0.895127630076748</v>
      </c>
    </row>
    <row r="25" spans="2:12" x14ac:dyDescent="0.15">
      <c r="B25">
        <v>8.3620689655172402</v>
      </c>
      <c r="C25">
        <v>0.64546714704701702</v>
      </c>
      <c r="E25">
        <v>3.5957446808510598</v>
      </c>
      <c r="F25">
        <v>0.52238442043279099</v>
      </c>
      <c r="H25">
        <v>13.6</v>
      </c>
      <c r="I25">
        <v>0.59830372173483903</v>
      </c>
      <c r="K25">
        <v>3.65686274509804</v>
      </c>
      <c r="L25">
        <v>0.44012938883882802</v>
      </c>
    </row>
    <row r="26" spans="2:12" x14ac:dyDescent="0.15">
      <c r="B26">
        <v>3.0344827586206899</v>
      </c>
      <c r="C26">
        <v>0.33183277352086199</v>
      </c>
      <c r="E26">
        <v>20.5248226950355</v>
      </c>
      <c r="F26">
        <v>1.3210383661829399</v>
      </c>
      <c r="H26">
        <v>19.461538461538499</v>
      </c>
      <c r="I26">
        <v>0.751637709396488</v>
      </c>
      <c r="K26">
        <v>9.6862745098039191</v>
      </c>
      <c r="L26">
        <v>0.74642008561736095</v>
      </c>
    </row>
    <row r="27" spans="2:12" x14ac:dyDescent="0.15">
      <c r="B27">
        <v>7.9310344827586201</v>
      </c>
      <c r="C27">
        <v>0.76565043796748</v>
      </c>
      <c r="E27">
        <v>2.3404255319148901</v>
      </c>
      <c r="F27">
        <v>0.22943900782167101</v>
      </c>
      <c r="H27">
        <v>14.176923076923099</v>
      </c>
      <c r="I27">
        <v>0.75567393807602901</v>
      </c>
      <c r="K27">
        <v>2.4901960784313699</v>
      </c>
      <c r="L27">
        <v>0.314419575174615</v>
      </c>
    </row>
    <row r="28" spans="2:12" x14ac:dyDescent="0.15">
      <c r="B28">
        <v>3.77586206896552</v>
      </c>
      <c r="C28">
        <v>0.45153858738330399</v>
      </c>
      <c r="E28">
        <v>1.5588235294117601</v>
      </c>
      <c r="F28">
        <v>0.260777193998041</v>
      </c>
      <c r="H28">
        <v>10.138461538461501</v>
      </c>
      <c r="I28">
        <v>0.60923384075582598</v>
      </c>
      <c r="K28">
        <v>33.019607843137301</v>
      </c>
      <c r="L28">
        <v>1.0807039721691001</v>
      </c>
    </row>
    <row r="29" spans="2:12" x14ac:dyDescent="0.15">
      <c r="B29">
        <v>7.0689655172413799</v>
      </c>
      <c r="C29">
        <v>0.77622247334829197</v>
      </c>
      <c r="E29">
        <v>6.9705882352941204</v>
      </c>
      <c r="F29">
        <v>0.54794580728056097</v>
      </c>
      <c r="H29">
        <v>4.2923076923076904</v>
      </c>
      <c r="I29">
        <v>0.298794782693942</v>
      </c>
      <c r="K29">
        <v>3.7647058823529398</v>
      </c>
      <c r="L29">
        <v>0.45069963253303102</v>
      </c>
    </row>
    <row r="30" spans="2:12" x14ac:dyDescent="0.15">
      <c r="B30">
        <v>15.258620689655199</v>
      </c>
      <c r="C30">
        <v>0.90258110193052199</v>
      </c>
      <c r="E30">
        <v>3.4509803921568598</v>
      </c>
      <c r="F30">
        <v>0.36920997026036301</v>
      </c>
      <c r="H30">
        <v>3.18461538461538</v>
      </c>
      <c r="I30">
        <v>0.227983261070553</v>
      </c>
      <c r="K30">
        <v>11.205882352941201</v>
      </c>
      <c r="L30">
        <v>0.70429745006431899</v>
      </c>
    </row>
    <row r="31" spans="2:12" x14ac:dyDescent="0.15">
      <c r="B31">
        <v>5.3448275862069003</v>
      </c>
      <c r="C31">
        <v>0.74981207024090502</v>
      </c>
      <c r="E31">
        <v>3.87254901960784</v>
      </c>
      <c r="F31">
        <v>0.41508334178050799</v>
      </c>
      <c r="H31">
        <v>1.98461538461538</v>
      </c>
      <c r="I31">
        <v>0.16699415036010601</v>
      </c>
      <c r="K31">
        <v>8.0588235294117592</v>
      </c>
      <c r="L31">
        <v>0.60752085147743695</v>
      </c>
    </row>
    <row r="32" spans="2:12" x14ac:dyDescent="0.15">
      <c r="B32">
        <v>3.18965517241379</v>
      </c>
      <c r="C32">
        <v>0.40240096996883901</v>
      </c>
      <c r="E32">
        <v>17.3333333333333</v>
      </c>
      <c r="F32">
        <v>0.92488789121005899</v>
      </c>
      <c r="H32">
        <v>2.7692307692307701</v>
      </c>
      <c r="I32">
        <v>0.32760459893125199</v>
      </c>
      <c r="K32">
        <v>13.7745098039216</v>
      </c>
      <c r="L32">
        <v>0.73721806589795302</v>
      </c>
    </row>
    <row r="33" spans="2:12" x14ac:dyDescent="0.15">
      <c r="B33">
        <v>4.81034482758621</v>
      </c>
      <c r="C33">
        <v>0.66566406125407496</v>
      </c>
      <c r="E33">
        <v>16.029411764705898</v>
      </c>
      <c r="F33">
        <v>0.72966022341592196</v>
      </c>
      <c r="H33">
        <v>29.153846153846199</v>
      </c>
      <c r="I33">
        <v>0.99759247878907598</v>
      </c>
      <c r="K33">
        <v>30.039215686274499</v>
      </c>
      <c r="L33">
        <v>1.2747834128192199</v>
      </c>
    </row>
    <row r="34" spans="2:12" x14ac:dyDescent="0.15">
      <c r="B34">
        <v>11.241379310344801</v>
      </c>
      <c r="C34">
        <v>0.673941016950523</v>
      </c>
      <c r="E34">
        <v>1.9019607843137301</v>
      </c>
      <c r="F34">
        <v>0.226696435646003</v>
      </c>
      <c r="H34">
        <v>19.875</v>
      </c>
      <c r="I34">
        <v>0.63523808796715897</v>
      </c>
      <c r="K34">
        <v>8.6999999999999993</v>
      </c>
      <c r="L34">
        <v>0.92742683207249799</v>
      </c>
    </row>
    <row r="35" spans="2:12" x14ac:dyDescent="0.15">
      <c r="B35">
        <v>1.55172413793103</v>
      </c>
      <c r="C35">
        <v>0.26638457740625499</v>
      </c>
      <c r="E35">
        <v>3.9901960784313699</v>
      </c>
      <c r="F35">
        <v>0.45453212829095002</v>
      </c>
      <c r="H35">
        <v>15.9</v>
      </c>
      <c r="I35">
        <v>0.61118023035504099</v>
      </c>
      <c r="K35">
        <v>7.2333333333333298</v>
      </c>
      <c r="L35">
        <v>0.69204152981270295</v>
      </c>
    </row>
    <row r="36" spans="2:12" x14ac:dyDescent="0.15">
      <c r="B36">
        <v>12.6724137931034</v>
      </c>
      <c r="C36">
        <v>1.2400042132603299</v>
      </c>
      <c r="E36">
        <v>14.460784313725499</v>
      </c>
      <c r="F36">
        <v>0.63489422104233795</v>
      </c>
      <c r="H36">
        <v>10.8</v>
      </c>
      <c r="I36">
        <v>0.48268386724668699</v>
      </c>
      <c r="K36">
        <v>4.8666666666666698</v>
      </c>
      <c r="L36">
        <v>0.56375914874722699</v>
      </c>
    </row>
    <row r="37" spans="2:12" x14ac:dyDescent="0.15">
      <c r="B37">
        <v>4.1724137931034502</v>
      </c>
      <c r="C37">
        <v>0.52466918945548302</v>
      </c>
      <c r="E37">
        <v>14.588235294117601</v>
      </c>
      <c r="F37">
        <v>0.68465933649648103</v>
      </c>
      <c r="H37">
        <v>5.5166666666666702</v>
      </c>
      <c r="I37">
        <v>0.36597289270663202</v>
      </c>
      <c r="K37">
        <v>10.133333333333301</v>
      </c>
      <c r="L37">
        <v>1.02537486314604</v>
      </c>
    </row>
    <row r="38" spans="2:12" x14ac:dyDescent="0.15">
      <c r="B38">
        <v>1</v>
      </c>
      <c r="C38">
        <v>0.272649851888699</v>
      </c>
      <c r="E38">
        <v>2.8235294117647101</v>
      </c>
      <c r="F38">
        <v>0.41025202972397901</v>
      </c>
      <c r="H38">
        <v>2.2833333333333301</v>
      </c>
      <c r="I38">
        <v>0.24563980489772499</v>
      </c>
      <c r="K38">
        <v>42.7</v>
      </c>
      <c r="L38">
        <v>1.2580565295242401</v>
      </c>
    </row>
    <row r="39" spans="2:12" x14ac:dyDescent="0.15">
      <c r="B39">
        <v>17.465517241379299</v>
      </c>
      <c r="C39">
        <v>1.3004702657028899</v>
      </c>
      <c r="E39">
        <v>2.15686274509804</v>
      </c>
      <c r="F39">
        <v>0.28497873680721902</v>
      </c>
      <c r="H39">
        <v>7.8916666666666702</v>
      </c>
      <c r="I39">
        <v>0.56935739410535402</v>
      </c>
      <c r="K39">
        <v>26.266666666666701</v>
      </c>
      <c r="L39">
        <v>0.99076464973550105</v>
      </c>
    </row>
    <row r="40" spans="2:12" x14ac:dyDescent="0.15">
      <c r="B40">
        <v>2.3448275862068999</v>
      </c>
      <c r="C40">
        <v>0.48528657103328199</v>
      </c>
      <c r="E40">
        <v>19.176470588235301</v>
      </c>
      <c r="F40">
        <v>0.70998301601101199</v>
      </c>
      <c r="H40">
        <v>7.9916666666666698</v>
      </c>
      <c r="I40">
        <v>0.42632865713219598</v>
      </c>
      <c r="K40">
        <v>23.566666666666698</v>
      </c>
      <c r="L40">
        <v>1.6920415298127001</v>
      </c>
    </row>
    <row r="41" spans="2:12" x14ac:dyDescent="0.15">
      <c r="B41">
        <v>8.0461538461538495</v>
      </c>
      <c r="C41">
        <v>0.30661238795929602</v>
      </c>
      <c r="E41">
        <v>2.9901960784313699</v>
      </c>
      <c r="F41">
        <v>0.274187673085865</v>
      </c>
      <c r="H41">
        <v>0.69166666666666698</v>
      </c>
      <c r="I41">
        <v>0.104368530915414</v>
      </c>
      <c r="K41">
        <v>19.7</v>
      </c>
      <c r="L41">
        <v>1.05743131640217</v>
      </c>
    </row>
    <row r="42" spans="2:12" x14ac:dyDescent="0.15">
      <c r="B42">
        <v>2.5846153846153799</v>
      </c>
      <c r="C42">
        <v>0.344736415772458</v>
      </c>
      <c r="E42">
        <v>12.588235294117601</v>
      </c>
      <c r="F42">
        <v>0.652844508086321</v>
      </c>
      <c r="H42">
        <v>10.266666666666699</v>
      </c>
      <c r="I42">
        <v>0.68529656836542596</v>
      </c>
      <c r="K42">
        <v>15.633333333333301</v>
      </c>
      <c r="L42">
        <v>1.38387111321815</v>
      </c>
    </row>
    <row r="43" spans="2:12" x14ac:dyDescent="0.15">
      <c r="B43">
        <v>1.0384615384615401</v>
      </c>
      <c r="C43">
        <v>0.11766979346584</v>
      </c>
      <c r="E43">
        <v>19.088235294117599</v>
      </c>
      <c r="F43">
        <v>0.93930804680076696</v>
      </c>
      <c r="H43">
        <v>10.008333333333301</v>
      </c>
      <c r="I43">
        <v>0.24893021051044101</v>
      </c>
      <c r="K43">
        <v>9.5</v>
      </c>
      <c r="L43">
        <v>0.94655726392602701</v>
      </c>
    </row>
    <row r="44" spans="2:12" x14ac:dyDescent="0.15">
      <c r="B44">
        <v>10.6307692307692</v>
      </c>
      <c r="C44">
        <v>0.46881042298468401</v>
      </c>
      <c r="E44">
        <v>10.980392156862701</v>
      </c>
      <c r="F44">
        <v>0.63601690004049705</v>
      </c>
      <c r="H44">
        <v>0.84166666666666701</v>
      </c>
      <c r="I44">
        <v>0.111598354463278</v>
      </c>
      <c r="K44">
        <v>6.9666666666666703</v>
      </c>
      <c r="L44">
        <v>1.1083823630018099</v>
      </c>
    </row>
    <row r="45" spans="2:12" x14ac:dyDescent="0.15">
      <c r="B45">
        <v>8.0461538461538495</v>
      </c>
      <c r="C45">
        <v>0.49241793871987699</v>
      </c>
      <c r="E45">
        <v>10.578431372549</v>
      </c>
      <c r="F45">
        <v>0.69733889404570304</v>
      </c>
      <c r="H45">
        <v>10.6666666666667</v>
      </c>
      <c r="I45">
        <v>0.54197209065519403</v>
      </c>
      <c r="K45">
        <v>1.7</v>
      </c>
      <c r="L45">
        <v>0.40710548292460402</v>
      </c>
    </row>
    <row r="46" spans="2:12" x14ac:dyDescent="0.15">
      <c r="B46">
        <v>7.9384615384615396</v>
      </c>
      <c r="C46">
        <v>0.391117230509132</v>
      </c>
      <c r="E46">
        <v>6.8333333333333304</v>
      </c>
      <c r="F46">
        <v>0.57118182109846805</v>
      </c>
      <c r="H46">
        <v>10.7</v>
      </c>
      <c r="I46">
        <v>0.43762286223551999</v>
      </c>
      <c r="K46">
        <v>38.533333333333303</v>
      </c>
      <c r="L46">
        <v>0.98892206548600903</v>
      </c>
    </row>
    <row r="47" spans="2:12" x14ac:dyDescent="0.15">
      <c r="B47">
        <v>4.5461538461538504</v>
      </c>
      <c r="C47">
        <v>0.31494538964760699</v>
      </c>
      <c r="E47">
        <v>16.539215686274499</v>
      </c>
      <c r="F47">
        <v>0.77321799881189601</v>
      </c>
      <c r="H47">
        <v>5.3518518518518503</v>
      </c>
      <c r="I47">
        <v>0.39372016518178399</v>
      </c>
      <c r="K47">
        <v>33.1</v>
      </c>
      <c r="L47">
        <v>1.5544543269097499</v>
      </c>
    </row>
    <row r="48" spans="2:12" x14ac:dyDescent="0.15">
      <c r="B48">
        <v>3.1384615384615402</v>
      </c>
      <c r="C48">
        <v>0.20441670290695599</v>
      </c>
      <c r="E48">
        <v>5.0490196078431397</v>
      </c>
      <c r="F48">
        <v>0.36370319696787101</v>
      </c>
      <c r="H48">
        <v>25.1388888888889</v>
      </c>
      <c r="I48">
        <v>0.89712136376296803</v>
      </c>
      <c r="K48">
        <v>12.65</v>
      </c>
      <c r="L48">
        <v>1.06421331504883</v>
      </c>
    </row>
    <row r="49" spans="2:12" x14ac:dyDescent="0.15">
      <c r="B49">
        <v>0.71666666666666701</v>
      </c>
      <c r="C49">
        <v>9.4676543172718605E-2</v>
      </c>
      <c r="E49">
        <v>3.65686274509804</v>
      </c>
      <c r="F49">
        <v>0.33130630650491399</v>
      </c>
      <c r="H49">
        <v>4.9444444444444402</v>
      </c>
      <c r="I49">
        <v>0.29006766127482903</v>
      </c>
      <c r="K49">
        <v>10.1</v>
      </c>
      <c r="L49">
        <v>1.01009338913932</v>
      </c>
    </row>
    <row r="50" spans="2:12" x14ac:dyDescent="0.15">
      <c r="B50">
        <v>0.85833333333333295</v>
      </c>
      <c r="C50">
        <v>8.9682771937371203E-2</v>
      </c>
      <c r="E50">
        <v>12.1666666666667</v>
      </c>
      <c r="F50">
        <v>0.62658147198689595</v>
      </c>
      <c r="H50">
        <v>7.07407407407407</v>
      </c>
      <c r="I50">
        <v>0.36000104169619501</v>
      </c>
      <c r="K50">
        <v>6.8250000000000002</v>
      </c>
      <c r="L50">
        <v>0.75510011563382196</v>
      </c>
    </row>
    <row r="51" spans="2:12" x14ac:dyDescent="0.15">
      <c r="B51">
        <v>3.8333333333333299</v>
      </c>
      <c r="C51">
        <v>0.27036544553836001</v>
      </c>
      <c r="E51">
        <v>6.7843137254902004</v>
      </c>
      <c r="F51">
        <v>0.45228351992118399</v>
      </c>
      <c r="H51">
        <v>15.462962962962999</v>
      </c>
      <c r="I51">
        <v>0.70563861544876805</v>
      </c>
      <c r="K51">
        <v>3.0249999999999999</v>
      </c>
      <c r="L51">
        <v>0.65061399503174799</v>
      </c>
    </row>
    <row r="52" spans="2:12" x14ac:dyDescent="0.15">
      <c r="B52">
        <v>19.466666666666701</v>
      </c>
      <c r="C52">
        <v>0.54221204551533597</v>
      </c>
      <c r="E52">
        <v>12.568627450980401</v>
      </c>
      <c r="F52">
        <v>0.61141686105993298</v>
      </c>
      <c r="H52">
        <v>10.4814814814815</v>
      </c>
      <c r="I52">
        <v>0.50346550954945402</v>
      </c>
      <c r="K52">
        <v>6.25</v>
      </c>
      <c r="L52">
        <v>0.95759675238657005</v>
      </c>
    </row>
    <row r="53" spans="2:12" x14ac:dyDescent="0.15">
      <c r="B53">
        <v>2.4750000000000001</v>
      </c>
      <c r="C53">
        <v>0.31717240498449101</v>
      </c>
      <c r="E53">
        <v>20.911764705882401</v>
      </c>
      <c r="F53">
        <v>1.06052890931646</v>
      </c>
      <c r="H53">
        <v>14.4907407407407</v>
      </c>
      <c r="I53">
        <v>0.83595374434827696</v>
      </c>
      <c r="K53">
        <v>7.3</v>
      </c>
      <c r="L53">
        <v>0.994295027995583</v>
      </c>
    </row>
    <row r="54" spans="2:12" x14ac:dyDescent="0.15">
      <c r="B54">
        <v>10.533333333333299</v>
      </c>
      <c r="C54">
        <v>0.36672631980238202</v>
      </c>
      <c r="E54">
        <v>5.2941176470588198</v>
      </c>
      <c r="F54">
        <v>0.71083200622439802</v>
      </c>
      <c r="H54">
        <v>8.5277777777777803</v>
      </c>
      <c r="I54">
        <v>0.429551034740009</v>
      </c>
      <c r="K54">
        <v>2.7</v>
      </c>
      <c r="L54">
        <v>0.382108002170224</v>
      </c>
    </row>
    <row r="55" spans="2:12" x14ac:dyDescent="0.15">
      <c r="B55">
        <v>5.1166666666666698</v>
      </c>
      <c r="C55">
        <v>0.30169562518008097</v>
      </c>
      <c r="E55">
        <v>4.8235294117647101</v>
      </c>
      <c r="F55">
        <v>0.66336330328500304</v>
      </c>
      <c r="H55">
        <v>2.2129629629629601</v>
      </c>
      <c r="I55">
        <v>0.18812668449957501</v>
      </c>
      <c r="K55">
        <v>12.6</v>
      </c>
      <c r="L55">
        <v>0.97646893994065598</v>
      </c>
    </row>
    <row r="56" spans="2:12" x14ac:dyDescent="0.15">
      <c r="B56">
        <v>19.466666666666701</v>
      </c>
      <c r="C56">
        <v>0.60419210150424096</v>
      </c>
      <c r="E56">
        <v>4.6568627450980404</v>
      </c>
      <c r="F56">
        <v>0.52900480704770902</v>
      </c>
      <c r="H56">
        <v>12.46</v>
      </c>
      <c r="I56">
        <v>0.59016239998434605</v>
      </c>
      <c r="K56">
        <v>7.15</v>
      </c>
      <c r="L56">
        <v>0.83268519182782996</v>
      </c>
    </row>
    <row r="57" spans="2:12" x14ac:dyDescent="0.15">
      <c r="B57">
        <v>2.2583333333333302</v>
      </c>
      <c r="C57">
        <v>0.32471020450425597</v>
      </c>
      <c r="E57">
        <v>16.7254901960784</v>
      </c>
      <c r="F57">
        <v>0.90872554210700496</v>
      </c>
      <c r="H57">
        <v>1.33</v>
      </c>
      <c r="I57">
        <v>0.123146148406215</v>
      </c>
      <c r="K57">
        <v>1.35</v>
      </c>
      <c r="L57">
        <v>0.33890144371500303</v>
      </c>
    </row>
    <row r="58" spans="2:12" x14ac:dyDescent="0.15">
      <c r="B58">
        <v>2.05833333333333</v>
      </c>
      <c r="C58">
        <v>0.305228745214499</v>
      </c>
      <c r="E58">
        <v>2.3529411764705901</v>
      </c>
      <c r="F58">
        <v>0.34628989156850598</v>
      </c>
      <c r="H58">
        <v>5.43</v>
      </c>
      <c r="I58">
        <v>0.44081050555380602</v>
      </c>
      <c r="K58">
        <v>14.074999999999999</v>
      </c>
      <c r="L58">
        <v>0.98308550260291505</v>
      </c>
    </row>
    <row r="59" spans="2:12" x14ac:dyDescent="0.15">
      <c r="B59">
        <v>4.1333333333333302</v>
      </c>
      <c r="C59">
        <v>0.17267719121463701</v>
      </c>
      <c r="E59">
        <v>13.3921568627451</v>
      </c>
      <c r="F59">
        <v>0.924436966804419</v>
      </c>
      <c r="H59">
        <v>2.2599999999999998</v>
      </c>
      <c r="I59">
        <v>0.1312795178608</v>
      </c>
      <c r="K59">
        <v>12.75</v>
      </c>
      <c r="L59">
        <v>1.1953411274947401</v>
      </c>
    </row>
    <row r="60" spans="2:12" x14ac:dyDescent="0.15">
      <c r="B60">
        <v>1.49166666666667</v>
      </c>
      <c r="C60">
        <v>0.179156511492012</v>
      </c>
      <c r="E60">
        <v>3.9901960784313699</v>
      </c>
      <c r="F60">
        <v>0.34062086667162</v>
      </c>
      <c r="H60">
        <v>25.13</v>
      </c>
      <c r="I60">
        <v>0.79525221387770095</v>
      </c>
      <c r="K60">
        <v>6.3076923076923102</v>
      </c>
      <c r="L60">
        <v>1.08259745794461</v>
      </c>
    </row>
    <row r="61" spans="2:12" x14ac:dyDescent="0.15">
      <c r="B61">
        <v>3.9833333333333298</v>
      </c>
      <c r="C61">
        <v>0.35578712712833199</v>
      </c>
      <c r="E61">
        <v>2.7254901960784301</v>
      </c>
      <c r="F61">
        <v>0.29429402491381201</v>
      </c>
      <c r="H61">
        <v>3.42</v>
      </c>
      <c r="I61">
        <v>0.25455680223352101</v>
      </c>
      <c r="K61">
        <v>17.826923076923102</v>
      </c>
      <c r="L61">
        <v>1.0532522172810701</v>
      </c>
    </row>
    <row r="62" spans="2:12" x14ac:dyDescent="0.15">
      <c r="B62">
        <v>2.7416666666666698</v>
      </c>
      <c r="C62">
        <v>0.369309111265537</v>
      </c>
      <c r="E62">
        <v>16.6666666666667</v>
      </c>
      <c r="F62">
        <v>0.96780232199879901</v>
      </c>
      <c r="H62">
        <v>11.04</v>
      </c>
      <c r="I62">
        <v>0.66611895241443897</v>
      </c>
      <c r="K62">
        <v>3.6923076923076898</v>
      </c>
      <c r="L62">
        <v>0.51318129497467502</v>
      </c>
    </row>
    <row r="63" spans="2:12" x14ac:dyDescent="0.15">
      <c r="B63">
        <v>0.125</v>
      </c>
      <c r="C63">
        <v>4.0798994032464897E-2</v>
      </c>
      <c r="E63">
        <v>4.1960784313725501</v>
      </c>
      <c r="F63">
        <v>0.45209777292393299</v>
      </c>
      <c r="H63">
        <v>0.55000000000000004</v>
      </c>
      <c r="I63">
        <v>9.5564000100066201E-2</v>
      </c>
      <c r="K63">
        <v>8.6730769230769198</v>
      </c>
      <c r="L63">
        <v>0.99437925596145404</v>
      </c>
    </row>
    <row r="64" spans="2:12" x14ac:dyDescent="0.15">
      <c r="B64">
        <v>0.58333333333333304</v>
      </c>
      <c r="C64">
        <v>0.14416484526221801</v>
      </c>
      <c r="E64">
        <v>8.5</v>
      </c>
      <c r="F64">
        <v>0.94057576978992596</v>
      </c>
      <c r="H64">
        <v>3.17</v>
      </c>
      <c r="I64">
        <v>0.17800210538713401</v>
      </c>
      <c r="K64">
        <v>12.596153846153801</v>
      </c>
      <c r="L64">
        <v>1.02104890880593</v>
      </c>
    </row>
    <row r="65" spans="2:12" x14ac:dyDescent="0.15">
      <c r="B65">
        <v>1.3916666666666699</v>
      </c>
      <c r="C65">
        <v>0.22920782374236601</v>
      </c>
      <c r="E65">
        <v>3.1666666666666701</v>
      </c>
      <c r="F65">
        <v>0.78892206548600896</v>
      </c>
      <c r="H65">
        <v>1.73</v>
      </c>
      <c r="I65">
        <v>0.165922031597734</v>
      </c>
      <c r="K65">
        <v>8.6538461538461497</v>
      </c>
      <c r="L65">
        <v>0.61248905307830503</v>
      </c>
    </row>
    <row r="66" spans="2:12" x14ac:dyDescent="0.15">
      <c r="B66">
        <v>1.43333333333333</v>
      </c>
      <c r="C66">
        <v>0.195417623797254</v>
      </c>
      <c r="E66">
        <v>2.06666666666667</v>
      </c>
      <c r="F66">
        <v>0.54741831555812503</v>
      </c>
      <c r="H66">
        <v>2.52</v>
      </c>
      <c r="I66">
        <v>0.17001067233654099</v>
      </c>
      <c r="K66">
        <v>14.634615384615399</v>
      </c>
      <c r="L66">
        <v>0.99151801355035696</v>
      </c>
    </row>
    <row r="67" spans="2:12" x14ac:dyDescent="0.15">
      <c r="B67">
        <v>0.80833333333333302</v>
      </c>
      <c r="C67">
        <v>0.17283669341226801</v>
      </c>
      <c r="E67">
        <v>20.533333333333299</v>
      </c>
      <c r="F67">
        <v>1.5587081964793701</v>
      </c>
      <c r="K67">
        <v>9.0384615384615401</v>
      </c>
      <c r="L67">
        <v>0.73457589049362904</v>
      </c>
    </row>
    <row r="68" spans="2:12" x14ac:dyDescent="0.15">
      <c r="B68">
        <v>1.9722222222222201</v>
      </c>
      <c r="C68">
        <v>0.200091529809927</v>
      </c>
      <c r="E68">
        <v>11.5666666666667</v>
      </c>
      <c r="F68">
        <v>1.14655726392603</v>
      </c>
      <c r="K68">
        <v>2.3076923076923102</v>
      </c>
      <c r="L68">
        <v>0.28191530364846601</v>
      </c>
    </row>
    <row r="69" spans="2:12" x14ac:dyDescent="0.15">
      <c r="B69">
        <v>15.1944444444444</v>
      </c>
      <c r="C69">
        <v>0.76411647509074299</v>
      </c>
      <c r="E69">
        <v>10.9333333333333</v>
      </c>
      <c r="F69">
        <v>1.46687861307392</v>
      </c>
      <c r="K69">
        <v>19.350000000000001</v>
      </c>
      <c r="L69">
        <v>1.00981460375998</v>
      </c>
    </row>
    <row r="70" spans="2:12" x14ac:dyDescent="0.15">
      <c r="B70">
        <v>13.175925925925901</v>
      </c>
      <c r="C70">
        <v>0.51135077857525002</v>
      </c>
      <c r="E70">
        <v>3.93333333333333</v>
      </c>
      <c r="F70">
        <v>0.62956476378179604</v>
      </c>
      <c r="K70">
        <v>2.8666666666666698</v>
      </c>
      <c r="L70">
        <v>0.45697524019987101</v>
      </c>
    </row>
    <row r="71" spans="2:12" x14ac:dyDescent="0.15">
      <c r="B71">
        <v>3.7777777777777799</v>
      </c>
      <c r="C71">
        <v>0.30609424081401898</v>
      </c>
      <c r="E71">
        <v>2.7666666666666702</v>
      </c>
      <c r="F71">
        <v>0.65805652952424198</v>
      </c>
      <c r="K71">
        <v>4.4166666666666696</v>
      </c>
      <c r="L71">
        <v>0.58139406610308697</v>
      </c>
    </row>
    <row r="72" spans="2:12" x14ac:dyDescent="0.15">
      <c r="B72">
        <v>1.2870370370370401</v>
      </c>
      <c r="C72">
        <v>0.24077233135072701</v>
      </c>
      <c r="E72">
        <v>1.075</v>
      </c>
      <c r="F72">
        <v>0.267496698736505</v>
      </c>
      <c r="K72">
        <v>5.15</v>
      </c>
      <c r="L72">
        <v>0.57052372340498703</v>
      </c>
    </row>
    <row r="73" spans="2:12" x14ac:dyDescent="0.15">
      <c r="B73">
        <v>1.8425925925925899</v>
      </c>
      <c r="C73">
        <v>0.202711109908563</v>
      </c>
      <c r="E73">
        <v>2.75</v>
      </c>
      <c r="F73">
        <v>0.95695096366249899</v>
      </c>
      <c r="K73">
        <v>33.216666666666697</v>
      </c>
      <c r="L73">
        <v>1.48158971186759</v>
      </c>
    </row>
    <row r="74" spans="2:12" x14ac:dyDescent="0.15">
      <c r="B74">
        <v>0.75925925925925897</v>
      </c>
      <c r="C74">
        <v>0.120799479241203</v>
      </c>
      <c r="E74">
        <v>3.9249999999999998</v>
      </c>
      <c r="F74">
        <v>0.63622792807973505</v>
      </c>
      <c r="K74">
        <v>6.8</v>
      </c>
      <c r="L74">
        <v>0.63335882870790905</v>
      </c>
    </row>
    <row r="75" spans="2:12" x14ac:dyDescent="0.15">
      <c r="B75">
        <v>2.9814814814814801</v>
      </c>
      <c r="C75">
        <v>0.32100498653828002</v>
      </c>
      <c r="E75">
        <v>19.225000000000001</v>
      </c>
      <c r="F75">
        <v>1.07646893994066</v>
      </c>
      <c r="K75">
        <v>17.783333333333299</v>
      </c>
      <c r="L75">
        <v>1.0836846621854701</v>
      </c>
    </row>
    <row r="76" spans="2:12" x14ac:dyDescent="0.15">
      <c r="B76">
        <v>14.351851851851899</v>
      </c>
      <c r="C76">
        <v>0.52885369905608903</v>
      </c>
      <c r="E76">
        <v>4.375</v>
      </c>
      <c r="F76">
        <v>0.56027026802183399</v>
      </c>
      <c r="K76">
        <v>3.85</v>
      </c>
      <c r="L76">
        <v>0.65611418856777504</v>
      </c>
    </row>
    <row r="77" spans="2:12" x14ac:dyDescent="0.15">
      <c r="B77">
        <v>1.8981481481481499</v>
      </c>
      <c r="C77">
        <v>0.235073628110231</v>
      </c>
      <c r="E77">
        <v>9.7249999999999996</v>
      </c>
      <c r="F77">
        <v>0.662766904774581</v>
      </c>
      <c r="K77">
        <v>11.5833333333333</v>
      </c>
      <c r="L77">
        <v>0.91051200342608696</v>
      </c>
    </row>
    <row r="78" spans="2:12" x14ac:dyDescent="0.15">
      <c r="B78">
        <v>11.157407407407399</v>
      </c>
      <c r="C78">
        <v>0.43256391385918103</v>
      </c>
      <c r="E78">
        <v>10.9</v>
      </c>
      <c r="F78">
        <v>1.0600933891393101</v>
      </c>
      <c r="K78">
        <v>3.25</v>
      </c>
      <c r="L78">
        <v>0.50272913125616503</v>
      </c>
    </row>
    <row r="79" spans="2:12" x14ac:dyDescent="0.15">
      <c r="B79">
        <v>1.94444444444444</v>
      </c>
      <c r="C79">
        <v>0.214624795982677</v>
      </c>
      <c r="E79">
        <v>18.8</v>
      </c>
      <c r="F79">
        <v>1.3667099518015799</v>
      </c>
      <c r="K79">
        <v>5.35</v>
      </c>
      <c r="L79">
        <v>0.60725438250797803</v>
      </c>
    </row>
    <row r="80" spans="2:12" x14ac:dyDescent="0.15">
      <c r="B80">
        <v>14.435185185185199</v>
      </c>
      <c r="C80">
        <v>0.55323479845725299</v>
      </c>
      <c r="E80">
        <v>3</v>
      </c>
      <c r="F80">
        <v>0.62961136541747698</v>
      </c>
    </row>
    <row r="81" spans="2:12" x14ac:dyDescent="0.15">
      <c r="B81">
        <v>5.8333333333333304</v>
      </c>
      <c r="C81">
        <v>0.478821747956721</v>
      </c>
      <c r="E81">
        <v>4.5750000000000002</v>
      </c>
      <c r="F81">
        <v>0.96735574052564999</v>
      </c>
      <c r="G81" s="33"/>
      <c r="H81" s="33"/>
      <c r="I81" s="33"/>
      <c r="J81" s="33"/>
      <c r="K81" s="33"/>
      <c r="L81" s="33"/>
    </row>
    <row r="82" spans="2:12" x14ac:dyDescent="0.15">
      <c r="B82">
        <v>2.7222222222222201</v>
      </c>
      <c r="C82">
        <v>0.31366588583299698</v>
      </c>
      <c r="E82">
        <v>3.5249999999999999</v>
      </c>
      <c r="F82">
        <v>0.66316721554966895</v>
      </c>
      <c r="G82" s="33"/>
      <c r="H82" s="33"/>
      <c r="I82" s="33"/>
      <c r="J82" s="33"/>
      <c r="K82" s="33"/>
      <c r="L82" s="33"/>
    </row>
    <row r="83" spans="2:12" x14ac:dyDescent="0.15">
      <c r="B83">
        <v>1.0925925925925899</v>
      </c>
      <c r="C83">
        <v>0.175092935610456</v>
      </c>
      <c r="E83">
        <v>3.4</v>
      </c>
      <c r="F83">
        <v>0.69115260251876398</v>
      </c>
      <c r="G83" s="33"/>
      <c r="H83" s="33"/>
      <c r="I83" s="34"/>
      <c r="J83" s="33"/>
      <c r="K83" s="33"/>
      <c r="L83" s="34"/>
    </row>
    <row r="84" spans="2:12" x14ac:dyDescent="0.15">
      <c r="B84">
        <v>6.6388888888888902</v>
      </c>
      <c r="C84">
        <v>0.41376496832835802</v>
      </c>
      <c r="E84">
        <v>17.7</v>
      </c>
      <c r="F84">
        <v>1.5044543269097499</v>
      </c>
      <c r="G84" s="33"/>
      <c r="H84" s="33"/>
      <c r="I84" s="33"/>
      <c r="J84" s="33"/>
      <c r="K84" s="33"/>
      <c r="L84" s="33"/>
    </row>
    <row r="85" spans="2:12" x14ac:dyDescent="0.15">
      <c r="B85">
        <v>0.70370370370370405</v>
      </c>
      <c r="C85">
        <v>8.5772852587819901E-2</v>
      </c>
      <c r="E85">
        <v>2.65</v>
      </c>
      <c r="F85">
        <v>0.63785121723650295</v>
      </c>
    </row>
    <row r="86" spans="2:12" x14ac:dyDescent="0.15">
      <c r="B86">
        <v>4.6500000000000004</v>
      </c>
      <c r="C86">
        <v>0.29122942233103899</v>
      </c>
      <c r="E86">
        <v>1.9</v>
      </c>
      <c r="F86">
        <v>0.51529858297039699</v>
      </c>
    </row>
    <row r="87" spans="2:12" x14ac:dyDescent="0.15">
      <c r="B87">
        <v>1.69</v>
      </c>
      <c r="C87">
        <v>0.196210623217493</v>
      </c>
      <c r="E87">
        <v>2.4750000000000001</v>
      </c>
      <c r="F87">
        <v>0.58922863334279696</v>
      </c>
    </row>
    <row r="88" spans="2:12" x14ac:dyDescent="0.15">
      <c r="B88">
        <v>4.51</v>
      </c>
      <c r="C88">
        <v>0.37440864269541002</v>
      </c>
      <c r="E88">
        <v>0.92500000000000004</v>
      </c>
      <c r="F88">
        <v>0.36971315391184101</v>
      </c>
    </row>
    <row r="89" spans="2:12" x14ac:dyDescent="0.15">
      <c r="B89">
        <v>18.05</v>
      </c>
      <c r="C89">
        <v>0.57309985543040298</v>
      </c>
      <c r="E89">
        <v>1.375</v>
      </c>
      <c r="F89">
        <v>0.38229344223573702</v>
      </c>
    </row>
    <row r="90" spans="2:12" x14ac:dyDescent="0.15">
      <c r="B90">
        <v>3.76</v>
      </c>
      <c r="C90">
        <v>0.32958218508291598</v>
      </c>
      <c r="E90">
        <v>4.875</v>
      </c>
      <c r="F90">
        <v>0.67924517072491297</v>
      </c>
    </row>
    <row r="91" spans="2:12" x14ac:dyDescent="0.15">
      <c r="B91">
        <v>8.9600000000000009</v>
      </c>
      <c r="C91">
        <v>0.337621327173867</v>
      </c>
      <c r="E91">
        <v>5.0769230769230802</v>
      </c>
      <c r="F91">
        <v>0.62547574823581198</v>
      </c>
    </row>
    <row r="92" spans="2:12" x14ac:dyDescent="0.15">
      <c r="B92">
        <v>2.66</v>
      </c>
      <c r="C92">
        <v>0.13913007931186</v>
      </c>
      <c r="E92">
        <v>19.653846153846199</v>
      </c>
      <c r="F92">
        <v>1.3282444559412601</v>
      </c>
    </row>
    <row r="93" spans="2:12" x14ac:dyDescent="0.15">
      <c r="B93">
        <v>0.87</v>
      </c>
      <c r="C93">
        <v>0.13952744219683999</v>
      </c>
      <c r="E93">
        <v>16.596153846153801</v>
      </c>
      <c r="F93">
        <v>0.80399205346356695</v>
      </c>
    </row>
    <row r="94" spans="2:12" x14ac:dyDescent="0.15">
      <c r="B94">
        <v>2.75</v>
      </c>
      <c r="C94">
        <v>0.19426210580501199</v>
      </c>
      <c r="E94">
        <v>7.75</v>
      </c>
      <c r="F94">
        <v>0.89306771588182399</v>
      </c>
    </row>
    <row r="95" spans="2:12" x14ac:dyDescent="0.15">
      <c r="B95">
        <v>4.4800000000000004</v>
      </c>
      <c r="C95">
        <v>0.462870960576095</v>
      </c>
      <c r="E95">
        <v>2.7307692307692299</v>
      </c>
      <c r="F95">
        <v>0.58392515356442898</v>
      </c>
    </row>
    <row r="96" spans="2:12" x14ac:dyDescent="0.15">
      <c r="B96">
        <v>2.71</v>
      </c>
      <c r="C96">
        <v>0.20506655319018699</v>
      </c>
      <c r="E96">
        <v>2.4038461538461502</v>
      </c>
      <c r="F96">
        <v>0.336191883414999</v>
      </c>
    </row>
    <row r="97" spans="2:6" x14ac:dyDescent="0.15">
      <c r="B97">
        <v>3.54</v>
      </c>
      <c r="C97">
        <v>0.23994111106295801</v>
      </c>
      <c r="E97">
        <v>4.8076923076923102</v>
      </c>
      <c r="F97">
        <v>0.71960544119495795</v>
      </c>
    </row>
    <row r="98" spans="2:6" x14ac:dyDescent="0.15">
      <c r="B98">
        <v>0.96</v>
      </c>
      <c r="C98">
        <v>7.8761577001364505E-2</v>
      </c>
      <c r="E98">
        <v>5</v>
      </c>
      <c r="F98">
        <v>0.74555990958876805</v>
      </c>
    </row>
    <row r="99" spans="2:6" x14ac:dyDescent="0.15">
      <c r="B99">
        <v>3.15</v>
      </c>
      <c r="C99">
        <v>0.41936448576399998</v>
      </c>
      <c r="E99">
        <v>9.2692307692307701</v>
      </c>
      <c r="F99">
        <v>0.86720275495977805</v>
      </c>
    </row>
    <row r="100" spans="2:6" x14ac:dyDescent="0.15">
      <c r="B100">
        <v>1.38</v>
      </c>
      <c r="C100">
        <v>0.13863047348507901</v>
      </c>
      <c r="E100">
        <v>0.84615384615384603</v>
      </c>
      <c r="F100">
        <v>0.24160643589640099</v>
      </c>
    </row>
    <row r="101" spans="2:6" x14ac:dyDescent="0.15">
      <c r="B101">
        <v>16.190000000000001</v>
      </c>
      <c r="C101">
        <v>0.71587574070555704</v>
      </c>
      <c r="E101">
        <v>9.9423076923076898</v>
      </c>
      <c r="F101">
        <v>0.73265540068382495</v>
      </c>
    </row>
    <row r="102" spans="2:6" x14ac:dyDescent="0.15">
      <c r="B102">
        <v>6.21</v>
      </c>
      <c r="C102">
        <v>0.45535548032223</v>
      </c>
      <c r="E102">
        <v>3.2884615384615401</v>
      </c>
      <c r="F102">
        <v>0.48017329457710101</v>
      </c>
    </row>
    <row r="103" spans="2:6" x14ac:dyDescent="0.15">
      <c r="B103">
        <v>3.69</v>
      </c>
      <c r="C103">
        <v>0.32104433525191001</v>
      </c>
      <c r="E103">
        <v>13.9807692307692</v>
      </c>
      <c r="F103">
        <v>0.73966555407998202</v>
      </c>
    </row>
    <row r="104" spans="2:6" x14ac:dyDescent="0.15">
      <c r="B104">
        <v>10.44</v>
      </c>
      <c r="C104">
        <v>0.39530554283306402</v>
      </c>
      <c r="E104">
        <v>6.6730769230769198</v>
      </c>
      <c r="F104">
        <v>0.66421897492240101</v>
      </c>
    </row>
    <row r="105" spans="2:6" x14ac:dyDescent="0.15">
      <c r="B105">
        <v>4.62</v>
      </c>
      <c r="C105">
        <v>0.37449760689148998</v>
      </c>
      <c r="E105">
        <v>5.3269230769230802</v>
      </c>
      <c r="F105">
        <v>0.79203488268529598</v>
      </c>
    </row>
    <row r="106" spans="2:6" x14ac:dyDescent="0.15">
      <c r="B106">
        <v>4.26</v>
      </c>
      <c r="C106">
        <v>0.33344936424879701</v>
      </c>
      <c r="E106">
        <v>1.0576923076923099</v>
      </c>
      <c r="F106">
        <v>0.23998310671154699</v>
      </c>
    </row>
    <row r="107" spans="2:6" x14ac:dyDescent="0.15">
      <c r="B107">
        <v>6.84</v>
      </c>
      <c r="C107">
        <v>0.40951095894874201</v>
      </c>
      <c r="E107">
        <v>5.6153846153846096</v>
      </c>
      <c r="F107">
        <v>0.78947498611427103</v>
      </c>
    </row>
    <row r="108" spans="2:6" x14ac:dyDescent="0.15">
      <c r="B108">
        <v>4.6399999999999997</v>
      </c>
      <c r="C108">
        <v>0.39138812351450503</v>
      </c>
      <c r="E108">
        <v>6.7115384615384599</v>
      </c>
      <c r="F108">
        <v>0.76745100481183404</v>
      </c>
    </row>
    <row r="109" spans="2:6" x14ac:dyDescent="0.15">
      <c r="E109">
        <v>6.65</v>
      </c>
      <c r="F109">
        <v>0.54798950468420204</v>
      </c>
    </row>
    <row r="110" spans="2:6" x14ac:dyDescent="0.15">
      <c r="E110">
        <v>5.56666666666667</v>
      </c>
      <c r="F110">
        <v>0.60137731331537003</v>
      </c>
    </row>
    <row r="111" spans="2:6" x14ac:dyDescent="0.15">
      <c r="E111">
        <v>6.31666666666667</v>
      </c>
      <c r="F111">
        <v>0.67110320381608302</v>
      </c>
    </row>
    <row r="112" spans="2:6" x14ac:dyDescent="0.15">
      <c r="E112">
        <v>21.45</v>
      </c>
      <c r="F112">
        <v>1.04261143807364</v>
      </c>
    </row>
    <row r="113" spans="5:6" x14ac:dyDescent="0.15">
      <c r="E113">
        <v>5.2166666666666703</v>
      </c>
      <c r="F113">
        <v>0.70419240735437305</v>
      </c>
    </row>
    <row r="114" spans="5:6" x14ac:dyDescent="0.15">
      <c r="E114">
        <v>15.9333333333333</v>
      </c>
      <c r="F114">
        <v>0.92916892807215001</v>
      </c>
    </row>
    <row r="115" spans="5:6" x14ac:dyDescent="0.15">
      <c r="E115">
        <v>8.0833333333333304</v>
      </c>
      <c r="F115">
        <v>0.77315242142298402</v>
      </c>
    </row>
    <row r="116" spans="5:6" x14ac:dyDescent="0.15">
      <c r="E116">
        <v>1.56666666666667</v>
      </c>
      <c r="F116">
        <v>0.29831533816176597</v>
      </c>
    </row>
    <row r="117" spans="5:6" x14ac:dyDescent="0.15">
      <c r="E117">
        <v>7.7333333333333298</v>
      </c>
      <c r="F117">
        <v>0.87110320381608197</v>
      </c>
    </row>
    <row r="118" spans="5:6" x14ac:dyDescent="0.15">
      <c r="E118">
        <v>3.6166666666666698</v>
      </c>
      <c r="F118">
        <v>0.47949174682916201</v>
      </c>
    </row>
    <row r="119" spans="5:6" x14ac:dyDescent="0.15">
      <c r="E119">
        <v>3.68333333333333</v>
      </c>
      <c r="F119">
        <v>0.53140454170005802</v>
      </c>
    </row>
    <row r="120" spans="5:6" x14ac:dyDescent="0.15">
      <c r="E120">
        <v>4.6166666666666698</v>
      </c>
      <c r="F120">
        <v>0.48799818953157398</v>
      </c>
    </row>
    <row r="121" spans="5:6" x14ac:dyDescent="0.15">
      <c r="E121">
        <v>1.3333333333333299</v>
      </c>
      <c r="F121">
        <v>9.6097081990712305E-2</v>
      </c>
    </row>
    <row r="122" spans="5:6" x14ac:dyDescent="0.15">
      <c r="E122">
        <v>5.15</v>
      </c>
      <c r="F122">
        <v>0.81993397221313502</v>
      </c>
    </row>
    <row r="123" spans="5:6" x14ac:dyDescent="0.15">
      <c r="E123">
        <v>2.18333333333333</v>
      </c>
      <c r="F123">
        <v>0.42036451759486498</v>
      </c>
    </row>
    <row r="124" spans="5:6" x14ac:dyDescent="0.15">
      <c r="E124">
        <v>18.1666666666667</v>
      </c>
      <c r="F124">
        <v>1.11256122103299</v>
      </c>
    </row>
    <row r="125" spans="5:6" x14ac:dyDescent="0.15">
      <c r="E125">
        <v>8.5500000000000007</v>
      </c>
      <c r="F125">
        <v>0.69359168982589003</v>
      </c>
    </row>
    <row r="126" spans="5:6" x14ac:dyDescent="0.15">
      <c r="E126">
        <v>3.5833333333333299</v>
      </c>
      <c r="F126">
        <v>0.50986033647095796</v>
      </c>
    </row>
    <row r="127" spans="5:6" x14ac:dyDescent="0.15">
      <c r="E127">
        <v>11.8333333333333</v>
      </c>
      <c r="F127">
        <v>0.86502773753940998</v>
      </c>
    </row>
    <row r="128" spans="5:6" x14ac:dyDescent="0.15">
      <c r="E128">
        <v>8.6166666666666707</v>
      </c>
      <c r="F128">
        <v>0.83912168842354395</v>
      </c>
    </row>
    <row r="129" spans="1:6" x14ac:dyDescent="0.15">
      <c r="E129">
        <v>5.3333333333333304</v>
      </c>
      <c r="F129">
        <v>0.588213623215327</v>
      </c>
    </row>
    <row r="130" spans="1:6" x14ac:dyDescent="0.15">
      <c r="E130">
        <v>8.0166666666666693</v>
      </c>
      <c r="F130">
        <v>0.64868690435030796</v>
      </c>
    </row>
    <row r="131" spans="1:6" x14ac:dyDescent="0.15">
      <c r="E131">
        <v>4.5833333333333304</v>
      </c>
      <c r="F131">
        <v>0.618297626915568</v>
      </c>
    </row>
    <row r="134" spans="1:6" x14ac:dyDescent="0.15">
      <c r="A134" s="33"/>
      <c r="B134" s="33"/>
      <c r="C134" s="33"/>
      <c r="D134" s="33"/>
      <c r="E134" s="33"/>
      <c r="F134" s="33"/>
    </row>
    <row r="135" spans="1:6" x14ac:dyDescent="0.15">
      <c r="A135" s="33"/>
      <c r="B135" s="33"/>
      <c r="C135" s="33"/>
      <c r="D135" s="33"/>
      <c r="E135" s="33"/>
      <c r="F135" s="33"/>
    </row>
    <row r="136" spans="1:6" x14ac:dyDescent="0.15">
      <c r="A136" s="33"/>
      <c r="B136" s="33"/>
      <c r="C136" s="34"/>
      <c r="D136" s="33"/>
      <c r="E136" s="33"/>
      <c r="F136" s="34"/>
    </row>
    <row r="137" spans="1:6" x14ac:dyDescent="0.15">
      <c r="A137" s="33"/>
      <c r="B137" s="33"/>
      <c r="C137" s="33"/>
      <c r="D137" s="33"/>
      <c r="E137" s="33"/>
      <c r="F137" s="33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05"/>
  <sheetViews>
    <sheetView topLeftCell="A72" zoomScaleNormal="100" workbookViewId="0">
      <selection activeCell="A102" sqref="A102:XFD105"/>
    </sheetView>
  </sheetViews>
  <sheetFormatPr baseColWidth="10" defaultColWidth="8.83203125" defaultRowHeight="13" x14ac:dyDescent="0.15"/>
  <cols>
    <col min="1" max="1025" width="11.5" style="19"/>
    <col min="1026" max="16384" width="8.83203125" style="19"/>
  </cols>
  <sheetData>
    <row r="1" spans="1:23" ht="27" customHeight="1" x14ac:dyDescent="0.15">
      <c r="A1" s="93" t="s">
        <v>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s="26" customFormat="1" ht="21" customHeight="1" x14ac:dyDescent="0.15">
      <c r="B2" s="98" t="s">
        <v>8</v>
      </c>
      <c r="C2" s="98"/>
      <c r="D2" s="98"/>
      <c r="E2" s="98"/>
      <c r="F2" s="98"/>
      <c r="G2" s="98"/>
      <c r="J2" s="98" t="s">
        <v>0</v>
      </c>
      <c r="K2" s="98"/>
      <c r="L2" s="98"/>
      <c r="M2" s="98"/>
      <c r="N2" s="98"/>
      <c r="O2" s="98"/>
      <c r="R2" s="98" t="s">
        <v>1</v>
      </c>
      <c r="S2" s="98"/>
      <c r="T2" s="98"/>
      <c r="U2" s="98"/>
      <c r="V2" s="98"/>
      <c r="W2" s="98"/>
    </row>
    <row r="3" spans="1:23" s="27" customFormat="1" ht="14" x14ac:dyDescent="0.15">
      <c r="B3" s="101" t="s">
        <v>30</v>
      </c>
      <c r="C3" s="101"/>
      <c r="D3" s="101"/>
      <c r="E3" s="101" t="s">
        <v>31</v>
      </c>
      <c r="F3" s="101"/>
      <c r="G3" s="101"/>
      <c r="J3" s="101" t="s">
        <v>30</v>
      </c>
      <c r="K3" s="101"/>
      <c r="L3" s="101"/>
      <c r="M3" s="101" t="s">
        <v>31</v>
      </c>
      <c r="N3" s="101"/>
      <c r="O3" s="101"/>
      <c r="R3" s="101" t="s">
        <v>30</v>
      </c>
      <c r="S3" s="101"/>
      <c r="T3" s="101"/>
      <c r="U3" s="101" t="s">
        <v>31</v>
      </c>
      <c r="V3" s="101"/>
      <c r="W3" s="101"/>
    </row>
    <row r="4" spans="1:23" s="28" customFormat="1" x14ac:dyDescent="0.15">
      <c r="B4" s="28" t="s">
        <v>40</v>
      </c>
      <c r="C4" s="28" t="s">
        <v>41</v>
      </c>
      <c r="D4" s="28" t="s">
        <v>42</v>
      </c>
      <c r="E4" s="28" t="s">
        <v>40</v>
      </c>
      <c r="F4" s="28" t="s">
        <v>41</v>
      </c>
      <c r="G4" s="28" t="s">
        <v>42</v>
      </c>
      <c r="J4" s="28" t="s">
        <v>40</v>
      </c>
      <c r="K4" s="28" t="s">
        <v>41</v>
      </c>
      <c r="L4" s="28" t="s">
        <v>42</v>
      </c>
      <c r="M4" s="28" t="s">
        <v>40</v>
      </c>
      <c r="N4" s="28" t="s">
        <v>41</v>
      </c>
      <c r="O4" s="28" t="s">
        <v>42</v>
      </c>
      <c r="R4" s="28" t="s">
        <v>40</v>
      </c>
      <c r="S4" s="28" t="s">
        <v>41</v>
      </c>
      <c r="T4" s="28" t="s">
        <v>42</v>
      </c>
      <c r="U4" s="28" t="s">
        <v>40</v>
      </c>
      <c r="V4" s="28" t="s">
        <v>41</v>
      </c>
      <c r="W4" s="28" t="s">
        <v>42</v>
      </c>
    </row>
    <row r="5" spans="1:23" x14ac:dyDescent="0.15">
      <c r="B5" s="19">
        <v>2465.8329495627099</v>
      </c>
      <c r="C5" s="19">
        <v>2244.6839887648198</v>
      </c>
      <c r="D5" s="20">
        <f t="shared" ref="D5:D36" si="0">C5-B5</f>
        <v>-221.14896079789014</v>
      </c>
      <c r="E5" s="19">
        <v>1334.38943980925</v>
      </c>
      <c r="F5" s="19">
        <v>1845.3493490870501</v>
      </c>
      <c r="G5" s="20">
        <f t="shared" ref="G5:G36" si="1">F5-E5</f>
        <v>510.95990927780008</v>
      </c>
      <c r="J5" s="19">
        <v>2674.7520055495102</v>
      </c>
      <c r="K5" s="19">
        <v>3776.36693505531</v>
      </c>
      <c r="L5" s="20">
        <f t="shared" ref="L5:L36" si="2">K5-J5</f>
        <v>1101.6149295057999</v>
      </c>
      <c r="M5" s="19">
        <v>2115.7826807766701</v>
      </c>
      <c r="N5" s="19">
        <v>2139.9657600845198</v>
      </c>
      <c r="O5" s="20">
        <f t="shared" ref="O5:O36" si="3">N5-M5</f>
        <v>24.183079307849766</v>
      </c>
      <c r="R5" s="19">
        <v>3832.12137134659</v>
      </c>
      <c r="S5" s="19">
        <v>5423.4890006143596</v>
      </c>
      <c r="T5" s="20">
        <f t="shared" ref="T5:T36" si="4">S5-R5</f>
        <v>1591.3676292677696</v>
      </c>
      <c r="U5" s="19">
        <v>4398.6915853604996</v>
      </c>
      <c r="V5" s="19">
        <v>2960.9236010394702</v>
      </c>
      <c r="W5" s="20">
        <f t="shared" ref="W5:W36" si="5">V5-U5</f>
        <v>-1437.7679843210294</v>
      </c>
    </row>
    <row r="6" spans="1:23" x14ac:dyDescent="0.15">
      <c r="B6" s="19">
        <v>20590.586347574499</v>
      </c>
      <c r="C6" s="19">
        <v>17734.880248657399</v>
      </c>
      <c r="D6" s="20">
        <f t="shared" si="0"/>
        <v>-2855.7060989171005</v>
      </c>
      <c r="E6" s="19">
        <v>9127.7784695426508</v>
      </c>
      <c r="F6" s="19">
        <v>13552.982752866301</v>
      </c>
      <c r="G6" s="20">
        <f t="shared" si="1"/>
        <v>4425.2042833236501</v>
      </c>
      <c r="J6" s="19">
        <v>20132.669274861099</v>
      </c>
      <c r="K6" s="19">
        <v>27017.605622762301</v>
      </c>
      <c r="L6" s="20">
        <f t="shared" si="2"/>
        <v>6884.9363479012027</v>
      </c>
      <c r="M6" s="19">
        <v>14795.1673587366</v>
      </c>
      <c r="N6" s="19">
        <v>17410.852875740999</v>
      </c>
      <c r="O6" s="20">
        <f t="shared" si="3"/>
        <v>2615.6855170043982</v>
      </c>
      <c r="R6" s="19">
        <v>25773.665325208</v>
      </c>
      <c r="S6" s="19">
        <v>37507.299665828898</v>
      </c>
      <c r="T6" s="20">
        <f t="shared" si="4"/>
        <v>11733.634340620898</v>
      </c>
      <c r="U6" s="19">
        <v>30350.115662049298</v>
      </c>
      <c r="V6" s="19">
        <v>18724.9582191589</v>
      </c>
      <c r="W6" s="20">
        <f t="shared" si="5"/>
        <v>-11625.157442890399</v>
      </c>
    </row>
    <row r="7" spans="1:23" x14ac:dyDescent="0.15">
      <c r="B7" s="19">
        <v>98499.095214938105</v>
      </c>
      <c r="C7" s="19">
        <v>82873.185778794403</v>
      </c>
      <c r="D7" s="20">
        <f t="shared" si="0"/>
        <v>-15625.909436143702</v>
      </c>
      <c r="E7" s="19">
        <v>42536.702203997702</v>
      </c>
      <c r="F7" s="19">
        <v>62400.339711231798</v>
      </c>
      <c r="G7" s="20">
        <f t="shared" si="1"/>
        <v>19863.637507234096</v>
      </c>
      <c r="J7" s="19">
        <v>91095.862739234493</v>
      </c>
      <c r="K7" s="19">
        <v>108127.824028106</v>
      </c>
      <c r="L7" s="20">
        <f t="shared" si="2"/>
        <v>17031.961288871506</v>
      </c>
      <c r="M7" s="19">
        <v>65473.0569264839</v>
      </c>
      <c r="N7" s="19">
        <v>82350.403968803294</v>
      </c>
      <c r="O7" s="20">
        <f t="shared" si="3"/>
        <v>16877.347042319394</v>
      </c>
      <c r="R7" s="19">
        <v>129307.824145116</v>
      </c>
      <c r="S7" s="19">
        <v>184770.96249502199</v>
      </c>
      <c r="T7" s="20">
        <f t="shared" si="4"/>
        <v>55463.138349905988</v>
      </c>
      <c r="U7" s="19">
        <v>155399.46430185801</v>
      </c>
      <c r="V7" s="19">
        <v>93152.204390715895</v>
      </c>
      <c r="W7" s="20">
        <f t="shared" si="5"/>
        <v>-62247.259911142115</v>
      </c>
    </row>
    <row r="8" spans="1:23" x14ac:dyDescent="0.15">
      <c r="B8" s="19">
        <v>86445.064537559607</v>
      </c>
      <c r="C8" s="19">
        <v>72377.388252925593</v>
      </c>
      <c r="D8" s="20">
        <f t="shared" si="0"/>
        <v>-14067.676284634013</v>
      </c>
      <c r="E8" s="19">
        <v>38468.408123856701</v>
      </c>
      <c r="F8" s="19">
        <v>58719.286567168303</v>
      </c>
      <c r="G8" s="20">
        <f t="shared" si="1"/>
        <v>20250.878443311602</v>
      </c>
      <c r="J8" s="19">
        <v>68904.041362839896</v>
      </c>
      <c r="K8" s="19">
        <v>76163.821832215195</v>
      </c>
      <c r="L8" s="20">
        <f t="shared" si="2"/>
        <v>7259.7804693752987</v>
      </c>
      <c r="M8" s="19">
        <v>51648.139799234901</v>
      </c>
      <c r="N8" s="19">
        <v>65653.531827606406</v>
      </c>
      <c r="O8" s="20">
        <f t="shared" si="3"/>
        <v>14005.392028371505</v>
      </c>
      <c r="R8" s="19">
        <v>106626.36271592999</v>
      </c>
      <c r="S8" s="19">
        <v>151616.62700160401</v>
      </c>
      <c r="T8" s="20">
        <f t="shared" si="4"/>
        <v>44990.264285674013</v>
      </c>
      <c r="U8" s="19">
        <v>126638.42217915101</v>
      </c>
      <c r="V8" s="19">
        <v>77492.705294153493</v>
      </c>
      <c r="W8" s="20">
        <f t="shared" si="5"/>
        <v>-49145.716884997513</v>
      </c>
    </row>
    <row r="9" spans="1:23" x14ac:dyDescent="0.15">
      <c r="B9" s="19">
        <v>70868.662340737603</v>
      </c>
      <c r="C9" s="19">
        <v>58157.715813435403</v>
      </c>
      <c r="D9" s="20">
        <f t="shared" si="0"/>
        <v>-12710.9465273022</v>
      </c>
      <c r="E9" s="19">
        <v>36284.852980199597</v>
      </c>
      <c r="F9" s="19">
        <v>57952.8280032701</v>
      </c>
      <c r="G9" s="20">
        <f t="shared" si="1"/>
        <v>21667.975023070503</v>
      </c>
      <c r="J9" s="19">
        <v>59444.549889131398</v>
      </c>
      <c r="K9" s="19">
        <v>68115.476359324006</v>
      </c>
      <c r="L9" s="20">
        <f t="shared" si="2"/>
        <v>8670.9264701926077</v>
      </c>
      <c r="M9" s="19">
        <v>48286.488169055898</v>
      </c>
      <c r="N9" s="19">
        <v>59527.606266576302</v>
      </c>
      <c r="O9" s="20">
        <f t="shared" si="3"/>
        <v>11241.118097520404</v>
      </c>
      <c r="R9" s="19">
        <v>93179.077011240806</v>
      </c>
      <c r="S9" s="19">
        <v>131307.16200436201</v>
      </c>
      <c r="T9" s="20">
        <f t="shared" si="4"/>
        <v>38128.0849931212</v>
      </c>
      <c r="U9" s="19">
        <v>109717.350260979</v>
      </c>
      <c r="V9" s="19">
        <v>70476.402755701696</v>
      </c>
      <c r="W9" s="20">
        <f t="shared" si="5"/>
        <v>-39240.947505277305</v>
      </c>
    </row>
    <row r="10" spans="1:23" x14ac:dyDescent="0.15">
      <c r="B10" s="19">
        <v>54521.731742482698</v>
      </c>
      <c r="C10" s="19">
        <v>42616.685776861203</v>
      </c>
      <c r="D10" s="20">
        <f t="shared" si="0"/>
        <v>-11905.045965621495</v>
      </c>
      <c r="E10" s="19">
        <v>37052.418633437097</v>
      </c>
      <c r="F10" s="19">
        <v>56227.760188775603</v>
      </c>
      <c r="G10" s="20">
        <f t="shared" si="1"/>
        <v>19175.341555338506</v>
      </c>
      <c r="J10" s="19">
        <v>64134.437561552302</v>
      </c>
      <c r="K10" s="19">
        <v>81839.473720615104</v>
      </c>
      <c r="L10" s="20">
        <f t="shared" si="2"/>
        <v>17705.036159062802</v>
      </c>
      <c r="M10" s="19">
        <v>54994.738836137003</v>
      </c>
      <c r="N10" s="19">
        <v>59372.2020324396</v>
      </c>
      <c r="O10" s="20">
        <f t="shared" si="3"/>
        <v>4377.4631963025968</v>
      </c>
      <c r="R10" s="19">
        <v>100467.312564678</v>
      </c>
      <c r="S10" s="19">
        <v>143443.773997757</v>
      </c>
      <c r="T10" s="20">
        <f t="shared" si="4"/>
        <v>42976.461433079006</v>
      </c>
      <c r="U10" s="19">
        <v>116193.506020881</v>
      </c>
      <c r="V10" s="19">
        <v>75658.3250631025</v>
      </c>
      <c r="W10" s="20">
        <f t="shared" si="5"/>
        <v>-40535.180957778502</v>
      </c>
    </row>
    <row r="11" spans="1:23" x14ac:dyDescent="0.15">
      <c r="B11" s="19">
        <v>48241.423176751101</v>
      </c>
      <c r="C11" s="19">
        <v>39435.683839544901</v>
      </c>
      <c r="D11" s="20">
        <f t="shared" si="0"/>
        <v>-8805.7393372061997</v>
      </c>
      <c r="E11" s="19">
        <v>40813.433023191101</v>
      </c>
      <c r="F11" s="19">
        <v>55853.048217616102</v>
      </c>
      <c r="G11" s="20">
        <f t="shared" si="1"/>
        <v>15039.615194425001</v>
      </c>
      <c r="J11" s="19">
        <v>73041.402095737794</v>
      </c>
      <c r="K11" s="19">
        <v>92296.796564956501</v>
      </c>
      <c r="L11" s="20">
        <f t="shared" si="2"/>
        <v>19255.394469218707</v>
      </c>
      <c r="M11" s="19">
        <v>62544.6986912047</v>
      </c>
      <c r="N11" s="19">
        <v>63212.431353104999</v>
      </c>
      <c r="O11" s="20">
        <f t="shared" si="3"/>
        <v>667.73266190029972</v>
      </c>
      <c r="R11" s="19">
        <v>114691.736321066</v>
      </c>
      <c r="S11" s="19">
        <v>162124.692799843</v>
      </c>
      <c r="T11" s="20">
        <f t="shared" si="4"/>
        <v>47432.956478777007</v>
      </c>
      <c r="U11" s="19">
        <v>129716.21402820499</v>
      </c>
      <c r="V11" s="19">
        <v>86762.240555293203</v>
      </c>
      <c r="W11" s="20">
        <f t="shared" si="5"/>
        <v>-42953.973472911792</v>
      </c>
    </row>
    <row r="12" spans="1:23" x14ac:dyDescent="0.15">
      <c r="B12" s="19">
        <v>50376.124275557297</v>
      </c>
      <c r="C12" s="19">
        <v>44164.645857210598</v>
      </c>
      <c r="D12" s="20">
        <f t="shared" si="0"/>
        <v>-6211.4784183466982</v>
      </c>
      <c r="E12" s="19">
        <v>45842.929052710198</v>
      </c>
      <c r="F12" s="19">
        <v>55720.019829322198</v>
      </c>
      <c r="G12" s="20">
        <f t="shared" si="1"/>
        <v>9877.0907766119999</v>
      </c>
      <c r="J12" s="19">
        <v>84385.616983289903</v>
      </c>
      <c r="K12" s="19">
        <v>97653.1700192524</v>
      </c>
      <c r="L12" s="20">
        <f t="shared" si="2"/>
        <v>13267.553035962497</v>
      </c>
      <c r="M12" s="19">
        <v>73852.3179628363</v>
      </c>
      <c r="N12" s="19">
        <v>70863.305588155301</v>
      </c>
      <c r="O12" s="20">
        <f t="shared" si="3"/>
        <v>-2989.0123746809986</v>
      </c>
      <c r="R12" s="19">
        <v>136415.915140917</v>
      </c>
      <c r="S12" s="19">
        <v>175544.44605185199</v>
      </c>
      <c r="T12" s="20">
        <f t="shared" si="4"/>
        <v>39128.530910934991</v>
      </c>
      <c r="U12" s="19">
        <v>147823.80620525399</v>
      </c>
      <c r="V12" s="19">
        <v>104951.391874048</v>
      </c>
      <c r="W12" s="20">
        <f t="shared" si="5"/>
        <v>-42872.41433120599</v>
      </c>
    </row>
    <row r="13" spans="1:23" x14ac:dyDescent="0.15">
      <c r="B13" s="19">
        <v>62096.953443417398</v>
      </c>
      <c r="C13" s="19">
        <v>57662.0479122818</v>
      </c>
      <c r="D13" s="20">
        <f t="shared" si="0"/>
        <v>-4434.9055311355987</v>
      </c>
      <c r="E13" s="19">
        <v>57094.779639482702</v>
      </c>
      <c r="F13" s="19">
        <v>62656.679473537697</v>
      </c>
      <c r="G13" s="20">
        <f t="shared" si="1"/>
        <v>5561.8998340549952</v>
      </c>
      <c r="J13" s="19">
        <v>120232.738583388</v>
      </c>
      <c r="K13" s="19">
        <v>128495.541163986</v>
      </c>
      <c r="L13" s="20">
        <f t="shared" si="2"/>
        <v>8262.8025805979996</v>
      </c>
      <c r="M13" s="19">
        <v>107421.847476378</v>
      </c>
      <c r="N13" s="19">
        <v>96735.6040405081</v>
      </c>
      <c r="O13" s="20">
        <f t="shared" si="3"/>
        <v>-10686.243435869896</v>
      </c>
      <c r="R13" s="19">
        <v>204042.44189352999</v>
      </c>
      <c r="S13" s="19">
        <v>239730.141507669</v>
      </c>
      <c r="T13" s="20">
        <f t="shared" si="4"/>
        <v>35687.699614139012</v>
      </c>
      <c r="U13" s="19">
        <v>212787.51742698299</v>
      </c>
      <c r="V13" s="19">
        <v>159227.696587952</v>
      </c>
      <c r="W13" s="20">
        <f t="shared" si="5"/>
        <v>-53559.820839030988</v>
      </c>
    </row>
    <row r="14" spans="1:23" x14ac:dyDescent="0.15">
      <c r="B14" s="19">
        <v>65227.813786300198</v>
      </c>
      <c r="C14" s="19">
        <v>61385.589668209803</v>
      </c>
      <c r="D14" s="20">
        <f t="shared" si="0"/>
        <v>-3842.2241180903948</v>
      </c>
      <c r="E14" s="19">
        <v>60789.487847819299</v>
      </c>
      <c r="F14" s="19">
        <v>66893.1058798991</v>
      </c>
      <c r="G14" s="20">
        <f t="shared" si="1"/>
        <v>6103.6180320798012</v>
      </c>
      <c r="J14" s="19">
        <v>136790.14496742401</v>
      </c>
      <c r="K14" s="19">
        <v>143216.92740870401</v>
      </c>
      <c r="L14" s="20">
        <f t="shared" si="2"/>
        <v>6426.7824412799964</v>
      </c>
      <c r="M14" s="19">
        <v>124356.29487030899</v>
      </c>
      <c r="N14" s="19">
        <v>108250.753261358</v>
      </c>
      <c r="O14" s="20">
        <f t="shared" si="3"/>
        <v>-16105.541608950996</v>
      </c>
      <c r="R14" s="19">
        <v>259444.20260028701</v>
      </c>
      <c r="S14" s="19">
        <v>295340.40108268103</v>
      </c>
      <c r="T14" s="20">
        <f t="shared" si="4"/>
        <v>35896.198482394015</v>
      </c>
      <c r="U14" s="19">
        <v>270029.48208059999</v>
      </c>
      <c r="V14" s="19">
        <v>202195.84775406099</v>
      </c>
      <c r="W14" s="20">
        <f t="shared" si="5"/>
        <v>-67833.634326539002</v>
      </c>
    </row>
    <row r="15" spans="1:23" x14ac:dyDescent="0.15">
      <c r="B15" s="19">
        <v>62674.0906053035</v>
      </c>
      <c r="C15" s="19">
        <v>58440.817034986903</v>
      </c>
      <c r="D15" s="20">
        <f t="shared" si="0"/>
        <v>-4233.2735703165963</v>
      </c>
      <c r="E15" s="19">
        <v>57908.914670970596</v>
      </c>
      <c r="F15" s="19">
        <v>63800.551095365699</v>
      </c>
      <c r="G15" s="20">
        <f t="shared" si="1"/>
        <v>5891.6364243951029</v>
      </c>
      <c r="J15" s="19">
        <v>125451.89753298</v>
      </c>
      <c r="K15" s="19">
        <v>132640.52937956201</v>
      </c>
      <c r="L15" s="20">
        <f t="shared" si="2"/>
        <v>7188.6318465820077</v>
      </c>
      <c r="M15" s="19">
        <v>112620.662783775</v>
      </c>
      <c r="N15" s="19">
        <v>100824.431176802</v>
      </c>
      <c r="O15" s="20">
        <f t="shared" si="3"/>
        <v>-11796.231606973</v>
      </c>
      <c r="R15" s="19">
        <v>219488.46365709501</v>
      </c>
      <c r="S15" s="19">
        <v>254866.096324404</v>
      </c>
      <c r="T15" s="20">
        <f t="shared" si="4"/>
        <v>35377.632667308993</v>
      </c>
      <c r="U15" s="19">
        <v>228485.139751604</v>
      </c>
      <c r="V15" s="19">
        <v>171630.368306708</v>
      </c>
      <c r="W15" s="20">
        <f t="shared" si="5"/>
        <v>-56854.771444896003</v>
      </c>
    </row>
    <row r="16" spans="1:23" x14ac:dyDescent="0.15">
      <c r="B16" s="19">
        <v>60637.247742957901</v>
      </c>
      <c r="C16" s="19">
        <v>55743.038263434399</v>
      </c>
      <c r="D16" s="20">
        <f t="shared" si="0"/>
        <v>-4894.2094795235025</v>
      </c>
      <c r="E16" s="19">
        <v>55727.569021971998</v>
      </c>
      <c r="F16" s="19">
        <v>61879.312108267703</v>
      </c>
      <c r="G16" s="20">
        <f t="shared" si="1"/>
        <v>6151.7430862957044</v>
      </c>
      <c r="J16" s="19">
        <v>113426.87530300699</v>
      </c>
      <c r="K16" s="19">
        <v>122542.89030082501</v>
      </c>
      <c r="L16" s="20">
        <f t="shared" si="2"/>
        <v>9116.0149978180125</v>
      </c>
      <c r="M16" s="19">
        <v>101154.10598209299</v>
      </c>
      <c r="N16" s="19">
        <v>92053.733331890995</v>
      </c>
      <c r="O16" s="20">
        <f t="shared" si="3"/>
        <v>-9100.3726502019999</v>
      </c>
      <c r="R16" s="19">
        <v>193311.88538385401</v>
      </c>
      <c r="S16" s="19">
        <v>229268.59739468599</v>
      </c>
      <c r="T16" s="20">
        <f t="shared" si="4"/>
        <v>35956.71201083198</v>
      </c>
      <c r="U16" s="19">
        <v>202324.480374573</v>
      </c>
      <c r="V16" s="19">
        <v>150105.05812066401</v>
      </c>
      <c r="W16" s="20">
        <f t="shared" si="5"/>
        <v>-52219.422253908997</v>
      </c>
    </row>
    <row r="17" spans="2:23" x14ac:dyDescent="0.15">
      <c r="B17" s="19">
        <v>53641.917714207499</v>
      </c>
      <c r="C17" s="19">
        <v>48040.828885696501</v>
      </c>
      <c r="D17" s="20">
        <f t="shared" si="0"/>
        <v>-5601.0888285109977</v>
      </c>
      <c r="E17" s="19">
        <v>49213.8770630621</v>
      </c>
      <c r="F17" s="19">
        <v>57500.350886237902</v>
      </c>
      <c r="G17" s="20">
        <f t="shared" si="1"/>
        <v>8286.473823175802</v>
      </c>
      <c r="J17" s="19">
        <v>94224.952132416307</v>
      </c>
      <c r="K17" s="19">
        <v>105664.11626027701</v>
      </c>
      <c r="L17" s="20">
        <f t="shared" si="2"/>
        <v>11439.164127860698</v>
      </c>
      <c r="M17" s="19">
        <v>83306.490728163</v>
      </c>
      <c r="N17" s="19">
        <v>78181.186045165799</v>
      </c>
      <c r="O17" s="20">
        <f t="shared" si="3"/>
        <v>-5125.3046829972009</v>
      </c>
      <c r="R17" s="19">
        <v>156042.37691237999</v>
      </c>
      <c r="S17" s="19">
        <v>193684.319508947</v>
      </c>
      <c r="T17" s="20">
        <f t="shared" si="4"/>
        <v>37641.942596567009</v>
      </c>
      <c r="U17" s="19">
        <v>166514.49641287301</v>
      </c>
      <c r="V17" s="19">
        <v>120571.500828633</v>
      </c>
      <c r="W17" s="20">
        <f t="shared" si="5"/>
        <v>-45942.995584240009</v>
      </c>
    </row>
    <row r="18" spans="2:23" x14ac:dyDescent="0.15">
      <c r="B18" s="19">
        <v>49034.012930110897</v>
      </c>
      <c r="C18" s="19">
        <v>42469.041076353897</v>
      </c>
      <c r="D18" s="20">
        <f t="shared" si="0"/>
        <v>-6564.9718537570006</v>
      </c>
      <c r="E18" s="19">
        <v>44511.890432640299</v>
      </c>
      <c r="F18" s="19">
        <v>55477.683330539199</v>
      </c>
      <c r="G18" s="20">
        <f t="shared" si="1"/>
        <v>10965.7928978989</v>
      </c>
      <c r="J18" s="19">
        <v>80729.439729664504</v>
      </c>
      <c r="K18" s="19">
        <v>95441.770651189407</v>
      </c>
      <c r="L18" s="20">
        <f t="shared" si="2"/>
        <v>14712.330921524903</v>
      </c>
      <c r="M18" s="19">
        <v>70369.433726650095</v>
      </c>
      <c r="N18" s="19">
        <v>68348.872585181598</v>
      </c>
      <c r="O18" s="20">
        <f t="shared" si="3"/>
        <v>-2020.5611414684972</v>
      </c>
      <c r="R18" s="19">
        <v>129973.927237066</v>
      </c>
      <c r="S18" s="19">
        <v>171236.220237912</v>
      </c>
      <c r="T18" s="20">
        <f t="shared" si="4"/>
        <v>41262.293000845995</v>
      </c>
      <c r="U18" s="19">
        <v>142365.97288832301</v>
      </c>
      <c r="V18" s="19">
        <v>99614.766095708896</v>
      </c>
      <c r="W18" s="20">
        <f t="shared" si="5"/>
        <v>-42751.206792614117</v>
      </c>
    </row>
    <row r="19" spans="2:23" x14ac:dyDescent="0.15">
      <c r="B19" s="19">
        <v>47835.356346355198</v>
      </c>
      <c r="C19" s="19">
        <v>40028.332702838103</v>
      </c>
      <c r="D19" s="20">
        <f t="shared" si="0"/>
        <v>-7807.0236435170955</v>
      </c>
      <c r="E19" s="19">
        <v>42216.437122798801</v>
      </c>
      <c r="F19" s="19">
        <v>55903.794786060003</v>
      </c>
      <c r="G19" s="20">
        <f t="shared" si="1"/>
        <v>13687.357663261202</v>
      </c>
      <c r="J19" s="19">
        <v>75357.114042212299</v>
      </c>
      <c r="K19" s="19">
        <v>92845.905377703501</v>
      </c>
      <c r="L19" s="20">
        <f t="shared" si="2"/>
        <v>17488.791335491202</v>
      </c>
      <c r="M19" s="19">
        <v>65040.605191156203</v>
      </c>
      <c r="N19" s="19">
        <v>64760.272047186802</v>
      </c>
      <c r="O19" s="20">
        <f t="shared" si="3"/>
        <v>-280.33314396940114</v>
      </c>
      <c r="R19" s="19">
        <v>120379.061486538</v>
      </c>
      <c r="S19" s="19">
        <v>166601.703310696</v>
      </c>
      <c r="T19" s="20">
        <f t="shared" si="4"/>
        <v>46222.641824157996</v>
      </c>
      <c r="U19" s="19">
        <v>134290.49494107001</v>
      </c>
      <c r="V19" s="19">
        <v>91506.974264989607</v>
      </c>
      <c r="W19" s="20">
        <f t="shared" si="5"/>
        <v>-42783.520676080399</v>
      </c>
    </row>
    <row r="20" spans="2:23" x14ac:dyDescent="0.15">
      <c r="B20" s="19">
        <v>47898.462717832001</v>
      </c>
      <c r="C20" s="19">
        <v>38666.134735324304</v>
      </c>
      <c r="D20" s="20">
        <f t="shared" si="0"/>
        <v>-9232.327982507697</v>
      </c>
      <c r="E20" s="19">
        <v>39932.879890341297</v>
      </c>
      <c r="F20" s="19">
        <v>55557.555816909</v>
      </c>
      <c r="G20" s="20">
        <f t="shared" si="1"/>
        <v>15624.675926567703</v>
      </c>
      <c r="J20" s="19">
        <v>71106.076193262707</v>
      </c>
      <c r="K20" s="19">
        <v>91038.5698466061</v>
      </c>
      <c r="L20" s="20">
        <f t="shared" si="2"/>
        <v>19932.493653343394</v>
      </c>
      <c r="M20" s="19">
        <v>60917.200899035597</v>
      </c>
      <c r="N20" s="19">
        <v>61858.871024034903</v>
      </c>
      <c r="O20" s="20">
        <f t="shared" si="3"/>
        <v>941.6701249993057</v>
      </c>
      <c r="R20" s="19">
        <v>112126.179557086</v>
      </c>
      <c r="S20" s="19">
        <v>160178.64639974799</v>
      </c>
      <c r="T20" s="20">
        <f t="shared" si="4"/>
        <v>48052.46684266199</v>
      </c>
      <c r="U20" s="19">
        <v>127021.39250288501</v>
      </c>
      <c r="V20" s="19">
        <v>84264.317372156802</v>
      </c>
      <c r="W20" s="20">
        <f t="shared" si="5"/>
        <v>-42757.075130728204</v>
      </c>
    </row>
    <row r="21" spans="2:23" x14ac:dyDescent="0.15">
      <c r="B21" s="19">
        <v>1576.2473024044</v>
      </c>
      <c r="C21" s="19">
        <v>1473.01524159869</v>
      </c>
      <c r="D21" s="20">
        <f t="shared" si="0"/>
        <v>-103.23206080571003</v>
      </c>
      <c r="E21" s="19">
        <v>932.67396921088198</v>
      </c>
      <c r="F21" s="19">
        <v>1233.0627373498601</v>
      </c>
      <c r="G21" s="20">
        <f t="shared" si="1"/>
        <v>300.38876813897809</v>
      </c>
      <c r="J21" s="19">
        <v>1816.7497678428299</v>
      </c>
      <c r="K21" s="19">
        <v>2542.51853414887</v>
      </c>
      <c r="L21" s="20">
        <f t="shared" si="2"/>
        <v>725.76876630604011</v>
      </c>
      <c r="M21" s="19">
        <v>1477.66447148631</v>
      </c>
      <c r="N21" s="19">
        <v>1438.7998069479299</v>
      </c>
      <c r="O21" s="20">
        <f t="shared" si="3"/>
        <v>-38.864664538380111</v>
      </c>
      <c r="R21" s="19">
        <v>2750.8177070615602</v>
      </c>
      <c r="S21" s="19">
        <v>3839.07573074622</v>
      </c>
      <c r="T21" s="20">
        <f t="shared" si="4"/>
        <v>1088.2580236846597</v>
      </c>
      <c r="U21" s="19">
        <v>3164.8242553920099</v>
      </c>
      <c r="V21" s="19">
        <v>2188.2177105119399</v>
      </c>
      <c r="W21" s="20">
        <f t="shared" si="5"/>
        <v>-976.60654488007003</v>
      </c>
    </row>
    <row r="22" spans="2:23" x14ac:dyDescent="0.15">
      <c r="B22" s="19">
        <v>4786.1033704122201</v>
      </c>
      <c r="C22" s="19">
        <v>4276.1690032972501</v>
      </c>
      <c r="D22" s="20">
        <f t="shared" si="0"/>
        <v>-509.93436711496997</v>
      </c>
      <c r="E22" s="19">
        <v>2472.19121196998</v>
      </c>
      <c r="F22" s="19">
        <v>3468.1707574759898</v>
      </c>
      <c r="G22" s="20">
        <f t="shared" si="1"/>
        <v>995.9795455060098</v>
      </c>
      <c r="J22" s="19">
        <v>4977.9306740926004</v>
      </c>
      <c r="K22" s="19">
        <v>6937.5589304130399</v>
      </c>
      <c r="L22" s="20">
        <f t="shared" si="2"/>
        <v>1959.6282563204395</v>
      </c>
      <c r="M22" s="19">
        <v>3812.1404191552401</v>
      </c>
      <c r="N22" s="19">
        <v>4067.3121296466902</v>
      </c>
      <c r="O22" s="20">
        <f t="shared" si="3"/>
        <v>255.17171049145009</v>
      </c>
      <c r="R22" s="19">
        <v>6652.9433427337899</v>
      </c>
      <c r="S22" s="19">
        <v>9746.3591709254106</v>
      </c>
      <c r="T22" s="20">
        <f t="shared" si="4"/>
        <v>3093.4158281916207</v>
      </c>
      <c r="U22" s="19">
        <v>7838.1719770677901</v>
      </c>
      <c r="V22" s="19">
        <v>5006.8983301210801</v>
      </c>
      <c r="W22" s="20">
        <f t="shared" si="5"/>
        <v>-2831.27364694671</v>
      </c>
    </row>
    <row r="23" spans="2:23" x14ac:dyDescent="0.15">
      <c r="B23" s="19">
        <v>13040.8160666566</v>
      </c>
      <c r="C23" s="19">
        <v>11297.725404229301</v>
      </c>
      <c r="D23" s="20">
        <f t="shared" si="0"/>
        <v>-1743.0906624272993</v>
      </c>
      <c r="E23" s="19">
        <v>5926.5085099981898</v>
      </c>
      <c r="F23" s="19">
        <v>8713.1517451037998</v>
      </c>
      <c r="G23" s="20">
        <f t="shared" si="1"/>
        <v>2786.6432351056101</v>
      </c>
      <c r="J23" s="19">
        <v>12970.2022935021</v>
      </c>
      <c r="K23" s="19">
        <v>17756.767906634701</v>
      </c>
      <c r="L23" s="20">
        <f t="shared" si="2"/>
        <v>4786.5656131326014</v>
      </c>
      <c r="M23" s="19">
        <v>9705.9705476726303</v>
      </c>
      <c r="N23" s="19">
        <v>10975.426662669401</v>
      </c>
      <c r="O23" s="20">
        <f t="shared" si="3"/>
        <v>1269.4561149967703</v>
      </c>
      <c r="R23" s="19">
        <v>16929.639415138001</v>
      </c>
      <c r="S23" s="19">
        <v>25034.888104469901</v>
      </c>
      <c r="T23" s="20">
        <f t="shared" si="4"/>
        <v>8105.2486893319001</v>
      </c>
      <c r="U23" s="19">
        <v>20074.861697139699</v>
      </c>
      <c r="V23" s="19">
        <v>12310.78831321</v>
      </c>
      <c r="W23" s="20">
        <f t="shared" si="5"/>
        <v>-7764.073383929699</v>
      </c>
    </row>
    <row r="24" spans="2:23" x14ac:dyDescent="0.15">
      <c r="B24" s="19">
        <v>53415.382080099698</v>
      </c>
      <c r="C24" s="19">
        <v>45287.532794676801</v>
      </c>
      <c r="D24" s="20">
        <f t="shared" si="0"/>
        <v>-8127.8492854228971</v>
      </c>
      <c r="E24" s="19">
        <v>23139.624479058399</v>
      </c>
      <c r="F24" s="19">
        <v>34111.428948579298</v>
      </c>
      <c r="G24" s="20">
        <f t="shared" si="1"/>
        <v>10971.804469520899</v>
      </c>
      <c r="J24" s="19">
        <v>51539.573226852597</v>
      </c>
      <c r="K24" s="19">
        <v>65897.849815266207</v>
      </c>
      <c r="L24" s="20">
        <f t="shared" si="2"/>
        <v>14358.27658841361</v>
      </c>
      <c r="M24" s="19">
        <v>37540.635839230898</v>
      </c>
      <c r="N24" s="19">
        <v>45428.921593212697</v>
      </c>
      <c r="O24" s="20">
        <f t="shared" si="3"/>
        <v>7888.2857539817996</v>
      </c>
      <c r="R24" s="19">
        <v>68179.009625519699</v>
      </c>
      <c r="S24" s="19">
        <v>99082.735591426099</v>
      </c>
      <c r="T24" s="20">
        <f t="shared" si="4"/>
        <v>30903.7259659064</v>
      </c>
      <c r="U24" s="19">
        <v>80931.353178927602</v>
      </c>
      <c r="V24" s="19">
        <v>48772.5002323894</v>
      </c>
      <c r="W24" s="20">
        <f t="shared" si="5"/>
        <v>-32158.852946538202</v>
      </c>
    </row>
    <row r="25" spans="2:23" x14ac:dyDescent="0.15">
      <c r="B25" s="19">
        <v>94640.288952432893</v>
      </c>
      <c r="C25" s="19">
        <v>79438.714077177006</v>
      </c>
      <c r="D25" s="20">
        <f t="shared" si="0"/>
        <v>-15201.574875255887</v>
      </c>
      <c r="E25" s="19">
        <v>41043.868774011898</v>
      </c>
      <c r="F25" s="19">
        <v>59969.318662812599</v>
      </c>
      <c r="G25" s="20">
        <f t="shared" si="1"/>
        <v>18925.4498888007</v>
      </c>
      <c r="J25" s="19">
        <v>90406.308731762605</v>
      </c>
      <c r="K25" s="19">
        <v>108921.21577358199</v>
      </c>
      <c r="L25" s="20">
        <f t="shared" si="2"/>
        <v>18514.907041819388</v>
      </c>
      <c r="M25" s="19">
        <v>65293.793873625502</v>
      </c>
      <c r="N25" s="19">
        <v>81329.084017985006</v>
      </c>
      <c r="O25" s="20">
        <f t="shared" si="3"/>
        <v>16035.290144359504</v>
      </c>
      <c r="R25" s="19">
        <v>127480.569511847</v>
      </c>
      <c r="S25" s="19">
        <v>183063.01251259501</v>
      </c>
      <c r="T25" s="20">
        <f t="shared" si="4"/>
        <v>55582.443000748011</v>
      </c>
      <c r="U25" s="19">
        <v>152810.750367795</v>
      </c>
      <c r="V25" s="19">
        <v>91329.548206783205</v>
      </c>
      <c r="W25" s="20">
        <f t="shared" si="5"/>
        <v>-61481.202161011795</v>
      </c>
    </row>
    <row r="26" spans="2:23" x14ac:dyDescent="0.15">
      <c r="B26" s="19">
        <v>102092.24803559799</v>
      </c>
      <c r="C26" s="19">
        <v>85544.661700430297</v>
      </c>
      <c r="D26" s="20">
        <f t="shared" si="0"/>
        <v>-16547.586335167696</v>
      </c>
      <c r="E26" s="19">
        <v>43999.841302686102</v>
      </c>
      <c r="F26" s="19">
        <v>64862.658019543203</v>
      </c>
      <c r="G26" s="20">
        <f t="shared" si="1"/>
        <v>20862.816716857102</v>
      </c>
      <c r="J26" s="19">
        <v>90948.163844982104</v>
      </c>
      <c r="K26" s="19">
        <v>105696.39645574</v>
      </c>
      <c r="L26" s="20">
        <f t="shared" si="2"/>
        <v>14748.232610757899</v>
      </c>
      <c r="M26" s="19">
        <v>65786.540172458393</v>
      </c>
      <c r="N26" s="19">
        <v>82589.459670363896</v>
      </c>
      <c r="O26" s="20">
        <f t="shared" si="3"/>
        <v>16802.919497905503</v>
      </c>
      <c r="R26" s="19">
        <v>134960.44734088401</v>
      </c>
      <c r="S26" s="19">
        <v>193087.88348162299</v>
      </c>
      <c r="T26" s="20">
        <f t="shared" si="4"/>
        <v>58127.436140738981</v>
      </c>
      <c r="U26" s="19">
        <v>161344.00927196999</v>
      </c>
      <c r="V26" s="19">
        <v>95982.297046744599</v>
      </c>
      <c r="W26" s="20">
        <f t="shared" si="5"/>
        <v>-65361.71222522539</v>
      </c>
    </row>
    <row r="27" spans="2:23" x14ac:dyDescent="0.15">
      <c r="B27" s="19">
        <v>92771.883548837504</v>
      </c>
      <c r="C27" s="19">
        <v>77784.871450379404</v>
      </c>
      <c r="D27" s="20">
        <f t="shared" si="0"/>
        <v>-14987.012098458101</v>
      </c>
      <c r="E27" s="19">
        <v>40531.650392523799</v>
      </c>
      <c r="F27" s="19">
        <v>60977.149696525099</v>
      </c>
      <c r="G27" s="20">
        <f t="shared" si="1"/>
        <v>20445.4993040013</v>
      </c>
      <c r="J27" s="19">
        <v>76203.2125012459</v>
      </c>
      <c r="K27" s="19">
        <v>85243.135460539794</v>
      </c>
      <c r="L27" s="20">
        <f t="shared" si="2"/>
        <v>9039.9229592938937</v>
      </c>
      <c r="M27" s="19">
        <v>56199.573527052497</v>
      </c>
      <c r="N27" s="19">
        <v>71157.375165397098</v>
      </c>
      <c r="O27" s="20">
        <f t="shared" si="3"/>
        <v>14957.801638344601</v>
      </c>
      <c r="R27" s="19">
        <v>117372.17040165501</v>
      </c>
      <c r="S27" s="19">
        <v>167522.16026721901</v>
      </c>
      <c r="T27" s="20">
        <f t="shared" si="4"/>
        <v>50149.989865563999</v>
      </c>
      <c r="U27" s="19">
        <v>139758.59198486499</v>
      </c>
      <c r="V27" s="19">
        <v>84179.011094941394</v>
      </c>
      <c r="W27" s="20">
        <f t="shared" si="5"/>
        <v>-55579.5808899236</v>
      </c>
    </row>
    <row r="28" spans="2:23" x14ac:dyDescent="0.15">
      <c r="B28" s="19">
        <v>81175.725654276903</v>
      </c>
      <c r="C28" s="19">
        <v>67601.693549014104</v>
      </c>
      <c r="D28" s="20">
        <f t="shared" si="0"/>
        <v>-13574.032105262799</v>
      </c>
      <c r="E28" s="19">
        <v>37435.360435068797</v>
      </c>
      <c r="F28" s="19">
        <v>57891.0914664312</v>
      </c>
      <c r="G28" s="20">
        <f t="shared" si="1"/>
        <v>20455.731031362404</v>
      </c>
      <c r="J28" s="19">
        <v>65088.179846887702</v>
      </c>
      <c r="K28" s="19">
        <v>71535.0211385687</v>
      </c>
      <c r="L28" s="20">
        <f t="shared" si="2"/>
        <v>6446.8412916809975</v>
      </c>
      <c r="M28" s="19">
        <v>50042.755604653597</v>
      </c>
      <c r="N28" s="19">
        <v>63511.902091613498</v>
      </c>
      <c r="O28" s="20">
        <f t="shared" si="3"/>
        <v>13469.1464869599</v>
      </c>
      <c r="R28" s="19">
        <v>102527.505418865</v>
      </c>
      <c r="S28" s="19">
        <v>145925.08962574301</v>
      </c>
      <c r="T28" s="20">
        <f t="shared" si="4"/>
        <v>43397.584206878018</v>
      </c>
      <c r="U28" s="19">
        <v>120834.391408692</v>
      </c>
      <c r="V28" s="19">
        <v>75477.350419129696</v>
      </c>
      <c r="W28" s="20">
        <f t="shared" si="5"/>
        <v>-45357.040989562302</v>
      </c>
    </row>
    <row r="29" spans="2:23" x14ac:dyDescent="0.15">
      <c r="B29" s="19">
        <v>74652.322770617597</v>
      </c>
      <c r="C29" s="19">
        <v>61519.568553698402</v>
      </c>
      <c r="D29" s="20">
        <f t="shared" si="0"/>
        <v>-13132.754216919195</v>
      </c>
      <c r="E29" s="19">
        <v>36811.894682791302</v>
      </c>
      <c r="F29" s="19">
        <v>58428.250892816701</v>
      </c>
      <c r="G29" s="20">
        <f t="shared" si="1"/>
        <v>21616.356210025398</v>
      </c>
      <c r="J29" s="19">
        <v>61106.740928749998</v>
      </c>
      <c r="K29" s="19">
        <v>68888.8797645296</v>
      </c>
      <c r="L29" s="20">
        <f t="shared" si="2"/>
        <v>7782.1388357796022</v>
      </c>
      <c r="M29" s="19">
        <v>48701.543014118397</v>
      </c>
      <c r="N29" s="19">
        <v>61045.442235737297</v>
      </c>
      <c r="O29" s="20">
        <f t="shared" si="3"/>
        <v>12343.8992216189</v>
      </c>
      <c r="R29" s="19">
        <v>96305.494315350297</v>
      </c>
      <c r="S29" s="19">
        <v>136208.992257851</v>
      </c>
      <c r="T29" s="20">
        <f t="shared" si="4"/>
        <v>39903.497942500704</v>
      </c>
      <c r="U29" s="19">
        <v>113286.61183744299</v>
      </c>
      <c r="V29" s="19">
        <v>72383.984863882099</v>
      </c>
      <c r="W29" s="20">
        <f t="shared" si="5"/>
        <v>-40902.626973560895</v>
      </c>
    </row>
    <row r="30" spans="2:23" x14ac:dyDescent="0.15">
      <c r="B30" s="19">
        <v>67642.948988171207</v>
      </c>
      <c r="C30" s="19">
        <v>54566.374734143901</v>
      </c>
      <c r="D30" s="20">
        <f t="shared" si="0"/>
        <v>-13076.574254027306</v>
      </c>
      <c r="E30" s="19">
        <v>36887.3238934404</v>
      </c>
      <c r="F30" s="19">
        <v>58823.740020226403</v>
      </c>
      <c r="G30" s="20">
        <f t="shared" si="1"/>
        <v>21936.416126786004</v>
      </c>
      <c r="J30" s="19">
        <v>61013.7482482622</v>
      </c>
      <c r="K30" s="19">
        <v>72212.165852899896</v>
      </c>
      <c r="L30" s="20">
        <f t="shared" si="2"/>
        <v>11198.417604637696</v>
      </c>
      <c r="M30" s="19">
        <v>50706.721097472298</v>
      </c>
      <c r="N30" s="19">
        <v>60608.290281518501</v>
      </c>
      <c r="O30" s="20">
        <f t="shared" si="3"/>
        <v>9901.5691840462023</v>
      </c>
      <c r="R30" s="19">
        <v>96020.539786078196</v>
      </c>
      <c r="S30" s="19">
        <v>135654.46568852401</v>
      </c>
      <c r="T30" s="20">
        <f t="shared" si="4"/>
        <v>39633.925902445815</v>
      </c>
      <c r="U30" s="19">
        <v>112650.100974613</v>
      </c>
      <c r="V30" s="19">
        <v>72802.000944246494</v>
      </c>
      <c r="W30" s="20">
        <f t="shared" si="5"/>
        <v>-39848.100030366506</v>
      </c>
    </row>
    <row r="31" spans="2:23" x14ac:dyDescent="0.15">
      <c r="B31" s="19">
        <v>58380.958097752096</v>
      </c>
      <c r="C31" s="19">
        <v>45759.3547254449</v>
      </c>
      <c r="D31" s="20">
        <f t="shared" si="0"/>
        <v>-12621.603372307196</v>
      </c>
      <c r="E31" s="19">
        <v>37743.826608172501</v>
      </c>
      <c r="F31" s="19">
        <v>58167.629316334998</v>
      </c>
      <c r="G31" s="20">
        <f t="shared" si="1"/>
        <v>20423.802708162497</v>
      </c>
      <c r="J31" s="19">
        <v>63072.697716572497</v>
      </c>
      <c r="K31" s="19">
        <v>79531.945463157303</v>
      </c>
      <c r="L31" s="20">
        <f t="shared" si="2"/>
        <v>16459.247746584806</v>
      </c>
      <c r="M31" s="19">
        <v>54188.767538118002</v>
      </c>
      <c r="N31" s="19">
        <v>59757.325387642202</v>
      </c>
      <c r="O31" s="20">
        <f t="shared" si="3"/>
        <v>5568.5578495242007</v>
      </c>
      <c r="R31" s="19">
        <v>99450.114035706894</v>
      </c>
      <c r="S31" s="19">
        <v>141667.63370107199</v>
      </c>
      <c r="T31" s="20">
        <f t="shared" si="4"/>
        <v>42217.519665365093</v>
      </c>
      <c r="U31" s="19">
        <v>115899.885252989</v>
      </c>
      <c r="V31" s="19">
        <v>75003.121464254305</v>
      </c>
      <c r="W31" s="20">
        <f t="shared" si="5"/>
        <v>-40896.763788734694</v>
      </c>
    </row>
    <row r="32" spans="2:23" x14ac:dyDescent="0.15">
      <c r="B32" s="19">
        <v>52465.276267201101</v>
      </c>
      <c r="C32" s="19">
        <v>41217.284800024798</v>
      </c>
      <c r="D32" s="20">
        <f t="shared" si="0"/>
        <v>-11247.991467176304</v>
      </c>
      <c r="E32" s="19">
        <v>40125.517848576703</v>
      </c>
      <c r="F32" s="19">
        <v>58488.116536039597</v>
      </c>
      <c r="G32" s="20">
        <f t="shared" si="1"/>
        <v>18362.598687462894</v>
      </c>
      <c r="J32" s="19">
        <v>68465.220392237505</v>
      </c>
      <c r="K32" s="19">
        <v>88570.693571169904</v>
      </c>
      <c r="L32" s="20">
        <f t="shared" si="2"/>
        <v>20105.4731789324</v>
      </c>
      <c r="M32" s="19">
        <v>59139.833148806698</v>
      </c>
      <c r="N32" s="19">
        <v>61768.2965601006</v>
      </c>
      <c r="O32" s="20">
        <f t="shared" si="3"/>
        <v>2628.463411293902</v>
      </c>
      <c r="R32" s="19">
        <v>107345.878922363</v>
      </c>
      <c r="S32" s="19">
        <v>154883.17039893501</v>
      </c>
      <c r="T32" s="20">
        <f t="shared" si="4"/>
        <v>47537.291476572005</v>
      </c>
      <c r="U32" s="19">
        <v>123637.383519375</v>
      </c>
      <c r="V32" s="19">
        <v>80875.088718719795</v>
      </c>
      <c r="W32" s="20">
        <f t="shared" si="5"/>
        <v>-42762.294800655203</v>
      </c>
    </row>
    <row r="33" spans="2:23" x14ac:dyDescent="0.15">
      <c r="B33" s="19">
        <v>48534.5687677811</v>
      </c>
      <c r="C33" s="19">
        <v>38845.182568419703</v>
      </c>
      <c r="D33" s="20">
        <f t="shared" si="0"/>
        <v>-9689.3861993613973</v>
      </c>
      <c r="E33" s="19">
        <v>39716.022688957499</v>
      </c>
      <c r="F33" s="19">
        <v>55951.1934207464</v>
      </c>
      <c r="G33" s="20">
        <f t="shared" si="1"/>
        <v>16235.170731788901</v>
      </c>
      <c r="J33" s="19">
        <v>70422.021795842506</v>
      </c>
      <c r="K33" s="19">
        <v>90665.671440437902</v>
      </c>
      <c r="L33" s="20">
        <f t="shared" si="2"/>
        <v>20243.649644595396</v>
      </c>
      <c r="M33" s="19">
        <v>59851.054488476802</v>
      </c>
      <c r="N33" s="19">
        <v>61223.222902355199</v>
      </c>
      <c r="O33" s="20">
        <f t="shared" si="3"/>
        <v>1372.1684138783967</v>
      </c>
      <c r="R33" s="19">
        <v>109849.294244551</v>
      </c>
      <c r="S33" s="19">
        <v>156907.66011575001</v>
      </c>
      <c r="T33" s="20">
        <f t="shared" si="4"/>
        <v>47058.365871199014</v>
      </c>
      <c r="U33" s="19">
        <v>124915.696860066</v>
      </c>
      <c r="V33" s="19">
        <v>82804.014836268107</v>
      </c>
      <c r="W33" s="20">
        <f t="shared" si="5"/>
        <v>-42111.682023797897</v>
      </c>
    </row>
    <row r="34" spans="2:23" x14ac:dyDescent="0.15">
      <c r="B34" s="19">
        <v>52478.715510297501</v>
      </c>
      <c r="C34" s="19">
        <v>41013.6938044333</v>
      </c>
      <c r="D34" s="20">
        <f t="shared" si="0"/>
        <v>-11465.021705864201</v>
      </c>
      <c r="E34" s="19">
        <v>38137.6736376517</v>
      </c>
      <c r="F34" s="19">
        <v>56647.244081163801</v>
      </c>
      <c r="G34" s="20">
        <f t="shared" si="1"/>
        <v>18509.570443512101</v>
      </c>
      <c r="J34" s="19">
        <v>66160.515117912204</v>
      </c>
      <c r="K34" s="19">
        <v>85959.495886712903</v>
      </c>
      <c r="L34" s="20">
        <f t="shared" si="2"/>
        <v>19798.980768800699</v>
      </c>
      <c r="M34" s="19">
        <v>56577.213539660203</v>
      </c>
      <c r="N34" s="19">
        <v>59607.341260391899</v>
      </c>
      <c r="O34" s="20">
        <f t="shared" si="3"/>
        <v>3030.1277207316962</v>
      </c>
      <c r="R34" s="19">
        <v>103276.203842884</v>
      </c>
      <c r="S34" s="19">
        <v>148960.87464403399</v>
      </c>
      <c r="T34" s="20">
        <f t="shared" si="4"/>
        <v>45684.670801149987</v>
      </c>
      <c r="U34" s="19">
        <v>118751.16305108801</v>
      </c>
      <c r="V34" s="19">
        <v>77493.526113777698</v>
      </c>
      <c r="W34" s="20">
        <f t="shared" si="5"/>
        <v>-41257.636937310308</v>
      </c>
    </row>
    <row r="35" spans="2:23" x14ac:dyDescent="0.15">
      <c r="B35" s="19">
        <v>59387.985312708799</v>
      </c>
      <c r="C35" s="19">
        <v>47068.071661094298</v>
      </c>
      <c r="D35" s="20">
        <f t="shared" si="0"/>
        <v>-12319.913651614501</v>
      </c>
      <c r="E35" s="19">
        <v>36771.512284386597</v>
      </c>
      <c r="F35" s="19">
        <v>57439.546314042302</v>
      </c>
      <c r="G35" s="20">
        <f t="shared" si="1"/>
        <v>20668.034029655704</v>
      </c>
      <c r="J35" s="19">
        <v>61422.201361922896</v>
      </c>
      <c r="K35" s="19">
        <v>77157.885602161201</v>
      </c>
      <c r="L35" s="20">
        <f t="shared" si="2"/>
        <v>15735.684240238304</v>
      </c>
      <c r="M35" s="19">
        <v>52387.622203139901</v>
      </c>
      <c r="N35" s="19">
        <v>58522.976922808703</v>
      </c>
      <c r="O35" s="20">
        <f t="shared" si="3"/>
        <v>6135.3547196688014</v>
      </c>
      <c r="R35" s="19">
        <v>96521.412624740493</v>
      </c>
      <c r="S35" s="19">
        <v>137089.16561070399</v>
      </c>
      <c r="T35" s="20">
        <f t="shared" si="4"/>
        <v>40567.752985963496</v>
      </c>
      <c r="U35" s="19">
        <v>112274.459301927</v>
      </c>
      <c r="V35" s="19">
        <v>72894.902207692707</v>
      </c>
      <c r="W35" s="20">
        <f t="shared" si="5"/>
        <v>-39379.557094234289</v>
      </c>
    </row>
    <row r="36" spans="2:23" x14ac:dyDescent="0.15">
      <c r="B36" s="19">
        <v>68682.308664182201</v>
      </c>
      <c r="C36" s="19">
        <v>56065.897716617503</v>
      </c>
      <c r="D36" s="20">
        <f t="shared" si="0"/>
        <v>-12616.410947564698</v>
      </c>
      <c r="E36" s="19">
        <v>36867.0735081147</v>
      </c>
      <c r="F36" s="19">
        <v>59263.587778790898</v>
      </c>
      <c r="G36" s="20">
        <f t="shared" si="1"/>
        <v>22396.514270676198</v>
      </c>
      <c r="J36" s="19">
        <v>60300.945313082797</v>
      </c>
      <c r="K36" s="19">
        <v>71408.817633421597</v>
      </c>
      <c r="L36" s="20">
        <f t="shared" si="2"/>
        <v>11107.8723203388</v>
      </c>
      <c r="M36" s="19">
        <v>49705.848767612901</v>
      </c>
      <c r="N36" s="19">
        <v>59991.405944445498</v>
      </c>
      <c r="O36" s="20">
        <f t="shared" si="3"/>
        <v>10285.557176832597</v>
      </c>
      <c r="R36" s="19">
        <v>94706.514677765299</v>
      </c>
      <c r="S36" s="19">
        <v>133486.39522388601</v>
      </c>
      <c r="T36" s="20">
        <f t="shared" si="4"/>
        <v>38779.880546120708</v>
      </c>
      <c r="U36" s="19">
        <v>110888.33214770901</v>
      </c>
      <c r="V36" s="19">
        <v>71825.395341717202</v>
      </c>
      <c r="W36" s="20">
        <f t="shared" si="5"/>
        <v>-39062.936805991805</v>
      </c>
    </row>
    <row r="37" spans="2:23" x14ac:dyDescent="0.15">
      <c r="B37" s="19">
        <v>76065.367369718995</v>
      </c>
      <c r="C37" s="19">
        <v>63137.734793431999</v>
      </c>
      <c r="D37" s="20">
        <f t="shared" ref="D37:D68" si="6">C37-B37</f>
        <v>-12927.632576286996</v>
      </c>
      <c r="E37" s="19">
        <v>36967.822524098498</v>
      </c>
      <c r="F37" s="19">
        <v>58954.609007061503</v>
      </c>
      <c r="G37" s="20">
        <f t="shared" ref="G37:G68" si="7">F37-E37</f>
        <v>21986.786482963005</v>
      </c>
      <c r="J37" s="19">
        <v>61418.831595021402</v>
      </c>
      <c r="K37" s="19">
        <v>69355.160247353095</v>
      </c>
      <c r="L37" s="20">
        <f t="shared" ref="L37:L68" si="8">K37-J37</f>
        <v>7936.3286523316929</v>
      </c>
      <c r="M37" s="19">
        <v>48660.522240070597</v>
      </c>
      <c r="N37" s="19">
        <v>60940.552648903402</v>
      </c>
      <c r="O37" s="20">
        <f t="shared" ref="O37:O68" si="9">N37-M37</f>
        <v>12280.030408832805</v>
      </c>
      <c r="R37" s="19">
        <v>96830.575121147995</v>
      </c>
      <c r="S37" s="19">
        <v>137157.15709521199</v>
      </c>
      <c r="T37" s="20">
        <f t="shared" ref="T37:T68" si="10">S37-R37</f>
        <v>40326.581974064</v>
      </c>
      <c r="U37" s="19">
        <v>113950.49923225</v>
      </c>
      <c r="V37" s="19">
        <v>72420.103004935503</v>
      </c>
      <c r="W37" s="20">
        <f t="shared" ref="W37:W68" si="11">V37-U37</f>
        <v>-41530.396227314501</v>
      </c>
    </row>
    <row r="38" spans="2:23" x14ac:dyDescent="0.15">
      <c r="B38" s="19">
        <v>83659.779676204693</v>
      </c>
      <c r="C38" s="19">
        <v>69925.814022810999</v>
      </c>
      <c r="D38" s="20">
        <f t="shared" si="6"/>
        <v>-13733.965653393694</v>
      </c>
      <c r="E38" s="19">
        <v>38020.557640303297</v>
      </c>
      <c r="F38" s="19">
        <v>59054.659158701797</v>
      </c>
      <c r="G38" s="20">
        <f t="shared" si="7"/>
        <v>21034.1015183985</v>
      </c>
      <c r="J38" s="19">
        <v>65792.285663907503</v>
      </c>
      <c r="K38" s="19">
        <v>72505.294863880903</v>
      </c>
      <c r="L38" s="20">
        <f t="shared" si="8"/>
        <v>6713.0091999733995</v>
      </c>
      <c r="M38" s="19">
        <v>50083.175589126397</v>
      </c>
      <c r="N38" s="19">
        <v>63737.578594650302</v>
      </c>
      <c r="O38" s="20">
        <f t="shared" si="9"/>
        <v>13654.403005523905</v>
      </c>
      <c r="R38" s="19">
        <v>103083.778620599</v>
      </c>
      <c r="S38" s="19">
        <v>146077.43680978499</v>
      </c>
      <c r="T38" s="20">
        <f t="shared" si="10"/>
        <v>42993.658189185997</v>
      </c>
      <c r="U38" s="19">
        <v>122062.932081412</v>
      </c>
      <c r="V38" s="19">
        <v>75737.416276835997</v>
      </c>
      <c r="W38" s="20">
        <f t="shared" si="11"/>
        <v>-46325.515804576004</v>
      </c>
    </row>
    <row r="39" spans="2:23" x14ac:dyDescent="0.15">
      <c r="B39" s="19">
        <v>93823.946540523306</v>
      </c>
      <c r="C39" s="19">
        <v>79092.736398069697</v>
      </c>
      <c r="D39" s="20">
        <f t="shared" si="6"/>
        <v>-14731.210142453609</v>
      </c>
      <c r="E39" s="19">
        <v>40752.0734378825</v>
      </c>
      <c r="F39" s="19">
        <v>61736.965956152198</v>
      </c>
      <c r="G39" s="20">
        <f t="shared" si="7"/>
        <v>20984.892518269698</v>
      </c>
      <c r="J39" s="19">
        <v>76267.245449891896</v>
      </c>
      <c r="K39" s="19">
        <v>85961.008968178197</v>
      </c>
      <c r="L39" s="20">
        <f t="shared" si="8"/>
        <v>9693.7635182863014</v>
      </c>
      <c r="M39" s="19">
        <v>55899.372943046699</v>
      </c>
      <c r="N39" s="19">
        <v>70804.280106489707</v>
      </c>
      <c r="O39" s="20">
        <f t="shared" si="9"/>
        <v>14904.907163443007</v>
      </c>
      <c r="R39" s="19">
        <v>115806.674938248</v>
      </c>
      <c r="S39" s="19">
        <v>164591.85600830099</v>
      </c>
      <c r="T39" s="20">
        <f t="shared" si="10"/>
        <v>48785.18107005299</v>
      </c>
      <c r="U39" s="19">
        <v>138455.78195293399</v>
      </c>
      <c r="V39" s="19">
        <v>83387.340147317896</v>
      </c>
      <c r="W39" s="20">
        <f t="shared" si="11"/>
        <v>-55068.441805616094</v>
      </c>
    </row>
    <row r="40" spans="2:23" x14ac:dyDescent="0.15">
      <c r="B40" s="19">
        <v>103040.048601959</v>
      </c>
      <c r="C40" s="19">
        <v>87099.097141316</v>
      </c>
      <c r="D40" s="20">
        <f t="shared" si="6"/>
        <v>-15940.951460643002</v>
      </c>
      <c r="E40" s="19">
        <v>44435.582453430601</v>
      </c>
      <c r="F40" s="19">
        <v>66060.672259261803</v>
      </c>
      <c r="G40" s="20">
        <f t="shared" si="7"/>
        <v>21625.089805831201</v>
      </c>
      <c r="J40" s="19">
        <v>91989.736355522095</v>
      </c>
      <c r="K40" s="19">
        <v>108033.064339003</v>
      </c>
      <c r="L40" s="20">
        <f t="shared" si="8"/>
        <v>16043.327983480907</v>
      </c>
      <c r="M40" s="19">
        <v>66050.518059943104</v>
      </c>
      <c r="N40" s="19">
        <v>83314.467568170294</v>
      </c>
      <c r="O40" s="20">
        <f t="shared" si="9"/>
        <v>17263.94950822719</v>
      </c>
      <c r="R40" s="19">
        <v>131735.87940426101</v>
      </c>
      <c r="S40" s="19">
        <v>186865.22558987801</v>
      </c>
      <c r="T40" s="20">
        <f t="shared" si="10"/>
        <v>55129.346185617003</v>
      </c>
      <c r="U40" s="19">
        <v>158476.14171570001</v>
      </c>
      <c r="V40" s="19">
        <v>94778.254750531196</v>
      </c>
      <c r="W40" s="20">
        <f t="shared" si="11"/>
        <v>-63697.886965168815</v>
      </c>
    </row>
    <row r="41" spans="2:23" x14ac:dyDescent="0.15">
      <c r="B41" s="19">
        <v>97707.871072291397</v>
      </c>
      <c r="C41" s="19">
        <v>82603.032291579497</v>
      </c>
      <c r="D41" s="20">
        <f t="shared" si="6"/>
        <v>-15104.8387807119</v>
      </c>
      <c r="E41" s="19">
        <v>42464.217126674899</v>
      </c>
      <c r="F41" s="19">
        <v>62507.271717524498</v>
      </c>
      <c r="G41" s="20">
        <f t="shared" si="7"/>
        <v>20043.054590849599</v>
      </c>
      <c r="J41" s="19">
        <v>92601.451320208696</v>
      </c>
      <c r="K41" s="19">
        <v>113006.382550197</v>
      </c>
      <c r="L41" s="20">
        <f t="shared" si="8"/>
        <v>20404.931229988302</v>
      </c>
      <c r="M41" s="19">
        <v>66489.040511845204</v>
      </c>
      <c r="N41" s="19">
        <v>83470.015592159005</v>
      </c>
      <c r="O41" s="20">
        <f t="shared" si="9"/>
        <v>16980.975080313801</v>
      </c>
      <c r="R41" s="19">
        <v>125278.444951032</v>
      </c>
      <c r="S41" s="19">
        <v>178207.13616869299</v>
      </c>
      <c r="T41" s="20">
        <f t="shared" si="10"/>
        <v>52928.691217660991</v>
      </c>
      <c r="U41" s="19">
        <v>151133.30431208899</v>
      </c>
      <c r="V41" s="19">
        <v>91146.777031781807</v>
      </c>
      <c r="W41" s="20">
        <f t="shared" si="11"/>
        <v>-59986.527280307186</v>
      </c>
    </row>
    <row r="42" spans="2:23" x14ac:dyDescent="0.15">
      <c r="B42" s="19">
        <v>56242.708863026201</v>
      </c>
      <c r="C42" s="19">
        <v>48121.974433183801</v>
      </c>
      <c r="D42" s="20">
        <f t="shared" si="6"/>
        <v>-8120.7344298423995</v>
      </c>
      <c r="E42" s="19">
        <v>24392.380703012499</v>
      </c>
      <c r="F42" s="19">
        <v>36239.9546000509</v>
      </c>
      <c r="G42" s="20">
        <f t="shared" si="7"/>
        <v>11847.573897038401</v>
      </c>
      <c r="J42" s="19">
        <v>54063.194324271797</v>
      </c>
      <c r="K42" s="19">
        <v>70438.346139155605</v>
      </c>
      <c r="L42" s="20">
        <f t="shared" si="8"/>
        <v>16375.151814883808</v>
      </c>
      <c r="M42" s="19">
        <v>38707.292121895203</v>
      </c>
      <c r="N42" s="19">
        <v>47669.806738404797</v>
      </c>
      <c r="O42" s="20">
        <f t="shared" si="9"/>
        <v>8962.5146165095939</v>
      </c>
      <c r="R42" s="19">
        <v>68102.058790642797</v>
      </c>
      <c r="S42" s="19">
        <v>97268.398833716696</v>
      </c>
      <c r="T42" s="20">
        <f t="shared" si="10"/>
        <v>29166.340043073898</v>
      </c>
      <c r="U42" s="19">
        <v>80761.555784064403</v>
      </c>
      <c r="V42" s="19">
        <v>49551.1294682027</v>
      </c>
      <c r="W42" s="20">
        <f t="shared" si="11"/>
        <v>-31210.426315861703</v>
      </c>
    </row>
    <row r="43" spans="2:23" x14ac:dyDescent="0.15">
      <c r="B43" s="19">
        <v>13038.150928495001</v>
      </c>
      <c r="C43" s="19">
        <v>11462.066030108501</v>
      </c>
      <c r="D43" s="20">
        <f t="shared" si="6"/>
        <v>-1576.0848983864998</v>
      </c>
      <c r="E43" s="19">
        <v>5881.33060144711</v>
      </c>
      <c r="F43" s="19">
        <v>8746.2922424583703</v>
      </c>
      <c r="G43" s="20">
        <f t="shared" si="7"/>
        <v>2864.9616410112603</v>
      </c>
      <c r="J43" s="19">
        <v>12965.563643465701</v>
      </c>
      <c r="K43" s="19">
        <v>18316.826943693799</v>
      </c>
      <c r="L43" s="20">
        <f t="shared" si="8"/>
        <v>5351.2633002280982</v>
      </c>
      <c r="M43" s="19">
        <v>9515.1643518131095</v>
      </c>
      <c r="N43" s="19">
        <v>10760.4439360092</v>
      </c>
      <c r="O43" s="20">
        <f t="shared" si="9"/>
        <v>1245.2795841960906</v>
      </c>
      <c r="R43" s="19">
        <v>16046.9949845723</v>
      </c>
      <c r="S43" s="19">
        <v>23534.200768704501</v>
      </c>
      <c r="T43" s="20">
        <f t="shared" si="10"/>
        <v>7487.2057841322003</v>
      </c>
      <c r="U43" s="19">
        <v>18904.607743920002</v>
      </c>
      <c r="V43" s="19">
        <v>11716.616510302199</v>
      </c>
      <c r="W43" s="20">
        <f t="shared" si="11"/>
        <v>-7187.9912336178022</v>
      </c>
    </row>
    <row r="44" spans="2:23" x14ac:dyDescent="0.15">
      <c r="B44" s="19">
        <v>4493.8153263183704</v>
      </c>
      <c r="C44" s="19">
        <v>4037.27285366153</v>
      </c>
      <c r="D44" s="20">
        <f t="shared" si="6"/>
        <v>-456.54247265684035</v>
      </c>
      <c r="E44" s="19">
        <v>2241.35977249301</v>
      </c>
      <c r="F44" s="19">
        <v>3213.8544416248201</v>
      </c>
      <c r="G44" s="20">
        <f t="shared" si="7"/>
        <v>972.49466913181004</v>
      </c>
      <c r="J44" s="19">
        <v>4752.30756799139</v>
      </c>
      <c r="K44" s="19">
        <v>6796.11818138533</v>
      </c>
      <c r="L44" s="20">
        <f t="shared" si="8"/>
        <v>2043.81061339394</v>
      </c>
      <c r="M44" s="19">
        <v>3612.78303530621</v>
      </c>
      <c r="N44" s="19">
        <v>3798.9788958212898</v>
      </c>
      <c r="O44" s="20">
        <f t="shared" si="9"/>
        <v>186.19586051507986</v>
      </c>
      <c r="R44" s="19">
        <v>6324.4722598409799</v>
      </c>
      <c r="S44" s="19">
        <v>9182.6573606739294</v>
      </c>
      <c r="T44" s="20">
        <f t="shared" si="10"/>
        <v>2858.1851008329495</v>
      </c>
      <c r="U44" s="19">
        <v>7424.0958562367996</v>
      </c>
      <c r="V44" s="19">
        <v>4760.6552448927296</v>
      </c>
      <c r="W44" s="20">
        <f t="shared" si="11"/>
        <v>-2663.44061134407</v>
      </c>
    </row>
    <row r="45" spans="2:23" x14ac:dyDescent="0.15">
      <c r="B45" s="19">
        <v>1529.2928863561599</v>
      </c>
      <c r="C45" s="19">
        <v>1420.7359417683399</v>
      </c>
      <c r="D45" s="20">
        <f t="shared" si="6"/>
        <v>-108.55694458782</v>
      </c>
      <c r="E45" s="19">
        <v>900.20265076387602</v>
      </c>
      <c r="F45" s="19">
        <v>1192.36190242869</v>
      </c>
      <c r="G45" s="20">
        <f t="shared" si="7"/>
        <v>292.15925166481395</v>
      </c>
      <c r="J45" s="19">
        <v>1761.85709506069</v>
      </c>
      <c r="K45" s="19">
        <v>2464.0795310068102</v>
      </c>
      <c r="L45" s="20">
        <f t="shared" si="8"/>
        <v>702.22243594612019</v>
      </c>
      <c r="M45" s="19">
        <v>1404.4984601348499</v>
      </c>
      <c r="N45" s="19">
        <v>1399.1256473937499</v>
      </c>
      <c r="O45" s="20">
        <f t="shared" si="9"/>
        <v>-5.372812741100006</v>
      </c>
      <c r="R45" s="19">
        <v>2665.4450887153798</v>
      </c>
      <c r="S45" s="19">
        <v>3704.89070348206</v>
      </c>
      <c r="T45" s="20">
        <f t="shared" si="10"/>
        <v>1039.4456147666801</v>
      </c>
      <c r="U45" s="19">
        <v>3069.2504410422098</v>
      </c>
      <c r="V45" s="19">
        <v>2162.8349724590198</v>
      </c>
      <c r="W45" s="20">
        <f t="shared" si="11"/>
        <v>-906.41546858318998</v>
      </c>
    </row>
    <row r="46" spans="2:23" x14ac:dyDescent="0.15">
      <c r="B46" s="19">
        <v>47661.881163770799</v>
      </c>
      <c r="C46" s="19">
        <v>39537.9818339142</v>
      </c>
      <c r="D46" s="20">
        <f t="shared" si="6"/>
        <v>-8123.8993298565983</v>
      </c>
      <c r="E46" s="19">
        <v>41527.220711611299</v>
      </c>
      <c r="F46" s="19">
        <v>55308.646572950704</v>
      </c>
      <c r="G46" s="20">
        <f t="shared" si="7"/>
        <v>13781.425861339405</v>
      </c>
      <c r="J46" s="19">
        <v>74003.990281850798</v>
      </c>
      <c r="K46" s="19">
        <v>91848.724369417294</v>
      </c>
      <c r="L46" s="20">
        <f t="shared" si="8"/>
        <v>17844.734087566496</v>
      </c>
      <c r="M46" s="19">
        <v>63430.3707221683</v>
      </c>
      <c r="N46" s="19">
        <v>63425.531575673704</v>
      </c>
      <c r="O46" s="20">
        <f t="shared" si="9"/>
        <v>-4.839146494596207</v>
      </c>
      <c r="R46" s="19">
        <v>117008.603747514</v>
      </c>
      <c r="S46" s="19">
        <v>162326.17032414299</v>
      </c>
      <c r="T46" s="20">
        <f t="shared" si="10"/>
        <v>45317.566576628989</v>
      </c>
      <c r="U46" s="19">
        <v>130964.914343147</v>
      </c>
      <c r="V46" s="19">
        <v>88620.946848173597</v>
      </c>
      <c r="W46" s="20">
        <f t="shared" si="11"/>
        <v>-42343.967494973404</v>
      </c>
    </row>
    <row r="47" spans="2:23" x14ac:dyDescent="0.15">
      <c r="B47" s="19">
        <v>48285.795031323301</v>
      </c>
      <c r="C47" s="19">
        <v>41414.203916646897</v>
      </c>
      <c r="D47" s="20">
        <f t="shared" si="6"/>
        <v>-6871.5911146764047</v>
      </c>
      <c r="E47" s="19">
        <v>43484.1864413804</v>
      </c>
      <c r="F47" s="19">
        <v>54837.624004203302</v>
      </c>
      <c r="G47" s="20">
        <f t="shared" si="7"/>
        <v>11353.437562822903</v>
      </c>
      <c r="J47" s="19">
        <v>78730.309609699805</v>
      </c>
      <c r="K47" s="19">
        <v>93729.579027605301</v>
      </c>
      <c r="L47" s="20">
        <f t="shared" si="8"/>
        <v>14999.269417905496</v>
      </c>
      <c r="M47" s="19">
        <v>68275.555799969705</v>
      </c>
      <c r="N47" s="19">
        <v>66799.591364324195</v>
      </c>
      <c r="O47" s="20">
        <f t="shared" si="9"/>
        <v>-1475.9644356455101</v>
      </c>
      <c r="R47" s="19">
        <v>125919.26268188099</v>
      </c>
      <c r="S47" s="19">
        <v>167502.706818468</v>
      </c>
      <c r="T47" s="20">
        <f t="shared" si="10"/>
        <v>41583.444136587001</v>
      </c>
      <c r="U47" s="19">
        <v>138594.730765299</v>
      </c>
      <c r="V47" s="19">
        <v>96352.032950226203</v>
      </c>
      <c r="W47" s="20">
        <f t="shared" si="11"/>
        <v>-42242.697815072795</v>
      </c>
    </row>
    <row r="48" spans="2:23" x14ac:dyDescent="0.15">
      <c r="B48" s="19">
        <v>51530.807467446997</v>
      </c>
      <c r="C48" s="19">
        <v>45861.668888332701</v>
      </c>
      <c r="D48" s="20">
        <f t="shared" si="6"/>
        <v>-5669.1385791142966</v>
      </c>
      <c r="E48" s="19">
        <v>47047.6932585658</v>
      </c>
      <c r="F48" s="19">
        <v>55525.310010907</v>
      </c>
      <c r="G48" s="20">
        <f t="shared" si="7"/>
        <v>8477.6167523412005</v>
      </c>
      <c r="J48" s="19">
        <v>90430.976615491905</v>
      </c>
      <c r="K48" s="19">
        <v>102276.176958189</v>
      </c>
      <c r="L48" s="20">
        <f t="shared" si="8"/>
        <v>11845.200342697091</v>
      </c>
      <c r="M48" s="19">
        <v>79488.386907125503</v>
      </c>
      <c r="N48" s="19">
        <v>75057.518576817194</v>
      </c>
      <c r="O48" s="20">
        <f t="shared" si="9"/>
        <v>-4430.8683303083089</v>
      </c>
      <c r="R48" s="19">
        <v>148678.48847974601</v>
      </c>
      <c r="S48" s="19">
        <v>186318.35574678399</v>
      </c>
      <c r="T48" s="20">
        <f t="shared" si="10"/>
        <v>37639.867267037975</v>
      </c>
      <c r="U48" s="19">
        <v>158788.877017349</v>
      </c>
      <c r="V48" s="19">
        <v>114758.13677394199</v>
      </c>
      <c r="W48" s="20">
        <f t="shared" si="11"/>
        <v>-44030.74024340701</v>
      </c>
    </row>
    <row r="49" spans="2:23" x14ac:dyDescent="0.15">
      <c r="B49" s="19">
        <v>59283.585215727901</v>
      </c>
      <c r="C49" s="19">
        <v>54435.679376223598</v>
      </c>
      <c r="D49" s="20">
        <f t="shared" si="6"/>
        <v>-4847.905839504303</v>
      </c>
      <c r="E49" s="19">
        <v>54241.467147977601</v>
      </c>
      <c r="F49" s="19">
        <v>60148.236354406603</v>
      </c>
      <c r="G49" s="20">
        <f t="shared" si="7"/>
        <v>5906.7692064290022</v>
      </c>
      <c r="J49" s="19">
        <v>109760.13536288201</v>
      </c>
      <c r="K49" s="19">
        <v>118948.83654259201</v>
      </c>
      <c r="L49" s="20">
        <f t="shared" si="8"/>
        <v>9188.7011797099985</v>
      </c>
      <c r="M49" s="19">
        <v>97695.299792418693</v>
      </c>
      <c r="N49" s="19">
        <v>89026.460047254004</v>
      </c>
      <c r="O49" s="20">
        <f t="shared" si="9"/>
        <v>-8668.8397451646888</v>
      </c>
      <c r="R49" s="19">
        <v>185224.69641639301</v>
      </c>
      <c r="S49" s="19">
        <v>220002.84501554101</v>
      </c>
      <c r="T49" s="20">
        <f t="shared" si="10"/>
        <v>34778.148599148</v>
      </c>
      <c r="U49" s="19">
        <v>193853.543559732</v>
      </c>
      <c r="V49" s="19">
        <v>144134.290663455</v>
      </c>
      <c r="W49" s="20">
        <f t="shared" si="11"/>
        <v>-49719.252896277001</v>
      </c>
    </row>
    <row r="50" spans="2:23" x14ac:dyDescent="0.15">
      <c r="B50" s="19">
        <v>63196.460903167703</v>
      </c>
      <c r="C50" s="19">
        <v>58957.482798617202</v>
      </c>
      <c r="D50" s="20">
        <f t="shared" si="6"/>
        <v>-4238.9781045505006</v>
      </c>
      <c r="E50" s="19">
        <v>58086.334488206201</v>
      </c>
      <c r="F50" s="19">
        <v>63462.550730481104</v>
      </c>
      <c r="G50" s="20">
        <f t="shared" si="7"/>
        <v>5376.2162422749025</v>
      </c>
      <c r="J50" s="19">
        <v>125223.141670938</v>
      </c>
      <c r="K50" s="19">
        <v>132701.872247085</v>
      </c>
      <c r="L50" s="20">
        <f t="shared" si="8"/>
        <v>7478.7305761470052</v>
      </c>
      <c r="M50" s="19">
        <v>112020.58794822299</v>
      </c>
      <c r="N50" s="19">
        <v>100449.376518987</v>
      </c>
      <c r="O50" s="20">
        <f t="shared" si="9"/>
        <v>-11571.211429235991</v>
      </c>
      <c r="R50" s="19">
        <v>215488.319009306</v>
      </c>
      <c r="S50" s="19">
        <v>250718.42197995901</v>
      </c>
      <c r="T50" s="20">
        <f t="shared" si="10"/>
        <v>35230.10297065301</v>
      </c>
      <c r="U50" s="19">
        <v>223819.02479257999</v>
      </c>
      <c r="V50" s="19">
        <v>168341.26447376201</v>
      </c>
      <c r="W50" s="20">
        <f t="shared" si="11"/>
        <v>-55477.760318817978</v>
      </c>
    </row>
    <row r="51" spans="2:23" x14ac:dyDescent="0.15">
      <c r="B51" s="19">
        <v>64552.868612960498</v>
      </c>
      <c r="C51" s="19">
        <v>60496.835978814903</v>
      </c>
      <c r="D51" s="20">
        <f t="shared" si="6"/>
        <v>-4056.0326341455948</v>
      </c>
      <c r="E51" s="19">
        <v>59821.090145346498</v>
      </c>
      <c r="F51" s="19">
        <v>65651.288067079702</v>
      </c>
      <c r="G51" s="20">
        <f t="shared" si="7"/>
        <v>5830.1979217332046</v>
      </c>
      <c r="J51" s="19">
        <v>131334.41464564201</v>
      </c>
      <c r="K51" s="19">
        <v>138125.09778367801</v>
      </c>
      <c r="L51" s="20">
        <f t="shared" si="8"/>
        <v>6790.6831380359945</v>
      </c>
      <c r="M51" s="19">
        <v>118201.76537505101</v>
      </c>
      <c r="N51" s="19">
        <v>104660.620616575</v>
      </c>
      <c r="O51" s="20">
        <f t="shared" si="9"/>
        <v>-13541.144758476003</v>
      </c>
      <c r="R51" s="19">
        <v>233122.311131922</v>
      </c>
      <c r="S51" s="19">
        <v>268806.681463785</v>
      </c>
      <c r="T51" s="20">
        <f t="shared" si="10"/>
        <v>35684.370331863</v>
      </c>
      <c r="U51" s="19">
        <v>242433.82751272799</v>
      </c>
      <c r="V51" s="19">
        <v>181717.21991936001</v>
      </c>
      <c r="W51" s="20">
        <f t="shared" si="11"/>
        <v>-60716.607593367982</v>
      </c>
    </row>
    <row r="52" spans="2:23" x14ac:dyDescent="0.15">
      <c r="B52" s="19">
        <v>56868.589194762702</v>
      </c>
      <c r="C52" s="19">
        <v>51680.824555280502</v>
      </c>
      <c r="D52" s="20">
        <f t="shared" si="6"/>
        <v>-5187.7646394822004</v>
      </c>
      <c r="E52" s="19">
        <v>52081.3695574425</v>
      </c>
      <c r="F52" s="19">
        <v>59040.204571819399</v>
      </c>
      <c r="G52" s="20">
        <f t="shared" si="7"/>
        <v>6958.8350143768985</v>
      </c>
      <c r="J52" s="19">
        <v>102624.289312243</v>
      </c>
      <c r="K52" s="19">
        <v>112955.092264533</v>
      </c>
      <c r="L52" s="20">
        <f t="shared" si="8"/>
        <v>10330.802952290003</v>
      </c>
      <c r="M52" s="19">
        <v>91098.852344414001</v>
      </c>
      <c r="N52" s="19">
        <v>83890.017665300198</v>
      </c>
      <c r="O52" s="20">
        <f t="shared" si="9"/>
        <v>-7208.8346791138028</v>
      </c>
      <c r="R52" s="19">
        <v>170886.19595272699</v>
      </c>
      <c r="S52" s="19">
        <v>207463.255612037</v>
      </c>
      <c r="T52" s="20">
        <f t="shared" si="10"/>
        <v>36577.059659310005</v>
      </c>
      <c r="U52" s="19">
        <v>180614.25223292701</v>
      </c>
      <c r="V52" s="19">
        <v>132361.83455768699</v>
      </c>
      <c r="W52" s="20">
        <f t="shared" si="11"/>
        <v>-48252.417675240024</v>
      </c>
    </row>
    <row r="53" spans="2:23" x14ac:dyDescent="0.15">
      <c r="B53" s="19">
        <v>48182.715816091797</v>
      </c>
      <c r="C53" s="19">
        <v>40908.785499743397</v>
      </c>
      <c r="D53" s="20">
        <f t="shared" si="6"/>
        <v>-7273.9303163484001</v>
      </c>
      <c r="E53" s="19">
        <v>42984.101456119999</v>
      </c>
      <c r="F53" s="19">
        <v>55351.7588066604</v>
      </c>
      <c r="G53" s="20">
        <f t="shared" si="7"/>
        <v>12367.657350540401</v>
      </c>
      <c r="J53" s="19">
        <v>77100.139732845695</v>
      </c>
      <c r="K53" s="19">
        <v>93376.219924947203</v>
      </c>
      <c r="L53" s="20">
        <f t="shared" si="8"/>
        <v>16276.080192101508</v>
      </c>
      <c r="M53" s="19">
        <v>66583.502832092505</v>
      </c>
      <c r="N53" s="19">
        <v>65611.103084241302</v>
      </c>
      <c r="O53" s="20">
        <f t="shared" si="9"/>
        <v>-972.39974785120285</v>
      </c>
      <c r="R53" s="19">
        <v>122969.218621137</v>
      </c>
      <c r="S53" s="19">
        <v>166616.66657373801</v>
      </c>
      <c r="T53" s="20">
        <f t="shared" si="10"/>
        <v>43647.447952601011</v>
      </c>
      <c r="U53" s="19">
        <v>136205.78360616599</v>
      </c>
      <c r="V53" s="19">
        <v>93589.840453641693</v>
      </c>
      <c r="W53" s="20">
        <f t="shared" si="11"/>
        <v>-42615.943152524298</v>
      </c>
    </row>
    <row r="54" spans="2:23" x14ac:dyDescent="0.15">
      <c r="B54" s="19">
        <v>49910.257422064402</v>
      </c>
      <c r="C54" s="19">
        <v>39633.056158461601</v>
      </c>
      <c r="D54" s="20">
        <f t="shared" si="6"/>
        <v>-10277.201263602801</v>
      </c>
      <c r="E54" s="19">
        <v>39378.934349392701</v>
      </c>
      <c r="F54" s="19">
        <v>56371.638402643301</v>
      </c>
      <c r="G54" s="20">
        <f t="shared" si="7"/>
        <v>16992.7040532506</v>
      </c>
      <c r="J54" s="19">
        <v>69560.375665111307</v>
      </c>
      <c r="K54" s="19">
        <v>90020.395044550503</v>
      </c>
      <c r="L54" s="20">
        <f t="shared" si="8"/>
        <v>20460.019379439196</v>
      </c>
      <c r="M54" s="19">
        <v>59451.698798193698</v>
      </c>
      <c r="N54" s="19">
        <v>61285.940192550297</v>
      </c>
      <c r="O54" s="20">
        <f t="shared" si="9"/>
        <v>1834.2413943565989</v>
      </c>
      <c r="R54" s="19">
        <v>108890.96016420401</v>
      </c>
      <c r="S54" s="19">
        <v>156720.83839723299</v>
      </c>
      <c r="T54" s="20">
        <f t="shared" si="10"/>
        <v>47829.878233028983</v>
      </c>
      <c r="U54" s="19">
        <v>124436.13941780099</v>
      </c>
      <c r="V54" s="19">
        <v>81655.302389693301</v>
      </c>
      <c r="W54" s="20">
        <f t="shared" si="11"/>
        <v>-42780.837028107693</v>
      </c>
    </row>
    <row r="55" spans="2:23" x14ac:dyDescent="0.15">
      <c r="B55" s="19">
        <v>63160.6609902403</v>
      </c>
      <c r="C55" s="19">
        <v>50569.819457349302</v>
      </c>
      <c r="D55" s="20">
        <f t="shared" si="6"/>
        <v>-12590.841532890998</v>
      </c>
      <c r="E55" s="19">
        <v>36550.7891009714</v>
      </c>
      <c r="F55" s="19">
        <v>57703.890416823298</v>
      </c>
      <c r="G55" s="20">
        <f t="shared" si="7"/>
        <v>21153.101315851898</v>
      </c>
      <c r="J55" s="19">
        <v>60617.460170572798</v>
      </c>
      <c r="K55" s="19">
        <v>73890.112196575807</v>
      </c>
      <c r="L55" s="20">
        <f t="shared" si="8"/>
        <v>13272.652026003008</v>
      </c>
      <c r="M55" s="19">
        <v>51212.378339561801</v>
      </c>
      <c r="N55" s="19">
        <v>59199.5694305039</v>
      </c>
      <c r="O55" s="20">
        <f t="shared" si="9"/>
        <v>7987.1910909420985</v>
      </c>
      <c r="R55" s="19">
        <v>95385.042382188505</v>
      </c>
      <c r="S55" s="19">
        <v>134921.97049356901</v>
      </c>
      <c r="T55" s="20">
        <f t="shared" si="10"/>
        <v>39536.928111380505</v>
      </c>
      <c r="U55" s="19">
        <v>111407.08499513</v>
      </c>
      <c r="V55" s="19">
        <v>72245.029336707201</v>
      </c>
      <c r="W55" s="20">
        <f t="shared" si="11"/>
        <v>-39162.055658422803</v>
      </c>
    </row>
    <row r="56" spans="2:23" x14ac:dyDescent="0.15">
      <c r="B56" s="19">
        <v>77208.265318276899</v>
      </c>
      <c r="C56" s="19">
        <v>64128.8677901513</v>
      </c>
      <c r="D56" s="20">
        <f t="shared" si="6"/>
        <v>-13079.397528125599</v>
      </c>
      <c r="E56" s="19">
        <v>36598.603705071502</v>
      </c>
      <c r="F56" s="19">
        <v>57373.548542035998</v>
      </c>
      <c r="G56" s="20">
        <f t="shared" si="7"/>
        <v>20774.944836964496</v>
      </c>
      <c r="J56" s="19">
        <v>61887.5193121544</v>
      </c>
      <c r="K56" s="19">
        <v>68510.905925784304</v>
      </c>
      <c r="L56" s="20">
        <f t="shared" si="8"/>
        <v>6623.3866136299039</v>
      </c>
      <c r="M56" s="19">
        <v>48253.323392959399</v>
      </c>
      <c r="N56" s="19">
        <v>61046.853757446697</v>
      </c>
      <c r="O56" s="20">
        <f t="shared" si="9"/>
        <v>12793.530364487298</v>
      </c>
      <c r="R56" s="19">
        <v>97594.834871224404</v>
      </c>
      <c r="S56" s="19">
        <v>138128.27562054299</v>
      </c>
      <c r="T56" s="20">
        <f t="shared" si="10"/>
        <v>40533.440749318586</v>
      </c>
      <c r="U56" s="19">
        <v>114726.74086069599</v>
      </c>
      <c r="V56" s="19">
        <v>72469.587747587095</v>
      </c>
      <c r="W56" s="20">
        <f t="shared" si="11"/>
        <v>-42257.1531131089</v>
      </c>
    </row>
    <row r="57" spans="2:23" x14ac:dyDescent="0.15">
      <c r="B57" s="19">
        <v>97231.806744626694</v>
      </c>
      <c r="C57" s="19">
        <v>81735.527334203696</v>
      </c>
      <c r="D57" s="20">
        <f t="shared" si="6"/>
        <v>-15496.279410422998</v>
      </c>
      <c r="E57" s="19">
        <v>41940.002620889303</v>
      </c>
      <c r="F57" s="19">
        <v>62578.812621707999</v>
      </c>
      <c r="G57" s="20">
        <f t="shared" si="7"/>
        <v>20638.810000818696</v>
      </c>
      <c r="J57" s="19">
        <v>82683.453778500596</v>
      </c>
      <c r="K57" s="19">
        <v>94453.709906337594</v>
      </c>
      <c r="L57" s="20">
        <f t="shared" si="8"/>
        <v>11770.256127836998</v>
      </c>
      <c r="M57" s="19">
        <v>59844.311263296397</v>
      </c>
      <c r="N57" s="19">
        <v>75611.007004082596</v>
      </c>
      <c r="O57" s="20">
        <f t="shared" si="9"/>
        <v>15766.695740786199</v>
      </c>
      <c r="R57" s="19">
        <v>123020.737004034</v>
      </c>
      <c r="S57" s="19">
        <v>174617.951299159</v>
      </c>
      <c r="T57" s="20">
        <f t="shared" si="10"/>
        <v>51597.214295124999</v>
      </c>
      <c r="U57" s="19">
        <v>147413.598867719</v>
      </c>
      <c r="V57" s="19">
        <v>87971.5296194408</v>
      </c>
      <c r="W57" s="20">
        <f t="shared" si="11"/>
        <v>-59442.069248278203</v>
      </c>
    </row>
    <row r="58" spans="2:23" x14ac:dyDescent="0.15">
      <c r="B58" s="19">
        <v>78879.112729847606</v>
      </c>
      <c r="C58" s="19">
        <v>66690.204581372207</v>
      </c>
      <c r="D58" s="20">
        <f t="shared" si="6"/>
        <v>-12188.908148475399</v>
      </c>
      <c r="E58" s="19">
        <v>34282.252783818498</v>
      </c>
      <c r="F58" s="19">
        <v>50219.468470521701</v>
      </c>
      <c r="G58" s="20">
        <f t="shared" si="7"/>
        <v>15937.215686703203</v>
      </c>
      <c r="J58" s="19">
        <v>75016.569728287606</v>
      </c>
      <c r="K58" s="19">
        <v>93532.473415868502</v>
      </c>
      <c r="L58" s="20">
        <f t="shared" si="8"/>
        <v>18515.903687580896</v>
      </c>
      <c r="M58" s="19">
        <v>54131.500530804697</v>
      </c>
      <c r="N58" s="19">
        <v>67025.973149301004</v>
      </c>
      <c r="O58" s="20">
        <f t="shared" si="9"/>
        <v>12894.472618496307</v>
      </c>
      <c r="R58" s="19">
        <v>100451.335814381</v>
      </c>
      <c r="S58" s="19">
        <v>144713.52490641299</v>
      </c>
      <c r="T58" s="20">
        <f t="shared" si="10"/>
        <v>44262.189092031986</v>
      </c>
      <c r="U58" s="19">
        <v>120371.32412614</v>
      </c>
      <c r="V58" s="19">
        <v>72459.014443583103</v>
      </c>
      <c r="W58" s="20">
        <f t="shared" si="11"/>
        <v>-47912.309682556894</v>
      </c>
    </row>
    <row r="59" spans="2:23" x14ac:dyDescent="0.15">
      <c r="B59" s="19">
        <v>6591.02434491851</v>
      </c>
      <c r="C59" s="19">
        <v>5832.9841831961603</v>
      </c>
      <c r="D59" s="20">
        <f t="shared" si="6"/>
        <v>-758.04016172234969</v>
      </c>
      <c r="E59" s="19">
        <v>3139.98312444973</v>
      </c>
      <c r="F59" s="19">
        <v>4582.4350764956998</v>
      </c>
      <c r="G59" s="20">
        <f t="shared" si="7"/>
        <v>1442.4519520459698</v>
      </c>
      <c r="J59" s="19">
        <v>6766.4011480627896</v>
      </c>
      <c r="K59" s="19">
        <v>9480.7505539203994</v>
      </c>
      <c r="L59" s="20">
        <f t="shared" si="8"/>
        <v>2714.3494058576098</v>
      </c>
      <c r="M59" s="19">
        <v>5114.7370863349597</v>
      </c>
      <c r="N59" s="19">
        <v>5585.0935979554997</v>
      </c>
      <c r="O59" s="20">
        <f t="shared" si="9"/>
        <v>470.35651162054</v>
      </c>
      <c r="R59" s="19">
        <v>8837.8106390640605</v>
      </c>
      <c r="S59" s="19">
        <v>12916.6582764141</v>
      </c>
      <c r="T59" s="20">
        <f t="shared" si="10"/>
        <v>4078.8476373500398</v>
      </c>
      <c r="U59" s="19">
        <v>10420.4758810321</v>
      </c>
      <c r="V59" s="19">
        <v>6586.1527029219496</v>
      </c>
      <c r="W59" s="20">
        <f t="shared" si="11"/>
        <v>-3834.3231781101504</v>
      </c>
    </row>
    <row r="60" spans="2:23" x14ac:dyDescent="0.15">
      <c r="B60" s="19">
        <v>118244.380425576</v>
      </c>
      <c r="C60" s="19">
        <v>107190.709614099</v>
      </c>
      <c r="D60" s="20">
        <f t="shared" si="6"/>
        <v>-11053.670811477001</v>
      </c>
      <c r="E60" s="19">
        <v>51662.444393047197</v>
      </c>
      <c r="F60" s="19">
        <v>81938.9784163328</v>
      </c>
      <c r="G60" s="20">
        <f t="shared" si="7"/>
        <v>30276.534023285603</v>
      </c>
      <c r="J60" s="19">
        <v>123943.728580264</v>
      </c>
      <c r="K60" s="19">
        <v>199900.40765186099</v>
      </c>
      <c r="L60" s="20">
        <f t="shared" si="8"/>
        <v>75956.679071596998</v>
      </c>
      <c r="M60" s="19">
        <v>79911.787061826399</v>
      </c>
      <c r="N60" s="19">
        <v>102786.077673598</v>
      </c>
      <c r="O60" s="20">
        <f t="shared" si="9"/>
        <v>22874.290611771605</v>
      </c>
      <c r="R60" s="19">
        <v>127613.952750051</v>
      </c>
      <c r="S60" s="19">
        <v>184955.28935457001</v>
      </c>
      <c r="T60" s="20">
        <f t="shared" si="10"/>
        <v>57341.336604519005</v>
      </c>
      <c r="U60" s="19">
        <v>150666.39084913701</v>
      </c>
      <c r="V60" s="19">
        <v>95435.886022670296</v>
      </c>
      <c r="W60" s="20">
        <f t="shared" si="11"/>
        <v>-55230.504826466713</v>
      </c>
    </row>
    <row r="61" spans="2:23" x14ac:dyDescent="0.15">
      <c r="B61" s="19">
        <v>136733.94692414699</v>
      </c>
      <c r="C61" s="19">
        <v>122807.488929496</v>
      </c>
      <c r="D61" s="20">
        <f t="shared" si="6"/>
        <v>-13926.457994650991</v>
      </c>
      <c r="E61" s="19">
        <v>58682.416879332901</v>
      </c>
      <c r="F61" s="19">
        <v>96992.695726705206</v>
      </c>
      <c r="G61" s="20">
        <f t="shared" si="7"/>
        <v>38310.278847372305</v>
      </c>
      <c r="J61" s="19">
        <v>125034.18499897599</v>
      </c>
      <c r="K61" s="19">
        <v>173211.23328402001</v>
      </c>
      <c r="L61" s="20">
        <f t="shared" si="8"/>
        <v>48177.048285044017</v>
      </c>
      <c r="M61" s="19">
        <v>81327.256640944906</v>
      </c>
      <c r="N61" s="19">
        <v>108957.897260634</v>
      </c>
      <c r="O61" s="20">
        <f t="shared" si="9"/>
        <v>27630.640619689089</v>
      </c>
      <c r="R61" s="19">
        <v>149799.01415158401</v>
      </c>
      <c r="S61" s="19">
        <v>204285.386398834</v>
      </c>
      <c r="T61" s="20">
        <f t="shared" si="10"/>
        <v>54486.372247249994</v>
      </c>
      <c r="U61" s="19">
        <v>178261.48312982399</v>
      </c>
      <c r="V61" s="19">
        <v>112094.65325900901</v>
      </c>
      <c r="W61" s="20">
        <f t="shared" si="11"/>
        <v>-66166.829870814981</v>
      </c>
    </row>
    <row r="62" spans="2:23" x14ac:dyDescent="0.15">
      <c r="B62" s="19">
        <v>109346.05123312501</v>
      </c>
      <c r="C62" s="19">
        <v>96272.358409233406</v>
      </c>
      <c r="D62" s="20">
        <f t="shared" si="6"/>
        <v>-13073.692823891601</v>
      </c>
      <c r="E62" s="19">
        <v>46612.664540666199</v>
      </c>
      <c r="F62" s="19">
        <v>80634.533785190695</v>
      </c>
      <c r="G62" s="20">
        <f t="shared" si="7"/>
        <v>34021.869244524496</v>
      </c>
      <c r="J62" s="19">
        <v>84129.718035622995</v>
      </c>
      <c r="K62" s="19">
        <v>105241.504506835</v>
      </c>
      <c r="L62" s="20">
        <f t="shared" si="8"/>
        <v>21111.786471212006</v>
      </c>
      <c r="M62" s="19">
        <v>57054.659532019999</v>
      </c>
      <c r="N62" s="19">
        <v>77284.282357356002</v>
      </c>
      <c r="O62" s="20">
        <f t="shared" si="9"/>
        <v>20229.622825336002</v>
      </c>
      <c r="R62" s="19">
        <v>120146.78245699999</v>
      </c>
      <c r="S62" s="19">
        <v>168846.60492020901</v>
      </c>
      <c r="T62" s="20">
        <f t="shared" si="10"/>
        <v>48699.822463209013</v>
      </c>
      <c r="U62" s="19">
        <v>143703.510299015</v>
      </c>
      <c r="V62" s="19">
        <v>89246.560445563402</v>
      </c>
      <c r="W62" s="20">
        <f t="shared" si="11"/>
        <v>-54456.949853451602</v>
      </c>
    </row>
    <row r="63" spans="2:23" x14ac:dyDescent="0.15">
      <c r="B63" s="19">
        <v>78976.650679779894</v>
      </c>
      <c r="C63" s="19">
        <v>66967.629806942306</v>
      </c>
      <c r="D63" s="20">
        <f t="shared" si="6"/>
        <v>-12009.020872837587</v>
      </c>
      <c r="E63" s="19">
        <v>38672.716165670499</v>
      </c>
      <c r="F63" s="19">
        <v>68811.966630520707</v>
      </c>
      <c r="G63" s="20">
        <f t="shared" si="7"/>
        <v>30139.250464850207</v>
      </c>
      <c r="J63" s="19">
        <v>62223.454640544704</v>
      </c>
      <c r="K63" s="19">
        <v>72962.774801290303</v>
      </c>
      <c r="L63" s="20">
        <f t="shared" si="8"/>
        <v>10739.320160745599</v>
      </c>
      <c r="M63" s="19">
        <v>47694.014957879299</v>
      </c>
      <c r="N63" s="19">
        <v>62824.263140979703</v>
      </c>
      <c r="O63" s="20">
        <f t="shared" si="9"/>
        <v>15130.248183100404</v>
      </c>
      <c r="R63" s="19">
        <v>99608.118530985303</v>
      </c>
      <c r="S63" s="19">
        <v>143087.51400819299</v>
      </c>
      <c r="T63" s="20">
        <f t="shared" si="10"/>
        <v>43479.395477207683</v>
      </c>
      <c r="U63" s="19">
        <v>116730.007768531</v>
      </c>
      <c r="V63" s="19">
        <v>75743.683295278504</v>
      </c>
      <c r="W63" s="20">
        <f t="shared" si="11"/>
        <v>-40986.324473252491</v>
      </c>
    </row>
    <row r="64" spans="2:23" x14ac:dyDescent="0.15">
      <c r="B64" s="19">
        <v>60363.269801218601</v>
      </c>
      <c r="C64" s="19">
        <v>48634.003350168503</v>
      </c>
      <c r="D64" s="20">
        <f t="shared" si="6"/>
        <v>-11729.266451050098</v>
      </c>
      <c r="E64" s="19">
        <v>36665.371760673501</v>
      </c>
      <c r="F64" s="19">
        <v>62096.660288794701</v>
      </c>
      <c r="G64" s="20">
        <f t="shared" si="7"/>
        <v>25431.2885281212</v>
      </c>
      <c r="J64" s="19">
        <v>60990.555155681199</v>
      </c>
      <c r="K64" s="19">
        <v>77773.709420765997</v>
      </c>
      <c r="L64" s="20">
        <f t="shared" si="8"/>
        <v>16783.154265084799</v>
      </c>
      <c r="M64" s="19">
        <v>50556.034566324503</v>
      </c>
      <c r="N64" s="19">
        <v>59903.838657432701</v>
      </c>
      <c r="O64" s="20">
        <f t="shared" si="9"/>
        <v>9347.8040911081989</v>
      </c>
      <c r="R64" s="19">
        <v>94716.436153935196</v>
      </c>
      <c r="S64" s="19">
        <v>135376.53762694899</v>
      </c>
      <c r="T64" s="20">
        <f t="shared" si="10"/>
        <v>40660.101473013798</v>
      </c>
      <c r="U64" s="19">
        <v>110407.47567637599</v>
      </c>
      <c r="V64" s="19">
        <v>73764.232952716702</v>
      </c>
      <c r="W64" s="20">
        <f t="shared" si="11"/>
        <v>-36643.242723659292</v>
      </c>
    </row>
    <row r="65" spans="2:23" x14ac:dyDescent="0.15">
      <c r="B65" s="19">
        <v>48640.701254110798</v>
      </c>
      <c r="C65" s="19">
        <v>38751.233361689599</v>
      </c>
      <c r="D65" s="20">
        <f t="shared" si="6"/>
        <v>-9889.4678924211985</v>
      </c>
      <c r="E65" s="19">
        <v>38448.314075115399</v>
      </c>
      <c r="F65" s="19">
        <v>56172.415140942801</v>
      </c>
      <c r="G65" s="20">
        <f t="shared" si="7"/>
        <v>17724.101065827403</v>
      </c>
      <c r="J65" s="19">
        <v>71768.286334322998</v>
      </c>
      <c r="K65" s="19">
        <v>97093.549815750404</v>
      </c>
      <c r="L65" s="20">
        <f t="shared" si="8"/>
        <v>25325.263481427406</v>
      </c>
      <c r="M65" s="19">
        <v>59152.402498308496</v>
      </c>
      <c r="N65" s="19">
        <v>62399.028932585003</v>
      </c>
      <c r="O65" s="20">
        <f t="shared" si="9"/>
        <v>3246.6264342765062</v>
      </c>
      <c r="R65" s="19">
        <v>109325.805479685</v>
      </c>
      <c r="S65" s="19">
        <v>157849.187779678</v>
      </c>
      <c r="T65" s="20">
        <f t="shared" si="10"/>
        <v>48523.382299992998</v>
      </c>
      <c r="U65" s="19">
        <v>124342.689120012</v>
      </c>
      <c r="V65" s="19">
        <v>84524.929943690106</v>
      </c>
      <c r="W65" s="20">
        <f t="shared" si="11"/>
        <v>-39817.759176321895</v>
      </c>
    </row>
    <row r="66" spans="2:23" x14ac:dyDescent="0.15">
      <c r="B66" s="19">
        <v>47147.557665585096</v>
      </c>
      <c r="C66" s="19">
        <v>40453.502786935103</v>
      </c>
      <c r="D66" s="20">
        <f t="shared" si="6"/>
        <v>-6694.054878649993</v>
      </c>
      <c r="E66" s="19">
        <v>41373.003277778997</v>
      </c>
      <c r="F66" s="19">
        <v>52394.513281525898</v>
      </c>
      <c r="G66" s="20">
        <f t="shared" si="7"/>
        <v>11021.510003746902</v>
      </c>
      <c r="J66" s="19">
        <v>77209.854666825006</v>
      </c>
      <c r="K66" s="19">
        <v>93872.537336112102</v>
      </c>
      <c r="L66" s="20">
        <f t="shared" si="8"/>
        <v>16662.682669287096</v>
      </c>
      <c r="M66" s="19">
        <v>65980.1682430941</v>
      </c>
      <c r="N66" s="19">
        <v>65428.834570892097</v>
      </c>
      <c r="O66" s="20">
        <f t="shared" si="9"/>
        <v>-551.33367220200307</v>
      </c>
      <c r="R66" s="19">
        <v>120760.160779957</v>
      </c>
      <c r="S66" s="19">
        <v>161158.73750038299</v>
      </c>
      <c r="T66" s="20">
        <f t="shared" si="10"/>
        <v>40398.57672042599</v>
      </c>
      <c r="U66" s="19">
        <v>131852.141765101</v>
      </c>
      <c r="V66" s="19">
        <v>94387.180899356696</v>
      </c>
      <c r="W66" s="20">
        <f t="shared" si="11"/>
        <v>-37464.960865744302</v>
      </c>
    </row>
    <row r="67" spans="2:23" x14ac:dyDescent="0.15">
      <c r="B67" s="19">
        <v>59461.442768290501</v>
      </c>
      <c r="C67" s="19">
        <v>54187.5677790216</v>
      </c>
      <c r="D67" s="20">
        <f t="shared" si="6"/>
        <v>-5273.8749892689011</v>
      </c>
      <c r="E67" s="19">
        <v>52821.507235381097</v>
      </c>
      <c r="F67" s="19">
        <v>58075.223925833801</v>
      </c>
      <c r="G67" s="20">
        <f t="shared" si="7"/>
        <v>5253.7166904527039</v>
      </c>
      <c r="J67" s="19">
        <v>106999.195636858</v>
      </c>
      <c r="K67" s="19">
        <v>117462.59831876399</v>
      </c>
      <c r="L67" s="20">
        <f t="shared" si="8"/>
        <v>10463.402681905995</v>
      </c>
      <c r="M67" s="19">
        <v>95279.684669121998</v>
      </c>
      <c r="N67" s="19">
        <v>86965.786217027606</v>
      </c>
      <c r="O67" s="20">
        <f t="shared" si="9"/>
        <v>-8313.8984520943923</v>
      </c>
      <c r="R67" s="19">
        <v>173538.60105162099</v>
      </c>
      <c r="S67" s="19">
        <v>205711.286850342</v>
      </c>
      <c r="T67" s="20">
        <f t="shared" si="10"/>
        <v>32172.68579872101</v>
      </c>
      <c r="U67" s="19">
        <v>181587.119477848</v>
      </c>
      <c r="V67" s="19">
        <v>139090.77221543901</v>
      </c>
      <c r="W67" s="20">
        <f t="shared" si="11"/>
        <v>-42496.347262408992</v>
      </c>
    </row>
    <row r="68" spans="2:23" x14ac:dyDescent="0.15">
      <c r="B68" s="19">
        <v>61978.491002259303</v>
      </c>
      <c r="C68" s="19">
        <v>57647.7078690872</v>
      </c>
      <c r="D68" s="20">
        <f t="shared" si="6"/>
        <v>-4330.7831331721027</v>
      </c>
      <c r="E68" s="19">
        <v>55412.197713406596</v>
      </c>
      <c r="F68" s="19">
        <v>59580.319123191599</v>
      </c>
      <c r="G68" s="20">
        <f t="shared" si="7"/>
        <v>4168.1214097850025</v>
      </c>
      <c r="J68" s="19">
        <v>117622.263830104</v>
      </c>
      <c r="K68" s="19">
        <v>126155.95810843</v>
      </c>
      <c r="L68" s="20">
        <f t="shared" si="8"/>
        <v>8533.6942783260019</v>
      </c>
      <c r="M68" s="19">
        <v>105590.41001707299</v>
      </c>
      <c r="N68" s="19">
        <v>94299.904322547794</v>
      </c>
      <c r="O68" s="20">
        <f t="shared" si="9"/>
        <v>-11290.5056945252</v>
      </c>
      <c r="R68" s="19">
        <v>193077.68362476499</v>
      </c>
      <c r="S68" s="19">
        <v>223276.44342836001</v>
      </c>
      <c r="T68" s="20">
        <f t="shared" si="10"/>
        <v>30198.759803595021</v>
      </c>
      <c r="U68" s="19">
        <v>200755.39584643501</v>
      </c>
      <c r="V68" s="19">
        <v>154782.041883308</v>
      </c>
      <c r="W68" s="20">
        <f t="shared" si="11"/>
        <v>-45973.353963127011</v>
      </c>
    </row>
    <row r="69" spans="2:23" x14ac:dyDescent="0.15">
      <c r="B69" s="19">
        <v>61557.337640268102</v>
      </c>
      <c r="C69" s="19">
        <v>57241.171336360399</v>
      </c>
      <c r="D69" s="20">
        <f t="shared" ref="D69:D98" si="12">C69-B69</f>
        <v>-4316.166303907703</v>
      </c>
      <c r="E69" s="19">
        <v>55041.201757733703</v>
      </c>
      <c r="F69" s="19">
        <v>59173.132033536298</v>
      </c>
      <c r="G69" s="20">
        <f t="shared" ref="G69:G98" si="13">F69-E69</f>
        <v>4131.9302758025951</v>
      </c>
      <c r="J69" s="19">
        <v>117440.233635504</v>
      </c>
      <c r="K69" s="19">
        <v>125984.03977764001</v>
      </c>
      <c r="L69" s="20">
        <f t="shared" ref="L69:L98" si="14">K69-J69</f>
        <v>8543.8061421360035</v>
      </c>
      <c r="M69" s="19">
        <v>105441.195686001</v>
      </c>
      <c r="N69" s="19">
        <v>94154.047939775104</v>
      </c>
      <c r="O69" s="20">
        <f t="shared" ref="O69:O98" si="15">N69-M69</f>
        <v>-11287.147746225892</v>
      </c>
      <c r="R69" s="19">
        <v>192796.06958904199</v>
      </c>
      <c r="S69" s="19">
        <v>223046.44346627101</v>
      </c>
      <c r="T69" s="20">
        <f t="shared" ref="T69:T98" si="16">S69-R69</f>
        <v>30250.373877229023</v>
      </c>
      <c r="U69" s="19">
        <v>200449.30879543099</v>
      </c>
      <c r="V69" s="19">
        <v>154528.68719232199</v>
      </c>
      <c r="W69" s="20">
        <f t="shared" ref="W69:W98" si="17">V69-U69</f>
        <v>-45920.621603109001</v>
      </c>
    </row>
    <row r="70" spans="2:23" x14ac:dyDescent="0.15">
      <c r="B70" s="19">
        <v>55211.368666808601</v>
      </c>
      <c r="C70" s="19">
        <v>49840.704222771201</v>
      </c>
      <c r="D70" s="20">
        <f t="shared" si="12"/>
        <v>-5370.6644440374002</v>
      </c>
      <c r="E70" s="19">
        <v>49213.974866897799</v>
      </c>
      <c r="F70" s="19">
        <v>56052.099937092396</v>
      </c>
      <c r="G70" s="20">
        <f t="shared" si="13"/>
        <v>6838.1250701945974</v>
      </c>
      <c r="J70" s="19">
        <v>98364.346654827299</v>
      </c>
      <c r="K70" s="19">
        <v>110327.78094749599</v>
      </c>
      <c r="L70" s="20">
        <f t="shared" si="14"/>
        <v>11963.434292668695</v>
      </c>
      <c r="M70" s="19">
        <v>86790.237015549297</v>
      </c>
      <c r="N70" s="19">
        <v>80808.286123775106</v>
      </c>
      <c r="O70" s="20">
        <f t="shared" si="15"/>
        <v>-5981.9508917741914</v>
      </c>
      <c r="R70" s="19">
        <v>159440.195693288</v>
      </c>
      <c r="S70" s="19">
        <v>194618.42733233099</v>
      </c>
      <c r="T70" s="20">
        <f t="shared" si="16"/>
        <v>35178.231639042991</v>
      </c>
      <c r="U70" s="19">
        <v>168535.904551966</v>
      </c>
      <c r="V70" s="19">
        <v>126791.26978217901</v>
      </c>
      <c r="W70" s="20">
        <f t="shared" si="17"/>
        <v>-41744.634769786993</v>
      </c>
    </row>
    <row r="71" spans="2:23" x14ac:dyDescent="0.15">
      <c r="B71" s="19">
        <v>48478.2533223586</v>
      </c>
      <c r="C71" s="19">
        <v>42288.968967207999</v>
      </c>
      <c r="D71" s="20">
        <f t="shared" si="12"/>
        <v>-6189.2843551506012</v>
      </c>
      <c r="E71" s="19">
        <v>43177.331282162697</v>
      </c>
      <c r="F71" s="19">
        <v>52700.613261673599</v>
      </c>
      <c r="G71" s="20">
        <f t="shared" si="13"/>
        <v>9523.2819795109026</v>
      </c>
      <c r="J71" s="19">
        <v>81382.900650591298</v>
      </c>
      <c r="K71" s="19">
        <v>95690.444140047606</v>
      </c>
      <c r="L71" s="20">
        <f t="shared" si="14"/>
        <v>14307.543489456308</v>
      </c>
      <c r="M71" s="19">
        <v>70265.772292601207</v>
      </c>
      <c r="N71" s="19">
        <v>68589.3973217694</v>
      </c>
      <c r="O71" s="20">
        <f t="shared" si="15"/>
        <v>-1676.3749708318064</v>
      </c>
      <c r="R71" s="19">
        <v>128899.755177374</v>
      </c>
      <c r="S71" s="19">
        <v>166793.35483597001</v>
      </c>
      <c r="T71" s="20">
        <f t="shared" si="16"/>
        <v>37893.599658596009</v>
      </c>
      <c r="U71" s="19">
        <v>139133.777515325</v>
      </c>
      <c r="V71" s="19">
        <v>101138.088414253</v>
      </c>
      <c r="W71" s="20">
        <f t="shared" si="17"/>
        <v>-37995.689101071999</v>
      </c>
    </row>
    <row r="72" spans="2:23" x14ac:dyDescent="0.15">
      <c r="B72" s="19">
        <v>45147.969340515803</v>
      </c>
      <c r="C72" s="19">
        <v>38042.236016307703</v>
      </c>
      <c r="D72" s="20">
        <f t="shared" si="12"/>
        <v>-7105.7333242081004</v>
      </c>
      <c r="E72" s="19">
        <v>39372.110831376602</v>
      </c>
      <c r="F72" s="19">
        <v>51815.044107240101</v>
      </c>
      <c r="G72" s="20">
        <f t="shared" si="13"/>
        <v>12442.933275863499</v>
      </c>
      <c r="J72" s="19">
        <v>73034.357178523598</v>
      </c>
      <c r="K72" s="19">
        <v>91259.438373540295</v>
      </c>
      <c r="L72" s="20">
        <f t="shared" si="14"/>
        <v>18225.081195016697</v>
      </c>
      <c r="M72" s="19">
        <v>61705.5187665169</v>
      </c>
      <c r="N72" s="19">
        <v>62379.240363568199</v>
      </c>
      <c r="O72" s="20">
        <f t="shared" si="15"/>
        <v>673.72159705129889</v>
      </c>
      <c r="R72" s="19">
        <v>114614.711921593</v>
      </c>
      <c r="S72" s="19">
        <v>157933.70650866299</v>
      </c>
      <c r="T72" s="20">
        <f t="shared" si="16"/>
        <v>43318.994587069988</v>
      </c>
      <c r="U72" s="19">
        <v>126920.87871541599</v>
      </c>
      <c r="V72" s="19">
        <v>88981.1134232763</v>
      </c>
      <c r="W72" s="20">
        <f t="shared" si="17"/>
        <v>-37939.765292139695</v>
      </c>
    </row>
    <row r="73" spans="2:23" x14ac:dyDescent="0.15">
      <c r="B73" s="19">
        <v>43047.31352974</v>
      </c>
      <c r="C73" s="19">
        <v>34913.225022123799</v>
      </c>
      <c r="D73" s="20">
        <f t="shared" si="12"/>
        <v>-8134.0885076162012</v>
      </c>
      <c r="E73" s="19">
        <v>35914.359730103002</v>
      </c>
      <c r="F73" s="19">
        <v>50444.906813896603</v>
      </c>
      <c r="G73" s="20">
        <f t="shared" si="13"/>
        <v>14530.547083793601</v>
      </c>
      <c r="J73" s="19">
        <v>60493.753349595499</v>
      </c>
      <c r="K73" s="19">
        <v>78650.8311478049</v>
      </c>
      <c r="L73" s="20">
        <f t="shared" si="14"/>
        <v>18157.0777982094</v>
      </c>
      <c r="M73" s="19">
        <v>50938.005731185003</v>
      </c>
      <c r="N73" s="19">
        <v>53165.362874710503</v>
      </c>
      <c r="O73" s="20">
        <f t="shared" si="15"/>
        <v>2227.3571435254999</v>
      </c>
      <c r="R73" s="19">
        <v>86369.765864651505</v>
      </c>
      <c r="S73" s="19">
        <v>117796.586129617</v>
      </c>
      <c r="T73" s="20">
        <f t="shared" si="16"/>
        <v>31426.8202649655</v>
      </c>
      <c r="U73" s="19">
        <v>95951.538300965505</v>
      </c>
      <c r="V73" s="19">
        <v>70253.9231313247</v>
      </c>
      <c r="W73" s="20">
        <f t="shared" si="17"/>
        <v>-25697.615169640805</v>
      </c>
    </row>
    <row r="74" spans="2:23" x14ac:dyDescent="0.15">
      <c r="B74" s="19">
        <v>48561.736787023801</v>
      </c>
      <c r="C74" s="19">
        <v>38215.579813408003</v>
      </c>
      <c r="D74" s="20">
        <f t="shared" si="12"/>
        <v>-10346.156973615798</v>
      </c>
      <c r="E74" s="19">
        <v>37272.559428168002</v>
      </c>
      <c r="F74" s="19">
        <v>56153.120148915499</v>
      </c>
      <c r="G74" s="20">
        <f t="shared" si="13"/>
        <v>18880.560720747497</v>
      </c>
      <c r="J74" s="19">
        <v>68653.150710010304</v>
      </c>
      <c r="K74" s="19">
        <v>93322.079757846994</v>
      </c>
      <c r="L74" s="20">
        <f t="shared" si="14"/>
        <v>24668.929047836689</v>
      </c>
      <c r="M74" s="19">
        <v>56805.736589347202</v>
      </c>
      <c r="N74" s="19">
        <v>60575.590747247901</v>
      </c>
      <c r="O74" s="20">
        <f t="shared" si="15"/>
        <v>3769.8541579006996</v>
      </c>
      <c r="R74" s="19">
        <v>105038.02099016101</v>
      </c>
      <c r="S74" s="19">
        <v>152196.774592534</v>
      </c>
      <c r="T74" s="20">
        <f t="shared" si="16"/>
        <v>47158.753602372992</v>
      </c>
      <c r="U74" s="19">
        <v>120134.88383653</v>
      </c>
      <c r="V74" s="19">
        <v>80964.906382491303</v>
      </c>
      <c r="W74" s="20">
        <f t="shared" si="17"/>
        <v>-39169.977454038701</v>
      </c>
    </row>
    <row r="75" spans="2:23" x14ac:dyDescent="0.15">
      <c r="B75" s="19">
        <v>12909.165001646001</v>
      </c>
      <c r="C75" s="19">
        <v>12326.581153789301</v>
      </c>
      <c r="D75" s="20">
        <f t="shared" si="12"/>
        <v>-582.58384785670023</v>
      </c>
      <c r="E75" s="19">
        <v>5952.4056060886196</v>
      </c>
      <c r="F75" s="19">
        <v>9845.7027085151294</v>
      </c>
      <c r="G75" s="20">
        <f t="shared" si="13"/>
        <v>3893.2971024265098</v>
      </c>
      <c r="J75" s="19">
        <v>15575.8323682551</v>
      </c>
      <c r="K75" s="19">
        <v>28904.037866591701</v>
      </c>
      <c r="L75" s="20">
        <f t="shared" si="14"/>
        <v>13328.205498336602</v>
      </c>
      <c r="M75" s="19">
        <v>10427.7908907609</v>
      </c>
      <c r="N75" s="19">
        <v>11335.9471777293</v>
      </c>
      <c r="O75" s="20">
        <f t="shared" si="15"/>
        <v>908.15628696840031</v>
      </c>
      <c r="R75" s="19">
        <v>20880.2494710131</v>
      </c>
      <c r="S75" s="19">
        <v>31423.529970416301</v>
      </c>
      <c r="T75" s="20">
        <f t="shared" si="16"/>
        <v>10543.280499403201</v>
      </c>
      <c r="U75" s="19">
        <v>24805.777820261799</v>
      </c>
      <c r="V75" s="19">
        <v>15979.0958669678</v>
      </c>
      <c r="W75" s="20">
        <f t="shared" si="17"/>
        <v>-8826.681953293999</v>
      </c>
    </row>
    <row r="76" spans="2:23" x14ac:dyDescent="0.15">
      <c r="B76" s="19">
        <v>58135.602540957603</v>
      </c>
      <c r="C76" s="19">
        <v>53197.540497864298</v>
      </c>
      <c r="D76" s="20">
        <f t="shared" si="12"/>
        <v>-4938.062043093305</v>
      </c>
      <c r="E76" s="19">
        <v>24817.909820855701</v>
      </c>
      <c r="F76" s="19">
        <v>39990.0294055579</v>
      </c>
      <c r="G76" s="20">
        <f t="shared" si="13"/>
        <v>15172.119584702199</v>
      </c>
      <c r="J76" s="19">
        <v>65992.9031144373</v>
      </c>
      <c r="K76" s="19">
        <v>118514.599584884</v>
      </c>
      <c r="L76" s="20">
        <f t="shared" si="14"/>
        <v>52521.696470446695</v>
      </c>
      <c r="M76" s="19">
        <v>42739.285785670501</v>
      </c>
      <c r="N76" s="19">
        <v>50688.291717301101</v>
      </c>
      <c r="O76" s="20">
        <f t="shared" si="15"/>
        <v>7949.0059316305997</v>
      </c>
      <c r="R76" s="19">
        <v>72288.178711475106</v>
      </c>
      <c r="S76" s="19">
        <v>108671.130161658</v>
      </c>
      <c r="T76" s="20">
        <f t="shared" si="16"/>
        <v>36382.951450182896</v>
      </c>
      <c r="U76" s="19">
        <v>85947.775273314604</v>
      </c>
      <c r="V76" s="19">
        <v>53112.954542953601</v>
      </c>
      <c r="W76" s="20">
        <f t="shared" si="17"/>
        <v>-32834.820730361003</v>
      </c>
    </row>
    <row r="77" spans="2:23" x14ac:dyDescent="0.15">
      <c r="B77" s="19">
        <v>102556.782254818</v>
      </c>
      <c r="C77" s="19">
        <v>93021.779491577297</v>
      </c>
      <c r="D77" s="20">
        <f t="shared" si="12"/>
        <v>-9535.0027632407</v>
      </c>
      <c r="E77" s="19">
        <v>44471.107876087299</v>
      </c>
      <c r="F77" s="19">
        <v>70255.232500658094</v>
      </c>
      <c r="G77" s="20">
        <f t="shared" si="13"/>
        <v>25784.124624570795</v>
      </c>
      <c r="J77" s="19">
        <v>111400.953520051</v>
      </c>
      <c r="K77" s="19">
        <v>184810.37464529299</v>
      </c>
      <c r="L77" s="20">
        <f t="shared" si="14"/>
        <v>73409.421125241992</v>
      </c>
      <c r="M77" s="19">
        <v>72318.570179060305</v>
      </c>
      <c r="N77" s="19">
        <v>90863.537990002107</v>
      </c>
      <c r="O77" s="20">
        <f t="shared" si="15"/>
        <v>18544.967810941802</v>
      </c>
      <c r="R77" s="19">
        <v>115928.09927451699</v>
      </c>
      <c r="S77" s="19">
        <v>170510.50574515</v>
      </c>
      <c r="T77" s="20">
        <f t="shared" si="16"/>
        <v>54582.40647063301</v>
      </c>
      <c r="U77" s="19">
        <v>137908.982255154</v>
      </c>
      <c r="V77" s="19">
        <v>85737.2535898567</v>
      </c>
      <c r="W77" s="20">
        <f t="shared" si="17"/>
        <v>-52171.728665297298</v>
      </c>
    </row>
    <row r="78" spans="2:23" x14ac:dyDescent="0.15">
      <c r="B78" s="19">
        <v>125640.987825424</v>
      </c>
      <c r="C78" s="19">
        <v>112934.18556216999</v>
      </c>
      <c r="D78" s="20">
        <f t="shared" si="12"/>
        <v>-12706.802263254009</v>
      </c>
      <c r="E78" s="19">
        <v>54601.763892041599</v>
      </c>
      <c r="F78" s="19">
        <v>86181.537688335899</v>
      </c>
      <c r="G78" s="20">
        <f t="shared" si="13"/>
        <v>31579.773796294299</v>
      </c>
      <c r="J78" s="19">
        <v>125317.67075356</v>
      </c>
      <c r="K78" s="19">
        <v>192247.51298760399</v>
      </c>
      <c r="L78" s="20">
        <f t="shared" si="14"/>
        <v>66929.842234043987</v>
      </c>
      <c r="M78" s="19">
        <v>82604.036275093196</v>
      </c>
      <c r="N78" s="19">
        <v>105806.204864889</v>
      </c>
      <c r="O78" s="20">
        <f t="shared" si="15"/>
        <v>23202.168589795809</v>
      </c>
      <c r="R78" s="19">
        <v>135369.518846914</v>
      </c>
      <c r="S78" s="19">
        <v>192564.922047653</v>
      </c>
      <c r="T78" s="20">
        <f t="shared" si="16"/>
        <v>57195.403200739005</v>
      </c>
      <c r="U78" s="19">
        <v>159862.922834091</v>
      </c>
      <c r="V78" s="19">
        <v>100840.021423502</v>
      </c>
      <c r="W78" s="20">
        <f t="shared" si="17"/>
        <v>-59022.901410589009</v>
      </c>
    </row>
    <row r="79" spans="2:23" x14ac:dyDescent="0.15">
      <c r="B79" s="19">
        <v>135114.29662997401</v>
      </c>
      <c r="C79" s="19">
        <v>120352.855493604</v>
      </c>
      <c r="D79" s="20">
        <f t="shared" si="12"/>
        <v>-14761.441136370006</v>
      </c>
      <c r="E79" s="19">
        <v>58300.000250186698</v>
      </c>
      <c r="F79" s="19">
        <v>93648.827844398096</v>
      </c>
      <c r="G79" s="20">
        <f t="shared" si="13"/>
        <v>35348.827594211398</v>
      </c>
      <c r="J79" s="19">
        <v>126674.80980618599</v>
      </c>
      <c r="K79" s="19">
        <v>178497.81861724201</v>
      </c>
      <c r="L79" s="20">
        <f t="shared" si="14"/>
        <v>51823.008811056017</v>
      </c>
      <c r="M79" s="19">
        <v>84236.706502753193</v>
      </c>
      <c r="N79" s="19">
        <v>109716.39672666301</v>
      </c>
      <c r="O79" s="20">
        <f t="shared" si="15"/>
        <v>25479.690223909813</v>
      </c>
      <c r="R79" s="19">
        <v>150439.359269587</v>
      </c>
      <c r="S79" s="19">
        <v>206738.692059892</v>
      </c>
      <c r="T79" s="20">
        <f t="shared" si="16"/>
        <v>56299.332790304994</v>
      </c>
      <c r="U79" s="19">
        <v>179221.89655009599</v>
      </c>
      <c r="V79" s="19">
        <v>112473.236242906</v>
      </c>
      <c r="W79" s="20">
        <f t="shared" si="17"/>
        <v>-66748.660307189988</v>
      </c>
    </row>
    <row r="80" spans="2:23" x14ac:dyDescent="0.15">
      <c r="B80" s="19">
        <v>133656.931402922</v>
      </c>
      <c r="C80" s="19">
        <v>119068.800684435</v>
      </c>
      <c r="D80" s="20">
        <f t="shared" si="12"/>
        <v>-14588.130718486995</v>
      </c>
      <c r="E80" s="19">
        <v>56369.9269119163</v>
      </c>
      <c r="F80" s="19">
        <v>92928.165212437903</v>
      </c>
      <c r="G80" s="20">
        <f t="shared" si="13"/>
        <v>36558.238300521603</v>
      </c>
      <c r="J80" s="19">
        <v>115963.48365337899</v>
      </c>
      <c r="K80" s="19">
        <v>154376.66591041</v>
      </c>
      <c r="L80" s="20">
        <f t="shared" si="14"/>
        <v>38413.182257031003</v>
      </c>
      <c r="M80" s="19">
        <v>76595.411111782203</v>
      </c>
      <c r="N80" s="19">
        <v>102816.562395328</v>
      </c>
      <c r="O80" s="20">
        <f t="shared" si="15"/>
        <v>26221.151283545798</v>
      </c>
      <c r="R80" s="19">
        <v>144823.443999287</v>
      </c>
      <c r="S80" s="19">
        <v>197978.73946720001</v>
      </c>
      <c r="T80" s="20">
        <f t="shared" si="16"/>
        <v>53155.295467913005</v>
      </c>
      <c r="U80" s="19">
        <v>174179.17651866699</v>
      </c>
      <c r="V80" s="19">
        <v>108283.532232283</v>
      </c>
      <c r="W80" s="20">
        <f t="shared" si="17"/>
        <v>-65895.644286383991</v>
      </c>
    </row>
    <row r="81" spans="2:23" x14ac:dyDescent="0.15">
      <c r="B81" s="19">
        <v>115951.23044189801</v>
      </c>
      <c r="C81" s="19">
        <v>102601.21210112001</v>
      </c>
      <c r="D81" s="20">
        <f t="shared" si="12"/>
        <v>-13350.018340777999</v>
      </c>
      <c r="E81" s="19">
        <v>48901.648810406303</v>
      </c>
      <c r="F81" s="19">
        <v>82017.988153811297</v>
      </c>
      <c r="G81" s="20">
        <f t="shared" si="13"/>
        <v>33116.339343404994</v>
      </c>
      <c r="J81" s="19">
        <v>90860.578813702596</v>
      </c>
      <c r="K81" s="19">
        <v>114590.778208467</v>
      </c>
      <c r="L81" s="20">
        <f t="shared" si="14"/>
        <v>23730.199394764408</v>
      </c>
      <c r="M81" s="19">
        <v>61318.908902853698</v>
      </c>
      <c r="N81" s="19">
        <v>82551.941472281993</v>
      </c>
      <c r="O81" s="20">
        <f t="shared" si="15"/>
        <v>21233.032569428295</v>
      </c>
      <c r="R81" s="19">
        <v>124370.83444355401</v>
      </c>
      <c r="S81" s="19">
        <v>172399.60989579599</v>
      </c>
      <c r="T81" s="20">
        <f t="shared" si="16"/>
        <v>48028.775452241985</v>
      </c>
      <c r="U81" s="19">
        <v>149757.24906539699</v>
      </c>
      <c r="V81" s="19">
        <v>92568.2555882827</v>
      </c>
      <c r="W81" s="20">
        <f t="shared" si="17"/>
        <v>-57188.993477114287</v>
      </c>
    </row>
    <row r="82" spans="2:23" x14ac:dyDescent="0.15">
      <c r="B82" s="19">
        <v>99057.370452789604</v>
      </c>
      <c r="C82" s="19">
        <v>86320.330724236599</v>
      </c>
      <c r="D82" s="20">
        <f t="shared" si="12"/>
        <v>-12737.039728553005</v>
      </c>
      <c r="E82" s="19">
        <v>43072.4677475567</v>
      </c>
      <c r="F82" s="19">
        <v>74303.709423330496</v>
      </c>
      <c r="G82" s="20">
        <f t="shared" si="13"/>
        <v>31231.241675773796</v>
      </c>
      <c r="J82" s="19">
        <v>74096.515116137802</v>
      </c>
      <c r="K82" s="19">
        <v>89580.002484445096</v>
      </c>
      <c r="L82" s="20">
        <f t="shared" si="14"/>
        <v>15483.487368307295</v>
      </c>
      <c r="M82" s="19">
        <v>52339.4104763582</v>
      </c>
      <c r="N82" s="19">
        <v>70072.181055544206</v>
      </c>
      <c r="O82" s="20">
        <f t="shared" si="15"/>
        <v>17732.770579186006</v>
      </c>
      <c r="R82" s="19">
        <v>111217.50300846899</v>
      </c>
      <c r="S82" s="19">
        <v>156786.91470888999</v>
      </c>
      <c r="T82" s="20">
        <f t="shared" si="16"/>
        <v>45569.411700420998</v>
      </c>
      <c r="U82" s="19">
        <v>132529.43870203901</v>
      </c>
      <c r="V82" s="19">
        <v>83117.219788010494</v>
      </c>
      <c r="W82" s="20">
        <f t="shared" si="17"/>
        <v>-49412.218914028519</v>
      </c>
    </row>
    <row r="83" spans="2:23" x14ac:dyDescent="0.15">
      <c r="B83" s="19">
        <v>80154.398511033098</v>
      </c>
      <c r="C83" s="19">
        <v>68335.514490514994</v>
      </c>
      <c r="D83" s="20">
        <f t="shared" si="12"/>
        <v>-11818.884020518104</v>
      </c>
      <c r="E83" s="19">
        <v>38130.127038213199</v>
      </c>
      <c r="F83" s="19">
        <v>66444.494361773293</v>
      </c>
      <c r="G83" s="20">
        <f t="shared" si="13"/>
        <v>28314.367323560095</v>
      </c>
      <c r="J83" s="19">
        <v>62139.491008750199</v>
      </c>
      <c r="K83" s="19">
        <v>72137.617495124505</v>
      </c>
      <c r="L83" s="20">
        <f t="shared" si="14"/>
        <v>9998.1264863743054</v>
      </c>
      <c r="M83" s="19">
        <v>46788.537207220397</v>
      </c>
      <c r="N83" s="19">
        <v>61498.140508313503</v>
      </c>
      <c r="O83" s="20">
        <f t="shared" si="15"/>
        <v>14709.603301093106</v>
      </c>
      <c r="R83" s="19">
        <v>99698.797698992596</v>
      </c>
      <c r="S83" s="19">
        <v>141554.62954422101</v>
      </c>
      <c r="T83" s="20">
        <f t="shared" si="16"/>
        <v>41855.831845228415</v>
      </c>
      <c r="U83" s="19">
        <v>117481.136149645</v>
      </c>
      <c r="V83" s="19">
        <v>75497.600779761895</v>
      </c>
      <c r="W83" s="20">
        <f t="shared" si="17"/>
        <v>-41983.535369883102</v>
      </c>
    </row>
    <row r="84" spans="2:23" x14ac:dyDescent="0.15">
      <c r="B84" s="19">
        <v>75002.977702971693</v>
      </c>
      <c r="C84" s="19">
        <v>63465.221099185103</v>
      </c>
      <c r="D84" s="20">
        <f t="shared" si="12"/>
        <v>-11537.756603786591</v>
      </c>
      <c r="E84" s="19">
        <v>37650.123246934803</v>
      </c>
      <c r="F84" s="19">
        <v>67047.718451063294</v>
      </c>
      <c r="G84" s="20">
        <f t="shared" si="13"/>
        <v>29397.595204128491</v>
      </c>
      <c r="J84" s="19">
        <v>60096.291957919202</v>
      </c>
      <c r="K84" s="19">
        <v>71777.503242170802</v>
      </c>
      <c r="L84" s="20">
        <f t="shared" si="14"/>
        <v>11681.2112842516</v>
      </c>
      <c r="M84" s="19">
        <v>47177.891155335703</v>
      </c>
      <c r="N84" s="19">
        <v>61296.3115811061</v>
      </c>
      <c r="O84" s="20">
        <f t="shared" si="15"/>
        <v>14118.420425770397</v>
      </c>
      <c r="R84" s="19">
        <v>93474.581454686399</v>
      </c>
      <c r="S84" s="19">
        <v>133943.017876075</v>
      </c>
      <c r="T84" s="20">
        <f t="shared" si="16"/>
        <v>40468.4364213886</v>
      </c>
      <c r="U84" s="19">
        <v>108885.233279286</v>
      </c>
      <c r="V84" s="19">
        <v>71949.702479834596</v>
      </c>
      <c r="W84" s="20">
        <f t="shared" si="17"/>
        <v>-36935.530799451401</v>
      </c>
    </row>
    <row r="85" spans="2:23" x14ac:dyDescent="0.15">
      <c r="B85" s="19">
        <v>67183.282631000096</v>
      </c>
      <c r="C85" s="19">
        <v>55426.841166955703</v>
      </c>
      <c r="D85" s="20">
        <f t="shared" si="12"/>
        <v>-11756.441464044394</v>
      </c>
      <c r="E85" s="19">
        <v>37497.383219461</v>
      </c>
      <c r="F85" s="19">
        <v>65216.715297656498</v>
      </c>
      <c r="G85" s="20">
        <f t="shared" si="13"/>
        <v>27719.332078195497</v>
      </c>
      <c r="J85" s="19">
        <v>60464.091136543902</v>
      </c>
      <c r="K85" s="19">
        <v>75614.085984151199</v>
      </c>
      <c r="L85" s="20">
        <f t="shared" si="14"/>
        <v>15149.994847607297</v>
      </c>
      <c r="M85" s="19">
        <v>49721.541010519701</v>
      </c>
      <c r="N85" s="19">
        <v>60929.663715319497</v>
      </c>
      <c r="O85" s="20">
        <f t="shared" si="15"/>
        <v>11208.122704799796</v>
      </c>
      <c r="R85" s="19">
        <v>93731.3279688232</v>
      </c>
      <c r="S85" s="19">
        <v>134307.86415957601</v>
      </c>
      <c r="T85" s="20">
        <f t="shared" si="16"/>
        <v>40576.536190752813</v>
      </c>
      <c r="U85" s="19">
        <v>108967.03141055899</v>
      </c>
      <c r="V85" s="19">
        <v>72892.284454330904</v>
      </c>
      <c r="W85" s="20">
        <f t="shared" si="17"/>
        <v>-36074.746956228089</v>
      </c>
    </row>
    <row r="86" spans="2:23" x14ac:dyDescent="0.15">
      <c r="B86" s="19">
        <v>55936.9793044658</v>
      </c>
      <c r="C86" s="19">
        <v>44186.739733600698</v>
      </c>
      <c r="D86" s="20">
        <f t="shared" si="12"/>
        <v>-11750.239570865102</v>
      </c>
      <c r="E86" s="19">
        <v>36869.300190650603</v>
      </c>
      <c r="F86" s="19">
        <v>59993.513281816297</v>
      </c>
      <c r="G86" s="20">
        <f t="shared" si="13"/>
        <v>23124.213091165693</v>
      </c>
      <c r="J86" s="19">
        <v>64047.124260110802</v>
      </c>
      <c r="K86" s="19">
        <v>84491.477113044602</v>
      </c>
      <c r="L86" s="20">
        <f t="shared" si="14"/>
        <v>20444.3528529338</v>
      </c>
      <c r="M86" s="19">
        <v>53300.463626516103</v>
      </c>
      <c r="N86" s="19">
        <v>60333.920120365503</v>
      </c>
      <c r="O86" s="20">
        <f t="shared" si="15"/>
        <v>7033.4564938494004</v>
      </c>
      <c r="R86" s="19">
        <v>98434.340834542498</v>
      </c>
      <c r="S86" s="19">
        <v>141641.56631044799</v>
      </c>
      <c r="T86" s="20">
        <f t="shared" si="16"/>
        <v>43207.225475905492</v>
      </c>
      <c r="U86" s="19">
        <v>114344.145908358</v>
      </c>
      <c r="V86" s="19">
        <v>76275.474022017006</v>
      </c>
      <c r="W86" s="20">
        <f t="shared" si="17"/>
        <v>-38068.671886340991</v>
      </c>
    </row>
    <row r="87" spans="2:23" x14ac:dyDescent="0.15">
      <c r="B87" s="19">
        <v>124692.119700027</v>
      </c>
      <c r="C87" s="19">
        <v>111077.255728547</v>
      </c>
      <c r="D87" s="20">
        <f t="shared" si="12"/>
        <v>-13614.863971480008</v>
      </c>
      <c r="E87" s="19">
        <v>52817.773425406704</v>
      </c>
      <c r="F87" s="19">
        <v>92045.973930399996</v>
      </c>
      <c r="G87" s="20">
        <f t="shared" si="13"/>
        <v>39228.200504993292</v>
      </c>
      <c r="J87" s="19">
        <v>98009.288415283707</v>
      </c>
      <c r="K87" s="19">
        <v>127444.42805154</v>
      </c>
      <c r="L87" s="20">
        <f t="shared" si="14"/>
        <v>29435.139636256295</v>
      </c>
      <c r="M87" s="19">
        <v>64561.244200504399</v>
      </c>
      <c r="N87" s="19">
        <v>88253.553572365403</v>
      </c>
      <c r="O87" s="20">
        <f t="shared" si="15"/>
        <v>23692.309371861003</v>
      </c>
      <c r="R87" s="19">
        <v>131959.35047561899</v>
      </c>
      <c r="S87" s="19">
        <v>184264.29422795901</v>
      </c>
      <c r="T87" s="20">
        <f t="shared" si="16"/>
        <v>52304.943752340012</v>
      </c>
      <c r="U87" s="19">
        <v>157551.53692861801</v>
      </c>
      <c r="V87" s="19">
        <v>97517.372620140697</v>
      </c>
      <c r="W87" s="20">
        <f t="shared" si="17"/>
        <v>-60034.16430847731</v>
      </c>
    </row>
    <row r="88" spans="2:23" x14ac:dyDescent="0.15">
      <c r="B88" s="19">
        <v>140702.89109399499</v>
      </c>
      <c r="C88" s="19">
        <v>127616.437768035</v>
      </c>
      <c r="D88" s="20">
        <f t="shared" si="12"/>
        <v>-13086.453325959985</v>
      </c>
      <c r="E88" s="19">
        <v>59909.027137730103</v>
      </c>
      <c r="F88" s="19">
        <v>102635.31930225099</v>
      </c>
      <c r="G88" s="20">
        <f t="shared" si="13"/>
        <v>42726.292164520892</v>
      </c>
      <c r="J88" s="19">
        <v>123273.59994824399</v>
      </c>
      <c r="K88" s="19">
        <v>170533.558100047</v>
      </c>
      <c r="L88" s="20">
        <f t="shared" si="14"/>
        <v>47259.958151803003</v>
      </c>
      <c r="M88" s="19">
        <v>79520.516196004595</v>
      </c>
      <c r="N88" s="19">
        <v>108201.690660387</v>
      </c>
      <c r="O88" s="20">
        <f t="shared" si="15"/>
        <v>28681.174464382406</v>
      </c>
      <c r="R88" s="19">
        <v>151152.67608227901</v>
      </c>
      <c r="S88" s="19">
        <v>208941.60213618699</v>
      </c>
      <c r="T88" s="20">
        <f t="shared" si="16"/>
        <v>57788.926053907984</v>
      </c>
      <c r="U88" s="19">
        <v>179588.48323884199</v>
      </c>
      <c r="V88" s="19">
        <v>112920.871728143</v>
      </c>
      <c r="W88" s="20">
        <f t="shared" si="17"/>
        <v>-66667.611510698989</v>
      </c>
    </row>
    <row r="89" spans="2:23" x14ac:dyDescent="0.15">
      <c r="B89" s="19">
        <v>141682.644021257</v>
      </c>
      <c r="C89" s="19">
        <v>128225.519672555</v>
      </c>
      <c r="D89" s="20">
        <f t="shared" si="12"/>
        <v>-13457.124348701996</v>
      </c>
      <c r="E89" s="19">
        <v>61582.831021437698</v>
      </c>
      <c r="F89" s="19">
        <v>102498.868868734</v>
      </c>
      <c r="G89" s="20">
        <f t="shared" si="13"/>
        <v>40916.037847296306</v>
      </c>
      <c r="J89" s="19">
        <v>134329.66726955399</v>
      </c>
      <c r="K89" s="19">
        <v>194981.40519770799</v>
      </c>
      <c r="L89" s="20">
        <f t="shared" si="14"/>
        <v>60651.737928154005</v>
      </c>
      <c r="M89" s="19">
        <v>86392.097014701503</v>
      </c>
      <c r="N89" s="19">
        <v>114537.841545811</v>
      </c>
      <c r="O89" s="20">
        <f t="shared" si="15"/>
        <v>28145.744531109493</v>
      </c>
      <c r="R89" s="19">
        <v>155132.491493418</v>
      </c>
      <c r="S89" s="19">
        <v>215200.33070887599</v>
      </c>
      <c r="T89" s="20">
        <f t="shared" si="16"/>
        <v>60067.839215457992</v>
      </c>
      <c r="U89" s="19">
        <v>183064.026773299</v>
      </c>
      <c r="V89" s="19">
        <v>115783.65687873001</v>
      </c>
      <c r="W89" s="20">
        <f t="shared" si="17"/>
        <v>-67280.369894568998</v>
      </c>
    </row>
    <row r="90" spans="2:23" x14ac:dyDescent="0.15">
      <c r="B90" s="19">
        <v>124256.563533708</v>
      </c>
      <c r="C90" s="19">
        <v>114255.823193317</v>
      </c>
      <c r="D90" s="20">
        <f t="shared" si="12"/>
        <v>-10000.740340390999</v>
      </c>
      <c r="E90" s="19">
        <v>62410.907770758102</v>
      </c>
      <c r="F90" s="19">
        <v>92915.463199174104</v>
      </c>
      <c r="G90" s="20">
        <f t="shared" si="13"/>
        <v>30504.555428416003</v>
      </c>
      <c r="J90" s="19">
        <v>118999.959056704</v>
      </c>
      <c r="K90" s="19">
        <v>182652.87628239699</v>
      </c>
      <c r="L90" s="20">
        <f t="shared" si="14"/>
        <v>63652.917225692989</v>
      </c>
      <c r="M90" s="19">
        <v>77759.781678218395</v>
      </c>
      <c r="N90" s="19">
        <v>99895.406582367897</v>
      </c>
      <c r="O90" s="20">
        <f t="shared" si="15"/>
        <v>22135.624904149503</v>
      </c>
      <c r="R90" s="19">
        <v>126875.044009203</v>
      </c>
      <c r="S90" s="19">
        <v>177331.79906106499</v>
      </c>
      <c r="T90" s="20">
        <f t="shared" si="16"/>
        <v>50456.755051861983</v>
      </c>
      <c r="U90" s="19">
        <v>147604.42971391001</v>
      </c>
      <c r="V90" s="19">
        <v>96724.384727728306</v>
      </c>
      <c r="W90" s="20">
        <f t="shared" si="17"/>
        <v>-50880.044986181703</v>
      </c>
    </row>
    <row r="91" spans="2:23" x14ac:dyDescent="0.15">
      <c r="B91" s="19">
        <v>47068.476887629397</v>
      </c>
      <c r="C91" s="19">
        <v>38072.084081295798</v>
      </c>
      <c r="D91" s="20">
        <f t="shared" si="12"/>
        <v>-8996.3928063335989</v>
      </c>
      <c r="E91" s="19">
        <v>38711.469455988197</v>
      </c>
      <c r="F91" s="19">
        <v>55026.151554510398</v>
      </c>
      <c r="G91" s="20">
        <f t="shared" si="13"/>
        <v>16314.6820985222</v>
      </c>
      <c r="J91" s="19">
        <v>72467.610641166102</v>
      </c>
      <c r="K91" s="19">
        <v>97806.806124041599</v>
      </c>
      <c r="L91" s="20">
        <f t="shared" si="14"/>
        <v>25339.195482875497</v>
      </c>
      <c r="M91" s="19">
        <v>60008.782887023997</v>
      </c>
      <c r="N91" s="19">
        <v>62261.921689046903</v>
      </c>
      <c r="O91" s="20">
        <f t="shared" si="15"/>
        <v>2253.138802022906</v>
      </c>
      <c r="R91" s="19">
        <v>111032.470522309</v>
      </c>
      <c r="S91" s="19">
        <v>159509.00543551499</v>
      </c>
      <c r="T91" s="20">
        <f t="shared" si="16"/>
        <v>48476.534913205993</v>
      </c>
      <c r="U91" s="19">
        <v>125484.08162126401</v>
      </c>
      <c r="V91" s="19">
        <v>85920.4496386315</v>
      </c>
      <c r="W91" s="20">
        <f t="shared" si="17"/>
        <v>-39563.631982632505</v>
      </c>
    </row>
    <row r="92" spans="2:23" x14ac:dyDescent="0.15">
      <c r="B92" s="19">
        <v>46691.147230289898</v>
      </c>
      <c r="C92" s="19">
        <v>39445.528006857603</v>
      </c>
      <c r="D92" s="20">
        <f t="shared" si="12"/>
        <v>-7245.6192234322953</v>
      </c>
      <c r="E92" s="19">
        <v>40452.850331217298</v>
      </c>
      <c r="F92" s="19">
        <v>53122.560814809302</v>
      </c>
      <c r="G92" s="20">
        <f t="shared" si="13"/>
        <v>12669.710483592004</v>
      </c>
      <c r="J92" s="19">
        <v>75120.484011560897</v>
      </c>
      <c r="K92" s="19">
        <v>94752.658806363499</v>
      </c>
      <c r="L92" s="20">
        <f t="shared" si="14"/>
        <v>19632.174794802602</v>
      </c>
      <c r="M92" s="19">
        <v>63297.422462801602</v>
      </c>
      <c r="N92" s="19">
        <v>64123.808839751597</v>
      </c>
      <c r="O92" s="20">
        <f t="shared" si="15"/>
        <v>826.38637694999488</v>
      </c>
      <c r="R92" s="19">
        <v>117587.225786838</v>
      </c>
      <c r="S92" s="19">
        <v>162220.860879468</v>
      </c>
      <c r="T92" s="20">
        <f t="shared" si="16"/>
        <v>44633.635092630007</v>
      </c>
      <c r="U92" s="19">
        <v>130100.446687085</v>
      </c>
      <c r="V92" s="19">
        <v>91749.978276370195</v>
      </c>
      <c r="W92" s="20">
        <f t="shared" si="17"/>
        <v>-38350.468410714806</v>
      </c>
    </row>
    <row r="93" spans="2:23" x14ac:dyDescent="0.15">
      <c r="B93" s="19">
        <v>48072.107267019499</v>
      </c>
      <c r="C93" s="19">
        <v>41975.935795006597</v>
      </c>
      <c r="D93" s="20">
        <f t="shared" si="12"/>
        <v>-6096.1714720129021</v>
      </c>
      <c r="E93" s="19">
        <v>42593.582007379802</v>
      </c>
      <c r="F93" s="19">
        <v>52111.005387772297</v>
      </c>
      <c r="G93" s="20">
        <f t="shared" si="13"/>
        <v>9517.4233803924944</v>
      </c>
      <c r="J93" s="19">
        <v>80665.505634500703</v>
      </c>
      <c r="K93" s="19">
        <v>95569.209548557599</v>
      </c>
      <c r="L93" s="20">
        <f t="shared" si="14"/>
        <v>14903.703914056896</v>
      </c>
      <c r="M93" s="19">
        <v>69493.187491713703</v>
      </c>
      <c r="N93" s="19">
        <v>68127.345613524696</v>
      </c>
      <c r="O93" s="20">
        <f t="shared" si="15"/>
        <v>-1365.8418781890068</v>
      </c>
      <c r="R93" s="19">
        <v>126821.560136356</v>
      </c>
      <c r="S93" s="19">
        <v>164686.229340297</v>
      </c>
      <c r="T93" s="20">
        <f t="shared" si="16"/>
        <v>37864.669203940997</v>
      </c>
      <c r="U93" s="19">
        <v>136969.56235565999</v>
      </c>
      <c r="V93" s="19">
        <v>100036.14562209899</v>
      </c>
      <c r="W93" s="20">
        <f t="shared" si="17"/>
        <v>-36933.416733560996</v>
      </c>
    </row>
    <row r="94" spans="2:23" x14ac:dyDescent="0.15">
      <c r="B94" s="19">
        <v>54992.7308784993</v>
      </c>
      <c r="C94" s="19">
        <v>49475.345068359296</v>
      </c>
      <c r="D94" s="20">
        <f t="shared" si="12"/>
        <v>-5517.3858101400037</v>
      </c>
      <c r="E94" s="19">
        <v>48824.161685807398</v>
      </c>
      <c r="F94" s="19">
        <v>55721.211830020598</v>
      </c>
      <c r="G94" s="20">
        <f t="shared" si="13"/>
        <v>6897.0501442132008</v>
      </c>
      <c r="J94" s="19">
        <v>97102.023058161401</v>
      </c>
      <c r="K94" s="19">
        <v>109195.528167009</v>
      </c>
      <c r="L94" s="20">
        <f t="shared" si="14"/>
        <v>12093.505108847603</v>
      </c>
      <c r="M94" s="19">
        <v>85518.209023676405</v>
      </c>
      <c r="N94" s="19">
        <v>80136.570393452494</v>
      </c>
      <c r="O94" s="20">
        <f t="shared" si="15"/>
        <v>-5381.6386302239116</v>
      </c>
      <c r="R94" s="19">
        <v>156568.724446423</v>
      </c>
      <c r="S94" s="19">
        <v>191264.08504197499</v>
      </c>
      <c r="T94" s="20">
        <f t="shared" si="16"/>
        <v>34695.360595551989</v>
      </c>
      <c r="U94" s="19">
        <v>165506.66572638301</v>
      </c>
      <c r="V94" s="19">
        <v>125200.798814161</v>
      </c>
      <c r="W94" s="20">
        <f t="shared" si="17"/>
        <v>-40305.866912222016</v>
      </c>
    </row>
    <row r="95" spans="2:23" x14ac:dyDescent="0.15">
      <c r="B95" s="19">
        <v>64444.453781455501</v>
      </c>
      <c r="C95" s="19">
        <v>59578.2535322248</v>
      </c>
      <c r="D95" s="20">
        <f t="shared" si="12"/>
        <v>-4866.2002492307001</v>
      </c>
      <c r="E95" s="19">
        <v>57050.718304481903</v>
      </c>
      <c r="F95" s="19">
        <v>61425.656441992403</v>
      </c>
      <c r="G95" s="20">
        <f t="shared" si="13"/>
        <v>4374.9381375105004</v>
      </c>
      <c r="J95" s="19">
        <v>120242.55460038201</v>
      </c>
      <c r="K95" s="19">
        <v>130522.451678281</v>
      </c>
      <c r="L95" s="20">
        <f t="shared" si="14"/>
        <v>10279.89707789899</v>
      </c>
      <c r="M95" s="19">
        <v>107336.731130771</v>
      </c>
      <c r="N95" s="19">
        <v>96798.137513569003</v>
      </c>
      <c r="O95" s="20">
        <f t="shared" si="15"/>
        <v>-10538.593617202001</v>
      </c>
      <c r="R95" s="19">
        <v>195634.698281686</v>
      </c>
      <c r="S95" s="19">
        <v>228385.68445469599</v>
      </c>
      <c r="T95" s="20">
        <f t="shared" si="16"/>
        <v>32750.986173009995</v>
      </c>
      <c r="U95" s="19">
        <v>203363.45671905199</v>
      </c>
      <c r="V95" s="19">
        <v>157897.78897380599</v>
      </c>
      <c r="W95" s="20">
        <f t="shared" si="17"/>
        <v>-45465.667745245999</v>
      </c>
    </row>
    <row r="96" spans="2:23" x14ac:dyDescent="0.15">
      <c r="B96" s="19">
        <v>55038.706828142997</v>
      </c>
      <c r="C96" s="19">
        <v>50018.558818556201</v>
      </c>
      <c r="D96" s="20">
        <f t="shared" si="12"/>
        <v>-5020.1480095867955</v>
      </c>
      <c r="E96" s="19">
        <v>48967.489019728899</v>
      </c>
      <c r="F96" s="19">
        <v>55050.961688722498</v>
      </c>
      <c r="G96" s="20">
        <f t="shared" si="13"/>
        <v>6083.4726689935997</v>
      </c>
      <c r="J96" s="19">
        <v>99024.376302315897</v>
      </c>
      <c r="K96" s="19">
        <v>109993.742910552</v>
      </c>
      <c r="L96" s="20">
        <f t="shared" si="14"/>
        <v>10969.366608236101</v>
      </c>
      <c r="M96" s="19">
        <v>87769.282450814804</v>
      </c>
      <c r="N96" s="19">
        <v>80977.441295637007</v>
      </c>
      <c r="O96" s="20">
        <f t="shared" si="15"/>
        <v>-6791.8411551777972</v>
      </c>
      <c r="R96" s="19">
        <v>158841.30641014001</v>
      </c>
      <c r="S96" s="19">
        <v>191570.22923518199</v>
      </c>
      <c r="T96" s="20">
        <f t="shared" si="16"/>
        <v>32728.922825041984</v>
      </c>
      <c r="U96" s="19">
        <v>167392.69735187801</v>
      </c>
      <c r="V96" s="19">
        <v>126668.33364584899</v>
      </c>
      <c r="W96" s="20">
        <f t="shared" si="17"/>
        <v>-40724.36370602902</v>
      </c>
    </row>
    <row r="97" spans="2:23" x14ac:dyDescent="0.15">
      <c r="B97" s="19">
        <v>55087.739857742803</v>
      </c>
      <c r="C97" s="19">
        <v>50072.291180150198</v>
      </c>
      <c r="D97" s="20">
        <f t="shared" si="12"/>
        <v>-5015.4486775926052</v>
      </c>
      <c r="E97" s="19">
        <v>49024.759967805701</v>
      </c>
      <c r="F97" s="19">
        <v>55101.105816934898</v>
      </c>
      <c r="G97" s="20">
        <f t="shared" si="13"/>
        <v>6076.3458491291967</v>
      </c>
      <c r="J97" s="19">
        <v>98744.974068085794</v>
      </c>
      <c r="K97" s="19">
        <v>109742.593126092</v>
      </c>
      <c r="L97" s="20">
        <f t="shared" si="14"/>
        <v>10997.61905800621</v>
      </c>
      <c r="M97" s="19">
        <v>87618.001481786298</v>
      </c>
      <c r="N97" s="19">
        <v>80841.940266073696</v>
      </c>
      <c r="O97" s="20">
        <f t="shared" si="15"/>
        <v>-6776.0612157126016</v>
      </c>
      <c r="R97" s="19">
        <v>158498.00611318299</v>
      </c>
      <c r="S97" s="19">
        <v>191071.499587517</v>
      </c>
      <c r="T97" s="20">
        <f t="shared" si="16"/>
        <v>32573.493474334013</v>
      </c>
      <c r="U97" s="19">
        <v>167066.65841311499</v>
      </c>
      <c r="V97" s="19">
        <v>126506.994859402</v>
      </c>
      <c r="W97" s="20">
        <f t="shared" si="17"/>
        <v>-40559.663553712991</v>
      </c>
    </row>
    <row r="98" spans="2:23" x14ac:dyDescent="0.15">
      <c r="B98" s="19">
        <v>46006.977574511002</v>
      </c>
      <c r="C98" s="19">
        <v>37951.9830948034</v>
      </c>
      <c r="D98" s="20">
        <f t="shared" si="12"/>
        <v>-8054.9944797076023</v>
      </c>
      <c r="E98" s="19">
        <v>38929.903941880599</v>
      </c>
      <c r="F98" s="19">
        <v>53228.779230462402</v>
      </c>
      <c r="G98" s="20">
        <f t="shared" si="13"/>
        <v>14298.875288581803</v>
      </c>
      <c r="J98" s="19">
        <v>72285.9161934476</v>
      </c>
      <c r="K98" s="19">
        <v>93976.107367990495</v>
      </c>
      <c r="L98" s="20">
        <f t="shared" si="14"/>
        <v>21690.191174542895</v>
      </c>
      <c r="M98" s="19">
        <v>60381.8617344534</v>
      </c>
      <c r="N98" s="19">
        <v>61878.617128122904</v>
      </c>
      <c r="O98" s="20">
        <f t="shared" si="15"/>
        <v>1496.755393669504</v>
      </c>
      <c r="R98" s="19">
        <v>111637.434757012</v>
      </c>
      <c r="S98" s="19">
        <v>157653.20741490999</v>
      </c>
      <c r="T98" s="20">
        <f t="shared" si="16"/>
        <v>46015.772657897993</v>
      </c>
      <c r="U98" s="19">
        <v>124936.67269273</v>
      </c>
      <c r="V98" s="19">
        <v>86418.143061134804</v>
      </c>
      <c r="W98" s="20">
        <f t="shared" si="17"/>
        <v>-38518.5296315952</v>
      </c>
    </row>
    <row r="102" spans="2:23" s="20" customFormat="1" x14ac:dyDescent="0.15">
      <c r="P102" s="19"/>
    </row>
    <row r="103" spans="2:23" s="20" customFormat="1" x14ac:dyDescent="0.15">
      <c r="P103" s="19"/>
    </row>
    <row r="104" spans="2:23" s="20" customFormat="1" x14ac:dyDescent="0.15">
      <c r="L104" s="19"/>
      <c r="O104" s="19"/>
      <c r="P104" s="19"/>
    </row>
    <row r="105" spans="2:23" s="20" customFormat="1" x14ac:dyDescent="0.15">
      <c r="F105" s="29"/>
      <c r="G105" s="29"/>
      <c r="O105" s="29"/>
      <c r="W105" s="29"/>
    </row>
  </sheetData>
  <mergeCells count="10">
    <mergeCell ref="A1:W1"/>
    <mergeCell ref="B2:G2"/>
    <mergeCell ref="J2:O2"/>
    <mergeCell ref="R2:W2"/>
    <mergeCell ref="B3:D3"/>
    <mergeCell ref="E3:G3"/>
    <mergeCell ref="J3:L3"/>
    <mergeCell ref="M3:O3"/>
    <mergeCell ref="R3:T3"/>
    <mergeCell ref="U3:W3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FBBB-F1CA-A248-9D15-90D499B30D0C}">
  <dimension ref="A1:L6"/>
  <sheetViews>
    <sheetView workbookViewId="0">
      <selection activeCell="B1" sqref="B1:L1"/>
    </sheetView>
  </sheetViews>
  <sheetFormatPr baseColWidth="10" defaultRowHeight="13" x14ac:dyDescent="0.15"/>
  <sheetData>
    <row r="1" spans="1:12" ht="18" x14ac:dyDescent="0.15">
      <c r="A1" s="81"/>
      <c r="B1" s="104" t="s">
        <v>117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6" x14ac:dyDescent="0.15">
      <c r="A2" s="85"/>
      <c r="B2" s="106" t="s">
        <v>15</v>
      </c>
      <c r="C2" s="106"/>
      <c r="D2" s="106"/>
      <c r="E2" s="106"/>
      <c r="F2" s="106"/>
      <c r="G2" s="82"/>
      <c r="H2" s="106" t="s">
        <v>16</v>
      </c>
      <c r="I2" s="106"/>
      <c r="J2" s="106"/>
      <c r="K2" s="106"/>
      <c r="L2" s="106"/>
    </row>
    <row r="3" spans="1:12" ht="14" x14ac:dyDescent="0.15">
      <c r="A3" s="85"/>
      <c r="B3" s="113" t="s">
        <v>57</v>
      </c>
      <c r="C3" s="113"/>
      <c r="D3" s="84"/>
      <c r="E3" s="113" t="s">
        <v>50</v>
      </c>
      <c r="F3" s="113"/>
      <c r="G3" s="84"/>
      <c r="H3" s="113" t="s">
        <v>57</v>
      </c>
      <c r="I3" s="113"/>
      <c r="J3" s="84"/>
      <c r="K3" s="113" t="s">
        <v>50</v>
      </c>
      <c r="L3" s="113"/>
    </row>
    <row r="4" spans="1:12" ht="14" x14ac:dyDescent="0.15">
      <c r="A4" s="83"/>
      <c r="B4" s="83" t="s">
        <v>30</v>
      </c>
      <c r="C4" s="83" t="s">
        <v>31</v>
      </c>
      <c r="D4" s="83"/>
      <c r="E4" s="83" t="s">
        <v>30</v>
      </c>
      <c r="F4" s="83" t="s">
        <v>31</v>
      </c>
      <c r="G4" s="83"/>
      <c r="H4" s="83" t="s">
        <v>30</v>
      </c>
      <c r="I4" s="83" t="s">
        <v>31</v>
      </c>
      <c r="J4" s="83"/>
      <c r="K4" s="83" t="s">
        <v>30</v>
      </c>
      <c r="L4" s="83" t="s">
        <v>31</v>
      </c>
    </row>
    <row r="5" spans="1:12" ht="14" x14ac:dyDescent="0.15">
      <c r="A5" s="38" t="s">
        <v>2</v>
      </c>
      <c r="B5" s="86">
        <v>0.66292134831460703</v>
      </c>
      <c r="C5" s="86">
        <v>0.54681647940074896</v>
      </c>
      <c r="D5" s="38"/>
      <c r="E5" s="86">
        <v>0.345849802371542</v>
      </c>
      <c r="F5" s="86">
        <v>0.38932806324110703</v>
      </c>
      <c r="G5" s="38"/>
      <c r="H5" s="86">
        <v>0.43820224719101097</v>
      </c>
      <c r="I5" s="86">
        <v>0.37453183520599298</v>
      </c>
      <c r="J5" s="38"/>
      <c r="K5" s="86">
        <v>0.29051383399209502</v>
      </c>
      <c r="L5" s="86">
        <v>0.28853754940711501</v>
      </c>
    </row>
    <row r="6" spans="1:12" ht="56" x14ac:dyDescent="0.15">
      <c r="A6" s="38" t="s">
        <v>61</v>
      </c>
      <c r="B6" s="38"/>
      <c r="C6" s="86">
        <v>2.7275527019577999E-3</v>
      </c>
      <c r="D6" s="38"/>
      <c r="E6" s="38"/>
      <c r="F6" s="86">
        <v>0.12164285939133999</v>
      </c>
      <c r="G6" s="38"/>
      <c r="H6" s="38"/>
      <c r="I6" s="86">
        <v>0.13142505533707199</v>
      </c>
      <c r="J6" s="38"/>
      <c r="K6" s="38"/>
      <c r="L6" s="86">
        <v>0.94376819287457703</v>
      </c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B57A-BF29-F040-8F33-C4E57A703952}">
  <dimension ref="A1:K29"/>
  <sheetViews>
    <sheetView workbookViewId="0">
      <selection activeCell="G34" sqref="G34"/>
    </sheetView>
  </sheetViews>
  <sheetFormatPr baseColWidth="10" defaultRowHeight="13" x14ac:dyDescent="0.15"/>
  <sheetData>
    <row r="1" spans="1:11" ht="18" x14ac:dyDescent="0.15">
      <c r="A1" s="104" t="s">
        <v>118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6" x14ac:dyDescent="0.15">
      <c r="A2" s="106" t="s">
        <v>33</v>
      </c>
      <c r="B2" s="106"/>
      <c r="C2" s="106"/>
      <c r="D2" s="106"/>
      <c r="E2" s="106"/>
      <c r="F2" s="82"/>
      <c r="G2" s="106" t="s">
        <v>50</v>
      </c>
      <c r="H2" s="106"/>
      <c r="I2" s="106"/>
      <c r="J2" s="106"/>
      <c r="K2" s="106"/>
    </row>
    <row r="3" spans="1:11" x14ac:dyDescent="0.15">
      <c r="A3" s="114" t="s">
        <v>15</v>
      </c>
      <c r="B3" s="114"/>
      <c r="C3" s="85"/>
      <c r="D3" s="114" t="s">
        <v>16</v>
      </c>
      <c r="E3" s="114"/>
      <c r="F3" s="85"/>
      <c r="G3" s="114" t="s">
        <v>15</v>
      </c>
      <c r="H3" s="114"/>
      <c r="I3" s="85"/>
      <c r="J3" s="114" t="s">
        <v>16</v>
      </c>
      <c r="K3" s="114"/>
    </row>
    <row r="4" spans="1:11" ht="28" x14ac:dyDescent="0.15">
      <c r="A4" s="38" t="s">
        <v>25</v>
      </c>
      <c r="B4" s="38" t="s">
        <v>63</v>
      </c>
      <c r="C4" s="38"/>
      <c r="D4" s="38" t="s">
        <v>25</v>
      </c>
      <c r="E4" s="38" t="s">
        <v>63</v>
      </c>
      <c r="F4" s="38"/>
      <c r="G4" s="38" t="s">
        <v>25</v>
      </c>
      <c r="H4" s="38" t="s">
        <v>63</v>
      </c>
      <c r="I4" s="38"/>
      <c r="J4" s="38" t="s">
        <v>25</v>
      </c>
      <c r="K4" s="38" t="s">
        <v>63</v>
      </c>
    </row>
    <row r="5" spans="1:11" x14ac:dyDescent="0.15">
      <c r="A5" s="87">
        <v>580</v>
      </c>
      <c r="B5" s="87">
        <v>0.48826728826728799</v>
      </c>
      <c r="C5" s="87"/>
      <c r="D5" s="87">
        <v>580</v>
      </c>
      <c r="E5" s="87">
        <v>0.293601447023002</v>
      </c>
      <c r="F5" s="87"/>
      <c r="G5" s="87">
        <v>580</v>
      </c>
      <c r="H5" s="87">
        <v>0.65079365079365104</v>
      </c>
      <c r="I5" s="87"/>
      <c r="J5" s="87">
        <v>580</v>
      </c>
      <c r="K5" s="87">
        <v>0.18508158508158501</v>
      </c>
    </row>
    <row r="6" spans="1:11" x14ac:dyDescent="0.15">
      <c r="A6" s="87">
        <v>1740</v>
      </c>
      <c r="B6" s="87">
        <v>0.37718475624321302</v>
      </c>
      <c r="C6" s="87"/>
      <c r="D6" s="87">
        <v>1740</v>
      </c>
      <c r="E6" s="87">
        <v>0.63433230198094703</v>
      </c>
      <c r="F6" s="87"/>
      <c r="G6" s="87">
        <v>1740</v>
      </c>
      <c r="H6" s="87">
        <v>0.94627725215960501</v>
      </c>
      <c r="I6" s="87"/>
      <c r="J6" s="87">
        <v>1740</v>
      </c>
      <c r="K6" s="87">
        <v>3.6430231973132401E-2</v>
      </c>
    </row>
    <row r="7" spans="1:11" x14ac:dyDescent="0.15">
      <c r="A7" s="87">
        <v>2900</v>
      </c>
      <c r="B7" s="87">
        <v>0.57016997249637202</v>
      </c>
      <c r="C7" s="87"/>
      <c r="D7" s="87">
        <v>2900</v>
      </c>
      <c r="E7" s="87">
        <v>1.0878196033534801E-3</v>
      </c>
      <c r="F7" s="87"/>
      <c r="G7" s="87">
        <v>2900</v>
      </c>
      <c r="H7" s="87">
        <v>0.76018099547511297</v>
      </c>
      <c r="I7" s="87"/>
      <c r="J7" s="87">
        <v>2900</v>
      </c>
      <c r="K7" s="87">
        <v>7.1987433873257595E-2</v>
      </c>
    </row>
    <row r="8" spans="1:11" x14ac:dyDescent="0.15">
      <c r="A8" s="87">
        <v>4060</v>
      </c>
      <c r="B8" s="87">
        <v>0.95087607968883603</v>
      </c>
      <c r="C8" s="87"/>
      <c r="D8" s="87">
        <v>4060</v>
      </c>
      <c r="E8" s="87">
        <v>4.8135357540166701E-3</v>
      </c>
      <c r="F8" s="87"/>
      <c r="G8" s="87">
        <v>4060</v>
      </c>
      <c r="H8" s="87">
        <v>0.62447552447552401</v>
      </c>
      <c r="I8" s="87"/>
      <c r="J8" s="87">
        <v>4060</v>
      </c>
      <c r="K8" s="87">
        <v>0.969432832603078</v>
      </c>
    </row>
    <row r="9" spans="1:11" x14ac:dyDescent="0.15">
      <c r="A9" s="87">
        <v>5220</v>
      </c>
      <c r="B9" s="87">
        <v>0.72216599255970804</v>
      </c>
      <c r="C9" s="87"/>
      <c r="D9" s="87">
        <v>5220</v>
      </c>
      <c r="E9" s="87">
        <v>0.16503496503496501</v>
      </c>
      <c r="F9" s="87"/>
      <c r="G9" s="87">
        <v>5220</v>
      </c>
      <c r="H9" s="87">
        <v>0.93954933954933995</v>
      </c>
      <c r="I9" s="87"/>
      <c r="J9" s="87">
        <v>5220</v>
      </c>
      <c r="K9" s="87">
        <v>0.119230769230769</v>
      </c>
    </row>
    <row r="10" spans="1:11" x14ac:dyDescent="0.15">
      <c r="A10" s="87">
        <v>6380</v>
      </c>
      <c r="B10" s="87">
        <v>0.62127138288819805</v>
      </c>
      <c r="C10" s="87"/>
      <c r="D10" s="87">
        <v>6380</v>
      </c>
      <c r="E10" s="87">
        <v>0.90476190476190499</v>
      </c>
      <c r="F10" s="87"/>
      <c r="G10" s="87">
        <v>6380</v>
      </c>
      <c r="H10" s="87">
        <v>0.682539682539683</v>
      </c>
      <c r="I10" s="87"/>
      <c r="J10" s="87">
        <v>6380</v>
      </c>
      <c r="K10" s="87">
        <v>0.53333333333333299</v>
      </c>
    </row>
    <row r="11" spans="1:11" x14ac:dyDescent="0.15">
      <c r="A11" s="87">
        <v>7540</v>
      </c>
      <c r="B11" s="87">
        <v>0.68074409250879797</v>
      </c>
      <c r="C11" s="87"/>
      <c r="D11" s="87">
        <v>7540</v>
      </c>
      <c r="E11" s="87">
        <v>7.9365079365079402E-2</v>
      </c>
      <c r="F11" s="87"/>
      <c r="G11" s="87">
        <v>7540</v>
      </c>
      <c r="H11" s="87">
        <v>0.114285714285714</v>
      </c>
      <c r="I11" s="87"/>
      <c r="J11" s="87">
        <v>7540</v>
      </c>
      <c r="K11" s="87">
        <v>1</v>
      </c>
    </row>
    <row r="12" spans="1:11" x14ac:dyDescent="0.15">
      <c r="A12" s="87">
        <v>8700</v>
      </c>
      <c r="B12" s="87">
        <v>0.50916884972612497</v>
      </c>
      <c r="C12" s="87"/>
      <c r="D12" s="87">
        <v>8700</v>
      </c>
      <c r="E12" s="87">
        <v>0.33333333333333298</v>
      </c>
      <c r="F12" s="87"/>
      <c r="G12" s="87">
        <v>8700</v>
      </c>
      <c r="H12" s="87">
        <v>1</v>
      </c>
      <c r="I12" s="87"/>
      <c r="J12" s="87">
        <v>8700</v>
      </c>
      <c r="K12" s="87">
        <v>0.66666666666666696</v>
      </c>
    </row>
    <row r="13" spans="1:11" x14ac:dyDescent="0.15">
      <c r="A13" s="87">
        <v>9860</v>
      </c>
      <c r="B13" s="87">
        <v>0.50242698477992598</v>
      </c>
      <c r="C13" s="87"/>
      <c r="D13" s="87">
        <v>9860</v>
      </c>
      <c r="E13" s="87">
        <v>0.2</v>
      </c>
      <c r="F13" s="87"/>
      <c r="G13" s="87">
        <v>9860</v>
      </c>
      <c r="H13" s="87">
        <v>0.85714285714285698</v>
      </c>
      <c r="I13" s="87"/>
      <c r="J13" s="87">
        <v>9860</v>
      </c>
      <c r="K13" s="87">
        <v>1</v>
      </c>
    </row>
    <row r="14" spans="1:11" x14ac:dyDescent="0.15">
      <c r="A14" s="87">
        <v>11020</v>
      </c>
      <c r="B14" s="87">
        <v>1</v>
      </c>
      <c r="C14" s="87"/>
      <c r="D14" s="87">
        <v>11020</v>
      </c>
      <c r="E14" s="87">
        <v>1</v>
      </c>
      <c r="F14" s="87"/>
      <c r="G14" s="87">
        <v>11020</v>
      </c>
      <c r="H14" s="87">
        <v>1</v>
      </c>
      <c r="I14" s="87"/>
      <c r="J14" s="87">
        <v>11020</v>
      </c>
      <c r="K14" s="87">
        <v>1</v>
      </c>
    </row>
    <row r="15" spans="1:11" x14ac:dyDescent="0.15">
      <c r="A15" s="87">
        <v>12180</v>
      </c>
      <c r="B15" s="87">
        <v>0.88571428571428601</v>
      </c>
      <c r="C15" s="87"/>
      <c r="D15" s="87">
        <v>12180</v>
      </c>
      <c r="E15" s="87">
        <v>0.66666666666666696</v>
      </c>
      <c r="F15" s="87"/>
      <c r="G15" s="87">
        <v>12180</v>
      </c>
      <c r="H15" s="87">
        <v>1</v>
      </c>
      <c r="I15" s="87"/>
      <c r="J15" s="87">
        <v>12180</v>
      </c>
      <c r="K15" s="87">
        <v>0.66666666666666696</v>
      </c>
    </row>
    <row r="16" spans="1:11" x14ac:dyDescent="0.15">
      <c r="A16" s="87">
        <v>13340</v>
      </c>
      <c r="B16" s="87">
        <v>0.8</v>
      </c>
      <c r="C16" s="87"/>
      <c r="D16" s="87">
        <v>13340</v>
      </c>
      <c r="E16" s="87">
        <v>1</v>
      </c>
      <c r="F16" s="87"/>
      <c r="G16" s="87">
        <v>13340</v>
      </c>
      <c r="H16" s="87">
        <v>0.66666666666666696</v>
      </c>
      <c r="I16" s="87"/>
      <c r="J16" s="87">
        <v>13340</v>
      </c>
      <c r="K16" s="87">
        <v>1</v>
      </c>
    </row>
    <row r="17" spans="1:11" x14ac:dyDescent="0.15">
      <c r="A17" s="87">
        <v>14500</v>
      </c>
      <c r="B17" s="87">
        <v>0.33333333333333298</v>
      </c>
      <c r="C17" s="87"/>
      <c r="D17" s="87">
        <v>14500</v>
      </c>
      <c r="E17" s="87">
        <v>0.66666666666666696</v>
      </c>
      <c r="F17" s="87"/>
      <c r="G17" s="87">
        <v>14500</v>
      </c>
      <c r="H17" s="87">
        <v>0.66666666666666696</v>
      </c>
      <c r="I17" s="87"/>
      <c r="J17" s="87">
        <v>14500</v>
      </c>
      <c r="K17" s="87">
        <v>0.66666666666666696</v>
      </c>
    </row>
    <row r="18" spans="1:11" x14ac:dyDescent="0.15">
      <c r="A18" s="87">
        <v>15660</v>
      </c>
      <c r="B18" s="87" t="s">
        <v>92</v>
      </c>
      <c r="C18" s="87"/>
      <c r="D18" s="87">
        <v>15660</v>
      </c>
      <c r="E18" s="87">
        <v>1</v>
      </c>
      <c r="F18" s="87"/>
      <c r="G18" s="87">
        <v>15660</v>
      </c>
      <c r="H18" s="87" t="s">
        <v>92</v>
      </c>
      <c r="I18" s="87"/>
      <c r="J18" s="87">
        <v>15660</v>
      </c>
      <c r="K18" s="87" t="s">
        <v>92</v>
      </c>
    </row>
    <row r="19" spans="1:11" x14ac:dyDescent="0.15">
      <c r="A19" s="87">
        <v>16820</v>
      </c>
      <c r="B19" s="87" t="s">
        <v>92</v>
      </c>
      <c r="C19" s="87"/>
      <c r="D19" s="87">
        <v>16820</v>
      </c>
      <c r="E19" s="87">
        <v>0.66666666666666696</v>
      </c>
      <c r="F19" s="87"/>
      <c r="G19" s="87">
        <v>16820</v>
      </c>
      <c r="H19" s="87" t="s">
        <v>92</v>
      </c>
      <c r="I19" s="87"/>
      <c r="J19" s="87">
        <v>16820</v>
      </c>
      <c r="K19" s="87">
        <v>0.66666666666666696</v>
      </c>
    </row>
    <row r="20" spans="1:11" x14ac:dyDescent="0.15">
      <c r="A20" s="87">
        <v>17980</v>
      </c>
      <c r="B20" s="87" t="s">
        <v>92</v>
      </c>
      <c r="C20" s="87"/>
      <c r="D20" s="87">
        <v>17980</v>
      </c>
      <c r="E20" s="87">
        <v>1</v>
      </c>
      <c r="F20" s="87"/>
      <c r="G20" s="87">
        <v>17980</v>
      </c>
      <c r="H20" s="87" t="s">
        <v>92</v>
      </c>
      <c r="I20" s="87"/>
      <c r="J20" s="87">
        <v>17980</v>
      </c>
      <c r="K20" s="87">
        <v>1</v>
      </c>
    </row>
    <row r="21" spans="1:11" x14ac:dyDescent="0.15">
      <c r="A21" s="87">
        <v>19140</v>
      </c>
      <c r="B21" s="87" t="s">
        <v>92</v>
      </c>
      <c r="C21" s="87"/>
      <c r="D21" s="87">
        <v>19140</v>
      </c>
      <c r="E21" s="87">
        <v>1</v>
      </c>
      <c r="F21" s="87"/>
      <c r="G21" s="87">
        <v>19140</v>
      </c>
      <c r="H21" s="87" t="s">
        <v>92</v>
      </c>
      <c r="I21" s="87"/>
      <c r="J21" s="87">
        <v>19140</v>
      </c>
      <c r="K21" s="87">
        <v>0.66666666666666696</v>
      </c>
    </row>
    <row r="22" spans="1:11" x14ac:dyDescent="0.15">
      <c r="A22" s="87">
        <v>20300</v>
      </c>
      <c r="B22" s="87" t="s">
        <v>92</v>
      </c>
      <c r="C22" s="87"/>
      <c r="D22" s="87">
        <v>20300</v>
      </c>
      <c r="E22" s="87">
        <v>0.66666666666666696</v>
      </c>
      <c r="F22" s="87"/>
      <c r="G22" s="87">
        <v>20300</v>
      </c>
      <c r="H22" s="87" t="s">
        <v>92</v>
      </c>
      <c r="I22" s="87"/>
      <c r="J22" s="87">
        <v>20300</v>
      </c>
      <c r="K22" s="87" t="s">
        <v>92</v>
      </c>
    </row>
    <row r="23" spans="1:11" x14ac:dyDescent="0.15">
      <c r="A23" s="87">
        <v>21460</v>
      </c>
      <c r="B23" s="87" t="s">
        <v>92</v>
      </c>
      <c r="C23" s="87"/>
      <c r="D23" s="87">
        <v>21460</v>
      </c>
      <c r="E23" s="87">
        <v>1</v>
      </c>
      <c r="F23" s="87"/>
      <c r="G23" s="87">
        <v>21460</v>
      </c>
      <c r="H23" s="87" t="s">
        <v>92</v>
      </c>
      <c r="I23" s="87"/>
      <c r="J23" s="87">
        <v>21460</v>
      </c>
      <c r="K23" s="87">
        <v>1</v>
      </c>
    </row>
    <row r="24" spans="1:11" x14ac:dyDescent="0.15">
      <c r="A24" s="87">
        <v>22620</v>
      </c>
      <c r="B24" s="87" t="s">
        <v>92</v>
      </c>
      <c r="C24" s="87"/>
      <c r="D24" s="87">
        <v>22620</v>
      </c>
      <c r="E24" s="87">
        <v>1</v>
      </c>
      <c r="F24" s="87"/>
      <c r="G24" s="87">
        <v>22620</v>
      </c>
      <c r="H24" s="87" t="s">
        <v>92</v>
      </c>
      <c r="I24" s="87"/>
      <c r="J24" s="87">
        <v>22620</v>
      </c>
      <c r="K24" s="87">
        <v>1</v>
      </c>
    </row>
    <row r="25" spans="1:11" x14ac:dyDescent="0.15">
      <c r="A25" s="87">
        <v>23780</v>
      </c>
      <c r="B25" s="87" t="s">
        <v>92</v>
      </c>
      <c r="C25" s="87"/>
      <c r="D25" s="87">
        <v>23780</v>
      </c>
      <c r="E25" s="87">
        <v>1</v>
      </c>
      <c r="F25" s="87"/>
      <c r="G25" s="87">
        <v>23780</v>
      </c>
      <c r="H25" s="87" t="s">
        <v>92</v>
      </c>
      <c r="I25" s="87"/>
      <c r="J25" s="87">
        <v>23780</v>
      </c>
      <c r="K25" s="87" t="s">
        <v>92</v>
      </c>
    </row>
    <row r="26" spans="1:11" x14ac:dyDescent="0.15">
      <c r="A26" s="87">
        <v>24940</v>
      </c>
      <c r="B26" s="87" t="s">
        <v>92</v>
      </c>
      <c r="C26" s="87"/>
      <c r="D26" s="87">
        <v>24940</v>
      </c>
      <c r="E26" s="87">
        <v>0.33333333333333298</v>
      </c>
      <c r="F26" s="87"/>
      <c r="G26" s="87">
        <v>24940</v>
      </c>
      <c r="H26" s="87" t="s">
        <v>92</v>
      </c>
      <c r="I26" s="87"/>
      <c r="J26" s="87">
        <v>24940</v>
      </c>
      <c r="K26" s="87" t="s">
        <v>92</v>
      </c>
    </row>
    <row r="27" spans="1:11" x14ac:dyDescent="0.15">
      <c r="A27" s="87">
        <v>26100</v>
      </c>
      <c r="B27" s="87" t="s">
        <v>92</v>
      </c>
      <c r="C27" s="87"/>
      <c r="D27" s="87">
        <v>26100</v>
      </c>
      <c r="E27" s="87">
        <v>1</v>
      </c>
      <c r="F27" s="87"/>
      <c r="G27" s="87">
        <v>26100</v>
      </c>
      <c r="H27" s="87" t="s">
        <v>92</v>
      </c>
      <c r="I27" s="87"/>
      <c r="J27" s="87">
        <v>26100</v>
      </c>
      <c r="K27" s="87" t="s">
        <v>92</v>
      </c>
    </row>
    <row r="28" spans="1:11" x14ac:dyDescent="0.15">
      <c r="A28" s="87">
        <v>27260</v>
      </c>
      <c r="B28" s="87" t="s">
        <v>92</v>
      </c>
      <c r="C28" s="87"/>
      <c r="D28" s="87">
        <v>27260</v>
      </c>
      <c r="E28" s="87">
        <v>1</v>
      </c>
      <c r="F28" s="87"/>
      <c r="G28" s="87">
        <v>27260</v>
      </c>
      <c r="H28" s="87" t="s">
        <v>92</v>
      </c>
      <c r="I28" s="87"/>
      <c r="J28" s="87">
        <v>27260</v>
      </c>
      <c r="K28" s="87" t="s">
        <v>92</v>
      </c>
    </row>
    <row r="29" spans="1:11" x14ac:dyDescent="0.15">
      <c r="A29" s="87">
        <v>28420</v>
      </c>
      <c r="B29" s="87" t="s">
        <v>92</v>
      </c>
      <c r="C29" s="87"/>
      <c r="D29" s="87">
        <v>28420</v>
      </c>
      <c r="E29" s="87">
        <v>1</v>
      </c>
      <c r="F29" s="87"/>
      <c r="G29" s="87">
        <v>28420</v>
      </c>
      <c r="H29" s="87" t="s">
        <v>92</v>
      </c>
      <c r="I29" s="87"/>
      <c r="J29" s="87">
        <v>28420</v>
      </c>
      <c r="K29" s="87" t="s">
        <v>92</v>
      </c>
    </row>
  </sheetData>
  <mergeCells count="7">
    <mergeCell ref="A1:K1"/>
    <mergeCell ref="A2:E2"/>
    <mergeCell ref="G2:K2"/>
    <mergeCell ref="A3:B3"/>
    <mergeCell ref="D3:E3"/>
    <mergeCell ref="G3:H3"/>
    <mergeCell ref="J3:K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C970-098A-2949-A145-AB14CD0061CB}">
  <dimension ref="A1:P23"/>
  <sheetViews>
    <sheetView workbookViewId="0">
      <selection activeCell="F23" sqref="F23"/>
    </sheetView>
  </sheetViews>
  <sheetFormatPr baseColWidth="10" defaultRowHeight="13" x14ac:dyDescent="0.15"/>
  <cols>
    <col min="1" max="1" width="11.6640625" style="25" bestFit="1" customWidth="1"/>
    <col min="2" max="2" width="12.1640625" style="25" bestFit="1" customWidth="1"/>
    <col min="3" max="3" width="11.6640625" style="25" bestFit="1" customWidth="1"/>
    <col min="4" max="4" width="12.1640625" style="25" bestFit="1" customWidth="1"/>
    <col min="5" max="6" width="10.83203125" style="25"/>
    <col min="7" max="9" width="11.6640625" style="25" bestFit="1" customWidth="1"/>
    <col min="10" max="10" width="12.1640625" style="25" bestFit="1" customWidth="1"/>
    <col min="11" max="12" width="10.83203125" style="25"/>
    <col min="13" max="13" width="12.1640625" style="25" bestFit="1" customWidth="1"/>
    <col min="14" max="16" width="11.6640625" style="25" bestFit="1" customWidth="1"/>
    <col min="17" max="16384" width="10.83203125" style="25"/>
  </cols>
  <sheetData>
    <row r="1" spans="1:16" x14ac:dyDescent="0.15">
      <c r="A1" s="103" t="s">
        <v>119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x14ac:dyDescent="0.1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x14ac:dyDescent="0.15">
      <c r="A4" s="107" t="s">
        <v>72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15">
      <c r="A5" s="108" t="s">
        <v>8</v>
      </c>
      <c r="B5" s="108"/>
      <c r="C5" s="108"/>
      <c r="D5" s="108"/>
      <c r="G5" s="105" t="s">
        <v>0</v>
      </c>
      <c r="H5" s="105"/>
      <c r="I5" s="105"/>
      <c r="J5" s="105"/>
      <c r="M5" s="105" t="s">
        <v>1</v>
      </c>
      <c r="N5" s="105"/>
      <c r="O5" s="105"/>
      <c r="P5" s="105"/>
    </row>
    <row r="6" spans="1:16" ht="14" x14ac:dyDescent="0.15">
      <c r="A6" s="25" t="s">
        <v>4</v>
      </c>
      <c r="B6" s="25" t="s">
        <v>5</v>
      </c>
      <c r="C6" s="25" t="s">
        <v>6</v>
      </c>
      <c r="D6" s="25" t="s">
        <v>7</v>
      </c>
      <c r="G6" s="25" t="s">
        <v>4</v>
      </c>
      <c r="H6" s="25" t="s">
        <v>5</v>
      </c>
      <c r="I6" s="25" t="s">
        <v>6</v>
      </c>
      <c r="J6" s="25" t="s">
        <v>7</v>
      </c>
      <c r="M6" s="25" t="s">
        <v>4</v>
      </c>
      <c r="N6" s="25" t="s">
        <v>5</v>
      </c>
      <c r="O6" s="25" t="s">
        <v>6</v>
      </c>
      <c r="P6" s="25" t="s">
        <v>7</v>
      </c>
    </row>
    <row r="7" spans="1:16" x14ac:dyDescent="0.15">
      <c r="A7">
        <v>324435.93405819702</v>
      </c>
      <c r="B7">
        <v>425871.45253271598</v>
      </c>
      <c r="C7">
        <v>575163.85212383699</v>
      </c>
      <c r="D7">
        <v>609537.47078305599</v>
      </c>
      <c r="G7">
        <v>1153037.3113911001</v>
      </c>
      <c r="H7">
        <v>1186374.6339418299</v>
      </c>
      <c r="I7">
        <v>1021046.74786445</v>
      </c>
      <c r="J7">
        <v>1166232.37146534</v>
      </c>
      <c r="M7">
        <v>3028986.9029427702</v>
      </c>
      <c r="N7">
        <v>3330033.3850703002</v>
      </c>
      <c r="O7">
        <v>3137582.7089351602</v>
      </c>
      <c r="P7">
        <v>3335358.0826052702</v>
      </c>
    </row>
    <row r="8" spans="1:16" x14ac:dyDescent="0.15">
      <c r="A8">
        <v>422036.86821969599</v>
      </c>
      <c r="B8">
        <v>410189.240232012</v>
      </c>
      <c r="C8">
        <v>272054.63753127801</v>
      </c>
      <c r="D8">
        <v>411770.039829068</v>
      </c>
      <c r="G8">
        <v>1770344.2739434999</v>
      </c>
      <c r="H8">
        <v>1712697.0492423801</v>
      </c>
      <c r="I8">
        <v>1232444.8157060901</v>
      </c>
      <c r="J8">
        <v>1161583.3264836301</v>
      </c>
      <c r="M8">
        <v>4079007.2349315998</v>
      </c>
      <c r="N8">
        <v>4026334.6970948498</v>
      </c>
      <c r="O8">
        <v>3698954.9638383002</v>
      </c>
      <c r="P8">
        <v>3752176.1679839399</v>
      </c>
    </row>
    <row r="9" spans="1:16" x14ac:dyDescent="0.15">
      <c r="A9">
        <v>207676.939637654</v>
      </c>
      <c r="B9">
        <v>278446.397247513</v>
      </c>
      <c r="C9">
        <v>258587.225742654</v>
      </c>
      <c r="D9">
        <v>306666.12634348299</v>
      </c>
      <c r="G9">
        <v>421729.26900952897</v>
      </c>
      <c r="H9">
        <v>466342.218771076</v>
      </c>
      <c r="I9">
        <v>399335.74373387202</v>
      </c>
      <c r="J9">
        <v>410530.76345687802</v>
      </c>
      <c r="M9">
        <v>1024177.04845573</v>
      </c>
      <c r="N9">
        <v>1103609.6931430399</v>
      </c>
      <c r="O9">
        <v>1238129.31207518</v>
      </c>
      <c r="P9">
        <v>1343774.8361368501</v>
      </c>
    </row>
    <row r="10" spans="1:16" x14ac:dyDescent="0.15">
      <c r="A10" s="33"/>
    </row>
    <row r="11" spans="1:16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s="33" customFormat="1" x14ac:dyDescent="0.15"/>
    <row r="15" spans="1:16" ht="16" x14ac:dyDescent="0.1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</row>
    <row r="16" spans="1:16" x14ac:dyDescent="0.1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x14ac:dyDescent="0.1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x14ac:dyDescent="0.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x14ac:dyDescent="0.15">
      <c r="A20" s="33"/>
    </row>
    <row r="21" spans="1:16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s="33" customFormat="1" x14ac:dyDescent="0.15"/>
  </sheetData>
  <mergeCells count="6">
    <mergeCell ref="A15:P15"/>
    <mergeCell ref="A1:P3"/>
    <mergeCell ref="A4:P4"/>
    <mergeCell ref="A5:D5"/>
    <mergeCell ref="G5:J5"/>
    <mergeCell ref="M5:P5"/>
  </mergeCells>
  <pageMargins left="0.7" right="0.7" top="0.75" bottom="0.75" header="0.3" footer="0.3"/>
  <pageSetup orientation="portrait" horizontalDpi="0" verticalDpi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61B2-92B7-DB4C-B182-D372F7FC39DF}">
  <dimension ref="A1:H167"/>
  <sheetViews>
    <sheetView topLeftCell="A83" workbookViewId="0">
      <selection activeCell="B1" sqref="B1:H1"/>
    </sheetView>
  </sheetViews>
  <sheetFormatPr baseColWidth="10" defaultColWidth="8.83203125" defaultRowHeight="13" x14ac:dyDescent="0.15"/>
  <cols>
    <col min="1" max="1" width="8.83203125" style="9"/>
    <col min="2" max="2" width="12.1640625" style="9" bestFit="1" customWidth="1"/>
    <col min="3" max="5" width="8.83203125" style="9"/>
    <col min="6" max="6" width="12.1640625" style="9" bestFit="1" customWidth="1"/>
    <col min="7" max="16384" width="8.83203125" style="9"/>
  </cols>
  <sheetData>
    <row r="1" spans="1:8" ht="18" x14ac:dyDescent="0.15">
      <c r="B1" s="103" t="s">
        <v>120</v>
      </c>
      <c r="C1" s="103"/>
      <c r="D1" s="103"/>
      <c r="E1" s="103"/>
      <c r="F1" s="103"/>
      <c r="G1" s="103"/>
      <c r="H1" s="103"/>
    </row>
    <row r="2" spans="1:8" s="17" customFormat="1" ht="16" x14ac:dyDescent="0.2">
      <c r="A2" s="14"/>
      <c r="B2" s="102" t="s">
        <v>70</v>
      </c>
      <c r="C2" s="102"/>
      <c r="D2" s="102"/>
      <c r="E2" s="74"/>
      <c r="F2" s="102" t="s">
        <v>69</v>
      </c>
      <c r="G2" s="102"/>
      <c r="H2" s="102"/>
    </row>
    <row r="3" spans="1:8" ht="28" x14ac:dyDescent="0.15">
      <c r="B3" s="31" t="s">
        <v>17</v>
      </c>
      <c r="C3" s="80" t="s">
        <v>18</v>
      </c>
      <c r="D3" s="80" t="s">
        <v>19</v>
      </c>
      <c r="E3" s="80"/>
      <c r="F3" s="80" t="s">
        <v>17</v>
      </c>
      <c r="G3" s="80" t="s">
        <v>18</v>
      </c>
      <c r="H3" s="80" t="s">
        <v>19</v>
      </c>
    </row>
    <row r="4" spans="1:8" x14ac:dyDescent="0.15">
      <c r="B4" s="80">
        <v>-1.23214479</v>
      </c>
      <c r="C4" s="80">
        <v>0.35</v>
      </c>
      <c r="D4" s="80">
        <v>-8.1373299999999997E-4</v>
      </c>
      <c r="E4" s="80"/>
      <c r="F4" s="80">
        <v>-0.26740641799999998</v>
      </c>
      <c r="G4" s="80">
        <v>0.75</v>
      </c>
      <c r="H4" s="80">
        <v>1.8082944E-2</v>
      </c>
    </row>
    <row r="5" spans="1:8" x14ac:dyDescent="0.15">
      <c r="B5" s="80">
        <v>-0.16264385100000001</v>
      </c>
      <c r="C5" s="80">
        <v>0.7</v>
      </c>
      <c r="D5" s="80">
        <v>2.0439993E-2</v>
      </c>
      <c r="E5" s="80"/>
      <c r="F5" s="80">
        <v>-0.37772766899999999</v>
      </c>
      <c r="G5" s="80">
        <v>0.3</v>
      </c>
      <c r="H5" s="80">
        <v>-1.1682422E-2</v>
      </c>
    </row>
    <row r="6" spans="1:8" x14ac:dyDescent="0.15">
      <c r="B6" s="80">
        <v>-0.22177071600000001</v>
      </c>
      <c r="C6" s="80">
        <v>0.3</v>
      </c>
      <c r="D6" s="80">
        <v>-1.1466623E-2</v>
      </c>
      <c r="E6" s="80"/>
      <c r="F6" s="80">
        <v>-0.182077974</v>
      </c>
      <c r="G6" s="80">
        <v>0.7</v>
      </c>
      <c r="H6" s="80">
        <v>1.5898410000000002E-2</v>
      </c>
    </row>
    <row r="7" spans="1:8" x14ac:dyDescent="0.15">
      <c r="B7" s="80">
        <v>-0.37323980899999998</v>
      </c>
      <c r="C7" s="80">
        <v>0.5</v>
      </c>
      <c r="D7" s="80">
        <v>1.886921E-3</v>
      </c>
      <c r="E7" s="80"/>
      <c r="F7" s="80">
        <v>-2.1380910929999999</v>
      </c>
      <c r="G7" s="80">
        <v>0.3</v>
      </c>
      <c r="H7" s="80">
        <v>-8.4050567000000007E-2</v>
      </c>
    </row>
    <row r="8" spans="1:8" x14ac:dyDescent="0.15">
      <c r="B8" s="80">
        <v>-9.8522597000000003E-2</v>
      </c>
      <c r="C8" s="80">
        <v>0.75</v>
      </c>
      <c r="D8" s="80">
        <v>6.9315699999999997E-3</v>
      </c>
      <c r="E8" s="80"/>
      <c r="F8" s="80">
        <v>-0.19985650899999999</v>
      </c>
      <c r="G8" s="80">
        <v>0.75</v>
      </c>
      <c r="H8" s="80">
        <v>2.9560347000000001E-2</v>
      </c>
    </row>
    <row r="9" spans="1:8" x14ac:dyDescent="0.15">
      <c r="B9" s="80">
        <v>-0.15901061599999999</v>
      </c>
      <c r="C9" s="80">
        <v>0.3</v>
      </c>
      <c r="D9" s="80">
        <v>-1.3911641000000001E-2</v>
      </c>
      <c r="E9" s="80"/>
      <c r="F9" s="80">
        <v>-0.192884363</v>
      </c>
      <c r="G9" s="80">
        <v>0.75</v>
      </c>
      <c r="H9" s="80">
        <v>1.5812797E-2</v>
      </c>
    </row>
    <row r="10" spans="1:8" x14ac:dyDescent="0.15">
      <c r="B10" s="80">
        <v>-0.21121769700000001</v>
      </c>
      <c r="C10" s="80">
        <v>0.45</v>
      </c>
      <c r="D10" s="80">
        <v>-1.9411000000000001E-3</v>
      </c>
      <c r="E10" s="80"/>
      <c r="F10" s="80">
        <v>-0.27724904500000003</v>
      </c>
      <c r="G10" s="80">
        <v>0.15</v>
      </c>
      <c r="H10" s="80">
        <v>-7.9562999999999995E-3</v>
      </c>
    </row>
    <row r="11" spans="1:8" x14ac:dyDescent="0.15">
      <c r="B11" s="80">
        <v>-0.22554974899999999</v>
      </c>
      <c r="C11" s="80">
        <v>0.7</v>
      </c>
      <c r="D11" s="80">
        <v>2.1560002000000002E-2</v>
      </c>
      <c r="E11" s="80"/>
      <c r="F11" s="80">
        <v>-0.143475503</v>
      </c>
      <c r="G11" s="80">
        <v>0.65</v>
      </c>
      <c r="H11" s="80">
        <v>4.5566260000000003E-3</v>
      </c>
    </row>
    <row r="12" spans="1:8" x14ac:dyDescent="0.15">
      <c r="B12" s="80">
        <v>-0.15546521899999999</v>
      </c>
      <c r="C12" s="80">
        <v>0.95</v>
      </c>
      <c r="D12" s="80">
        <v>1.3512168E-2</v>
      </c>
      <c r="E12" s="80"/>
      <c r="F12" s="80">
        <v>-0.27811350000000001</v>
      </c>
      <c r="G12" s="80">
        <v>0.25</v>
      </c>
      <c r="H12" s="80">
        <v>-1.1793959E-2</v>
      </c>
    </row>
    <row r="13" spans="1:8" x14ac:dyDescent="0.15">
      <c r="B13" s="80">
        <v>-0.135938212</v>
      </c>
      <c r="C13" s="80">
        <v>0.9</v>
      </c>
      <c r="D13" s="80">
        <v>1.5653278999999999E-2</v>
      </c>
      <c r="E13" s="80"/>
      <c r="F13" s="80">
        <v>-0.13514205600000001</v>
      </c>
      <c r="G13" s="80">
        <v>0.45</v>
      </c>
      <c r="H13" s="80">
        <v>-4.8454250000000004E-3</v>
      </c>
    </row>
    <row r="14" spans="1:8" x14ac:dyDescent="0.15">
      <c r="B14" s="80">
        <v>-0.11955307699999999</v>
      </c>
      <c r="C14" s="80">
        <v>0.7</v>
      </c>
      <c r="D14" s="80">
        <v>4.6460770000000002E-3</v>
      </c>
      <c r="E14" s="80"/>
      <c r="F14" s="80">
        <v>-0.219995256</v>
      </c>
      <c r="G14" s="80">
        <v>0.75</v>
      </c>
      <c r="H14" s="80">
        <v>1.8578028E-2</v>
      </c>
    </row>
    <row r="15" spans="1:8" x14ac:dyDescent="0.15">
      <c r="B15" s="80">
        <v>-0.293994113</v>
      </c>
      <c r="C15" s="80">
        <v>0.4</v>
      </c>
      <c r="D15" s="80">
        <v>-7.3217300000000003E-3</v>
      </c>
      <c r="E15" s="80"/>
      <c r="F15" s="80">
        <v>-0.110699256</v>
      </c>
      <c r="G15" s="80">
        <v>0.5</v>
      </c>
      <c r="H15" s="80">
        <v>2.7748510000000001E-3</v>
      </c>
    </row>
    <row r="16" spans="1:8" x14ac:dyDescent="0.15">
      <c r="B16" s="80">
        <v>-0.20886127800000001</v>
      </c>
      <c r="C16" s="80">
        <v>0.7</v>
      </c>
      <c r="D16" s="80">
        <v>7.9539260000000001E-3</v>
      </c>
      <c r="E16" s="80"/>
      <c r="F16" s="80">
        <v>-0.27811350000000001</v>
      </c>
      <c r="G16" s="80">
        <v>0.25</v>
      </c>
      <c r="H16" s="80">
        <v>-1.1793959E-2</v>
      </c>
    </row>
    <row r="17" spans="2:8" x14ac:dyDescent="0.15">
      <c r="B17" s="80">
        <v>-0.24588471200000001</v>
      </c>
      <c r="C17" s="80">
        <v>0.75</v>
      </c>
      <c r="D17" s="80">
        <v>2.7594645000000001E-2</v>
      </c>
      <c r="E17" s="80"/>
      <c r="F17" s="80">
        <v>-0.144765002</v>
      </c>
      <c r="G17" s="80">
        <v>0.8</v>
      </c>
      <c r="H17" s="80">
        <v>6.8823829999999997E-3</v>
      </c>
    </row>
    <row r="18" spans="2:8" x14ac:dyDescent="0.15">
      <c r="B18" s="80">
        <v>-0.10884378</v>
      </c>
      <c r="C18" s="80">
        <v>0.6</v>
      </c>
      <c r="D18" s="80">
        <v>6.90421E-3</v>
      </c>
      <c r="E18" s="80"/>
      <c r="F18" s="80">
        <v>-0.19269295</v>
      </c>
      <c r="G18" s="80">
        <v>0.75</v>
      </c>
      <c r="H18" s="80">
        <v>1.0225368E-2</v>
      </c>
    </row>
    <row r="19" spans="2:8" x14ac:dyDescent="0.15">
      <c r="B19" s="80">
        <v>-0.27724904500000003</v>
      </c>
      <c r="C19" s="80">
        <v>0.15</v>
      </c>
      <c r="D19" s="80">
        <v>-7.9562999999999995E-3</v>
      </c>
      <c r="E19" s="80"/>
      <c r="F19" s="80">
        <v>-0.175491861</v>
      </c>
      <c r="G19" s="80">
        <v>0.75</v>
      </c>
      <c r="H19" s="80">
        <v>1.589233E-2</v>
      </c>
    </row>
    <row r="20" spans="2:8" x14ac:dyDescent="0.15">
      <c r="B20" s="80">
        <v>-0.29027399100000001</v>
      </c>
      <c r="C20" s="80">
        <v>0.55000000000000004</v>
      </c>
      <c r="D20" s="80">
        <v>7.4708830000000002E-3</v>
      </c>
      <c r="E20" s="80"/>
      <c r="F20" s="80">
        <v>-0.32348664500000002</v>
      </c>
      <c r="G20" s="80">
        <v>0.35</v>
      </c>
      <c r="H20" s="80">
        <v>-1.9403525000000001E-2</v>
      </c>
    </row>
    <row r="21" spans="2:8" x14ac:dyDescent="0.15">
      <c r="B21" s="80">
        <v>-0.21177411199999999</v>
      </c>
      <c r="C21" s="80">
        <v>0.75</v>
      </c>
      <c r="D21" s="80">
        <v>1.6959228999999999E-2</v>
      </c>
      <c r="E21" s="80"/>
      <c r="F21" s="80">
        <v>-0.26776589699999997</v>
      </c>
      <c r="G21" s="80">
        <v>0.35</v>
      </c>
      <c r="H21" s="80">
        <v>-1.3966630000000001E-2</v>
      </c>
    </row>
    <row r="22" spans="2:8" x14ac:dyDescent="0.15">
      <c r="B22" s="80">
        <v>-0.122085175</v>
      </c>
      <c r="C22" s="80">
        <v>0.7</v>
      </c>
      <c r="D22" s="80">
        <v>1.0167755000000001E-2</v>
      </c>
      <c r="E22" s="80"/>
      <c r="F22" s="80">
        <v>-0.15897889300000001</v>
      </c>
      <c r="G22" s="80">
        <v>0.95</v>
      </c>
      <c r="H22" s="80">
        <v>1.0301479000000001E-2</v>
      </c>
    </row>
    <row r="23" spans="2:8" x14ac:dyDescent="0.15">
      <c r="B23" s="80">
        <v>-0.18597720000000001</v>
      </c>
      <c r="C23" s="80">
        <v>0.8</v>
      </c>
      <c r="D23" s="80">
        <v>2.0268247999999999E-2</v>
      </c>
      <c r="E23" s="80"/>
      <c r="F23" s="80">
        <v>-8.8985819999999993E-2</v>
      </c>
      <c r="G23" s="80">
        <v>0.5</v>
      </c>
      <c r="H23" s="80">
        <v>1.2230870000000001E-3</v>
      </c>
    </row>
    <row r="24" spans="2:8" x14ac:dyDescent="0.15">
      <c r="B24" s="80">
        <v>-0.164914003</v>
      </c>
      <c r="C24" s="80">
        <v>0.85</v>
      </c>
      <c r="D24" s="80">
        <v>2.4156855000000001E-2</v>
      </c>
      <c r="E24" s="80"/>
      <c r="F24" s="80">
        <v>-0.21362493799999999</v>
      </c>
      <c r="G24" s="80">
        <v>0.7</v>
      </c>
      <c r="H24" s="80">
        <v>1.2497045E-2</v>
      </c>
    </row>
    <row r="25" spans="2:8" x14ac:dyDescent="0.15">
      <c r="B25" s="80">
        <v>-8.8985819999999993E-2</v>
      </c>
      <c r="C25" s="80">
        <v>0.5</v>
      </c>
      <c r="D25" s="80">
        <v>1.2230870000000001E-3</v>
      </c>
      <c r="E25" s="80"/>
      <c r="F25" s="80">
        <v>-7.0612993999999998E-2</v>
      </c>
      <c r="G25" s="80">
        <v>0.75</v>
      </c>
      <c r="H25" s="80">
        <v>1.709552E-3</v>
      </c>
    </row>
    <row r="26" spans="2:8" x14ac:dyDescent="0.15">
      <c r="B26" s="80">
        <v>-0.23084823199999999</v>
      </c>
      <c r="C26" s="80">
        <v>0.45</v>
      </c>
      <c r="D26" s="80">
        <v>-8.3666999999999997E-4</v>
      </c>
      <c r="E26" s="80"/>
      <c r="F26" s="80">
        <v>-0.25328643200000001</v>
      </c>
      <c r="G26" s="80">
        <v>0.45</v>
      </c>
      <c r="H26" s="80">
        <v>-4.3000190000000004E-3</v>
      </c>
    </row>
    <row r="27" spans="2:8" x14ac:dyDescent="0.15">
      <c r="B27" s="80">
        <v>-0.11013350199999999</v>
      </c>
      <c r="C27" s="80">
        <v>0.85</v>
      </c>
      <c r="D27" s="80">
        <v>8.5934359999999994E-3</v>
      </c>
      <c r="E27" s="80"/>
      <c r="F27" s="80">
        <v>-0.13011483300000001</v>
      </c>
      <c r="G27" s="80">
        <v>0.45</v>
      </c>
      <c r="H27" s="80">
        <v>-1.589018E-3</v>
      </c>
    </row>
    <row r="28" spans="2:8" x14ac:dyDescent="0.15">
      <c r="B28" s="80">
        <v>-0.136744962</v>
      </c>
      <c r="C28" s="80">
        <v>0.7</v>
      </c>
      <c r="D28" s="80">
        <v>7.5908670000000003E-3</v>
      </c>
      <c r="E28" s="80"/>
      <c r="F28" s="80">
        <v>-0.170061183</v>
      </c>
      <c r="G28" s="80">
        <v>0.75</v>
      </c>
      <c r="H28" s="80">
        <v>1.5715070000000001E-2</v>
      </c>
    </row>
    <row r="29" spans="2:8" x14ac:dyDescent="0.15">
      <c r="B29" s="80">
        <v>-0.109112393</v>
      </c>
      <c r="C29" s="80">
        <v>0.55000000000000004</v>
      </c>
      <c r="D29" s="80">
        <v>4.876554E-3</v>
      </c>
      <c r="E29" s="80"/>
      <c r="F29" s="80">
        <v>-0.160517154</v>
      </c>
      <c r="G29" s="80">
        <v>0.8</v>
      </c>
      <c r="H29" s="80">
        <v>5.5072300000000003E-4</v>
      </c>
    </row>
    <row r="30" spans="2:8" x14ac:dyDescent="0.15">
      <c r="B30" s="80">
        <v>-0.109577035</v>
      </c>
      <c r="C30" s="80">
        <v>0.75</v>
      </c>
      <c r="D30" s="80">
        <v>8.2856499999999997E-4</v>
      </c>
      <c r="E30" s="80"/>
      <c r="F30" s="80">
        <v>-0.13132580099999999</v>
      </c>
      <c r="G30" s="80">
        <v>0.9</v>
      </c>
      <c r="H30" s="80">
        <v>4.1080800000000001E-3</v>
      </c>
    </row>
    <row r="31" spans="2:8" x14ac:dyDescent="0.15">
      <c r="B31" s="80">
        <v>-0.170152678</v>
      </c>
      <c r="C31" s="80">
        <v>0.75</v>
      </c>
      <c r="D31" s="80">
        <v>3.8873050000000002E-3</v>
      </c>
      <c r="E31" s="80"/>
      <c r="F31" s="80">
        <v>-0.31651053400000001</v>
      </c>
      <c r="G31" s="80">
        <v>0.4</v>
      </c>
      <c r="H31" s="80">
        <v>-1.5660205E-2</v>
      </c>
    </row>
    <row r="32" spans="2:8" x14ac:dyDescent="0.15">
      <c r="B32" s="80">
        <v>-0.15167866399999999</v>
      </c>
      <c r="C32" s="80">
        <v>0.85</v>
      </c>
      <c r="D32" s="80">
        <v>9.2774789999999999E-3</v>
      </c>
      <c r="E32" s="80"/>
      <c r="F32" s="80">
        <v>-0.21362493799999999</v>
      </c>
      <c r="G32" s="80">
        <v>0.7</v>
      </c>
      <c r="H32" s="80">
        <v>1.2497045E-2</v>
      </c>
    </row>
    <row r="33" spans="2:8" x14ac:dyDescent="0.15">
      <c r="B33" s="80">
        <v>-0.17992773000000001</v>
      </c>
      <c r="C33" s="80">
        <v>0.45</v>
      </c>
      <c r="D33" s="80">
        <v>-4.1623670000000002E-3</v>
      </c>
      <c r="E33" s="80"/>
      <c r="F33" s="80">
        <v>-0.22738977899999999</v>
      </c>
      <c r="G33" s="80">
        <v>0.7</v>
      </c>
      <c r="H33" s="80">
        <v>1.7911955E-2</v>
      </c>
    </row>
    <row r="34" spans="2:8" x14ac:dyDescent="0.15">
      <c r="B34" s="80">
        <v>-8.8985819999999993E-2</v>
      </c>
      <c r="C34" s="80">
        <v>0.5</v>
      </c>
      <c r="D34" s="80">
        <v>1.2230870000000001E-3</v>
      </c>
      <c r="E34" s="80"/>
      <c r="F34" s="80">
        <v>-0.203432004</v>
      </c>
      <c r="G34" s="80">
        <v>0.7</v>
      </c>
      <c r="H34" s="80">
        <v>6.4188839999999997E-3</v>
      </c>
    </row>
    <row r="35" spans="2:8" x14ac:dyDescent="0.15">
      <c r="B35" s="80">
        <v>-0.143475503</v>
      </c>
      <c r="C35" s="80">
        <v>0.65</v>
      </c>
      <c r="D35" s="80">
        <v>4.5566260000000003E-3</v>
      </c>
      <c r="E35" s="80"/>
      <c r="F35" s="80">
        <v>-9.8522597000000003E-2</v>
      </c>
      <c r="G35" s="80">
        <v>0.75</v>
      </c>
      <c r="H35" s="80">
        <v>6.9315699999999997E-3</v>
      </c>
    </row>
    <row r="36" spans="2:8" x14ac:dyDescent="0.15">
      <c r="B36" s="80">
        <v>-0.118181299</v>
      </c>
      <c r="C36" s="80">
        <v>0.5</v>
      </c>
      <c r="D36" s="80">
        <v>1.3666329999999999E-3</v>
      </c>
      <c r="E36" s="80"/>
      <c r="F36" s="80">
        <v>-0.27724904500000003</v>
      </c>
      <c r="G36" s="80">
        <v>0.15</v>
      </c>
      <c r="H36" s="80">
        <v>-7.9562999999999995E-3</v>
      </c>
    </row>
    <row r="37" spans="2:8" x14ac:dyDescent="0.15">
      <c r="B37" s="80">
        <v>-0.30955184699999999</v>
      </c>
      <c r="C37" s="80">
        <v>0.65</v>
      </c>
      <c r="D37" s="80">
        <v>3.0842416000000001E-2</v>
      </c>
      <c r="E37" s="80"/>
      <c r="F37" s="80">
        <v>-0.235451777</v>
      </c>
      <c r="G37" s="80">
        <v>0.8</v>
      </c>
      <c r="H37" s="80">
        <v>1.4363305999999999E-2</v>
      </c>
    </row>
    <row r="38" spans="2:8" x14ac:dyDescent="0.15">
      <c r="B38" s="80">
        <v>-0.20438816400000001</v>
      </c>
      <c r="C38" s="80">
        <v>0.45</v>
      </c>
      <c r="D38" s="80">
        <v>-1.012867E-3</v>
      </c>
      <c r="E38" s="80"/>
      <c r="F38" s="80">
        <v>-0.192884363</v>
      </c>
      <c r="G38" s="80">
        <v>0.75</v>
      </c>
      <c r="H38" s="80">
        <v>1.5812797E-2</v>
      </c>
    </row>
    <row r="39" spans="2:8" x14ac:dyDescent="0.15">
      <c r="B39" s="80">
        <v>-0.32542106599999998</v>
      </c>
      <c r="C39" s="80">
        <v>0.2</v>
      </c>
      <c r="D39" s="80">
        <v>-3.840176E-2</v>
      </c>
      <c r="E39" s="80"/>
      <c r="F39" s="80"/>
      <c r="G39" s="80"/>
      <c r="H39" s="80"/>
    </row>
    <row r="40" spans="2:8" x14ac:dyDescent="0.15">
      <c r="B40" s="80">
        <v>-0.182610037</v>
      </c>
      <c r="C40" s="80">
        <v>0.7</v>
      </c>
      <c r="D40" s="80">
        <v>3.08749E-3</v>
      </c>
      <c r="E40" s="80"/>
      <c r="F40" s="80"/>
      <c r="G40" s="80"/>
      <c r="H40" s="80"/>
    </row>
    <row r="41" spans="2:8" x14ac:dyDescent="0.15">
      <c r="B41" s="80">
        <v>-0.17091977799999999</v>
      </c>
      <c r="C41" s="80">
        <v>0.75</v>
      </c>
      <c r="D41" s="80">
        <v>9.0573770000000001E-3</v>
      </c>
      <c r="E41" s="80"/>
      <c r="F41" s="80"/>
      <c r="G41" s="80"/>
      <c r="H41" s="80"/>
    </row>
    <row r="42" spans="2:8" x14ac:dyDescent="0.15">
      <c r="B42" s="80">
        <v>-0.29359065200000001</v>
      </c>
      <c r="C42" s="80">
        <v>0.7</v>
      </c>
      <c r="D42" s="80">
        <v>1.8930470000000001E-2</v>
      </c>
      <c r="E42" s="38"/>
      <c r="F42" s="38"/>
      <c r="G42" s="38"/>
      <c r="H42" s="38"/>
    </row>
    <row r="43" spans="2:8" x14ac:dyDescent="0.15">
      <c r="B43" s="80">
        <v>-0.21869112099999999</v>
      </c>
      <c r="C43" s="80">
        <v>0.45</v>
      </c>
      <c r="D43" s="80">
        <v>-2.8212010000000002E-3</v>
      </c>
      <c r="E43" s="38"/>
      <c r="F43" s="38"/>
      <c r="G43" s="38"/>
      <c r="H43" s="38"/>
    </row>
    <row r="44" spans="2:8" x14ac:dyDescent="0.15">
      <c r="B44" s="80">
        <v>-0.202383015</v>
      </c>
      <c r="C44" s="80">
        <v>0.5</v>
      </c>
      <c r="D44" s="80">
        <v>1.7471979999999999E-3</v>
      </c>
      <c r="E44" s="80"/>
      <c r="F44" s="80"/>
      <c r="G44" s="80"/>
      <c r="H44" s="80"/>
    </row>
    <row r="45" spans="2:8" x14ac:dyDescent="0.15">
      <c r="B45" s="80">
        <v>-0.20323750199999999</v>
      </c>
      <c r="C45" s="80">
        <v>0.8</v>
      </c>
      <c r="D45" s="80">
        <v>1.9523904000000002E-2</v>
      </c>
      <c r="E45" s="80"/>
      <c r="F45" s="80"/>
      <c r="G45" s="80"/>
      <c r="H45" s="80"/>
    </row>
    <row r="46" spans="2:8" x14ac:dyDescent="0.15">
      <c r="B46" s="80">
        <v>-0.17331985699999999</v>
      </c>
      <c r="C46" s="80">
        <v>0.7</v>
      </c>
      <c r="D46" s="80">
        <v>3.5753759999999999E-3</v>
      </c>
      <c r="E46" s="80"/>
      <c r="F46" s="80"/>
      <c r="G46" s="80"/>
      <c r="H46" s="80"/>
    </row>
    <row r="47" spans="2:8" x14ac:dyDescent="0.15">
      <c r="B47" s="80">
        <v>-0.32047773600000001</v>
      </c>
      <c r="C47" s="80">
        <v>0.7</v>
      </c>
      <c r="D47" s="80">
        <v>2.0911097E-2</v>
      </c>
      <c r="E47" s="80"/>
      <c r="F47" s="80"/>
      <c r="G47" s="80"/>
      <c r="H47" s="80"/>
    </row>
    <row r="48" spans="2:8" x14ac:dyDescent="0.15">
      <c r="B48" s="80">
        <v>-0.28572069300000003</v>
      </c>
      <c r="C48" s="80">
        <v>0.7</v>
      </c>
      <c r="D48" s="80">
        <v>1.7622058999999999E-2</v>
      </c>
      <c r="E48" s="80"/>
      <c r="F48" s="80"/>
      <c r="G48" s="80"/>
      <c r="H48" s="80"/>
    </row>
    <row r="49" spans="2:8" x14ac:dyDescent="0.15">
      <c r="B49" s="80">
        <v>-0.322320999</v>
      </c>
      <c r="C49" s="80">
        <v>0.35</v>
      </c>
      <c r="D49" s="80">
        <v>-1.0280940000000001E-2</v>
      </c>
      <c r="E49" s="80"/>
      <c r="F49" s="80"/>
      <c r="G49" s="80"/>
      <c r="H49" s="80"/>
    </row>
    <row r="50" spans="2:8" x14ac:dyDescent="0.15">
      <c r="B50" s="80">
        <v>-1.6300013390000001</v>
      </c>
      <c r="C50" s="80">
        <v>0.15</v>
      </c>
      <c r="D50" s="80">
        <v>-2.8105802999999999E-2</v>
      </c>
      <c r="E50" s="80"/>
      <c r="F50" s="80"/>
      <c r="G50" s="80"/>
      <c r="H50" s="80"/>
    </row>
    <row r="51" spans="2:8" x14ac:dyDescent="0.15">
      <c r="B51" s="80">
        <v>-0.11013350199999999</v>
      </c>
      <c r="C51" s="80">
        <v>0.85</v>
      </c>
      <c r="D51" s="80">
        <v>8.5934359999999994E-3</v>
      </c>
      <c r="E51" s="80"/>
      <c r="F51" s="80"/>
      <c r="G51" s="80"/>
      <c r="H51" s="80"/>
    </row>
    <row r="52" spans="2:8" x14ac:dyDescent="0.15">
      <c r="B52" s="80">
        <v>-0.135793728</v>
      </c>
      <c r="C52" s="80">
        <v>0.7</v>
      </c>
      <c r="D52" s="80">
        <v>7.4769249999999997E-3</v>
      </c>
      <c r="E52" s="80"/>
      <c r="F52" s="80"/>
      <c r="G52" s="80"/>
      <c r="H52" s="80"/>
    </row>
    <row r="53" spans="2:8" x14ac:dyDescent="0.15">
      <c r="B53" s="80">
        <v>-0.26776589699999997</v>
      </c>
      <c r="C53" s="80">
        <v>0.35</v>
      </c>
      <c r="D53" s="80">
        <v>-1.3966630000000001E-2</v>
      </c>
      <c r="E53" s="80"/>
      <c r="F53" s="80"/>
      <c r="G53" s="80"/>
      <c r="H53" s="80"/>
    </row>
    <row r="54" spans="2:8" x14ac:dyDescent="0.15">
      <c r="B54" s="80">
        <v>-0.26240287899999998</v>
      </c>
      <c r="C54" s="80">
        <v>0.45</v>
      </c>
      <c r="D54" s="80">
        <v>-3.384125E-3</v>
      </c>
      <c r="E54" s="80"/>
      <c r="F54" s="80"/>
      <c r="G54" s="80"/>
      <c r="H54" s="80"/>
    </row>
    <row r="55" spans="2:8" x14ac:dyDescent="0.15">
      <c r="B55" s="80">
        <v>-0.160517154</v>
      </c>
      <c r="C55" s="80">
        <v>0.8</v>
      </c>
      <c r="D55" s="80">
        <v>5.5072300000000003E-4</v>
      </c>
      <c r="E55" s="80"/>
      <c r="F55" s="80"/>
      <c r="G55" s="80"/>
      <c r="H55" s="80"/>
    </row>
    <row r="56" spans="2:8" x14ac:dyDescent="0.15">
      <c r="B56" s="80">
        <v>-0.10884378</v>
      </c>
      <c r="C56" s="80">
        <v>0.6</v>
      </c>
      <c r="D56" s="80">
        <v>6.90421E-3</v>
      </c>
      <c r="E56" s="80"/>
      <c r="F56" s="80"/>
      <c r="G56" s="80"/>
      <c r="H56" s="80"/>
    </row>
    <row r="57" spans="2:8" x14ac:dyDescent="0.15">
      <c r="B57" s="80">
        <v>-0.21121769700000001</v>
      </c>
      <c r="C57" s="80">
        <v>0.45</v>
      </c>
      <c r="D57" s="80">
        <v>-1.9411000000000001E-3</v>
      </c>
      <c r="E57" s="80"/>
      <c r="F57" s="80"/>
      <c r="G57" s="80"/>
      <c r="H57" s="80"/>
    </row>
    <row r="58" spans="2:8" x14ac:dyDescent="0.15">
      <c r="B58" s="80">
        <v>-0.14153349800000001</v>
      </c>
      <c r="C58" s="80">
        <v>0.9</v>
      </c>
      <c r="D58" s="80">
        <v>8.0436880000000002E-3</v>
      </c>
      <c r="E58" s="80"/>
      <c r="F58" s="80"/>
      <c r="G58" s="80"/>
      <c r="H58" s="80"/>
    </row>
    <row r="59" spans="2:8" x14ac:dyDescent="0.15">
      <c r="B59" s="80">
        <v>-9.7634803000000006E-2</v>
      </c>
      <c r="C59" s="80">
        <v>0.85</v>
      </c>
      <c r="D59" s="80">
        <v>3.0082020000000002E-3</v>
      </c>
      <c r="E59" s="80"/>
      <c r="F59" s="80"/>
      <c r="G59" s="80"/>
      <c r="H59" s="80"/>
    </row>
    <row r="60" spans="2:8" x14ac:dyDescent="0.15">
      <c r="B60" s="80">
        <v>-0.22671043599999999</v>
      </c>
      <c r="C60" s="80">
        <v>0.7</v>
      </c>
      <c r="D60" s="80">
        <v>1.5063445E-2</v>
      </c>
      <c r="E60" s="80"/>
      <c r="F60" s="80"/>
      <c r="G60" s="80"/>
      <c r="H60" s="80"/>
    </row>
    <row r="61" spans="2:8" x14ac:dyDescent="0.15">
      <c r="B61" s="80">
        <v>-0.115529364</v>
      </c>
      <c r="C61" s="80">
        <v>0.65</v>
      </c>
      <c r="D61" s="80">
        <v>7.7572980000000001E-3</v>
      </c>
      <c r="E61" s="80"/>
      <c r="F61" s="80"/>
      <c r="G61" s="80"/>
      <c r="H61" s="80"/>
    </row>
    <row r="62" spans="2:8" x14ac:dyDescent="0.15">
      <c r="B62" s="80">
        <v>-0.249931028</v>
      </c>
      <c r="C62" s="80">
        <v>0.7</v>
      </c>
      <c r="D62" s="80">
        <v>1.9544891000000002E-2</v>
      </c>
      <c r="E62" s="80"/>
      <c r="F62" s="80"/>
      <c r="G62" s="80"/>
      <c r="H62" s="80"/>
    </row>
    <row r="63" spans="2:8" x14ac:dyDescent="0.15">
      <c r="B63" s="80">
        <v>-0.13011483300000001</v>
      </c>
      <c r="C63" s="80">
        <v>0.45</v>
      </c>
      <c r="D63" s="80">
        <v>-1.589018E-3</v>
      </c>
    </row>
    <row r="64" spans="2:8" x14ac:dyDescent="0.15">
      <c r="B64" s="80">
        <v>-0.121214936</v>
      </c>
      <c r="C64" s="80">
        <v>0.55000000000000004</v>
      </c>
      <c r="D64" s="80">
        <v>1.0289062E-2</v>
      </c>
    </row>
    <row r="65" spans="2:8" x14ac:dyDescent="0.15">
      <c r="B65" s="80">
        <v>-0.14153349800000001</v>
      </c>
      <c r="C65" s="80">
        <v>0.9</v>
      </c>
      <c r="D65" s="80">
        <v>8.0436880000000002E-3</v>
      </c>
      <c r="E65" s="80"/>
      <c r="F65" s="80"/>
      <c r="G65" s="80"/>
      <c r="H65" s="80"/>
    </row>
    <row r="66" spans="2:8" x14ac:dyDescent="0.15">
      <c r="B66" s="80">
        <v>-0.194913313</v>
      </c>
      <c r="C66" s="80">
        <v>0.85</v>
      </c>
      <c r="D66" s="80">
        <v>2.2920728000000001E-2</v>
      </c>
      <c r="E66" s="80"/>
      <c r="F66" s="80"/>
      <c r="G66" s="80"/>
      <c r="H66" s="80"/>
    </row>
    <row r="67" spans="2:8" x14ac:dyDescent="0.15">
      <c r="B67" s="80">
        <v>-0.31604391500000001</v>
      </c>
      <c r="C67" s="80">
        <v>0.7</v>
      </c>
      <c r="D67" s="80">
        <v>2.4753476999999999E-2</v>
      </c>
      <c r="E67" s="80"/>
      <c r="F67" s="80"/>
      <c r="G67" s="80"/>
      <c r="H67" s="80"/>
    </row>
    <row r="68" spans="2:8" x14ac:dyDescent="0.15">
      <c r="B68" s="80">
        <v>-0.13396701699999999</v>
      </c>
      <c r="C68" s="80">
        <v>0.35</v>
      </c>
      <c r="D68" s="80">
        <v>-4.4365330000000003E-3</v>
      </c>
      <c r="E68" s="80"/>
      <c r="F68" s="80"/>
      <c r="G68" s="80"/>
      <c r="H68" s="80"/>
    </row>
    <row r="69" spans="2:8" x14ac:dyDescent="0.15">
      <c r="B69" s="80">
        <v>-0.122085175</v>
      </c>
      <c r="C69" s="80">
        <v>0.7</v>
      </c>
      <c r="D69" s="80">
        <v>1.0167755000000001E-2</v>
      </c>
      <c r="E69" s="80"/>
      <c r="F69" s="80"/>
      <c r="G69" s="80"/>
      <c r="H69" s="80"/>
    </row>
    <row r="70" spans="2:8" x14ac:dyDescent="0.15">
      <c r="B70" s="80">
        <v>-0.15546521899999999</v>
      </c>
      <c r="C70" s="80">
        <v>0.95</v>
      </c>
      <c r="D70" s="80">
        <v>1.3512168E-2</v>
      </c>
      <c r="E70" s="80"/>
      <c r="F70" s="80"/>
      <c r="G70" s="80"/>
      <c r="H70" s="80"/>
    </row>
    <row r="71" spans="2:8" x14ac:dyDescent="0.15">
      <c r="B71" s="80">
        <v>-9.3921040999999997E-2</v>
      </c>
      <c r="C71" s="80">
        <v>0.4</v>
      </c>
      <c r="D71" s="80">
        <v>-8.7821689999999994E-3</v>
      </c>
      <c r="E71" s="80"/>
      <c r="F71" s="80"/>
      <c r="G71" s="80"/>
      <c r="H71" s="80"/>
    </row>
    <row r="72" spans="2:8" x14ac:dyDescent="0.15">
      <c r="B72" s="80">
        <v>-0.17318903399999999</v>
      </c>
      <c r="C72" s="80">
        <v>0.85</v>
      </c>
      <c r="D72" s="80">
        <v>2.5438539999999999E-2</v>
      </c>
      <c r="E72" s="80"/>
      <c r="F72" s="80"/>
      <c r="G72" s="80"/>
      <c r="H72" s="80"/>
    </row>
    <row r="73" spans="2:8" x14ac:dyDescent="0.15">
      <c r="B73" s="80">
        <v>-0.249062224</v>
      </c>
      <c r="C73" s="80">
        <v>0.6</v>
      </c>
      <c r="D73" s="80">
        <v>1.3352424999999999E-2</v>
      </c>
      <c r="E73" s="80"/>
      <c r="F73" s="80"/>
      <c r="G73" s="80"/>
      <c r="H73" s="80"/>
    </row>
    <row r="74" spans="2:8" x14ac:dyDescent="0.15">
      <c r="B74" s="80">
        <v>-0.15920246900000001</v>
      </c>
      <c r="C74" s="80">
        <v>0.7</v>
      </c>
      <c r="D74" s="80">
        <v>3.9795689999999996E-3</v>
      </c>
      <c r="E74" s="80"/>
      <c r="F74" s="80"/>
      <c r="G74" s="80"/>
      <c r="H74" s="80"/>
    </row>
    <row r="75" spans="2:8" x14ac:dyDescent="0.15">
      <c r="B75" s="80">
        <v>-0.32211584399999998</v>
      </c>
      <c r="C75" s="80">
        <v>0.3</v>
      </c>
      <c r="D75" s="80">
        <v>-4.9754550000000002E-3</v>
      </c>
      <c r="E75" s="80"/>
      <c r="F75" s="80"/>
      <c r="G75" s="80"/>
      <c r="H75" s="80"/>
    </row>
    <row r="76" spans="2:8" x14ac:dyDescent="0.15">
      <c r="B76" s="80">
        <v>-0.21177411199999999</v>
      </c>
      <c r="C76" s="80">
        <v>0.75</v>
      </c>
      <c r="D76" s="80">
        <v>1.6959228999999999E-2</v>
      </c>
      <c r="E76" s="80"/>
      <c r="F76" s="80"/>
      <c r="G76" s="80"/>
      <c r="H76" s="80"/>
    </row>
    <row r="77" spans="2:8" x14ac:dyDescent="0.15">
      <c r="B77" s="80">
        <v>-0.298308725</v>
      </c>
      <c r="C77" s="80">
        <v>0.55000000000000004</v>
      </c>
      <c r="D77" s="80">
        <v>5.9910379999999997E-3</v>
      </c>
      <c r="E77" s="80"/>
      <c r="F77" s="80"/>
      <c r="G77" s="80"/>
      <c r="H77" s="80"/>
    </row>
    <row r="78" spans="2:8" x14ac:dyDescent="0.15">
      <c r="B78" s="80">
        <v>-0.15604216400000001</v>
      </c>
      <c r="C78" s="80">
        <v>0.85</v>
      </c>
      <c r="D78" s="80">
        <v>8.6072790000000007E-3</v>
      </c>
      <c r="E78" s="80"/>
      <c r="F78" s="80"/>
      <c r="G78" s="80"/>
      <c r="H78" s="80"/>
    </row>
    <row r="79" spans="2:8" x14ac:dyDescent="0.15">
      <c r="B79" s="80">
        <v>-0.12957084499999999</v>
      </c>
      <c r="C79" s="80">
        <v>0.3</v>
      </c>
      <c r="D79" s="80">
        <v>-1.7018452E-2</v>
      </c>
      <c r="E79" s="80"/>
      <c r="F79" s="80"/>
      <c r="G79" s="80"/>
      <c r="H79" s="80"/>
    </row>
    <row r="80" spans="2:8" x14ac:dyDescent="0.15">
      <c r="B80" s="80">
        <v>-0.112211955</v>
      </c>
      <c r="C80" s="80">
        <v>0.65</v>
      </c>
      <c r="D80" s="80">
        <v>1.2276873000000001E-2</v>
      </c>
      <c r="E80" s="80"/>
      <c r="F80" s="80"/>
      <c r="G80" s="80"/>
      <c r="H80" s="80"/>
    </row>
    <row r="81" spans="2:8" x14ac:dyDescent="0.15">
      <c r="B81" s="80">
        <v>-8.3178687000000001E-2</v>
      </c>
      <c r="C81" s="80">
        <v>0.6</v>
      </c>
      <c r="D81" s="80">
        <v>8.0238100000000001E-4</v>
      </c>
      <c r="E81" s="80"/>
      <c r="F81" s="80"/>
      <c r="G81" s="80"/>
      <c r="H81" s="80"/>
    </row>
    <row r="82" spans="2:8" x14ac:dyDescent="0.15">
      <c r="B82" s="80">
        <v>-2.1380910929999999</v>
      </c>
      <c r="C82" s="80">
        <v>0.3</v>
      </c>
      <c r="D82" s="80">
        <v>-8.4050567000000007E-2</v>
      </c>
      <c r="E82" s="80"/>
      <c r="F82" s="80"/>
      <c r="G82" s="80"/>
      <c r="H82" s="80"/>
    </row>
    <row r="83" spans="2:8" x14ac:dyDescent="0.15">
      <c r="B83" s="80">
        <v>-0.27680459400000001</v>
      </c>
      <c r="C83" s="80">
        <v>0.55000000000000004</v>
      </c>
      <c r="D83" s="80">
        <v>2.9661869999999999E-3</v>
      </c>
      <c r="E83" s="80"/>
      <c r="F83" s="80"/>
      <c r="G83" s="80"/>
      <c r="H83" s="80"/>
    </row>
    <row r="84" spans="2:8" x14ac:dyDescent="0.15">
      <c r="B84" s="80">
        <v>-0.179243876</v>
      </c>
      <c r="C84" s="80">
        <v>0.45</v>
      </c>
      <c r="D84" s="80">
        <v>-6.3056140000000002E-3</v>
      </c>
    </row>
    <row r="85" spans="2:8" x14ac:dyDescent="0.15">
      <c r="B85" s="80">
        <v>-8.9477862000000005E-2</v>
      </c>
      <c r="C85" s="80">
        <v>0.5</v>
      </c>
      <c r="D85" s="80">
        <v>2.6516840000000001E-3</v>
      </c>
    </row>
    <row r="86" spans="2:8" x14ac:dyDescent="0.15">
      <c r="B86" s="80">
        <v>-0.30068782300000002</v>
      </c>
      <c r="C86" s="80">
        <v>0.3</v>
      </c>
      <c r="D86" s="80">
        <v>-7.2908970000000002E-3</v>
      </c>
      <c r="E86" s="80"/>
      <c r="F86" s="80"/>
      <c r="G86" s="80"/>
      <c r="H86" s="80"/>
    </row>
    <row r="87" spans="2:8" x14ac:dyDescent="0.15">
      <c r="B87" s="80">
        <v>-0.26440721900000003</v>
      </c>
      <c r="C87" s="80">
        <v>0.6</v>
      </c>
      <c r="D87" s="80">
        <v>1.1112047999999999E-2</v>
      </c>
      <c r="E87" s="80"/>
      <c r="F87" s="80"/>
      <c r="G87" s="80"/>
      <c r="H87" s="80"/>
    </row>
    <row r="88" spans="2:8" x14ac:dyDescent="0.15">
      <c r="B88" s="80">
        <v>-0.30044440500000003</v>
      </c>
      <c r="C88" s="80">
        <v>0.25</v>
      </c>
      <c r="D88" s="80">
        <v>-1.3151305E-2</v>
      </c>
      <c r="E88" s="80"/>
      <c r="F88" s="80"/>
      <c r="G88" s="80"/>
      <c r="H88" s="80"/>
    </row>
    <row r="89" spans="2:8" x14ac:dyDescent="0.15">
      <c r="B89" s="80">
        <v>-0.22325365899999999</v>
      </c>
      <c r="C89" s="80">
        <v>0.7</v>
      </c>
      <c r="D89" s="69">
        <v>1.9370737999999998E-2</v>
      </c>
      <c r="E89" s="80"/>
      <c r="F89" s="80"/>
      <c r="G89" s="80"/>
      <c r="H89" s="80"/>
    </row>
    <row r="90" spans="2:8" x14ac:dyDescent="0.15">
      <c r="B90" s="80">
        <v>-0.42097424999999999</v>
      </c>
      <c r="C90" s="80">
        <v>0.45</v>
      </c>
      <c r="D90" s="80">
        <v>-4.6919839999999997E-3</v>
      </c>
      <c r="E90" s="80"/>
      <c r="F90" s="80"/>
      <c r="G90" s="80"/>
      <c r="H90" s="80"/>
    </row>
    <row r="91" spans="2:8" x14ac:dyDescent="0.15">
      <c r="B91" s="80">
        <v>-0.14467015799999999</v>
      </c>
      <c r="C91" s="80">
        <v>0.8</v>
      </c>
      <c r="D91" s="80">
        <v>5.3879990000000001E-3</v>
      </c>
      <c r="E91" s="80"/>
      <c r="F91" s="80"/>
      <c r="G91" s="80"/>
      <c r="H91" s="80"/>
    </row>
    <row r="92" spans="2:8" x14ac:dyDescent="0.15">
      <c r="B92" s="80">
        <v>-0.27003069000000002</v>
      </c>
      <c r="C92" s="80">
        <v>0.7</v>
      </c>
      <c r="D92" s="80">
        <v>2.8016926000000001E-2</v>
      </c>
      <c r="E92" s="80"/>
      <c r="F92" s="80"/>
      <c r="G92" s="80"/>
      <c r="H92" s="80"/>
    </row>
    <row r="93" spans="2:8" x14ac:dyDescent="0.15">
      <c r="B93" s="80">
        <v>-0.24209286399999999</v>
      </c>
      <c r="C93" s="80">
        <v>0.7</v>
      </c>
      <c r="D93" s="80">
        <v>7.9425180000000008E-3</v>
      </c>
      <c r="E93" s="80"/>
      <c r="F93" s="80"/>
      <c r="G93" s="80"/>
      <c r="H93" s="80"/>
    </row>
    <row r="94" spans="2:8" x14ac:dyDescent="0.15">
      <c r="B94" s="80">
        <v>-0.24881220000000001</v>
      </c>
      <c r="C94" s="80">
        <v>0.3</v>
      </c>
      <c r="D94" s="80">
        <v>-4.6494170000000003E-3</v>
      </c>
      <c r="E94" s="80"/>
      <c r="F94" s="80"/>
      <c r="G94" s="80"/>
      <c r="H94" s="80"/>
    </row>
    <row r="95" spans="2:8" x14ac:dyDescent="0.15">
      <c r="B95" s="80">
        <v>-0.112211955</v>
      </c>
      <c r="C95" s="80">
        <v>0.65</v>
      </c>
      <c r="D95" s="80">
        <v>1.2276873000000001E-2</v>
      </c>
      <c r="E95" s="80"/>
      <c r="F95" s="80"/>
      <c r="G95" s="80"/>
      <c r="H95" s="80"/>
    </row>
    <row r="96" spans="2:8" x14ac:dyDescent="0.15">
      <c r="B96" s="80">
        <v>-0.387591825</v>
      </c>
      <c r="C96" s="80">
        <v>0.25</v>
      </c>
      <c r="D96" s="80">
        <v>-1.0198666E-2</v>
      </c>
      <c r="E96" s="80"/>
      <c r="F96" s="80"/>
      <c r="G96" s="80"/>
      <c r="H96" s="80"/>
    </row>
    <row r="97" spans="2:8" x14ac:dyDescent="0.15">
      <c r="B97" s="80">
        <v>-0.20438816400000001</v>
      </c>
      <c r="C97" s="80">
        <v>0.45</v>
      </c>
      <c r="D97" s="80">
        <v>-1.012867E-3</v>
      </c>
      <c r="E97" s="80"/>
      <c r="F97" s="80"/>
      <c r="G97" s="80"/>
      <c r="H97" s="80"/>
    </row>
    <row r="98" spans="2:8" x14ac:dyDescent="0.15">
      <c r="B98" s="80">
        <v>-0.19269295</v>
      </c>
      <c r="C98" s="80">
        <v>0.75</v>
      </c>
      <c r="D98" s="80">
        <v>1.0225368E-2</v>
      </c>
      <c r="E98" s="80"/>
      <c r="F98" s="80"/>
      <c r="G98" s="80"/>
      <c r="H98" s="80"/>
    </row>
    <row r="99" spans="2:8" x14ac:dyDescent="0.15">
      <c r="B99" s="80">
        <v>-0.284325143</v>
      </c>
      <c r="C99" s="80">
        <v>0.25</v>
      </c>
      <c r="D99" s="80">
        <v>-8.9393330000000007E-3</v>
      </c>
      <c r="E99" s="80"/>
      <c r="F99" s="80"/>
      <c r="G99" s="80"/>
      <c r="H99" s="80"/>
    </row>
    <row r="100" spans="2:8" x14ac:dyDescent="0.15">
      <c r="B100" s="80">
        <v>-0.40228393699999998</v>
      </c>
      <c r="C100" s="80">
        <v>0.3</v>
      </c>
      <c r="D100" s="80">
        <v>-8.8514969999999998E-3</v>
      </c>
      <c r="E100" s="80"/>
      <c r="F100" s="80"/>
      <c r="G100" s="80"/>
      <c r="H100" s="80"/>
    </row>
    <row r="101" spans="2:8" x14ac:dyDescent="0.15">
      <c r="B101" s="9">
        <v>-0.20027398399999999</v>
      </c>
      <c r="C101" s="9">
        <v>0.8</v>
      </c>
      <c r="D101" s="9">
        <v>1.5036557000000001E-2</v>
      </c>
    </row>
    <row r="102" spans="2:8" x14ac:dyDescent="0.15">
      <c r="B102" s="9">
        <v>-0.32211584399999998</v>
      </c>
      <c r="C102" s="9">
        <v>0.3</v>
      </c>
      <c r="D102" s="9">
        <v>-4.9754550000000002E-3</v>
      </c>
    </row>
    <row r="103" spans="2:8" x14ac:dyDescent="0.15">
      <c r="B103" s="9">
        <v>-0.28524711000000003</v>
      </c>
      <c r="C103" s="9">
        <v>0.85</v>
      </c>
      <c r="D103" s="9">
        <v>4.0200265999999998E-2</v>
      </c>
    </row>
    <row r="104" spans="2:8" x14ac:dyDescent="0.15">
      <c r="B104" s="9">
        <v>-0.13088153999999999</v>
      </c>
      <c r="C104" s="9">
        <v>0.6</v>
      </c>
      <c r="D104" s="9">
        <v>2.2729498000000001E-2</v>
      </c>
    </row>
    <row r="105" spans="2:8" x14ac:dyDescent="0.15">
      <c r="B105" s="9">
        <v>-0.24881220000000001</v>
      </c>
      <c r="C105" s="9">
        <v>0.3</v>
      </c>
      <c r="D105" s="9">
        <v>-4.6494170000000003E-3</v>
      </c>
    </row>
    <row r="106" spans="2:8" x14ac:dyDescent="0.15">
      <c r="B106" s="9">
        <v>-0.157454816</v>
      </c>
      <c r="C106" s="9">
        <v>0.6</v>
      </c>
      <c r="D106" s="9">
        <v>7.6856789999999999E-3</v>
      </c>
    </row>
    <row r="107" spans="2:8" x14ac:dyDescent="0.15">
      <c r="B107" s="9">
        <v>-0.135793728</v>
      </c>
      <c r="C107" s="9">
        <v>0.7</v>
      </c>
      <c r="D107" s="9">
        <v>7.4769249999999997E-3</v>
      </c>
    </row>
    <row r="108" spans="2:8" x14ac:dyDescent="0.15">
      <c r="B108" s="9">
        <v>-0.28524711000000003</v>
      </c>
      <c r="C108" s="9">
        <v>0.85</v>
      </c>
      <c r="D108" s="9">
        <v>4.0200265999999998E-2</v>
      </c>
    </row>
    <row r="109" spans="2:8" x14ac:dyDescent="0.15">
      <c r="B109" s="9">
        <v>-0.26584615099999998</v>
      </c>
      <c r="C109" s="9">
        <v>0.25</v>
      </c>
      <c r="D109" s="9">
        <v>-4.8804260000000002E-3</v>
      </c>
    </row>
    <row r="110" spans="2:8" x14ac:dyDescent="0.15">
      <c r="B110" s="9">
        <v>-0.210213448</v>
      </c>
      <c r="C110" s="9">
        <v>0.75</v>
      </c>
      <c r="D110" s="9">
        <v>8.9737210000000005E-3</v>
      </c>
    </row>
    <row r="111" spans="2:8" x14ac:dyDescent="0.15">
      <c r="B111" s="9">
        <v>-0.322320999</v>
      </c>
      <c r="C111" s="9">
        <v>0.35</v>
      </c>
      <c r="D111" s="9">
        <v>-1.0280940000000001E-2</v>
      </c>
    </row>
    <row r="112" spans="2:8" x14ac:dyDescent="0.15">
      <c r="B112" s="9">
        <v>-0.23707853200000001</v>
      </c>
      <c r="C112" s="9">
        <v>0.75</v>
      </c>
      <c r="D112" s="9">
        <v>1.0597126E-2</v>
      </c>
    </row>
    <row r="113" spans="2:4" x14ac:dyDescent="0.15">
      <c r="B113" s="9">
        <v>-0.21672783100000001</v>
      </c>
      <c r="C113" s="9">
        <v>0.3</v>
      </c>
      <c r="D113" s="9">
        <v>-2.3419909999999999E-3</v>
      </c>
    </row>
    <row r="114" spans="2:4" x14ac:dyDescent="0.15">
      <c r="B114" s="9">
        <v>-9.7634803000000006E-2</v>
      </c>
      <c r="C114" s="9">
        <v>0.85</v>
      </c>
      <c r="D114" s="9">
        <v>3.0082020000000002E-3</v>
      </c>
    </row>
    <row r="115" spans="2:4" x14ac:dyDescent="0.15">
      <c r="B115" s="9">
        <v>-0.12551974900000001</v>
      </c>
      <c r="C115" s="9">
        <v>0.75</v>
      </c>
      <c r="D115" s="9">
        <v>-1.583494E-3</v>
      </c>
    </row>
    <row r="116" spans="2:4" x14ac:dyDescent="0.15">
      <c r="B116" s="9">
        <v>-0.16650770300000001</v>
      </c>
      <c r="C116" s="9">
        <v>0.7</v>
      </c>
      <c r="D116" s="9">
        <v>1.0348045E-2</v>
      </c>
    </row>
    <row r="117" spans="2:4" x14ac:dyDescent="0.15">
      <c r="B117" s="9">
        <v>-0.15072103100000001</v>
      </c>
      <c r="C117" s="9">
        <v>0.95</v>
      </c>
      <c r="D117" s="9">
        <v>1.3602016999999999E-2</v>
      </c>
    </row>
    <row r="118" spans="2:4" x14ac:dyDescent="0.15">
      <c r="B118" s="9">
        <v>-0.12551974900000001</v>
      </c>
      <c r="C118" s="9">
        <v>0.75</v>
      </c>
      <c r="D118" s="9">
        <v>-1.583494E-3</v>
      </c>
    </row>
    <row r="119" spans="2:4" x14ac:dyDescent="0.15">
      <c r="B119" s="9">
        <v>-0.141900792</v>
      </c>
      <c r="C119" s="9">
        <v>0.3</v>
      </c>
      <c r="D119" s="9">
        <v>-9.6444310000000002E-3</v>
      </c>
    </row>
    <row r="120" spans="2:4" x14ac:dyDescent="0.15">
      <c r="B120" s="9">
        <v>-0.253676287</v>
      </c>
      <c r="C120" s="9">
        <v>0.7</v>
      </c>
      <c r="D120" s="9">
        <v>9.1744129999999993E-3</v>
      </c>
    </row>
    <row r="121" spans="2:4" x14ac:dyDescent="0.15">
      <c r="B121" s="9">
        <v>-0.31295079799999997</v>
      </c>
      <c r="C121" s="9">
        <v>0.3</v>
      </c>
      <c r="D121" s="9">
        <v>-1.8694539E-2</v>
      </c>
    </row>
    <row r="122" spans="2:4" x14ac:dyDescent="0.15">
      <c r="B122" s="9">
        <v>-0.439617545</v>
      </c>
      <c r="C122" s="9">
        <v>0.3</v>
      </c>
      <c r="D122" s="9">
        <v>-1.7794368000000001E-2</v>
      </c>
    </row>
    <row r="123" spans="2:4" x14ac:dyDescent="0.15">
      <c r="B123" s="9">
        <v>-0.21534020500000001</v>
      </c>
      <c r="C123" s="9">
        <v>0.85</v>
      </c>
      <c r="D123" s="9">
        <v>-9.6147579999999993E-3</v>
      </c>
    </row>
    <row r="124" spans="2:4" x14ac:dyDescent="0.15">
      <c r="B124" s="9">
        <v>-0.11955307699999999</v>
      </c>
      <c r="C124" s="9">
        <v>0.7</v>
      </c>
      <c r="D124" s="9">
        <v>4.6460770000000002E-3</v>
      </c>
    </row>
    <row r="125" spans="2:4" x14ac:dyDescent="0.15">
      <c r="B125" s="9">
        <v>-0.13396701699999999</v>
      </c>
      <c r="C125" s="9">
        <v>0.35</v>
      </c>
      <c r="D125" s="9">
        <v>-4.4365330000000003E-3</v>
      </c>
    </row>
    <row r="126" spans="2:4" x14ac:dyDescent="0.15">
      <c r="B126" s="9">
        <v>-0.15850181799999999</v>
      </c>
      <c r="C126" s="9">
        <v>0.25</v>
      </c>
      <c r="D126" s="9">
        <v>-3.103378E-3</v>
      </c>
    </row>
    <row r="127" spans="2:4" x14ac:dyDescent="0.15">
      <c r="B127" s="9">
        <v>-0.35112728300000001</v>
      </c>
      <c r="C127" s="9">
        <v>0.3</v>
      </c>
      <c r="D127" s="9">
        <v>-7.845566E-3</v>
      </c>
    </row>
    <row r="128" spans="2:4" x14ac:dyDescent="0.15">
      <c r="B128" s="9">
        <v>-0.17568834</v>
      </c>
      <c r="C128" s="9">
        <v>0.85</v>
      </c>
      <c r="D128" s="9">
        <v>1.3869179000000001E-2</v>
      </c>
    </row>
    <row r="129" spans="2:4" x14ac:dyDescent="0.15">
      <c r="B129" s="9">
        <v>-0.241767443</v>
      </c>
      <c r="C129" s="9">
        <v>0.75</v>
      </c>
      <c r="D129" s="9">
        <v>2.1929028E-2</v>
      </c>
    </row>
    <row r="130" spans="2:4" x14ac:dyDescent="0.15">
      <c r="B130" s="9">
        <v>-0.54036434</v>
      </c>
      <c r="C130" s="9">
        <v>0.25</v>
      </c>
      <c r="D130" s="9">
        <v>-1.7786250999999999E-2</v>
      </c>
    </row>
    <row r="131" spans="2:4" x14ac:dyDescent="0.15">
      <c r="B131" s="9">
        <v>-0.29359065200000001</v>
      </c>
      <c r="C131" s="9">
        <v>0.7</v>
      </c>
      <c r="D131" s="9">
        <v>1.8930470000000001E-2</v>
      </c>
    </row>
    <row r="132" spans="2:4" x14ac:dyDescent="0.15">
      <c r="B132" s="9">
        <v>-0.38006268900000001</v>
      </c>
      <c r="C132" s="9">
        <v>0.3</v>
      </c>
      <c r="D132" s="9">
        <v>-1.5267108E-2</v>
      </c>
    </row>
    <row r="133" spans="2:4" x14ac:dyDescent="0.15">
      <c r="B133" s="9">
        <v>-0.192884363</v>
      </c>
      <c r="C133" s="9">
        <v>0.75</v>
      </c>
      <c r="D133" s="9">
        <v>1.5812797E-2</v>
      </c>
    </row>
    <row r="134" spans="2:4" x14ac:dyDescent="0.15">
      <c r="B134" s="9">
        <v>-0.16711955000000001</v>
      </c>
      <c r="C134" s="9">
        <v>0.75</v>
      </c>
      <c r="D134" s="9">
        <v>8.5999279999999997E-3</v>
      </c>
    </row>
    <row r="135" spans="2:4" x14ac:dyDescent="0.15">
      <c r="B135" s="9">
        <v>-0.428815587</v>
      </c>
      <c r="C135" s="9">
        <v>0.3</v>
      </c>
      <c r="D135" s="9">
        <v>-1.4280084E-2</v>
      </c>
    </row>
    <row r="136" spans="2:4" x14ac:dyDescent="0.15">
      <c r="B136" s="9">
        <v>-0.27811350000000001</v>
      </c>
      <c r="C136" s="9">
        <v>0.25</v>
      </c>
      <c r="D136" s="9">
        <v>-1.1793959E-2</v>
      </c>
    </row>
    <row r="137" spans="2:4" x14ac:dyDescent="0.15">
      <c r="B137" s="9">
        <v>-0.24750149699999999</v>
      </c>
      <c r="C137" s="9">
        <v>0.65</v>
      </c>
      <c r="D137" s="9">
        <v>2.6524777999999999E-2</v>
      </c>
    </row>
    <row r="138" spans="2:4" x14ac:dyDescent="0.15">
      <c r="B138" s="9">
        <v>-0.13345916399999999</v>
      </c>
      <c r="C138" s="9">
        <v>1.1000000000000001</v>
      </c>
      <c r="D138" s="9">
        <v>7.9657310000000002E-3</v>
      </c>
    </row>
    <row r="139" spans="2:4" x14ac:dyDescent="0.15">
      <c r="B139" s="9">
        <v>-0.13081356899999999</v>
      </c>
      <c r="C139" s="9">
        <v>0.85</v>
      </c>
      <c r="D139" s="9">
        <v>7.3026690000000003E-3</v>
      </c>
    </row>
    <row r="140" spans="2:4" x14ac:dyDescent="0.15">
      <c r="B140" s="9">
        <v>-0.26469241700000001</v>
      </c>
      <c r="C140" s="9">
        <v>0.2</v>
      </c>
      <c r="D140" s="9">
        <v>-9.5462240000000007E-3</v>
      </c>
    </row>
    <row r="141" spans="2:4" x14ac:dyDescent="0.15">
      <c r="B141" s="9">
        <v>-0.14760949100000001</v>
      </c>
      <c r="C141" s="9">
        <v>0.6</v>
      </c>
      <c r="D141" s="9">
        <v>6.86945E-4</v>
      </c>
    </row>
    <row r="142" spans="2:4" x14ac:dyDescent="0.15">
      <c r="B142" s="9">
        <v>-0.18423683299999999</v>
      </c>
      <c r="C142" s="9">
        <v>0.7</v>
      </c>
      <c r="D142" s="9">
        <v>6.2899490000000004E-3</v>
      </c>
    </row>
    <row r="143" spans="2:4" x14ac:dyDescent="0.15">
      <c r="B143" s="9">
        <v>-0.157034803</v>
      </c>
      <c r="C143" s="9">
        <v>0.8</v>
      </c>
      <c r="D143" s="9">
        <v>5.4286209999999998E-3</v>
      </c>
    </row>
    <row r="144" spans="2:4" x14ac:dyDescent="0.15">
      <c r="B144" s="9">
        <v>-0.22192103499999999</v>
      </c>
      <c r="C144" s="9">
        <v>0.7</v>
      </c>
      <c r="D144" s="9">
        <v>6.7805620000000004E-3</v>
      </c>
    </row>
    <row r="145" spans="2:4" x14ac:dyDescent="0.15">
      <c r="B145" s="9">
        <v>-0.26925670200000001</v>
      </c>
      <c r="C145" s="9">
        <v>0.7</v>
      </c>
      <c r="D145" s="9">
        <v>2.6175929000000001E-2</v>
      </c>
    </row>
    <row r="146" spans="2:4" x14ac:dyDescent="0.15">
      <c r="B146" s="9">
        <v>-0.217288815</v>
      </c>
      <c r="C146" s="9">
        <v>0.75</v>
      </c>
      <c r="D146" s="9">
        <v>2.753164E-2</v>
      </c>
    </row>
    <row r="147" spans="2:4" x14ac:dyDescent="0.15">
      <c r="B147" s="9">
        <v>-0.26925670200000001</v>
      </c>
      <c r="C147" s="9">
        <v>0.7</v>
      </c>
      <c r="D147" s="9">
        <v>2.6175929000000001E-2</v>
      </c>
    </row>
    <row r="148" spans="2:4" x14ac:dyDescent="0.15">
      <c r="B148" s="9">
        <v>-0.12957084499999999</v>
      </c>
      <c r="C148" s="9">
        <v>0.3</v>
      </c>
      <c r="D148" s="9">
        <v>-1.7018452E-2</v>
      </c>
    </row>
    <row r="149" spans="2:4" x14ac:dyDescent="0.15">
      <c r="B149" s="9">
        <v>-0.143475503</v>
      </c>
      <c r="C149" s="9">
        <v>0.65</v>
      </c>
      <c r="D149" s="9">
        <v>4.5566260000000003E-3</v>
      </c>
    </row>
    <row r="150" spans="2:4" x14ac:dyDescent="0.15">
      <c r="B150" s="9">
        <v>-0.368603442</v>
      </c>
      <c r="C150" s="9">
        <v>0.3</v>
      </c>
      <c r="D150" s="9">
        <v>-1.2753125000000001E-2</v>
      </c>
    </row>
    <row r="151" spans="2:4" x14ac:dyDescent="0.15">
      <c r="B151" s="9">
        <v>-0.13132580099999999</v>
      </c>
      <c r="C151" s="9">
        <v>0.9</v>
      </c>
      <c r="D151" s="9">
        <v>4.1080800000000001E-3</v>
      </c>
    </row>
    <row r="152" spans="2:4" x14ac:dyDescent="0.15">
      <c r="B152" s="9">
        <v>-0.176355919</v>
      </c>
      <c r="C152" s="9">
        <v>0.85</v>
      </c>
      <c r="D152" s="9">
        <v>1.1521584E-2</v>
      </c>
    </row>
    <row r="153" spans="2:4" x14ac:dyDescent="0.15">
      <c r="B153" s="9">
        <v>-0.19729939799999999</v>
      </c>
      <c r="C153" s="9">
        <v>0.7</v>
      </c>
      <c r="D153" s="9">
        <v>8.3935369999999995E-3</v>
      </c>
    </row>
    <row r="154" spans="2:4" x14ac:dyDescent="0.15">
      <c r="B154" s="9">
        <v>-0.15072103100000001</v>
      </c>
      <c r="C154" s="9">
        <v>0.95</v>
      </c>
      <c r="D154" s="9">
        <v>1.3602016999999999E-2</v>
      </c>
    </row>
    <row r="155" spans="2:4" x14ac:dyDescent="0.15">
      <c r="B155" s="9">
        <v>-0.34084756500000002</v>
      </c>
      <c r="C155" s="9">
        <v>0.3</v>
      </c>
      <c r="D155" s="9">
        <v>-1.0862162999999999E-2</v>
      </c>
    </row>
    <row r="156" spans="2:4" x14ac:dyDescent="0.15">
      <c r="B156" s="9">
        <v>-0.216216717</v>
      </c>
      <c r="C156" s="9">
        <v>0.45</v>
      </c>
      <c r="D156" s="9">
        <v>-1.5007379999999999E-3</v>
      </c>
    </row>
    <row r="157" spans="2:4" x14ac:dyDescent="0.15">
      <c r="B157" s="9">
        <v>-0.241767443</v>
      </c>
      <c r="C157" s="9">
        <v>0.75</v>
      </c>
      <c r="D157" s="9">
        <v>2.1929028E-2</v>
      </c>
    </row>
    <row r="158" spans="2:4" x14ac:dyDescent="0.15">
      <c r="B158" s="9">
        <v>-0.29568376000000002</v>
      </c>
      <c r="C158" s="9">
        <v>0.7</v>
      </c>
      <c r="D158" s="9">
        <v>2.2114524999999999E-2</v>
      </c>
    </row>
    <row r="159" spans="2:4" x14ac:dyDescent="0.15">
      <c r="B159" s="9">
        <v>-0.21869112099999999</v>
      </c>
      <c r="C159" s="9">
        <v>0.45</v>
      </c>
      <c r="D159" s="9">
        <v>-2.8212010000000002E-3</v>
      </c>
    </row>
    <row r="160" spans="2:4" x14ac:dyDescent="0.15">
      <c r="B160" s="9">
        <v>-0.27003069000000002</v>
      </c>
      <c r="C160" s="9">
        <v>0.7</v>
      </c>
      <c r="D160" s="9">
        <v>2.8016926000000001E-2</v>
      </c>
    </row>
    <row r="161" spans="1:4" x14ac:dyDescent="0.15">
      <c r="B161" s="9">
        <v>-0.163289077</v>
      </c>
      <c r="C161" s="9">
        <v>0.6</v>
      </c>
      <c r="D161" s="9">
        <v>7.767197E-3</v>
      </c>
    </row>
    <row r="164" spans="1:4" x14ac:dyDescent="0.15">
      <c r="A164" s="16"/>
      <c r="B164" s="16"/>
      <c r="C164" s="16"/>
      <c r="D164" s="16"/>
    </row>
    <row r="165" spans="1:4" x14ac:dyDescent="0.15">
      <c r="A165" s="16"/>
      <c r="B165" s="16"/>
      <c r="C165" s="16"/>
      <c r="D165" s="16"/>
    </row>
    <row r="166" spans="1:4" x14ac:dyDescent="0.15">
      <c r="A166" s="16"/>
      <c r="B166" s="16"/>
      <c r="C166" s="16"/>
      <c r="D166" s="16"/>
    </row>
    <row r="167" spans="1:4" x14ac:dyDescent="0.15">
      <c r="A167" s="16"/>
      <c r="B167" s="18"/>
      <c r="C167" s="18"/>
      <c r="D167" s="18"/>
    </row>
  </sheetData>
  <mergeCells count="3">
    <mergeCell ref="B1:H1"/>
    <mergeCell ref="B2:D2"/>
    <mergeCell ref="F2:H2"/>
  </mergeCells>
  <pageMargins left="0.7" right="0.7" top="0.75" bottom="0.75" header="0.3" footer="0.3"/>
  <pageSetup orientation="portrait" horizontalDpi="0" verticalDpi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14664-CEDE-8649-AFA8-0197346B9FD2}">
  <dimension ref="A1:L168"/>
  <sheetViews>
    <sheetView topLeftCell="A144" workbookViewId="0">
      <selection activeCell="N32" sqref="N32"/>
    </sheetView>
  </sheetViews>
  <sheetFormatPr baseColWidth="10" defaultRowHeight="13" x14ac:dyDescent="0.15"/>
  <cols>
    <col min="2" max="2" width="11.6640625" bestFit="1" customWidth="1"/>
    <col min="8" max="8" width="11.6640625" bestFit="1" customWidth="1"/>
  </cols>
  <sheetData>
    <row r="1" spans="1:12" ht="18" x14ac:dyDescent="0.15">
      <c r="A1" s="41"/>
      <c r="B1" s="103" t="s">
        <v>121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6" x14ac:dyDescent="0.15">
      <c r="A2" s="30"/>
      <c r="B2" s="102" t="s">
        <v>70</v>
      </c>
      <c r="C2" s="102"/>
      <c r="D2" s="102"/>
      <c r="E2" s="102"/>
      <c r="F2" s="102"/>
      <c r="G2" s="30"/>
      <c r="H2" s="102" t="s">
        <v>69</v>
      </c>
      <c r="I2" s="102"/>
      <c r="J2" s="102"/>
      <c r="K2" s="102"/>
      <c r="L2" s="102"/>
    </row>
    <row r="3" spans="1:12" ht="14" x14ac:dyDescent="0.15">
      <c r="A3" s="64"/>
      <c r="B3" s="113" t="s">
        <v>33</v>
      </c>
      <c r="C3" s="113"/>
      <c r="D3" s="64"/>
      <c r="E3" s="113" t="s">
        <v>50</v>
      </c>
      <c r="F3" s="113"/>
      <c r="G3" s="64"/>
      <c r="H3" s="113" t="s">
        <v>33</v>
      </c>
      <c r="I3" s="113"/>
      <c r="J3" s="64"/>
      <c r="K3" s="113" t="s">
        <v>50</v>
      </c>
      <c r="L3" s="113"/>
    </row>
    <row r="4" spans="1:12" ht="14" x14ac:dyDescent="0.15">
      <c r="A4" s="40"/>
      <c r="B4" s="40" t="s">
        <v>30</v>
      </c>
      <c r="C4" s="40" t="s">
        <v>31</v>
      </c>
      <c r="D4" s="40"/>
      <c r="E4" s="40" t="s">
        <v>30</v>
      </c>
      <c r="F4" s="40" t="s">
        <v>31</v>
      </c>
      <c r="G4" s="40"/>
      <c r="H4" s="40" t="s">
        <v>30</v>
      </c>
      <c r="I4" s="40" t="s">
        <v>31</v>
      </c>
      <c r="J4" s="40"/>
      <c r="K4" s="40" t="s">
        <v>30</v>
      </c>
      <c r="L4" s="40" t="s">
        <v>31</v>
      </c>
    </row>
    <row r="5" spans="1:12" x14ac:dyDescent="0.15">
      <c r="A5" s="31"/>
      <c r="B5">
        <v>22.9908</v>
      </c>
      <c r="C5">
        <v>7.62</v>
      </c>
      <c r="E5">
        <v>21.302299999999999</v>
      </c>
      <c r="F5">
        <v>7.7115</v>
      </c>
      <c r="G5" s="31"/>
      <c r="H5">
        <v>4.7981999999999996</v>
      </c>
      <c r="I5">
        <v>0.19</v>
      </c>
      <c r="K5">
        <v>3.2326000000000001</v>
      </c>
      <c r="L5">
        <v>0.40379999999999999</v>
      </c>
    </row>
    <row r="6" spans="1:12" x14ac:dyDescent="0.15">
      <c r="A6" s="31"/>
      <c r="B6">
        <v>33.165100000000002</v>
      </c>
      <c r="C6">
        <v>0.98</v>
      </c>
      <c r="E6">
        <v>22.581399999999999</v>
      </c>
      <c r="F6">
        <v>1.2885</v>
      </c>
      <c r="G6" s="31"/>
      <c r="H6">
        <v>12.832000000000001</v>
      </c>
      <c r="I6">
        <v>4.9027000000000003</v>
      </c>
      <c r="K6">
        <v>21.285699999999999</v>
      </c>
      <c r="L6">
        <v>5.9786999999999999</v>
      </c>
    </row>
    <row r="7" spans="1:12" x14ac:dyDescent="0.15">
      <c r="A7" s="31"/>
      <c r="B7">
        <v>16.321100000000001</v>
      </c>
      <c r="C7">
        <v>5.0599999999999996</v>
      </c>
      <c r="E7">
        <v>18.418600000000001</v>
      </c>
      <c r="F7">
        <v>9.5769000000000002</v>
      </c>
      <c r="G7" s="31"/>
      <c r="H7">
        <v>6.7157</v>
      </c>
      <c r="I7">
        <v>2.9098999999999999</v>
      </c>
      <c r="K7">
        <v>29.465499999999999</v>
      </c>
      <c r="L7">
        <v>3.4489999999999998</v>
      </c>
    </row>
    <row r="8" spans="1:12" x14ac:dyDescent="0.15">
      <c r="A8" s="31"/>
      <c r="B8">
        <v>26.0183</v>
      </c>
      <c r="C8">
        <v>18.91</v>
      </c>
      <c r="E8">
        <v>24</v>
      </c>
      <c r="F8">
        <v>19.730799999999999</v>
      </c>
      <c r="G8" s="31"/>
      <c r="H8">
        <v>5.5881999999999996</v>
      </c>
      <c r="I8">
        <v>3.4144000000000001</v>
      </c>
      <c r="K8">
        <v>12.4483</v>
      </c>
      <c r="L8">
        <v>5.2857000000000003</v>
      </c>
    </row>
    <row r="9" spans="1:12" x14ac:dyDescent="0.15">
      <c r="A9" s="31"/>
      <c r="B9">
        <v>17.605499999999999</v>
      </c>
      <c r="C9">
        <v>0.44</v>
      </c>
      <c r="E9">
        <v>18.162800000000001</v>
      </c>
      <c r="F9">
        <v>1.3462000000000001</v>
      </c>
      <c r="G9" s="31"/>
      <c r="H9">
        <v>11.7843</v>
      </c>
      <c r="I9">
        <v>3.2793000000000001</v>
      </c>
      <c r="K9">
        <v>15.6379</v>
      </c>
      <c r="L9">
        <v>4.7755000000000001</v>
      </c>
    </row>
    <row r="10" spans="1:12" x14ac:dyDescent="0.15">
      <c r="A10" s="31"/>
      <c r="B10">
        <v>7.5320999999999998</v>
      </c>
      <c r="C10">
        <v>1.77</v>
      </c>
      <c r="E10">
        <v>18.023299999999999</v>
      </c>
      <c r="F10">
        <v>7.5385</v>
      </c>
      <c r="G10" s="31"/>
      <c r="H10">
        <v>1.3529</v>
      </c>
      <c r="I10">
        <v>0.75680000000000003</v>
      </c>
      <c r="K10">
        <v>1.1033999999999999</v>
      </c>
      <c r="L10">
        <v>1.7959000000000001</v>
      </c>
    </row>
    <row r="11" spans="1:12" x14ac:dyDescent="0.15">
      <c r="A11" s="31"/>
      <c r="B11">
        <v>23.4312</v>
      </c>
      <c r="C11">
        <v>6.29</v>
      </c>
      <c r="E11">
        <v>21.255800000000001</v>
      </c>
      <c r="F11">
        <v>8.8461999999999996</v>
      </c>
      <c r="G11" s="31"/>
      <c r="H11">
        <v>3.6274999999999999</v>
      </c>
      <c r="I11">
        <v>18.063099999999999</v>
      </c>
      <c r="K11">
        <v>3.2759</v>
      </c>
      <c r="L11">
        <v>15.673500000000001</v>
      </c>
    </row>
    <row r="12" spans="1:12" x14ac:dyDescent="0.15">
      <c r="A12" s="31"/>
      <c r="B12">
        <v>11.7798</v>
      </c>
      <c r="C12">
        <v>3.55</v>
      </c>
      <c r="E12">
        <v>12</v>
      </c>
      <c r="F12">
        <v>4.7308000000000003</v>
      </c>
      <c r="G12" s="31"/>
      <c r="H12">
        <v>3.4552999999999998</v>
      </c>
      <c r="I12">
        <v>4.9745999999999997</v>
      </c>
      <c r="K12">
        <v>6.2431999999999999</v>
      </c>
      <c r="L12">
        <v>5.4762000000000004</v>
      </c>
    </row>
    <row r="13" spans="1:12" x14ac:dyDescent="0.15">
      <c r="A13" s="31"/>
      <c r="B13">
        <v>25.0183</v>
      </c>
      <c r="C13">
        <v>0.91</v>
      </c>
      <c r="E13">
        <v>19.116299999999999</v>
      </c>
      <c r="F13">
        <v>1.8077000000000001</v>
      </c>
      <c r="G13" s="31"/>
      <c r="H13">
        <v>11.788600000000001</v>
      </c>
      <c r="I13">
        <v>4.1609999999999996</v>
      </c>
      <c r="K13">
        <v>9.3783999999999992</v>
      </c>
      <c r="L13">
        <v>4.1666999999999996</v>
      </c>
    </row>
    <row r="14" spans="1:12" x14ac:dyDescent="0.15">
      <c r="A14" s="31"/>
      <c r="B14">
        <v>43.605499999999999</v>
      </c>
      <c r="C14">
        <v>15.38</v>
      </c>
      <c r="E14">
        <v>40.581400000000002</v>
      </c>
      <c r="F14">
        <v>17</v>
      </c>
      <c r="G14" s="31"/>
      <c r="H14">
        <v>8.5203000000000007</v>
      </c>
      <c r="I14">
        <v>3.5085000000000002</v>
      </c>
      <c r="K14">
        <v>17.270299999999999</v>
      </c>
      <c r="L14">
        <v>3.9285999999999999</v>
      </c>
    </row>
    <row r="15" spans="1:12" x14ac:dyDescent="0.15">
      <c r="A15" s="31"/>
      <c r="B15">
        <v>29.807300000000001</v>
      </c>
      <c r="C15">
        <v>4.4400000000000004</v>
      </c>
      <c r="E15">
        <v>26.7209</v>
      </c>
      <c r="F15">
        <v>9.4230999999999998</v>
      </c>
      <c r="G15" s="31"/>
      <c r="H15">
        <v>32.552799999999998</v>
      </c>
      <c r="I15">
        <v>11.5</v>
      </c>
      <c r="K15">
        <v>35.8108</v>
      </c>
      <c r="L15">
        <v>15.119</v>
      </c>
    </row>
    <row r="16" spans="1:12" x14ac:dyDescent="0.15">
      <c r="A16" s="31"/>
      <c r="B16">
        <v>39.984000000000002</v>
      </c>
      <c r="C16">
        <v>4.6726000000000001</v>
      </c>
      <c r="E16">
        <v>30.971399999999999</v>
      </c>
      <c r="F16">
        <v>6.8723000000000001</v>
      </c>
      <c r="G16" s="31"/>
      <c r="H16">
        <v>1.7805</v>
      </c>
      <c r="I16">
        <v>0.86439999999999995</v>
      </c>
      <c r="K16">
        <v>1.4595</v>
      </c>
      <c r="L16">
        <v>2.7143000000000002</v>
      </c>
    </row>
    <row r="17" spans="1:12" x14ac:dyDescent="0.15">
      <c r="A17" s="31"/>
      <c r="B17">
        <v>8.8320000000000007</v>
      </c>
      <c r="C17">
        <v>3.3982000000000001</v>
      </c>
      <c r="E17">
        <v>11.7143</v>
      </c>
      <c r="F17">
        <v>7.7446999999999999</v>
      </c>
      <c r="G17" s="31"/>
      <c r="H17">
        <v>17.4375</v>
      </c>
      <c r="I17">
        <v>6.6841999999999997</v>
      </c>
      <c r="K17">
        <v>13.862500000000001</v>
      </c>
      <c r="L17">
        <v>7.4923000000000002</v>
      </c>
    </row>
    <row r="18" spans="1:12" x14ac:dyDescent="0.15">
      <c r="A18" s="31"/>
      <c r="B18">
        <v>35.951999999999998</v>
      </c>
      <c r="C18">
        <v>21.292000000000002</v>
      </c>
      <c r="E18">
        <v>30.542899999999999</v>
      </c>
      <c r="F18">
        <v>16.638300000000001</v>
      </c>
      <c r="G18" s="31"/>
      <c r="H18">
        <v>9.8625000000000007</v>
      </c>
      <c r="I18">
        <v>9.6525999999999996</v>
      </c>
      <c r="K18">
        <v>16.25</v>
      </c>
      <c r="L18">
        <v>10.4</v>
      </c>
    </row>
    <row r="19" spans="1:12" x14ac:dyDescent="0.15">
      <c r="A19" s="31"/>
      <c r="B19">
        <v>7.2640000000000002</v>
      </c>
      <c r="C19">
        <v>0.47789999999999999</v>
      </c>
      <c r="E19">
        <v>3.1429</v>
      </c>
      <c r="F19">
        <v>0.65959999999999996</v>
      </c>
      <c r="G19" s="31"/>
      <c r="H19">
        <v>14.637499999999999</v>
      </c>
      <c r="I19">
        <v>2.8315999999999999</v>
      </c>
      <c r="K19">
        <v>24.7</v>
      </c>
      <c r="L19">
        <v>4.2614999999999998</v>
      </c>
    </row>
    <row r="20" spans="1:12" x14ac:dyDescent="0.15">
      <c r="A20" s="31"/>
      <c r="B20">
        <v>4.4720000000000004</v>
      </c>
      <c r="C20">
        <v>0.22120000000000001</v>
      </c>
      <c r="E20">
        <v>3.9714</v>
      </c>
      <c r="F20">
        <v>1.4043000000000001</v>
      </c>
      <c r="G20" s="31"/>
      <c r="H20">
        <v>7.2125000000000004</v>
      </c>
      <c r="I20">
        <v>44.063200000000002</v>
      </c>
      <c r="K20">
        <v>6.3375000000000004</v>
      </c>
      <c r="L20">
        <v>37.6</v>
      </c>
    </row>
    <row r="21" spans="1:12" x14ac:dyDescent="0.15">
      <c r="A21" s="31"/>
      <c r="B21">
        <v>6.2880000000000003</v>
      </c>
      <c r="C21">
        <v>1.9115</v>
      </c>
      <c r="E21">
        <v>3.5428999999999999</v>
      </c>
      <c r="F21">
        <v>1.234</v>
      </c>
      <c r="G21" s="31"/>
      <c r="H21">
        <v>19.925000000000001</v>
      </c>
      <c r="I21">
        <v>3.6</v>
      </c>
      <c r="K21">
        <v>19.024999999999999</v>
      </c>
      <c r="L21">
        <v>4.1077000000000004</v>
      </c>
    </row>
    <row r="22" spans="1:12" x14ac:dyDescent="0.15">
      <c r="A22" s="31"/>
      <c r="B22">
        <v>27.864000000000001</v>
      </c>
      <c r="C22">
        <v>8.3274000000000008</v>
      </c>
      <c r="E22">
        <v>18.399999999999999</v>
      </c>
      <c r="F22">
        <v>7.8297999999999996</v>
      </c>
      <c r="G22" s="31"/>
      <c r="H22">
        <v>20.637499999999999</v>
      </c>
      <c r="I22">
        <v>8.3157999999999994</v>
      </c>
      <c r="K22">
        <v>26.362500000000001</v>
      </c>
      <c r="L22">
        <v>6.4768999999999997</v>
      </c>
    </row>
    <row r="23" spans="1:12" x14ac:dyDescent="0.15">
      <c r="A23" s="31"/>
      <c r="B23">
        <v>26.56</v>
      </c>
      <c r="C23">
        <v>9.3804999999999996</v>
      </c>
      <c r="E23">
        <v>14.5143</v>
      </c>
      <c r="F23">
        <v>9.8085000000000004</v>
      </c>
      <c r="G23" s="31"/>
      <c r="H23">
        <v>19.875</v>
      </c>
      <c r="I23">
        <v>5.0210999999999997</v>
      </c>
      <c r="K23">
        <v>21.587499999999999</v>
      </c>
      <c r="L23">
        <v>5.5076999999999998</v>
      </c>
    </row>
    <row r="24" spans="1:12" x14ac:dyDescent="0.15">
      <c r="A24" s="31"/>
      <c r="B24">
        <v>8.2639999999999993</v>
      </c>
      <c r="C24">
        <v>3.7787999999999999</v>
      </c>
      <c r="E24">
        <v>23.3429</v>
      </c>
      <c r="F24">
        <v>12.1915</v>
      </c>
      <c r="G24" s="31"/>
      <c r="H24">
        <v>19.512499999999999</v>
      </c>
      <c r="I24">
        <v>4</v>
      </c>
      <c r="K24">
        <v>11.475</v>
      </c>
      <c r="L24">
        <v>4.0614999999999997</v>
      </c>
    </row>
    <row r="25" spans="1:12" x14ac:dyDescent="0.15">
      <c r="A25" s="31"/>
      <c r="B25">
        <v>22.047999999999998</v>
      </c>
      <c r="C25">
        <v>16.371700000000001</v>
      </c>
      <c r="E25">
        <v>23.142900000000001</v>
      </c>
      <c r="F25">
        <v>21.340399999999999</v>
      </c>
      <c r="G25" s="31"/>
      <c r="H25">
        <v>38.375</v>
      </c>
      <c r="I25">
        <v>5.1684000000000001</v>
      </c>
      <c r="K25">
        <v>22.112500000000001</v>
      </c>
      <c r="L25">
        <v>4.9230999999999998</v>
      </c>
    </row>
    <row r="26" spans="1:12" x14ac:dyDescent="0.15">
      <c r="A26" s="31"/>
      <c r="B26">
        <v>27.04</v>
      </c>
      <c r="C26">
        <v>1.2301</v>
      </c>
      <c r="E26">
        <v>16.714300000000001</v>
      </c>
      <c r="F26">
        <v>1.5319</v>
      </c>
      <c r="G26" s="31"/>
      <c r="H26">
        <v>2.4567000000000001</v>
      </c>
      <c r="I26">
        <v>2.8607</v>
      </c>
      <c r="K26">
        <v>4.2423999999999999</v>
      </c>
      <c r="L26">
        <v>2.8157999999999999</v>
      </c>
    </row>
    <row r="27" spans="1:12" x14ac:dyDescent="0.15">
      <c r="A27" s="31"/>
      <c r="B27">
        <v>7.6719999999999997</v>
      </c>
      <c r="C27">
        <v>1.8052999999999999</v>
      </c>
      <c r="E27">
        <v>15.685700000000001</v>
      </c>
      <c r="F27">
        <v>4.8510999999999997</v>
      </c>
      <c r="G27" s="31"/>
      <c r="H27">
        <v>8</v>
      </c>
      <c r="I27">
        <v>1.6967000000000001</v>
      </c>
      <c r="K27">
        <v>9.7879000000000005</v>
      </c>
      <c r="L27">
        <v>2.3683999999999998</v>
      </c>
    </row>
    <row r="28" spans="1:12" x14ac:dyDescent="0.15">
      <c r="A28" s="31"/>
      <c r="B28">
        <v>1.3520000000000001</v>
      </c>
      <c r="C28">
        <v>0.28320000000000001</v>
      </c>
      <c r="E28">
        <v>1.9714</v>
      </c>
      <c r="F28">
        <v>0.51060000000000005</v>
      </c>
      <c r="G28" s="31"/>
      <c r="H28">
        <v>21.787400000000002</v>
      </c>
      <c r="I28">
        <v>9.7377000000000002</v>
      </c>
      <c r="K28">
        <v>27.424199999999999</v>
      </c>
      <c r="L28">
        <v>11.1053</v>
      </c>
    </row>
    <row r="29" spans="1:12" x14ac:dyDescent="0.15">
      <c r="A29" s="31"/>
      <c r="B29">
        <v>2.6480000000000001</v>
      </c>
      <c r="C29">
        <v>0.64600000000000002</v>
      </c>
      <c r="E29">
        <v>8.5143000000000004</v>
      </c>
      <c r="F29">
        <v>3.5956999999999999</v>
      </c>
      <c r="G29" s="31"/>
      <c r="H29">
        <v>1.7243999999999999</v>
      </c>
      <c r="I29">
        <v>0.28689999999999999</v>
      </c>
      <c r="K29">
        <v>2.1818</v>
      </c>
      <c r="L29">
        <v>0.5</v>
      </c>
    </row>
    <row r="30" spans="1:12" x14ac:dyDescent="0.15">
      <c r="A30" s="31"/>
      <c r="B30">
        <v>46.432000000000002</v>
      </c>
      <c r="C30">
        <v>29.327400000000001</v>
      </c>
      <c r="E30">
        <v>29.028600000000001</v>
      </c>
      <c r="F30">
        <v>27.127700000000001</v>
      </c>
      <c r="G30" s="31"/>
      <c r="H30">
        <v>5.6535000000000002</v>
      </c>
      <c r="I30">
        <v>39.565600000000003</v>
      </c>
      <c r="K30">
        <v>3.0606</v>
      </c>
      <c r="L30">
        <v>33.473700000000001</v>
      </c>
    </row>
    <row r="31" spans="1:12" x14ac:dyDescent="0.15">
      <c r="A31" s="31"/>
      <c r="B31">
        <v>61.84</v>
      </c>
      <c r="C31">
        <v>47.938099999999999</v>
      </c>
      <c r="E31">
        <v>55.2286</v>
      </c>
      <c r="F31">
        <v>37.234000000000002</v>
      </c>
      <c r="G31" s="31"/>
      <c r="H31">
        <v>0.34649999999999997</v>
      </c>
      <c r="I31">
        <v>1.1802999999999999</v>
      </c>
      <c r="K31">
        <v>0.21210000000000001</v>
      </c>
      <c r="L31">
        <v>1.3947000000000001</v>
      </c>
    </row>
    <row r="32" spans="1:12" x14ac:dyDescent="0.15">
      <c r="A32" s="31"/>
      <c r="B32">
        <v>5.2320000000000002</v>
      </c>
      <c r="C32">
        <v>0.53979999999999995</v>
      </c>
      <c r="E32">
        <v>4.5143000000000004</v>
      </c>
      <c r="F32">
        <v>0.8085</v>
      </c>
      <c r="G32" s="31"/>
      <c r="H32">
        <v>5.7953000000000001</v>
      </c>
      <c r="I32">
        <v>4.6802999999999999</v>
      </c>
      <c r="K32">
        <v>15.0909</v>
      </c>
      <c r="L32">
        <v>9.6316000000000006</v>
      </c>
    </row>
    <row r="33" spans="1:12" x14ac:dyDescent="0.15">
      <c r="A33" s="31"/>
      <c r="B33">
        <v>4.4320000000000004</v>
      </c>
      <c r="C33">
        <v>0.63719999999999999</v>
      </c>
      <c r="E33">
        <v>2.4</v>
      </c>
      <c r="F33">
        <v>8.5099999999999995E-2</v>
      </c>
      <c r="G33" s="31"/>
      <c r="H33">
        <v>1.9684999999999999</v>
      </c>
      <c r="I33">
        <v>2.5491999999999999</v>
      </c>
      <c r="K33">
        <v>1.5152000000000001</v>
      </c>
      <c r="L33">
        <v>3.2105000000000001</v>
      </c>
    </row>
    <row r="34" spans="1:12" x14ac:dyDescent="0.15">
      <c r="A34" s="31"/>
      <c r="B34">
        <v>15.023999999999999</v>
      </c>
      <c r="C34">
        <v>6.6195000000000004</v>
      </c>
      <c r="E34">
        <v>12.3429</v>
      </c>
      <c r="F34">
        <v>11.4894</v>
      </c>
      <c r="G34" s="31"/>
      <c r="H34">
        <v>4.2336</v>
      </c>
      <c r="I34">
        <v>5.3216999999999999</v>
      </c>
      <c r="K34">
        <v>17.043500000000002</v>
      </c>
      <c r="L34">
        <v>6.7058999999999997</v>
      </c>
    </row>
    <row r="35" spans="1:12" x14ac:dyDescent="0.15">
      <c r="A35" s="31"/>
      <c r="B35">
        <v>20.975999999999999</v>
      </c>
      <c r="C35">
        <v>4.6814</v>
      </c>
      <c r="E35">
        <v>14.2</v>
      </c>
      <c r="F35">
        <v>3.4043000000000001</v>
      </c>
      <c r="G35" s="31"/>
      <c r="H35">
        <v>4.5984999999999996</v>
      </c>
      <c r="I35">
        <v>4.3845999999999998</v>
      </c>
      <c r="K35">
        <v>21.521699999999999</v>
      </c>
      <c r="L35">
        <v>6</v>
      </c>
    </row>
    <row r="36" spans="1:12" x14ac:dyDescent="0.15">
      <c r="A36" s="31"/>
      <c r="B36">
        <v>44.463999999999999</v>
      </c>
      <c r="C36">
        <v>19.610600000000002</v>
      </c>
      <c r="E36">
        <v>31.914300000000001</v>
      </c>
      <c r="F36">
        <v>20.148900000000001</v>
      </c>
      <c r="G36" s="31"/>
      <c r="H36">
        <v>4.3357999999999999</v>
      </c>
      <c r="I36">
        <v>2.9860000000000002</v>
      </c>
      <c r="K36">
        <v>6.6521999999999997</v>
      </c>
      <c r="L36">
        <v>4.4706000000000001</v>
      </c>
    </row>
    <row r="37" spans="1:12" x14ac:dyDescent="0.15">
      <c r="A37" s="31"/>
      <c r="B37">
        <v>3.8235000000000001</v>
      </c>
      <c r="C37">
        <v>0.88290000000000002</v>
      </c>
      <c r="E37">
        <v>5.4654999999999996</v>
      </c>
      <c r="F37">
        <v>5.9795999999999996</v>
      </c>
      <c r="G37" s="31"/>
      <c r="H37">
        <v>1.5692999999999999</v>
      </c>
      <c r="I37">
        <v>1.9020999999999999</v>
      </c>
      <c r="K37">
        <v>1.1304000000000001</v>
      </c>
      <c r="L37">
        <v>2.4706000000000001</v>
      </c>
    </row>
    <row r="38" spans="1:12" x14ac:dyDescent="0.15">
      <c r="A38" s="31"/>
      <c r="B38">
        <v>6.8136999999999999</v>
      </c>
      <c r="C38">
        <v>3.0991</v>
      </c>
      <c r="E38">
        <v>5.6897000000000002</v>
      </c>
      <c r="F38">
        <v>3.3673000000000002</v>
      </c>
      <c r="G38" s="31"/>
      <c r="H38">
        <v>15.4818</v>
      </c>
      <c r="I38">
        <v>10.4056</v>
      </c>
      <c r="K38">
        <v>42.739100000000001</v>
      </c>
      <c r="L38">
        <v>13.2941</v>
      </c>
    </row>
    <row r="39" spans="1:12" x14ac:dyDescent="0.15">
      <c r="A39" s="31"/>
      <c r="B39">
        <v>10.754899999999999</v>
      </c>
      <c r="C39">
        <v>3.3332999999999999</v>
      </c>
      <c r="E39">
        <v>20.155200000000001</v>
      </c>
      <c r="F39">
        <v>14.122400000000001</v>
      </c>
      <c r="G39" s="31"/>
      <c r="H39">
        <v>22.9635</v>
      </c>
      <c r="I39">
        <v>26.209800000000001</v>
      </c>
      <c r="K39">
        <v>31.434799999999999</v>
      </c>
      <c r="L39">
        <v>42.941200000000002</v>
      </c>
    </row>
    <row r="40" spans="1:12" x14ac:dyDescent="0.15">
      <c r="A40" s="31"/>
      <c r="B40">
        <v>1.0882000000000001</v>
      </c>
      <c r="C40">
        <v>13.1081</v>
      </c>
      <c r="E40">
        <v>1.1724000000000001</v>
      </c>
      <c r="F40">
        <v>5.4081999999999999</v>
      </c>
      <c r="G40" s="31"/>
    </row>
    <row r="41" spans="1:12" x14ac:dyDescent="0.15">
      <c r="A41" s="31"/>
      <c r="B41">
        <v>1.3725000000000001</v>
      </c>
      <c r="C41">
        <v>0.8649</v>
      </c>
      <c r="E41">
        <v>2.6034000000000002</v>
      </c>
      <c r="F41">
        <v>2.2856999999999998</v>
      </c>
      <c r="G41" s="31"/>
    </row>
    <row r="42" spans="1:12" x14ac:dyDescent="0.15">
      <c r="A42" s="31"/>
      <c r="B42">
        <v>4.0784000000000002</v>
      </c>
      <c r="C42">
        <v>2</v>
      </c>
      <c r="E42">
        <v>4.2069000000000001</v>
      </c>
      <c r="F42">
        <v>2.6530999999999998</v>
      </c>
      <c r="G42" s="33"/>
      <c r="H42" s="33"/>
      <c r="I42" s="33"/>
      <c r="J42" s="33"/>
      <c r="K42" s="33"/>
      <c r="L42" s="33"/>
    </row>
    <row r="43" spans="1:12" x14ac:dyDescent="0.15">
      <c r="A43" s="31"/>
      <c r="B43">
        <v>9.1372999999999998</v>
      </c>
      <c r="C43">
        <v>3.5586000000000002</v>
      </c>
      <c r="E43">
        <v>18.896599999999999</v>
      </c>
      <c r="F43">
        <v>5.7958999999999996</v>
      </c>
      <c r="G43" s="33"/>
      <c r="H43" s="33"/>
      <c r="I43" s="33"/>
      <c r="J43" s="33"/>
      <c r="K43" s="33"/>
      <c r="L43" s="33"/>
    </row>
    <row r="44" spans="1:12" x14ac:dyDescent="0.15">
      <c r="A44" s="31"/>
      <c r="B44">
        <v>2.7549000000000001</v>
      </c>
      <c r="C44">
        <v>5.2431999999999999</v>
      </c>
      <c r="E44">
        <v>8.3793000000000006</v>
      </c>
      <c r="F44">
        <v>7.4897999999999998</v>
      </c>
      <c r="G44" s="31"/>
      <c r="H44" s="31"/>
      <c r="I44" s="31"/>
      <c r="J44" s="31"/>
      <c r="K44" s="31"/>
      <c r="L44" s="31"/>
    </row>
    <row r="45" spans="1:12" x14ac:dyDescent="0.15">
      <c r="A45" s="31"/>
      <c r="B45">
        <v>3.8332999999999999</v>
      </c>
      <c r="C45">
        <v>2.9188999999999998</v>
      </c>
      <c r="E45">
        <v>10.344799999999999</v>
      </c>
      <c r="F45">
        <v>6.4081999999999999</v>
      </c>
      <c r="G45" s="38"/>
      <c r="H45" s="38"/>
      <c r="I45" s="38"/>
      <c r="J45" s="38"/>
      <c r="K45" s="38"/>
      <c r="L45" s="39"/>
    </row>
    <row r="46" spans="1:12" x14ac:dyDescent="0.15">
      <c r="A46" s="31"/>
      <c r="B46">
        <v>1.9902</v>
      </c>
      <c r="C46">
        <v>3.0811000000000002</v>
      </c>
      <c r="E46">
        <v>2.3620999999999999</v>
      </c>
      <c r="F46">
        <v>3.6735000000000002</v>
      </c>
    </row>
    <row r="47" spans="1:12" x14ac:dyDescent="0.15">
      <c r="A47" s="31"/>
      <c r="B47">
        <v>4.9804000000000004</v>
      </c>
      <c r="C47">
        <v>0.4955</v>
      </c>
      <c r="E47">
        <v>3.8102999999999998</v>
      </c>
      <c r="F47">
        <v>2.6735000000000002</v>
      </c>
      <c r="G47" s="31"/>
    </row>
    <row r="48" spans="1:12" x14ac:dyDescent="0.15">
      <c r="A48" s="31"/>
      <c r="B48">
        <v>14.764699999999999</v>
      </c>
      <c r="C48">
        <v>8.9640000000000004</v>
      </c>
      <c r="E48">
        <v>16.706900000000001</v>
      </c>
      <c r="F48">
        <v>13.408200000000001</v>
      </c>
      <c r="G48" s="31"/>
    </row>
    <row r="49" spans="1:7" x14ac:dyDescent="0.15">
      <c r="A49" s="31"/>
      <c r="B49">
        <v>2.8725000000000001</v>
      </c>
      <c r="C49">
        <v>0.83779999999999999</v>
      </c>
      <c r="E49">
        <v>2.6897000000000002</v>
      </c>
      <c r="F49">
        <v>1.0815999999999999</v>
      </c>
      <c r="G49" s="31"/>
    </row>
    <row r="50" spans="1:7" x14ac:dyDescent="0.15">
      <c r="A50" s="31"/>
      <c r="B50">
        <v>2.3136999999999999</v>
      </c>
      <c r="C50">
        <v>1.018</v>
      </c>
      <c r="E50">
        <v>4.7241</v>
      </c>
      <c r="F50">
        <v>1.7755000000000001</v>
      </c>
      <c r="G50" s="33"/>
    </row>
    <row r="51" spans="1:7" x14ac:dyDescent="0.15">
      <c r="A51" s="31"/>
      <c r="B51">
        <v>2.8921999999999999</v>
      </c>
      <c r="C51">
        <v>1.6486000000000001</v>
      </c>
      <c r="E51">
        <v>5.8620999999999999</v>
      </c>
      <c r="F51">
        <v>2.1429</v>
      </c>
      <c r="G51" s="33"/>
    </row>
    <row r="52" spans="1:7" x14ac:dyDescent="0.15">
      <c r="A52" s="31"/>
      <c r="B52">
        <v>60.960799999999999</v>
      </c>
      <c r="C52">
        <v>23.954999999999998</v>
      </c>
      <c r="E52">
        <v>78.793099999999995</v>
      </c>
      <c r="F52">
        <v>37.612200000000001</v>
      </c>
      <c r="G52" s="38"/>
    </row>
    <row r="53" spans="1:7" x14ac:dyDescent="0.15">
      <c r="A53" s="31"/>
      <c r="B53">
        <v>26.411799999999999</v>
      </c>
      <c r="C53">
        <v>8.8559000000000001</v>
      </c>
      <c r="E53">
        <v>39.310299999999998</v>
      </c>
      <c r="F53">
        <v>11.326499999999999</v>
      </c>
      <c r="G53" s="38"/>
    </row>
    <row r="54" spans="1:7" x14ac:dyDescent="0.15">
      <c r="A54" s="31"/>
      <c r="B54">
        <v>8.8922000000000008</v>
      </c>
      <c r="C54">
        <v>2.1351</v>
      </c>
      <c r="E54">
        <v>21.155200000000001</v>
      </c>
      <c r="F54">
        <v>4.6121999999999996</v>
      </c>
      <c r="G54" s="38"/>
    </row>
    <row r="55" spans="1:7" x14ac:dyDescent="0.15">
      <c r="A55" s="31"/>
      <c r="B55">
        <v>9.8627000000000002</v>
      </c>
      <c r="C55">
        <v>5.6577000000000002</v>
      </c>
      <c r="E55">
        <v>11.379300000000001</v>
      </c>
      <c r="F55">
        <v>6.6939000000000002</v>
      </c>
      <c r="G55" s="38"/>
    </row>
    <row r="56" spans="1:7" x14ac:dyDescent="0.15">
      <c r="A56" s="31"/>
      <c r="B56">
        <v>11.0686</v>
      </c>
      <c r="C56">
        <v>3.7747999999999999</v>
      </c>
      <c r="E56">
        <v>16.689699999999998</v>
      </c>
      <c r="F56">
        <v>8.9795999999999996</v>
      </c>
    </row>
    <row r="57" spans="1:7" x14ac:dyDescent="0.15">
      <c r="A57" s="31"/>
      <c r="B57">
        <v>5.1372999999999998</v>
      </c>
      <c r="C57">
        <v>4.4324000000000003</v>
      </c>
      <c r="E57">
        <v>14.9483</v>
      </c>
      <c r="F57">
        <v>7.9795999999999996</v>
      </c>
    </row>
    <row r="58" spans="1:7" x14ac:dyDescent="0.15">
      <c r="A58" s="31"/>
      <c r="B58">
        <v>2.2646999999999999</v>
      </c>
      <c r="C58">
        <v>0.99099999999999999</v>
      </c>
      <c r="E58">
        <v>1.3966000000000001</v>
      </c>
      <c r="F58">
        <v>0.77549999999999997</v>
      </c>
    </row>
    <row r="59" spans="1:7" x14ac:dyDescent="0.15">
      <c r="A59" s="31"/>
      <c r="B59">
        <v>3.1175999999999999</v>
      </c>
      <c r="C59">
        <v>1.0541</v>
      </c>
      <c r="E59">
        <v>3.6034000000000002</v>
      </c>
      <c r="F59">
        <v>1.6735</v>
      </c>
    </row>
    <row r="60" spans="1:7" x14ac:dyDescent="0.15">
      <c r="A60" s="31"/>
      <c r="B60">
        <v>0.77449999999999997</v>
      </c>
      <c r="C60">
        <v>0.40539999999999998</v>
      </c>
      <c r="E60">
        <v>0.6724</v>
      </c>
      <c r="F60">
        <v>0.91839999999999999</v>
      </c>
    </row>
    <row r="61" spans="1:7" x14ac:dyDescent="0.15">
      <c r="A61" s="31"/>
      <c r="B61">
        <v>1.8725000000000001</v>
      </c>
      <c r="C61">
        <v>2.7658</v>
      </c>
      <c r="E61">
        <v>2.2585999999999999</v>
      </c>
      <c r="F61">
        <v>3.5714000000000001</v>
      </c>
      <c r="G61" s="31"/>
    </row>
    <row r="62" spans="1:7" x14ac:dyDescent="0.15">
      <c r="A62" s="31"/>
      <c r="B62">
        <v>2.9803999999999999</v>
      </c>
      <c r="C62">
        <v>2.1171000000000002</v>
      </c>
      <c r="E62">
        <v>1.3793</v>
      </c>
      <c r="F62">
        <v>2</v>
      </c>
      <c r="G62" s="31"/>
    </row>
    <row r="63" spans="1:7" x14ac:dyDescent="0.15">
      <c r="A63" s="31"/>
      <c r="B63">
        <v>2.1078000000000001</v>
      </c>
      <c r="C63">
        <v>0.2883</v>
      </c>
      <c r="E63">
        <v>1.3103</v>
      </c>
      <c r="F63">
        <v>0.28570000000000001</v>
      </c>
      <c r="G63" s="31"/>
    </row>
    <row r="64" spans="1:7" x14ac:dyDescent="0.15">
      <c r="A64" s="31"/>
      <c r="B64">
        <v>23.735299999999999</v>
      </c>
      <c r="C64">
        <v>8.5855999999999995</v>
      </c>
      <c r="E64">
        <v>34.206899999999997</v>
      </c>
      <c r="F64">
        <v>18.408200000000001</v>
      </c>
      <c r="G64" s="31"/>
    </row>
    <row r="65" spans="1:7" x14ac:dyDescent="0.15">
      <c r="B65">
        <v>15.2843</v>
      </c>
      <c r="C65">
        <v>5.5045000000000002</v>
      </c>
      <c r="E65">
        <v>18.982800000000001</v>
      </c>
      <c r="F65">
        <v>9.7958999999999996</v>
      </c>
      <c r="G65" s="31"/>
    </row>
    <row r="66" spans="1:7" x14ac:dyDescent="0.15">
      <c r="B66">
        <v>2</v>
      </c>
      <c r="C66">
        <v>0.45950000000000002</v>
      </c>
      <c r="E66">
        <v>2.6034000000000002</v>
      </c>
      <c r="F66">
        <v>0.63270000000000004</v>
      </c>
      <c r="G66" s="31"/>
    </row>
    <row r="67" spans="1:7" x14ac:dyDescent="0.15">
      <c r="B67">
        <v>16.088200000000001</v>
      </c>
      <c r="C67">
        <v>90.216200000000001</v>
      </c>
      <c r="E67">
        <v>39.430999999999997</v>
      </c>
      <c r="F67">
        <v>88.061199999999999</v>
      </c>
      <c r="G67" s="31"/>
    </row>
    <row r="68" spans="1:7" x14ac:dyDescent="0.15">
      <c r="B68">
        <v>7.5098000000000003</v>
      </c>
      <c r="C68">
        <v>2.6126</v>
      </c>
      <c r="E68">
        <v>10.5517</v>
      </c>
      <c r="F68">
        <v>3.8571</v>
      </c>
      <c r="G68" s="31"/>
    </row>
    <row r="69" spans="1:7" x14ac:dyDescent="0.15">
      <c r="A69" s="31"/>
      <c r="B69">
        <v>11.666700000000001</v>
      </c>
      <c r="C69">
        <v>9.3422999999999998</v>
      </c>
      <c r="E69">
        <v>16.758600000000001</v>
      </c>
      <c r="F69">
        <v>12.571400000000001</v>
      </c>
      <c r="G69" s="31"/>
    </row>
    <row r="70" spans="1:7" x14ac:dyDescent="0.15">
      <c r="B70">
        <v>6.3821000000000003</v>
      </c>
      <c r="C70">
        <v>2.1695000000000002</v>
      </c>
      <c r="E70">
        <v>6.0811000000000002</v>
      </c>
      <c r="F70">
        <v>3.0714000000000001</v>
      </c>
    </row>
    <row r="71" spans="1:7" x14ac:dyDescent="0.15">
      <c r="B71">
        <v>22.203299999999999</v>
      </c>
      <c r="C71">
        <v>13.245799999999999</v>
      </c>
      <c r="E71">
        <v>21.081099999999999</v>
      </c>
      <c r="F71">
        <v>16.833300000000001</v>
      </c>
    </row>
    <row r="72" spans="1:7" x14ac:dyDescent="0.15">
      <c r="B72">
        <v>7.1707000000000001</v>
      </c>
      <c r="C72">
        <v>4.2626999999999997</v>
      </c>
      <c r="E72">
        <v>12.5946</v>
      </c>
      <c r="F72">
        <v>10.261900000000001</v>
      </c>
    </row>
    <row r="73" spans="1:7" x14ac:dyDescent="0.15">
      <c r="B73">
        <v>1.3495999999999999</v>
      </c>
      <c r="C73">
        <v>14.110200000000001</v>
      </c>
      <c r="E73">
        <v>1.5946</v>
      </c>
      <c r="F73">
        <v>10.4762</v>
      </c>
    </row>
    <row r="74" spans="1:7" x14ac:dyDescent="0.15">
      <c r="B74">
        <v>4.8048999999999999</v>
      </c>
      <c r="C74">
        <v>2.3050999999999999</v>
      </c>
      <c r="E74">
        <v>9.1891999999999996</v>
      </c>
      <c r="F74">
        <v>7.1429</v>
      </c>
    </row>
    <row r="75" spans="1:7" x14ac:dyDescent="0.15">
      <c r="B75">
        <v>9.2113999999999994</v>
      </c>
      <c r="C75">
        <v>2.9914999999999998</v>
      </c>
      <c r="E75">
        <v>18.540500000000002</v>
      </c>
      <c r="F75">
        <v>4.0476000000000001</v>
      </c>
    </row>
    <row r="76" spans="1:7" x14ac:dyDescent="0.15">
      <c r="B76">
        <v>3.3820999999999999</v>
      </c>
      <c r="C76">
        <v>3.5931999999999999</v>
      </c>
      <c r="E76">
        <v>10.5946</v>
      </c>
      <c r="F76">
        <v>5.5</v>
      </c>
    </row>
    <row r="77" spans="1:7" x14ac:dyDescent="0.15">
      <c r="B77">
        <v>14.4472</v>
      </c>
      <c r="C77">
        <v>3.8050999999999999</v>
      </c>
      <c r="E77">
        <v>24.7027</v>
      </c>
      <c r="F77">
        <v>4.2381000000000002</v>
      </c>
    </row>
    <row r="78" spans="1:7" x14ac:dyDescent="0.15">
      <c r="B78">
        <v>11.056900000000001</v>
      </c>
      <c r="C78">
        <v>8.0931999999999995</v>
      </c>
      <c r="E78">
        <v>23.621600000000001</v>
      </c>
      <c r="F78">
        <v>13.9048</v>
      </c>
    </row>
    <row r="79" spans="1:7" x14ac:dyDescent="0.15">
      <c r="B79">
        <v>2.3902000000000001</v>
      </c>
      <c r="C79">
        <v>4.9406999999999996</v>
      </c>
      <c r="E79">
        <v>2.8108</v>
      </c>
      <c r="F79">
        <v>6.4286000000000003</v>
      </c>
    </row>
    <row r="80" spans="1:7" x14ac:dyDescent="0.15">
      <c r="B80">
        <v>11.008100000000001</v>
      </c>
      <c r="C80">
        <v>2.3814000000000002</v>
      </c>
      <c r="E80">
        <v>10.432399999999999</v>
      </c>
      <c r="F80">
        <v>6.6666999999999996</v>
      </c>
    </row>
    <row r="81" spans="2:6" x14ac:dyDescent="0.15">
      <c r="B81">
        <v>19.032499999999999</v>
      </c>
      <c r="C81">
        <v>7.7034000000000002</v>
      </c>
      <c r="E81">
        <v>23.972999999999999</v>
      </c>
      <c r="F81">
        <v>10.928599999999999</v>
      </c>
    </row>
    <row r="82" spans="2:6" x14ac:dyDescent="0.15">
      <c r="B82">
        <v>2.8454999999999999</v>
      </c>
      <c r="C82">
        <v>0.71189999999999998</v>
      </c>
      <c r="E82">
        <v>4.7838000000000003</v>
      </c>
      <c r="F82">
        <v>0.76190000000000002</v>
      </c>
    </row>
    <row r="83" spans="2:6" x14ac:dyDescent="0.15">
      <c r="B83">
        <v>3.5771999999999999</v>
      </c>
      <c r="C83">
        <v>1.0085</v>
      </c>
      <c r="E83">
        <v>5.7838000000000003</v>
      </c>
      <c r="F83">
        <v>1.0952</v>
      </c>
    </row>
    <row r="84" spans="2:6" x14ac:dyDescent="0.15">
      <c r="B84">
        <v>6.7641999999999998</v>
      </c>
      <c r="C84">
        <v>2.5762999999999998</v>
      </c>
      <c r="E84">
        <v>9.5135000000000005</v>
      </c>
      <c r="F84">
        <v>2.5952000000000002</v>
      </c>
    </row>
    <row r="85" spans="2:6" x14ac:dyDescent="0.15">
      <c r="B85">
        <v>7.9431000000000003</v>
      </c>
      <c r="C85">
        <v>3.0592999999999999</v>
      </c>
      <c r="E85">
        <v>9.2703000000000007</v>
      </c>
      <c r="F85">
        <v>2.6667000000000001</v>
      </c>
    </row>
    <row r="86" spans="2:6" x14ac:dyDescent="0.15">
      <c r="B86">
        <v>18.5366</v>
      </c>
      <c r="C86">
        <v>4.8136000000000001</v>
      </c>
      <c r="E86">
        <v>22.675699999999999</v>
      </c>
      <c r="F86">
        <v>3.9523999999999999</v>
      </c>
    </row>
    <row r="87" spans="2:6" x14ac:dyDescent="0.15">
      <c r="B87">
        <v>10.7073</v>
      </c>
      <c r="C87">
        <v>2.3136000000000001</v>
      </c>
      <c r="E87">
        <v>15.8108</v>
      </c>
      <c r="F87">
        <v>3.8332999999999999</v>
      </c>
    </row>
    <row r="88" spans="2:6" x14ac:dyDescent="0.15">
      <c r="B88">
        <v>11.4146</v>
      </c>
      <c r="C88">
        <v>5.8728999999999996</v>
      </c>
      <c r="E88">
        <v>15.6486</v>
      </c>
      <c r="F88">
        <v>7.1666999999999996</v>
      </c>
    </row>
    <row r="89" spans="2:6" x14ac:dyDescent="0.15">
      <c r="B89">
        <v>12.2195</v>
      </c>
      <c r="C89">
        <v>3.5</v>
      </c>
      <c r="E89">
        <v>14.675700000000001</v>
      </c>
      <c r="F89">
        <v>6.8571</v>
      </c>
    </row>
    <row r="90" spans="2:6" x14ac:dyDescent="0.15">
      <c r="B90">
        <v>0.66669999999999996</v>
      </c>
      <c r="C90">
        <v>8.4699999999999998E-2</v>
      </c>
      <c r="E90">
        <v>1.2161999999999999</v>
      </c>
      <c r="F90">
        <v>0.23810000000000001</v>
      </c>
    </row>
    <row r="91" spans="2:6" x14ac:dyDescent="0.15">
      <c r="B91">
        <v>2.6747999999999998</v>
      </c>
      <c r="C91">
        <v>2.0424000000000002</v>
      </c>
      <c r="E91">
        <v>4.9729999999999999</v>
      </c>
      <c r="F91">
        <v>3.1905000000000001</v>
      </c>
    </row>
    <row r="92" spans="2:6" x14ac:dyDescent="0.15">
      <c r="B92">
        <v>4.3333000000000004</v>
      </c>
      <c r="C92">
        <v>2.339</v>
      </c>
      <c r="E92">
        <v>4.1891999999999996</v>
      </c>
      <c r="F92">
        <v>2.3332999999999999</v>
      </c>
    </row>
    <row r="93" spans="2:6" x14ac:dyDescent="0.15">
      <c r="B93">
        <v>26.739799999999999</v>
      </c>
      <c r="C93">
        <v>7.4576000000000002</v>
      </c>
      <c r="E93">
        <v>41.1892</v>
      </c>
      <c r="F93">
        <v>19.857099999999999</v>
      </c>
    </row>
    <row r="94" spans="2:6" x14ac:dyDescent="0.15">
      <c r="B94">
        <v>1.1463000000000001</v>
      </c>
      <c r="C94">
        <v>0.66100000000000003</v>
      </c>
      <c r="E94">
        <v>3.2162000000000002</v>
      </c>
      <c r="F94">
        <v>1.6429</v>
      </c>
    </row>
    <row r="95" spans="2:6" x14ac:dyDescent="0.15">
      <c r="B95">
        <v>4.9512</v>
      </c>
      <c r="C95">
        <v>2.6695000000000002</v>
      </c>
      <c r="E95">
        <v>13.270300000000001</v>
      </c>
      <c r="F95">
        <v>7.3571</v>
      </c>
    </row>
    <row r="96" spans="2:6" x14ac:dyDescent="0.15">
      <c r="B96">
        <v>2.5285000000000002</v>
      </c>
      <c r="C96">
        <v>5.7626999999999997</v>
      </c>
      <c r="E96">
        <v>3.6757</v>
      </c>
      <c r="F96">
        <v>6.5713999999999997</v>
      </c>
    </row>
    <row r="97" spans="2:6" x14ac:dyDescent="0.15">
      <c r="B97">
        <v>20.439</v>
      </c>
      <c r="C97">
        <v>6.7458</v>
      </c>
      <c r="E97">
        <v>28.567599999999999</v>
      </c>
      <c r="F97">
        <v>15.2143</v>
      </c>
    </row>
    <row r="98" spans="2:6" x14ac:dyDescent="0.15">
      <c r="B98">
        <v>3.4146000000000001</v>
      </c>
      <c r="C98">
        <v>2.1101999999999999</v>
      </c>
      <c r="E98">
        <v>7.0811000000000002</v>
      </c>
      <c r="F98">
        <v>3.5714000000000001</v>
      </c>
    </row>
    <row r="99" spans="2:6" x14ac:dyDescent="0.15">
      <c r="B99">
        <v>15.186999999999999</v>
      </c>
      <c r="C99">
        <v>4.5932000000000004</v>
      </c>
      <c r="E99">
        <v>21.540500000000002</v>
      </c>
      <c r="F99">
        <v>10.261900000000001</v>
      </c>
    </row>
    <row r="100" spans="2:6" x14ac:dyDescent="0.15">
      <c r="B100">
        <v>24.471499999999999</v>
      </c>
      <c r="C100">
        <v>19.567799999999998</v>
      </c>
      <c r="E100">
        <v>15.918900000000001</v>
      </c>
      <c r="F100">
        <v>22.571400000000001</v>
      </c>
    </row>
    <row r="101" spans="2:6" x14ac:dyDescent="0.15">
      <c r="B101">
        <v>11.008100000000001</v>
      </c>
      <c r="C101">
        <v>1.9492</v>
      </c>
      <c r="E101">
        <v>16.567599999999999</v>
      </c>
      <c r="F101">
        <v>3.3094999999999999</v>
      </c>
    </row>
    <row r="102" spans="2:6" x14ac:dyDescent="0.15">
      <c r="B102">
        <v>5.0568999999999997</v>
      </c>
      <c r="C102">
        <v>0.89829999999999999</v>
      </c>
      <c r="E102">
        <v>5.4324000000000003</v>
      </c>
      <c r="F102">
        <v>1.1904999999999999</v>
      </c>
    </row>
    <row r="103" spans="2:6" x14ac:dyDescent="0.15">
      <c r="B103">
        <v>8.7154000000000007</v>
      </c>
      <c r="C103">
        <v>3.839</v>
      </c>
      <c r="E103">
        <v>13.486499999999999</v>
      </c>
      <c r="F103">
        <v>4.2142999999999997</v>
      </c>
    </row>
    <row r="104" spans="2:6" x14ac:dyDescent="0.15">
      <c r="B104">
        <v>5.3333000000000004</v>
      </c>
      <c r="C104">
        <v>1.4745999999999999</v>
      </c>
      <c r="E104">
        <v>5.5945999999999998</v>
      </c>
      <c r="F104">
        <v>1.9286000000000001</v>
      </c>
    </row>
    <row r="105" spans="2:6" x14ac:dyDescent="0.15">
      <c r="B105">
        <v>10.520300000000001</v>
      </c>
      <c r="C105">
        <v>2.2881</v>
      </c>
      <c r="E105">
        <v>18.567599999999999</v>
      </c>
      <c r="F105">
        <v>2.7143000000000002</v>
      </c>
    </row>
    <row r="106" spans="2:6" x14ac:dyDescent="0.15">
      <c r="B106">
        <v>9.2439</v>
      </c>
      <c r="C106">
        <v>3.6524999999999999</v>
      </c>
      <c r="E106">
        <v>10.783799999999999</v>
      </c>
      <c r="F106">
        <v>4</v>
      </c>
    </row>
    <row r="107" spans="2:6" x14ac:dyDescent="0.15">
      <c r="B107">
        <v>3.5203000000000002</v>
      </c>
      <c r="C107">
        <v>2.5678000000000001</v>
      </c>
      <c r="E107">
        <v>6.4595000000000002</v>
      </c>
      <c r="F107">
        <v>3.4047999999999998</v>
      </c>
    </row>
    <row r="108" spans="2:6" x14ac:dyDescent="0.15">
      <c r="B108">
        <v>5.65</v>
      </c>
      <c r="C108">
        <v>0.61050000000000004</v>
      </c>
      <c r="E108">
        <v>6.6875</v>
      </c>
      <c r="F108">
        <v>2.1385000000000001</v>
      </c>
    </row>
    <row r="109" spans="2:6" x14ac:dyDescent="0.15">
      <c r="B109">
        <v>6.35</v>
      </c>
      <c r="C109">
        <v>1.7474000000000001</v>
      </c>
      <c r="E109">
        <v>4.1500000000000004</v>
      </c>
      <c r="F109">
        <v>1.8153999999999999</v>
      </c>
    </row>
    <row r="110" spans="2:6" x14ac:dyDescent="0.15">
      <c r="B110">
        <v>5.3</v>
      </c>
      <c r="C110">
        <v>0.67369999999999997</v>
      </c>
      <c r="E110">
        <v>6.4749999999999996</v>
      </c>
      <c r="F110">
        <v>2.1231</v>
      </c>
    </row>
    <row r="111" spans="2:6" x14ac:dyDescent="0.15">
      <c r="B111">
        <v>1.1625000000000001</v>
      </c>
      <c r="C111">
        <v>0.28420000000000001</v>
      </c>
      <c r="E111">
        <v>0.875</v>
      </c>
      <c r="F111">
        <v>0.49230000000000002</v>
      </c>
    </row>
    <row r="112" spans="2:6" x14ac:dyDescent="0.15">
      <c r="B112">
        <v>9.875</v>
      </c>
      <c r="C112">
        <v>9.0315999999999992</v>
      </c>
      <c r="E112">
        <v>12.15</v>
      </c>
      <c r="F112">
        <v>9.6153999999999993</v>
      </c>
    </row>
    <row r="113" spans="2:6" x14ac:dyDescent="0.15">
      <c r="B113">
        <v>23.837499999999999</v>
      </c>
      <c r="C113">
        <v>1.8315999999999999</v>
      </c>
      <c r="E113">
        <v>29.0625</v>
      </c>
      <c r="F113">
        <v>2.3845999999999998</v>
      </c>
    </row>
    <row r="114" spans="2:6" x14ac:dyDescent="0.15">
      <c r="B114">
        <v>25.475000000000001</v>
      </c>
      <c r="C114">
        <v>2.8315999999999999</v>
      </c>
      <c r="E114">
        <v>17.662500000000001</v>
      </c>
      <c r="F114">
        <v>2.4308000000000001</v>
      </c>
    </row>
    <row r="115" spans="2:6" x14ac:dyDescent="0.15">
      <c r="B115">
        <v>15.612500000000001</v>
      </c>
      <c r="C115">
        <v>6.6315999999999997</v>
      </c>
      <c r="E115">
        <v>19.100000000000001</v>
      </c>
      <c r="F115">
        <v>8.4</v>
      </c>
    </row>
    <row r="116" spans="2:6" x14ac:dyDescent="0.15">
      <c r="B116">
        <v>31.875</v>
      </c>
      <c r="C116">
        <v>16.084199999999999</v>
      </c>
      <c r="E116">
        <v>32.5625</v>
      </c>
      <c r="F116">
        <v>19.938500000000001</v>
      </c>
    </row>
    <row r="117" spans="2:6" x14ac:dyDescent="0.15">
      <c r="B117">
        <v>6.25</v>
      </c>
      <c r="C117">
        <v>2.8105000000000002</v>
      </c>
      <c r="E117">
        <v>13.074999999999999</v>
      </c>
      <c r="F117">
        <v>10.630800000000001</v>
      </c>
    </row>
    <row r="118" spans="2:6" x14ac:dyDescent="0.15">
      <c r="B118">
        <v>3.7124999999999999</v>
      </c>
      <c r="C118">
        <v>12.3789</v>
      </c>
      <c r="E118">
        <v>6.9749999999999996</v>
      </c>
      <c r="F118">
        <v>15.7692</v>
      </c>
    </row>
    <row r="119" spans="2:6" x14ac:dyDescent="0.15">
      <c r="B119">
        <v>5.3624999999999998</v>
      </c>
      <c r="C119">
        <v>1.0737000000000001</v>
      </c>
      <c r="E119">
        <v>9.1624999999999996</v>
      </c>
      <c r="F119">
        <v>2.7846000000000002</v>
      </c>
    </row>
    <row r="120" spans="2:6" x14ac:dyDescent="0.15">
      <c r="B120">
        <v>42.9375</v>
      </c>
      <c r="C120">
        <v>17.863199999999999</v>
      </c>
      <c r="E120">
        <v>53.825000000000003</v>
      </c>
      <c r="F120">
        <v>33.169199999999996</v>
      </c>
    </row>
    <row r="121" spans="2:6" x14ac:dyDescent="0.15">
      <c r="B121">
        <v>13.05</v>
      </c>
      <c r="C121">
        <v>4.9789000000000003</v>
      </c>
      <c r="E121">
        <v>17.737500000000001</v>
      </c>
      <c r="F121">
        <v>6.6307999999999998</v>
      </c>
    </row>
    <row r="122" spans="2:6" x14ac:dyDescent="0.15">
      <c r="B122">
        <v>20.737500000000001</v>
      </c>
      <c r="C122">
        <v>4</v>
      </c>
      <c r="E122">
        <v>23.175000000000001</v>
      </c>
      <c r="F122">
        <v>7.3231000000000002</v>
      </c>
    </row>
    <row r="123" spans="2:6" x14ac:dyDescent="0.15">
      <c r="B123">
        <v>3.4249999999999998</v>
      </c>
      <c r="C123">
        <v>4.6315999999999997</v>
      </c>
      <c r="E123">
        <v>5.1375000000000002</v>
      </c>
      <c r="F123">
        <v>5.8769</v>
      </c>
    </row>
    <row r="124" spans="2:6" x14ac:dyDescent="0.15">
      <c r="B124">
        <v>40.0625</v>
      </c>
      <c r="C124">
        <v>31.4316</v>
      </c>
      <c r="E124">
        <v>35.237499999999997</v>
      </c>
      <c r="F124">
        <v>35.276899999999998</v>
      </c>
    </row>
    <row r="125" spans="2:6" x14ac:dyDescent="0.15">
      <c r="B125">
        <v>8.3125</v>
      </c>
      <c r="C125">
        <v>8.7368000000000006</v>
      </c>
      <c r="E125">
        <v>10</v>
      </c>
      <c r="F125">
        <v>10.2615</v>
      </c>
    </row>
    <row r="126" spans="2:6" x14ac:dyDescent="0.15">
      <c r="B126">
        <v>26.401599999999998</v>
      </c>
      <c r="C126">
        <v>13.450799999999999</v>
      </c>
      <c r="E126">
        <v>33.242400000000004</v>
      </c>
      <c r="F126">
        <v>15.421099999999999</v>
      </c>
    </row>
    <row r="127" spans="2:6" x14ac:dyDescent="0.15">
      <c r="B127">
        <v>8.0314999999999994</v>
      </c>
      <c r="C127">
        <v>2.1802999999999999</v>
      </c>
      <c r="E127">
        <v>4.9394</v>
      </c>
      <c r="F127">
        <v>2.3946999999999998</v>
      </c>
    </row>
    <row r="128" spans="2:6" x14ac:dyDescent="0.15">
      <c r="B128">
        <v>5.1969000000000003</v>
      </c>
      <c r="C128">
        <v>0.63929999999999998</v>
      </c>
      <c r="E128">
        <v>4.5454999999999997</v>
      </c>
      <c r="F128">
        <v>0.86839999999999995</v>
      </c>
    </row>
    <row r="129" spans="2:6" x14ac:dyDescent="0.15">
      <c r="B129">
        <v>13.5433</v>
      </c>
      <c r="C129">
        <v>9.6393000000000004</v>
      </c>
      <c r="E129">
        <v>15.7879</v>
      </c>
      <c r="F129">
        <v>9.3683999999999994</v>
      </c>
    </row>
    <row r="130" spans="2:6" x14ac:dyDescent="0.15">
      <c r="B130">
        <v>22.968499999999999</v>
      </c>
      <c r="C130">
        <v>1.8115000000000001</v>
      </c>
      <c r="E130">
        <v>25.151499999999999</v>
      </c>
      <c r="F130">
        <v>2.8946999999999998</v>
      </c>
    </row>
    <row r="131" spans="2:6" x14ac:dyDescent="0.15">
      <c r="B131">
        <v>2.4723999999999999</v>
      </c>
      <c r="C131">
        <v>0.877</v>
      </c>
      <c r="E131">
        <v>2.6970000000000001</v>
      </c>
      <c r="F131">
        <v>1.1315999999999999</v>
      </c>
    </row>
    <row r="132" spans="2:6" x14ac:dyDescent="0.15">
      <c r="B132">
        <v>21.3858</v>
      </c>
      <c r="C132">
        <v>6.9917999999999996</v>
      </c>
      <c r="E132">
        <v>25</v>
      </c>
      <c r="F132">
        <v>7.8158000000000003</v>
      </c>
    </row>
    <row r="133" spans="2:6" x14ac:dyDescent="0.15">
      <c r="B133">
        <v>31.590599999999998</v>
      </c>
      <c r="C133">
        <v>3.7294999999999998</v>
      </c>
      <c r="E133">
        <v>33.7273</v>
      </c>
      <c r="F133">
        <v>4.2104999999999997</v>
      </c>
    </row>
    <row r="134" spans="2:6" x14ac:dyDescent="0.15">
      <c r="B134">
        <v>21.7165</v>
      </c>
      <c r="C134">
        <v>6.7950999999999997</v>
      </c>
      <c r="E134">
        <v>32.181800000000003</v>
      </c>
      <c r="F134">
        <v>6.6315999999999997</v>
      </c>
    </row>
    <row r="135" spans="2:6" x14ac:dyDescent="0.15">
      <c r="B135">
        <v>18.606300000000001</v>
      </c>
      <c r="C135">
        <v>2.3689</v>
      </c>
      <c r="E135">
        <v>19.393899999999999</v>
      </c>
      <c r="F135">
        <v>2.5263</v>
      </c>
    </row>
    <row r="136" spans="2:6" x14ac:dyDescent="0.15">
      <c r="B136">
        <v>11.315</v>
      </c>
      <c r="C136">
        <v>7.0164</v>
      </c>
      <c r="E136">
        <v>16.9697</v>
      </c>
      <c r="F136">
        <v>7.5526</v>
      </c>
    </row>
    <row r="137" spans="2:6" x14ac:dyDescent="0.15">
      <c r="B137">
        <v>18.440899999999999</v>
      </c>
      <c r="C137">
        <v>13.3934</v>
      </c>
      <c r="E137">
        <v>25</v>
      </c>
      <c r="F137">
        <v>19.026299999999999</v>
      </c>
    </row>
    <row r="138" spans="2:6" x14ac:dyDescent="0.15">
      <c r="B138">
        <v>30.771699999999999</v>
      </c>
      <c r="C138">
        <v>14.8033</v>
      </c>
      <c r="E138">
        <v>33.242400000000004</v>
      </c>
      <c r="F138">
        <v>18.8947</v>
      </c>
    </row>
    <row r="139" spans="2:6" x14ac:dyDescent="0.15">
      <c r="B139">
        <v>10.6457</v>
      </c>
      <c r="C139">
        <v>3.8607</v>
      </c>
      <c r="E139">
        <v>11.181800000000001</v>
      </c>
      <c r="F139">
        <v>5.1841999999999997</v>
      </c>
    </row>
    <row r="140" spans="2:6" x14ac:dyDescent="0.15">
      <c r="B140">
        <v>2.3780000000000001</v>
      </c>
      <c r="C140">
        <v>0.50819999999999999</v>
      </c>
      <c r="E140">
        <v>2.5152000000000001</v>
      </c>
      <c r="F140">
        <v>0.65790000000000004</v>
      </c>
    </row>
    <row r="141" spans="2:6" x14ac:dyDescent="0.15">
      <c r="B141">
        <v>3.6141999999999999</v>
      </c>
      <c r="C141">
        <v>0.2213</v>
      </c>
      <c r="E141">
        <v>0.63639999999999997</v>
      </c>
      <c r="F141">
        <v>0.26319999999999999</v>
      </c>
    </row>
    <row r="142" spans="2:6" x14ac:dyDescent="0.15">
      <c r="B142">
        <v>2.8189000000000002</v>
      </c>
      <c r="C142">
        <v>7.7869000000000002</v>
      </c>
      <c r="E142">
        <v>2.8182</v>
      </c>
      <c r="F142">
        <v>10.473699999999999</v>
      </c>
    </row>
    <row r="143" spans="2:6" x14ac:dyDescent="0.15">
      <c r="B143">
        <v>5.6378000000000004</v>
      </c>
      <c r="C143">
        <v>1.5</v>
      </c>
      <c r="E143">
        <v>10.7879</v>
      </c>
      <c r="F143">
        <v>3.2368000000000001</v>
      </c>
    </row>
    <row r="144" spans="2:6" x14ac:dyDescent="0.15">
      <c r="B144">
        <v>17.354299999999999</v>
      </c>
      <c r="C144">
        <v>7.2950999999999997</v>
      </c>
      <c r="E144">
        <v>21.333300000000001</v>
      </c>
      <c r="F144">
        <v>12.526300000000001</v>
      </c>
    </row>
    <row r="145" spans="2:6" x14ac:dyDescent="0.15">
      <c r="B145">
        <v>36.929099999999998</v>
      </c>
      <c r="C145">
        <v>13.5738</v>
      </c>
      <c r="E145">
        <v>42.060600000000001</v>
      </c>
      <c r="F145">
        <v>19.184200000000001</v>
      </c>
    </row>
    <row r="146" spans="2:6" x14ac:dyDescent="0.15">
      <c r="B146">
        <v>0.92910000000000004</v>
      </c>
      <c r="C146">
        <v>0.1066</v>
      </c>
      <c r="E146">
        <v>0.54549999999999998</v>
      </c>
      <c r="F146">
        <v>0.23680000000000001</v>
      </c>
    </row>
    <row r="147" spans="2:6" x14ac:dyDescent="0.15">
      <c r="B147">
        <v>12.771699999999999</v>
      </c>
      <c r="C147">
        <v>5.1721000000000004</v>
      </c>
      <c r="E147">
        <v>16.5152</v>
      </c>
      <c r="F147">
        <v>7.1578999999999997</v>
      </c>
    </row>
    <row r="148" spans="2:6" x14ac:dyDescent="0.15">
      <c r="B148">
        <v>15.4094</v>
      </c>
      <c r="C148">
        <v>3.7705000000000002</v>
      </c>
      <c r="E148">
        <v>12.939399999999999</v>
      </c>
      <c r="F148">
        <v>4.2367999999999997</v>
      </c>
    </row>
    <row r="149" spans="2:6" x14ac:dyDescent="0.15">
      <c r="B149">
        <v>17.102399999999999</v>
      </c>
      <c r="C149">
        <v>5.1147999999999998</v>
      </c>
      <c r="E149">
        <v>21.2121</v>
      </c>
      <c r="F149">
        <v>5.5263</v>
      </c>
    </row>
    <row r="150" spans="2:6" x14ac:dyDescent="0.15">
      <c r="B150">
        <v>22.055099999999999</v>
      </c>
      <c r="C150">
        <v>2.8033000000000001</v>
      </c>
      <c r="E150">
        <v>23.696999999999999</v>
      </c>
      <c r="F150">
        <v>4.7367999999999997</v>
      </c>
    </row>
    <row r="151" spans="2:6" x14ac:dyDescent="0.15">
      <c r="B151">
        <v>10.322800000000001</v>
      </c>
      <c r="C151">
        <v>4.7049000000000003</v>
      </c>
      <c r="E151">
        <v>16.848500000000001</v>
      </c>
      <c r="F151">
        <v>5.5263</v>
      </c>
    </row>
    <row r="152" spans="2:6" x14ac:dyDescent="0.15">
      <c r="B152">
        <v>4.4330999999999996</v>
      </c>
      <c r="C152">
        <v>5.5246000000000004</v>
      </c>
      <c r="E152">
        <v>6.5152000000000001</v>
      </c>
      <c r="F152">
        <v>5.8947000000000003</v>
      </c>
    </row>
    <row r="153" spans="2:6" x14ac:dyDescent="0.15">
      <c r="B153">
        <v>8.2204999999999995</v>
      </c>
      <c r="C153">
        <v>2.7869000000000002</v>
      </c>
      <c r="E153">
        <v>9.0606000000000009</v>
      </c>
      <c r="F153">
        <v>4.0263</v>
      </c>
    </row>
    <row r="154" spans="2:6" x14ac:dyDescent="0.15">
      <c r="B154">
        <v>19.021899999999999</v>
      </c>
      <c r="C154">
        <v>23.062899999999999</v>
      </c>
      <c r="E154">
        <v>14.6957</v>
      </c>
      <c r="F154">
        <v>22.411799999999999</v>
      </c>
    </row>
    <row r="155" spans="2:6" x14ac:dyDescent="0.15">
      <c r="B155">
        <v>4.3285</v>
      </c>
      <c r="C155">
        <v>4.1958000000000002</v>
      </c>
      <c r="E155">
        <v>0.78259999999999996</v>
      </c>
      <c r="F155">
        <v>3.8824000000000001</v>
      </c>
    </row>
    <row r="156" spans="2:6" x14ac:dyDescent="0.15">
      <c r="B156">
        <v>2.4525999999999999</v>
      </c>
      <c r="C156">
        <v>0.74129999999999996</v>
      </c>
      <c r="E156">
        <v>7.6521999999999997</v>
      </c>
      <c r="F156">
        <v>3.0588000000000002</v>
      </c>
    </row>
    <row r="157" spans="2:6" x14ac:dyDescent="0.15">
      <c r="B157">
        <v>13.5474</v>
      </c>
      <c r="C157">
        <v>11.069900000000001</v>
      </c>
      <c r="E157">
        <v>9</v>
      </c>
      <c r="F157">
        <v>9.2941000000000003</v>
      </c>
    </row>
    <row r="158" spans="2:6" x14ac:dyDescent="0.15">
      <c r="B158">
        <v>3.3357999999999999</v>
      </c>
      <c r="C158">
        <v>2.5034999999999998</v>
      </c>
      <c r="E158">
        <v>5</v>
      </c>
      <c r="F158">
        <v>3.0588000000000002</v>
      </c>
    </row>
    <row r="159" spans="2:6" x14ac:dyDescent="0.15">
      <c r="B159">
        <v>2.4380000000000002</v>
      </c>
      <c r="C159">
        <v>0.67130000000000001</v>
      </c>
      <c r="E159">
        <v>6.8261000000000003</v>
      </c>
      <c r="F159">
        <v>3.5293999999999999</v>
      </c>
    </row>
    <row r="160" spans="2:6" x14ac:dyDescent="0.15">
      <c r="B160">
        <v>24.927</v>
      </c>
      <c r="C160">
        <v>11.8462</v>
      </c>
      <c r="E160">
        <v>31.087</v>
      </c>
      <c r="F160">
        <v>21.176500000000001</v>
      </c>
    </row>
    <row r="161" spans="1:6" x14ac:dyDescent="0.15">
      <c r="B161">
        <v>1.9926999999999999</v>
      </c>
      <c r="C161">
        <v>0.29370000000000002</v>
      </c>
      <c r="E161">
        <v>0.52170000000000005</v>
      </c>
      <c r="F161">
        <v>0.35289999999999999</v>
      </c>
    </row>
    <row r="162" spans="1:6" x14ac:dyDescent="0.15">
      <c r="B162">
        <v>10.459899999999999</v>
      </c>
      <c r="C162">
        <v>6.0069999999999997</v>
      </c>
      <c r="E162">
        <v>21.8261</v>
      </c>
      <c r="F162">
        <v>14.7059</v>
      </c>
    </row>
    <row r="165" spans="1:6" x14ac:dyDescent="0.15">
      <c r="A165" s="33"/>
      <c r="B165" s="33"/>
      <c r="C165" s="33"/>
      <c r="D165" s="33"/>
      <c r="E165" s="33"/>
      <c r="F165" s="33"/>
    </row>
    <row r="166" spans="1:6" x14ac:dyDescent="0.15">
      <c r="A166" s="33"/>
      <c r="B166" s="33"/>
      <c r="C166" s="33"/>
      <c r="D166" s="33"/>
      <c r="E166" s="33"/>
      <c r="F166" s="33"/>
    </row>
    <row r="167" spans="1:6" x14ac:dyDescent="0.15">
      <c r="A167" s="31"/>
      <c r="B167" s="31"/>
      <c r="C167" s="31"/>
      <c r="D167" s="31"/>
      <c r="E167" s="31"/>
      <c r="F167" s="31"/>
    </row>
    <row r="168" spans="1:6" x14ac:dyDescent="0.15">
      <c r="A168" s="38"/>
      <c r="B168" s="38"/>
      <c r="C168" s="39"/>
      <c r="D168" s="38"/>
      <c r="E168" s="38"/>
      <c r="F168" s="39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  <pageSetup orientation="portrait" horizontalDpi="0" verticalDpi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75B4-D531-CA4D-AD21-ACC9FBF1FDA5}">
  <dimension ref="A1:K120"/>
  <sheetViews>
    <sheetView workbookViewId="0">
      <selection activeCell="L35" sqref="L35"/>
    </sheetView>
  </sheetViews>
  <sheetFormatPr baseColWidth="10" defaultColWidth="8.83203125" defaultRowHeight="13" x14ac:dyDescent="0.15"/>
  <cols>
    <col min="1" max="1" width="8.83203125" style="25"/>
    <col min="2" max="2" width="11.6640625" style="25" bestFit="1" customWidth="1"/>
    <col min="3" max="16384" width="8.83203125" style="25"/>
  </cols>
  <sheetData>
    <row r="1" spans="1:11" ht="31" customHeight="1" x14ac:dyDescent="0.15">
      <c r="A1" s="104" t="s">
        <v>122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s="73" customFormat="1" ht="14" x14ac:dyDescent="0.15">
      <c r="B2" s="115" t="s">
        <v>8</v>
      </c>
      <c r="C2" s="115"/>
      <c r="F2" s="115" t="s">
        <v>0</v>
      </c>
      <c r="G2" s="115"/>
      <c r="J2" s="115" t="s">
        <v>1</v>
      </c>
      <c r="K2" s="115"/>
    </row>
    <row r="3" spans="1:11" s="40" customFormat="1" ht="14" x14ac:dyDescent="0.15">
      <c r="B3" s="40" t="s">
        <v>30</v>
      </c>
      <c r="C3" s="40" t="s">
        <v>31</v>
      </c>
      <c r="F3" s="40" t="s">
        <v>30</v>
      </c>
      <c r="G3" s="40" t="s">
        <v>31</v>
      </c>
      <c r="J3" s="40" t="s">
        <v>30</v>
      </c>
      <c r="K3" s="40" t="s">
        <v>31</v>
      </c>
    </row>
    <row r="4" spans="1:11" x14ac:dyDescent="0.15">
      <c r="B4">
        <v>504896.107056437</v>
      </c>
      <c r="C4">
        <v>502690.33262410702</v>
      </c>
      <c r="D4"/>
      <c r="F4">
        <v>1000198.61509338</v>
      </c>
      <c r="G4">
        <v>1078535.3805639001</v>
      </c>
      <c r="H4"/>
      <c r="J4">
        <v>3776176.1516534002</v>
      </c>
      <c r="K4">
        <v>3882424.0999513799</v>
      </c>
    </row>
    <row r="5" spans="1:11" x14ac:dyDescent="0.15">
      <c r="B5">
        <v>629334.72960456903</v>
      </c>
      <c r="C5">
        <v>647132.976185065</v>
      </c>
      <c r="D5"/>
      <c r="F5">
        <v>1189051.53278375</v>
      </c>
      <c r="G5">
        <v>1357796.1505293101</v>
      </c>
      <c r="H5"/>
      <c r="J5">
        <v>3503968.3562040399</v>
      </c>
      <c r="K5">
        <v>3734068.9815279501</v>
      </c>
    </row>
    <row r="6" spans="1:11" x14ac:dyDescent="0.15">
      <c r="B6">
        <v>574292.99413733301</v>
      </c>
      <c r="C6">
        <v>586317.61163831095</v>
      </c>
      <c r="D6"/>
      <c r="F6">
        <v>1173434.9011824799</v>
      </c>
      <c r="G6">
        <v>1308636.19847617</v>
      </c>
      <c r="H6"/>
      <c r="J6">
        <v>3916525.3575019101</v>
      </c>
      <c r="K6">
        <v>4116197.7982611102</v>
      </c>
    </row>
    <row r="7" spans="1:11" x14ac:dyDescent="0.15">
      <c r="B7">
        <v>611552.27220649202</v>
      </c>
      <c r="C7">
        <v>625630.82167039101</v>
      </c>
      <c r="D7"/>
      <c r="F7">
        <v>1206562.8922855901</v>
      </c>
      <c r="G7">
        <v>1369527.0150210799</v>
      </c>
      <c r="H7"/>
      <c r="J7">
        <v>3680067.6069009299</v>
      </c>
      <c r="K7">
        <v>3903881.2847691402</v>
      </c>
    </row>
    <row r="8" spans="1:11" x14ac:dyDescent="0.15">
      <c r="B8">
        <v>550752.77429265203</v>
      </c>
      <c r="C8">
        <v>559081.07495060901</v>
      </c>
      <c r="D8"/>
      <c r="F8">
        <v>1099335.78988251</v>
      </c>
      <c r="G8">
        <v>1249110.9656835799</v>
      </c>
      <c r="H8"/>
      <c r="J8">
        <v>3387266.3307892499</v>
      </c>
      <c r="K8">
        <v>3585995.1948245</v>
      </c>
    </row>
    <row r="9" spans="1:11" x14ac:dyDescent="0.15">
      <c r="B9">
        <v>387915.69533430599</v>
      </c>
      <c r="C9">
        <v>381418.027559796</v>
      </c>
      <c r="D9"/>
      <c r="F9">
        <v>755955.63012526801</v>
      </c>
      <c r="G9">
        <v>843449.35508897598</v>
      </c>
      <c r="H9"/>
      <c r="J9">
        <v>2642171.6882748799</v>
      </c>
      <c r="K9">
        <v>2740793.5213035699</v>
      </c>
    </row>
    <row r="10" spans="1:11" x14ac:dyDescent="0.15">
      <c r="B10">
        <v>496618.92432959599</v>
      </c>
      <c r="C10">
        <v>507328.55740147398</v>
      </c>
      <c r="D10"/>
      <c r="F10">
        <v>952354.07566417905</v>
      </c>
      <c r="G10">
        <v>1076856.0244350401</v>
      </c>
      <c r="H10"/>
      <c r="J10">
        <v>2941517.5135772098</v>
      </c>
      <c r="K10">
        <v>3107138.0707143098</v>
      </c>
    </row>
    <row r="11" spans="1:11" x14ac:dyDescent="0.15">
      <c r="B11">
        <v>603840.65181871306</v>
      </c>
      <c r="C11">
        <v>623242.55781204498</v>
      </c>
      <c r="D11"/>
      <c r="F11">
        <v>1156467.8185961</v>
      </c>
      <c r="G11">
        <v>1318066.21452864</v>
      </c>
      <c r="H11"/>
      <c r="J11">
        <v>3386816.0304886699</v>
      </c>
      <c r="K11">
        <v>3610675.8747350499</v>
      </c>
    </row>
    <row r="12" spans="1:11" x14ac:dyDescent="0.15">
      <c r="B12">
        <v>624846.83364011499</v>
      </c>
      <c r="C12">
        <v>639975.92157344101</v>
      </c>
      <c r="D12"/>
      <c r="F12">
        <v>1233078.65982066</v>
      </c>
      <c r="G12">
        <v>1393862.16787478</v>
      </c>
      <c r="H12"/>
      <c r="J12">
        <v>3822952.68148553</v>
      </c>
      <c r="K12">
        <v>4070308.9598318799</v>
      </c>
    </row>
    <row r="13" spans="1:11" x14ac:dyDescent="0.15">
      <c r="B13">
        <v>549205.46460317599</v>
      </c>
      <c r="C13">
        <v>560729.541975884</v>
      </c>
      <c r="D13"/>
      <c r="F13">
        <v>1050837.3762686199</v>
      </c>
      <c r="G13">
        <v>1196962.6151534901</v>
      </c>
      <c r="H13"/>
      <c r="J13">
        <v>3173158.1022476298</v>
      </c>
      <c r="K13">
        <v>3375382.5055213301</v>
      </c>
    </row>
    <row r="14" spans="1:11" x14ac:dyDescent="0.15">
      <c r="B14">
        <v>655677.10253395594</v>
      </c>
      <c r="C14">
        <v>720555.75777673395</v>
      </c>
      <c r="D14"/>
      <c r="F14">
        <v>1114248.6299263099</v>
      </c>
      <c r="G14">
        <v>1286152.3271391999</v>
      </c>
      <c r="H14"/>
      <c r="J14">
        <v>3203429.3999520699</v>
      </c>
      <c r="K14">
        <v>3487628.9040929698</v>
      </c>
    </row>
    <row r="15" spans="1:11" x14ac:dyDescent="0.15">
      <c r="B15">
        <v>684616.58022534102</v>
      </c>
      <c r="C15">
        <v>746655.90003146604</v>
      </c>
      <c r="D15"/>
      <c r="F15">
        <v>1186969.9442374101</v>
      </c>
      <c r="G15">
        <v>1358196.1826492001</v>
      </c>
      <c r="H15"/>
      <c r="J15">
        <v>3410029.3351246398</v>
      </c>
      <c r="K15">
        <v>3682624.8285999801</v>
      </c>
    </row>
    <row r="16" spans="1:11" x14ac:dyDescent="0.15">
      <c r="B16">
        <v>629702.69929453905</v>
      </c>
      <c r="C16">
        <v>690159.64967168402</v>
      </c>
      <c r="D16"/>
      <c r="F16">
        <v>1075607.2878501201</v>
      </c>
      <c r="G16">
        <v>1242897.2320761201</v>
      </c>
      <c r="H16"/>
      <c r="J16">
        <v>3052608.7112017502</v>
      </c>
      <c r="K16">
        <v>3320610.5941216801</v>
      </c>
    </row>
    <row r="17" spans="1:11" x14ac:dyDescent="0.15">
      <c r="B17">
        <v>497793.33614065498</v>
      </c>
      <c r="C17">
        <v>543318.92960974202</v>
      </c>
      <c r="D17"/>
      <c r="F17">
        <v>855224.50209759094</v>
      </c>
      <c r="G17">
        <v>983509.31473094202</v>
      </c>
      <c r="H17"/>
      <c r="J17">
        <v>2597849.5574044399</v>
      </c>
      <c r="K17">
        <v>2808800.57532212</v>
      </c>
    </row>
    <row r="18" spans="1:11" x14ac:dyDescent="0.15">
      <c r="B18">
        <v>218778.812612134</v>
      </c>
      <c r="C18">
        <v>259081.415332662</v>
      </c>
      <c r="D18"/>
      <c r="F18">
        <v>415880.88352599798</v>
      </c>
      <c r="G18">
        <v>456755.59581144998</v>
      </c>
      <c r="H18"/>
      <c r="J18">
        <v>1795230.0088262199</v>
      </c>
      <c r="K18">
        <v>1846099.84448813</v>
      </c>
    </row>
    <row r="19" spans="1:11" x14ac:dyDescent="0.15">
      <c r="B19">
        <v>559202.80763356201</v>
      </c>
      <c r="C19">
        <v>603180.15500526095</v>
      </c>
      <c r="D19"/>
      <c r="F19">
        <v>985326.39140880003</v>
      </c>
      <c r="G19">
        <v>1119844.58782392</v>
      </c>
      <c r="H19"/>
      <c r="J19">
        <v>2887609.0849379599</v>
      </c>
      <c r="K19">
        <v>3131255.39664503</v>
      </c>
    </row>
    <row r="20" spans="1:11" x14ac:dyDescent="0.15">
      <c r="B20">
        <v>563511.35831708601</v>
      </c>
      <c r="C20">
        <v>609391.84905132803</v>
      </c>
      <c r="D20"/>
      <c r="F20">
        <v>998951.04334554402</v>
      </c>
      <c r="G20">
        <v>1135756.5532293399</v>
      </c>
      <c r="H20"/>
      <c r="J20">
        <v>2918889.7694888501</v>
      </c>
      <c r="K20">
        <v>3159321.19069746</v>
      </c>
    </row>
    <row r="21" spans="1:11" x14ac:dyDescent="0.15">
      <c r="B21">
        <v>1010410.19444842</v>
      </c>
      <c r="C21">
        <v>1165783.3942249799</v>
      </c>
      <c r="D21"/>
      <c r="F21">
        <v>929355.48746575101</v>
      </c>
      <c r="G21">
        <v>1216268.80556097</v>
      </c>
      <c r="H21"/>
      <c r="J21">
        <v>2380223.0747734699</v>
      </c>
      <c r="K21">
        <v>2473237.8614872401</v>
      </c>
    </row>
    <row r="24" spans="1:1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x14ac:dyDescent="0.1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x14ac:dyDescent="0.1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 x14ac:dyDescent="0.15">
      <c r="A27" s="33"/>
      <c r="B27" s="33"/>
      <c r="C27" s="34"/>
      <c r="D27" s="33"/>
      <c r="E27" s="33"/>
      <c r="F27" s="33"/>
      <c r="G27" s="34"/>
      <c r="H27" s="33"/>
      <c r="I27" s="33"/>
      <c r="J27" s="33"/>
      <c r="K27" s="34"/>
    </row>
    <row r="117" s="33" customFormat="1" x14ac:dyDescent="0.15"/>
    <row r="118" s="33" customFormat="1" x14ac:dyDescent="0.15"/>
    <row r="119" s="33" customFormat="1" x14ac:dyDescent="0.15"/>
    <row r="120" s="33" customFormat="1" x14ac:dyDescent="0.15"/>
  </sheetData>
  <mergeCells count="4">
    <mergeCell ref="A1:K1"/>
    <mergeCell ref="B2:C2"/>
    <mergeCell ref="F2:G2"/>
    <mergeCell ref="J2:K2"/>
  </mergeCells>
  <pageMargins left="0.7" right="0.7" top="0.75" bottom="0.75" header="0.3" footer="0.3"/>
  <pageSetup orientation="portrait" horizontalDpi="0" verticalDpi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136D6-3AA1-D743-8055-ABBFEA592E90}">
  <dimension ref="A1:P23"/>
  <sheetViews>
    <sheetView workbookViewId="0">
      <selection sqref="A1:P3"/>
    </sheetView>
  </sheetViews>
  <sheetFormatPr baseColWidth="10" defaultRowHeight="13" x14ac:dyDescent="0.15"/>
  <cols>
    <col min="1" max="1" width="11.6640625" style="25" bestFit="1" customWidth="1"/>
    <col min="2" max="2" width="12.1640625" style="25" bestFit="1" customWidth="1"/>
    <col min="3" max="3" width="11.6640625" style="25" bestFit="1" customWidth="1"/>
    <col min="4" max="4" width="12.1640625" style="25" bestFit="1" customWidth="1"/>
    <col min="5" max="6" width="10.83203125" style="25"/>
    <col min="7" max="9" width="11.6640625" style="25" bestFit="1" customWidth="1"/>
    <col min="10" max="10" width="12.1640625" style="25" bestFit="1" customWidth="1"/>
    <col min="11" max="12" width="10.83203125" style="25"/>
    <col min="13" max="13" width="12.1640625" style="25" bestFit="1" customWidth="1"/>
    <col min="14" max="16" width="11.6640625" style="25" bestFit="1" customWidth="1"/>
    <col min="17" max="16384" width="10.83203125" style="25"/>
  </cols>
  <sheetData>
    <row r="1" spans="1:16" x14ac:dyDescent="0.15">
      <c r="A1" s="103" t="s">
        <v>123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x14ac:dyDescent="0.1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x14ac:dyDescent="0.15">
      <c r="A4" s="107" t="s">
        <v>71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15">
      <c r="A5" s="108" t="s">
        <v>8</v>
      </c>
      <c r="B5" s="108"/>
      <c r="C5" s="108"/>
      <c r="D5" s="108"/>
      <c r="G5" s="105" t="s">
        <v>0</v>
      </c>
      <c r="H5" s="105"/>
      <c r="I5" s="105"/>
      <c r="J5" s="105"/>
      <c r="M5" s="105" t="s">
        <v>1</v>
      </c>
      <c r="N5" s="105"/>
      <c r="O5" s="105"/>
      <c r="P5" s="105"/>
    </row>
    <row r="6" spans="1:16" ht="14" x14ac:dyDescent="0.15">
      <c r="A6" s="25" t="s">
        <v>4</v>
      </c>
      <c r="B6" s="25" t="s">
        <v>5</v>
      </c>
      <c r="C6" s="25" t="s">
        <v>6</v>
      </c>
      <c r="D6" s="25" t="s">
        <v>7</v>
      </c>
      <c r="G6" s="25" t="s">
        <v>4</v>
      </c>
      <c r="H6" s="25" t="s">
        <v>5</v>
      </c>
      <c r="I6" s="25" t="s">
        <v>6</v>
      </c>
      <c r="J6" s="25" t="s">
        <v>7</v>
      </c>
      <c r="M6" s="25" t="s">
        <v>4</v>
      </c>
      <c r="N6" s="25" t="s">
        <v>5</v>
      </c>
      <c r="O6" s="25" t="s">
        <v>6</v>
      </c>
      <c r="P6" s="25" t="s">
        <v>7</v>
      </c>
    </row>
    <row r="7" spans="1:16" x14ac:dyDescent="0.15">
      <c r="A7">
        <v>126796.03531662701</v>
      </c>
      <c r="B7">
        <v>113923.279779313</v>
      </c>
      <c r="C7">
        <v>135376.546460944</v>
      </c>
      <c r="D7">
        <v>146408.85137064301</v>
      </c>
      <c r="G7">
        <v>644215.11919853196</v>
      </c>
      <c r="H7">
        <v>613243.17089313106</v>
      </c>
      <c r="I7">
        <v>647453.94571664999</v>
      </c>
      <c r="J7">
        <v>637414.48445783299</v>
      </c>
      <c r="M7">
        <v>792543.49572169699</v>
      </c>
      <c r="N7">
        <v>930806.75526188698</v>
      </c>
      <c r="O7">
        <v>849590.33305500494</v>
      </c>
      <c r="P7">
        <v>750817.30156369996</v>
      </c>
    </row>
    <row r="8" spans="1:16" x14ac:dyDescent="0.15">
      <c r="A8">
        <v>567099.47224704304</v>
      </c>
      <c r="B8">
        <v>514495.00054597401</v>
      </c>
      <c r="C8">
        <v>363122.654980722</v>
      </c>
      <c r="D8">
        <v>346808.673725106</v>
      </c>
      <c r="G8">
        <v>908866.363483074</v>
      </c>
      <c r="H8">
        <v>537958.31043918501</v>
      </c>
      <c r="I8">
        <v>559494.32362544397</v>
      </c>
      <c r="J8">
        <v>440752.87883070001</v>
      </c>
      <c r="M8">
        <v>1717807.5176047599</v>
      </c>
      <c r="N8">
        <v>1245286.4843625501</v>
      </c>
      <c r="O8">
        <v>1556324.5368083201</v>
      </c>
      <c r="P8">
        <v>1455500.7519739701</v>
      </c>
    </row>
    <row r="9" spans="1:16" x14ac:dyDescent="0.15">
      <c r="A9">
        <v>632323.69216313504</v>
      </c>
      <c r="B9">
        <v>465051.98399936501</v>
      </c>
      <c r="C9">
        <v>1758622.7968967201</v>
      </c>
      <c r="D9">
        <v>1788617.7019269499</v>
      </c>
      <c r="G9">
        <v>443402.61860908801</v>
      </c>
      <c r="H9">
        <v>421108.21681253501</v>
      </c>
      <c r="I9">
        <v>1439942.2828971699</v>
      </c>
      <c r="J9">
        <v>1166603.45672821</v>
      </c>
      <c r="M9">
        <v>851513.253259897</v>
      </c>
      <c r="N9">
        <v>774553.11506103701</v>
      </c>
      <c r="O9">
        <v>1298616.9058108099</v>
      </c>
      <c r="P9">
        <v>1303182.51090233</v>
      </c>
    </row>
    <row r="10" spans="1:16" x14ac:dyDescent="0.15">
      <c r="A10" s="33"/>
    </row>
    <row r="11" spans="1:16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s="33" customFormat="1" x14ac:dyDescent="0.15"/>
    <row r="15" spans="1:16" ht="16" x14ac:dyDescent="0.1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</row>
    <row r="16" spans="1:16" x14ac:dyDescent="0.1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x14ac:dyDescent="0.1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x14ac:dyDescent="0.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x14ac:dyDescent="0.15">
      <c r="A20" s="33"/>
    </row>
    <row r="21" spans="1:16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s="33" customFormat="1" x14ac:dyDescent="0.15"/>
  </sheetData>
  <mergeCells count="6">
    <mergeCell ref="A15:P15"/>
    <mergeCell ref="A1:P3"/>
    <mergeCell ref="A4:P4"/>
    <mergeCell ref="A5:D5"/>
    <mergeCell ref="G5:J5"/>
    <mergeCell ref="M5:P5"/>
  </mergeCells>
  <pageMargins left="0.7" right="0.7" top="0.75" bottom="0.75" header="0.3" footer="0.3"/>
  <pageSetup orientation="portrait" horizontalDpi="0" verticalDpi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71EA-3786-074E-A880-426D5E6AC142}">
  <dimension ref="A1:H194"/>
  <sheetViews>
    <sheetView workbookViewId="0">
      <selection activeCell="L29" sqref="L29"/>
    </sheetView>
  </sheetViews>
  <sheetFormatPr baseColWidth="10" defaultColWidth="8.83203125" defaultRowHeight="13" x14ac:dyDescent="0.15"/>
  <cols>
    <col min="1" max="1" width="8.83203125" style="9"/>
    <col min="2" max="2" width="12.1640625" style="9" bestFit="1" customWidth="1"/>
    <col min="3" max="5" width="8.83203125" style="9"/>
    <col min="6" max="6" width="12.1640625" style="9" bestFit="1" customWidth="1"/>
    <col min="7" max="16384" width="8.83203125" style="9"/>
  </cols>
  <sheetData>
    <row r="1" spans="1:8" ht="18" x14ac:dyDescent="0.15">
      <c r="B1" s="103" t="s">
        <v>124</v>
      </c>
      <c r="C1" s="103"/>
      <c r="D1" s="103"/>
      <c r="E1" s="103"/>
      <c r="F1" s="103"/>
      <c r="G1" s="103"/>
      <c r="H1" s="103"/>
    </row>
    <row r="2" spans="1:8" s="17" customFormat="1" ht="16" x14ac:dyDescent="0.2">
      <c r="A2" s="14"/>
      <c r="B2" s="102" t="s">
        <v>70</v>
      </c>
      <c r="C2" s="102"/>
      <c r="D2" s="102"/>
      <c r="E2" s="74"/>
      <c r="F2" s="102" t="s">
        <v>69</v>
      </c>
      <c r="G2" s="102"/>
      <c r="H2" s="102"/>
    </row>
    <row r="3" spans="1:8" ht="28" x14ac:dyDescent="0.15">
      <c r="B3" s="31" t="s">
        <v>17</v>
      </c>
      <c r="C3" s="80" t="s">
        <v>18</v>
      </c>
      <c r="D3" s="80" t="s">
        <v>19</v>
      </c>
      <c r="E3" s="80"/>
      <c r="F3" s="80" t="s">
        <v>17</v>
      </c>
      <c r="G3" s="80" t="s">
        <v>18</v>
      </c>
      <c r="H3" s="80" t="s">
        <v>19</v>
      </c>
    </row>
    <row r="4" spans="1:8" x14ac:dyDescent="0.15">
      <c r="B4" s="80">
        <v>-0.37323980899999998</v>
      </c>
      <c r="C4" s="80">
        <v>0.5</v>
      </c>
      <c r="D4" s="80">
        <v>1.886921E-3</v>
      </c>
      <c r="E4" s="80"/>
      <c r="F4" s="80">
        <v>-0.28524711000000003</v>
      </c>
      <c r="G4" s="80">
        <v>0.85</v>
      </c>
      <c r="H4" s="80">
        <v>4.0200265999999998E-2</v>
      </c>
    </row>
    <row r="5" spans="1:8" x14ac:dyDescent="0.15">
      <c r="B5" s="80">
        <v>-0.48909476600000001</v>
      </c>
      <c r="C5" s="80">
        <v>0.25</v>
      </c>
      <c r="D5" s="80">
        <v>-9.6484229999999997E-3</v>
      </c>
      <c r="E5" s="80"/>
      <c r="F5" s="80">
        <v>-0.162530121</v>
      </c>
      <c r="G5" s="80">
        <v>0.7</v>
      </c>
      <c r="H5" s="80">
        <v>1.5242578999999999E-2</v>
      </c>
    </row>
    <row r="6" spans="1:8" x14ac:dyDescent="0.15">
      <c r="B6" s="80">
        <v>-0.17657272299999999</v>
      </c>
      <c r="C6" s="80">
        <v>0.75</v>
      </c>
      <c r="D6" s="80">
        <v>5.4651430000000004E-3</v>
      </c>
      <c r="E6" s="80"/>
      <c r="F6" s="80">
        <v>-0.28936732900000001</v>
      </c>
      <c r="G6" s="80">
        <v>0.65</v>
      </c>
      <c r="H6" s="80">
        <v>1.6108063999999998E-2</v>
      </c>
    </row>
    <row r="7" spans="1:8" x14ac:dyDescent="0.15">
      <c r="B7" s="80">
        <v>-0.285201602</v>
      </c>
      <c r="C7" s="80">
        <v>0.65</v>
      </c>
      <c r="D7" s="80">
        <v>2.3817102999999999E-2</v>
      </c>
      <c r="E7" s="80"/>
      <c r="F7" s="80">
        <v>-0.368603442</v>
      </c>
      <c r="G7" s="80">
        <v>0.3</v>
      </c>
      <c r="H7" s="80">
        <v>-1.2753125000000001E-2</v>
      </c>
    </row>
    <row r="8" spans="1:8" x14ac:dyDescent="0.15">
      <c r="B8" s="80">
        <v>-0.16486552300000001</v>
      </c>
      <c r="C8" s="80">
        <v>0.25</v>
      </c>
      <c r="D8" s="80">
        <v>-7.704575E-3</v>
      </c>
      <c r="E8" s="80"/>
      <c r="F8" s="80">
        <v>-0.18096108399999999</v>
      </c>
      <c r="G8" s="80">
        <v>0.8</v>
      </c>
      <c r="H8" s="80">
        <v>2.5458068E-2</v>
      </c>
    </row>
    <row r="9" spans="1:8" x14ac:dyDescent="0.15">
      <c r="B9" s="80">
        <v>-0.32348664500000002</v>
      </c>
      <c r="C9" s="80">
        <v>0.35</v>
      </c>
      <c r="D9" s="80">
        <v>-1.9403525000000001E-2</v>
      </c>
      <c r="E9" s="80"/>
      <c r="F9" s="80">
        <v>-0.20499236700000001</v>
      </c>
      <c r="G9" s="80">
        <v>0.8</v>
      </c>
      <c r="H9" s="80">
        <v>1.5626271000000001E-2</v>
      </c>
    </row>
    <row r="10" spans="1:8" x14ac:dyDescent="0.15">
      <c r="B10" s="80">
        <v>-0.143475503</v>
      </c>
      <c r="C10" s="80">
        <v>0.65</v>
      </c>
      <c r="D10" s="80">
        <v>4.5566260000000003E-3</v>
      </c>
      <c r="E10" s="80"/>
      <c r="F10" s="80">
        <v>-0.37926268800000001</v>
      </c>
      <c r="G10" s="80">
        <v>0.3</v>
      </c>
      <c r="H10" s="80">
        <v>-1.2353018E-2</v>
      </c>
    </row>
    <row r="11" spans="1:8" x14ac:dyDescent="0.15">
      <c r="B11" s="80">
        <v>-0.428815587</v>
      </c>
      <c r="C11" s="80">
        <v>0.3</v>
      </c>
      <c r="D11" s="80">
        <v>-1.4280084E-2</v>
      </c>
      <c r="E11" s="80"/>
      <c r="F11" s="80">
        <v>-6.4952077999999996E-2</v>
      </c>
      <c r="G11" s="80">
        <v>0.3</v>
      </c>
      <c r="H11" s="80">
        <v>-1.507801E-3</v>
      </c>
    </row>
    <row r="12" spans="1:8" x14ac:dyDescent="0.15">
      <c r="B12" s="80">
        <v>-0.141900792</v>
      </c>
      <c r="C12" s="80">
        <v>0.3</v>
      </c>
      <c r="D12" s="80">
        <v>-9.6444310000000002E-3</v>
      </c>
      <c r="E12" s="80"/>
      <c r="F12" s="80">
        <v>-0.37484144600000002</v>
      </c>
      <c r="G12" s="80">
        <v>0.25</v>
      </c>
      <c r="H12" s="80">
        <v>-1.3081906000000001E-2</v>
      </c>
    </row>
    <row r="13" spans="1:8" x14ac:dyDescent="0.15">
      <c r="B13" s="80">
        <v>-0.26275351400000002</v>
      </c>
      <c r="C13" s="80">
        <v>0.3</v>
      </c>
      <c r="D13" s="80">
        <v>-6.3127790000000001E-3</v>
      </c>
      <c r="E13" s="80"/>
      <c r="F13" s="80">
        <v>-7.0612993999999998E-2</v>
      </c>
      <c r="G13" s="80">
        <v>0.75</v>
      </c>
      <c r="H13" s="80">
        <v>1.709552E-3</v>
      </c>
    </row>
    <row r="14" spans="1:8" x14ac:dyDescent="0.15">
      <c r="B14" s="80">
        <v>-6.4952077999999996E-2</v>
      </c>
      <c r="C14" s="80">
        <v>0.3</v>
      </c>
      <c r="D14" s="80">
        <v>-1.507801E-3</v>
      </c>
      <c r="E14" s="80"/>
      <c r="F14" s="80">
        <v>-0.239784528</v>
      </c>
      <c r="G14" s="80">
        <v>0.2</v>
      </c>
      <c r="H14" s="80">
        <v>-1.3621902E-2</v>
      </c>
    </row>
    <row r="15" spans="1:8" x14ac:dyDescent="0.15">
      <c r="B15" s="80">
        <v>-0.12704446899999999</v>
      </c>
      <c r="C15" s="80">
        <v>0.55000000000000004</v>
      </c>
      <c r="D15" s="80">
        <v>2.3482960000000002E-3</v>
      </c>
      <c r="E15" s="80"/>
      <c r="F15" s="80">
        <v>-0.27009081800000001</v>
      </c>
      <c r="G15" s="80">
        <v>0.7</v>
      </c>
      <c r="H15" s="80">
        <v>1.2791031E-2</v>
      </c>
    </row>
    <row r="16" spans="1:8" x14ac:dyDescent="0.15">
      <c r="B16" s="80">
        <v>-0.34662589500000002</v>
      </c>
      <c r="C16" s="80">
        <v>0.5</v>
      </c>
      <c r="D16" s="80">
        <v>2.0263659999999999E-3</v>
      </c>
      <c r="E16" s="80"/>
      <c r="F16" s="80">
        <v>-0.157034803</v>
      </c>
      <c r="G16" s="80">
        <v>0.8</v>
      </c>
      <c r="H16" s="80">
        <v>5.4286209999999998E-3</v>
      </c>
    </row>
    <row r="17" spans="2:8" x14ac:dyDescent="0.15">
      <c r="B17" s="80">
        <v>-0.22973554099999999</v>
      </c>
      <c r="C17" s="80">
        <v>0.75</v>
      </c>
      <c r="D17" s="80">
        <v>1.2777640999999999E-2</v>
      </c>
      <c r="E17" s="80"/>
      <c r="F17" s="80">
        <v>-0.45681373199999997</v>
      </c>
      <c r="G17" s="80">
        <v>0.2</v>
      </c>
      <c r="H17" s="80">
        <v>-7.0381549999999999E-3</v>
      </c>
    </row>
    <row r="18" spans="2:8" x14ac:dyDescent="0.15">
      <c r="B18" s="80">
        <v>-0.15167866399999999</v>
      </c>
      <c r="C18" s="80">
        <v>0.85</v>
      </c>
      <c r="D18" s="80">
        <v>9.2774789999999999E-3</v>
      </c>
      <c r="E18" s="80"/>
      <c r="F18" s="80">
        <v>-0.147055401</v>
      </c>
      <c r="G18" s="80">
        <v>0.65</v>
      </c>
      <c r="H18" s="80">
        <v>2.6437629999999999E-3</v>
      </c>
    </row>
    <row r="19" spans="2:8" x14ac:dyDescent="0.15">
      <c r="B19" s="80">
        <v>-0.34662589500000002</v>
      </c>
      <c r="C19" s="80">
        <v>0.5</v>
      </c>
      <c r="D19" s="80">
        <v>2.0263659999999999E-3</v>
      </c>
      <c r="E19" s="80"/>
      <c r="F19" s="80">
        <v>-0.21534020500000001</v>
      </c>
      <c r="G19" s="80">
        <v>0.85</v>
      </c>
      <c r="H19" s="80">
        <v>-9.6147579999999993E-3</v>
      </c>
    </row>
    <row r="20" spans="2:8" x14ac:dyDescent="0.15">
      <c r="B20" s="80">
        <v>-0.197453454</v>
      </c>
      <c r="C20" s="80">
        <v>0.75</v>
      </c>
      <c r="D20" s="80">
        <v>1.3706483E-2</v>
      </c>
      <c r="E20" s="80"/>
      <c r="F20" s="80">
        <v>-0.21534020500000001</v>
      </c>
      <c r="G20" s="80">
        <v>0.85</v>
      </c>
      <c r="H20" s="80">
        <v>-9.6147579999999993E-3</v>
      </c>
    </row>
    <row r="21" spans="2:8" x14ac:dyDescent="0.15">
      <c r="B21" s="80">
        <v>-0.121214936</v>
      </c>
      <c r="C21" s="80">
        <v>0.55000000000000004</v>
      </c>
      <c r="D21" s="80">
        <v>1.0289062E-2</v>
      </c>
      <c r="E21" s="80"/>
      <c r="F21" s="80">
        <v>-0.386525126</v>
      </c>
      <c r="G21" s="80">
        <v>0.2</v>
      </c>
      <c r="H21" s="80">
        <v>-1.3276395999999999E-2</v>
      </c>
    </row>
    <row r="22" spans="2:8" x14ac:dyDescent="0.15">
      <c r="B22" s="80">
        <v>-0.14690452600000001</v>
      </c>
      <c r="C22" s="80">
        <v>0.25</v>
      </c>
      <c r="D22" s="80">
        <v>-3.170937E-3</v>
      </c>
      <c r="E22" s="80"/>
      <c r="F22" s="80">
        <v>-0.35447238800000003</v>
      </c>
      <c r="G22" s="80">
        <v>0.7</v>
      </c>
      <c r="H22" s="80">
        <v>2.3214151999999998E-2</v>
      </c>
    </row>
    <row r="23" spans="2:8" x14ac:dyDescent="0.15">
      <c r="B23" s="80">
        <v>-0.22738977899999999</v>
      </c>
      <c r="C23" s="80">
        <v>0.7</v>
      </c>
      <c r="D23" s="80">
        <v>1.7911955E-2</v>
      </c>
      <c r="E23" s="80"/>
      <c r="F23" s="80">
        <v>-0.38843891699999999</v>
      </c>
      <c r="G23" s="80">
        <v>0.35</v>
      </c>
      <c r="H23" s="80">
        <v>-1.9364481999999999E-2</v>
      </c>
    </row>
    <row r="24" spans="2:8" x14ac:dyDescent="0.15">
      <c r="B24" s="80">
        <v>-9.8522597000000003E-2</v>
      </c>
      <c r="C24" s="80">
        <v>0.75</v>
      </c>
      <c r="D24" s="80">
        <v>6.9315699999999997E-3</v>
      </c>
      <c r="E24" s="80"/>
      <c r="F24" s="80">
        <v>-9.3921040999999997E-2</v>
      </c>
      <c r="G24" s="80">
        <v>0.4</v>
      </c>
      <c r="H24" s="80">
        <v>-8.7821689999999994E-3</v>
      </c>
    </row>
    <row r="25" spans="2:8" x14ac:dyDescent="0.15">
      <c r="B25" s="80">
        <v>-0.13193734900000001</v>
      </c>
      <c r="C25" s="80">
        <v>0.75</v>
      </c>
      <c r="D25" s="80">
        <v>8.0584139999999999E-3</v>
      </c>
      <c r="E25" s="80"/>
      <c r="F25" s="80">
        <v>-0.11013350199999999</v>
      </c>
      <c r="G25" s="80">
        <v>0.85</v>
      </c>
      <c r="H25" s="80">
        <v>8.5934359999999994E-3</v>
      </c>
    </row>
    <row r="26" spans="2:8" x14ac:dyDescent="0.15">
      <c r="B26" s="80">
        <v>-0.31354404800000002</v>
      </c>
      <c r="C26" s="80">
        <v>0.3</v>
      </c>
      <c r="D26" s="80">
        <v>-1.4129816999999999E-2</v>
      </c>
      <c r="E26" s="80"/>
      <c r="F26" s="80">
        <v>-0.31651053400000001</v>
      </c>
      <c r="G26" s="80">
        <v>0.4</v>
      </c>
      <c r="H26" s="80">
        <v>-1.5660205E-2</v>
      </c>
    </row>
    <row r="27" spans="2:8" x14ac:dyDescent="0.15">
      <c r="B27" s="80">
        <v>-0.45940581400000002</v>
      </c>
      <c r="C27" s="80">
        <v>0.55000000000000004</v>
      </c>
      <c r="D27" s="80">
        <v>6.9570839999999997E-3</v>
      </c>
      <c r="E27" s="80"/>
      <c r="F27" s="80">
        <v>-0.15148613699999999</v>
      </c>
      <c r="G27" s="80">
        <v>0.55000000000000004</v>
      </c>
      <c r="H27" s="80">
        <v>1.710624E-3</v>
      </c>
    </row>
    <row r="28" spans="2:8" x14ac:dyDescent="0.15">
      <c r="B28" s="80">
        <v>-0.176355919</v>
      </c>
      <c r="C28" s="80">
        <v>0.85</v>
      </c>
      <c r="D28" s="80">
        <v>1.1521584E-2</v>
      </c>
      <c r="E28" s="80"/>
      <c r="F28" s="80">
        <v>-0.199030346</v>
      </c>
      <c r="G28" s="80">
        <v>0.15</v>
      </c>
      <c r="H28" s="80">
        <v>-3.7662826000000003E-2</v>
      </c>
    </row>
    <row r="29" spans="2:8" x14ac:dyDescent="0.15">
      <c r="B29" s="80">
        <v>-0.35112728300000001</v>
      </c>
      <c r="C29" s="80">
        <v>0.3</v>
      </c>
      <c r="D29" s="80">
        <v>-7.845566E-3</v>
      </c>
      <c r="E29" s="80"/>
      <c r="F29" s="80">
        <v>-0.136894985</v>
      </c>
      <c r="G29" s="80">
        <v>0.45</v>
      </c>
      <c r="H29" s="80">
        <v>-1.8943499999999999E-3</v>
      </c>
    </row>
    <row r="30" spans="2:8" x14ac:dyDescent="0.15">
      <c r="B30" s="80">
        <v>-0.225525637</v>
      </c>
      <c r="C30" s="80">
        <v>0.5</v>
      </c>
      <c r="D30" s="80">
        <v>3.9373500000000001E-3</v>
      </c>
      <c r="E30" s="80"/>
      <c r="F30" s="80">
        <v>-0.164914003</v>
      </c>
      <c r="G30" s="80">
        <v>0.85</v>
      </c>
      <c r="H30" s="80">
        <v>2.4156855000000001E-2</v>
      </c>
    </row>
    <row r="31" spans="2:8" x14ac:dyDescent="0.15">
      <c r="B31" s="80">
        <v>-0.26275351400000002</v>
      </c>
      <c r="C31" s="80">
        <v>0.3</v>
      </c>
      <c r="D31" s="80">
        <v>-6.3127790000000001E-3</v>
      </c>
      <c r="E31" s="80"/>
      <c r="F31" s="80">
        <v>-0.253676287</v>
      </c>
      <c r="G31" s="80">
        <v>0.7</v>
      </c>
      <c r="H31" s="80">
        <v>9.1744129999999993E-3</v>
      </c>
    </row>
    <row r="32" spans="2:8" x14ac:dyDescent="0.15">
      <c r="B32" s="80">
        <v>-0.22513704500000001</v>
      </c>
      <c r="C32" s="80">
        <v>0.55000000000000004</v>
      </c>
      <c r="D32" s="80">
        <v>3.0671980000000001E-3</v>
      </c>
      <c r="E32" s="80"/>
      <c r="F32" s="80">
        <v>-0.29568376000000002</v>
      </c>
      <c r="G32" s="80">
        <v>0.7</v>
      </c>
      <c r="H32" s="80">
        <v>2.2114524999999999E-2</v>
      </c>
    </row>
    <row r="33" spans="2:8" x14ac:dyDescent="0.15">
      <c r="B33" s="80">
        <v>-0.30497466400000001</v>
      </c>
      <c r="C33" s="80">
        <v>0.45</v>
      </c>
      <c r="D33" s="80">
        <v>-1.8928389999999999E-3</v>
      </c>
      <c r="E33" s="80"/>
      <c r="F33" s="80">
        <v>-0.18545930999999999</v>
      </c>
      <c r="G33" s="80">
        <v>0.75</v>
      </c>
      <c r="H33" s="80">
        <v>1.2417371E-2</v>
      </c>
    </row>
    <row r="34" spans="2:8" x14ac:dyDescent="0.15">
      <c r="B34" s="80">
        <v>-0.20886127800000001</v>
      </c>
      <c r="C34" s="80">
        <v>0.7</v>
      </c>
      <c r="D34" s="80">
        <v>7.9539260000000001E-3</v>
      </c>
      <c r="E34" s="80"/>
      <c r="F34" s="80">
        <v>-0.13081356899999999</v>
      </c>
      <c r="G34" s="80">
        <v>0.85</v>
      </c>
      <c r="H34" s="80">
        <v>7.3026690000000003E-3</v>
      </c>
    </row>
    <row r="35" spans="2:8" x14ac:dyDescent="0.15">
      <c r="B35" s="80">
        <v>-0.30462747299999998</v>
      </c>
      <c r="C35" s="80">
        <v>0.5</v>
      </c>
      <c r="D35" s="80">
        <v>5.9763009999999998E-3</v>
      </c>
      <c r="E35" s="80"/>
      <c r="F35" s="80">
        <v>-0.100058852</v>
      </c>
      <c r="G35" s="80">
        <v>0.85</v>
      </c>
      <c r="H35" s="80">
        <v>8.8468369999999998E-3</v>
      </c>
    </row>
    <row r="36" spans="2:8" x14ac:dyDescent="0.15">
      <c r="B36" s="80">
        <v>-0.176355919</v>
      </c>
      <c r="C36" s="80">
        <v>0.85</v>
      </c>
      <c r="D36" s="80">
        <v>1.1521584E-2</v>
      </c>
      <c r="E36" s="80"/>
      <c r="F36" s="80">
        <v>-0.144765002</v>
      </c>
      <c r="G36" s="80">
        <v>0.8</v>
      </c>
      <c r="H36" s="80">
        <v>6.8823829999999997E-3</v>
      </c>
    </row>
    <row r="37" spans="2:8" x14ac:dyDescent="0.15">
      <c r="B37" s="80">
        <v>-0.37926268800000001</v>
      </c>
      <c r="C37" s="80">
        <v>0.3</v>
      </c>
      <c r="D37" s="80">
        <v>-1.2353018E-2</v>
      </c>
      <c r="E37" s="80"/>
      <c r="F37" s="80">
        <v>-7.0612993999999998E-2</v>
      </c>
      <c r="G37" s="80">
        <v>0.75</v>
      </c>
      <c r="H37" s="80">
        <v>1.709552E-3</v>
      </c>
    </row>
    <row r="38" spans="2:8" x14ac:dyDescent="0.15">
      <c r="B38" s="80">
        <v>-0.15148613699999999</v>
      </c>
      <c r="C38" s="80">
        <v>0.55000000000000004</v>
      </c>
      <c r="D38" s="80">
        <v>1.710624E-3</v>
      </c>
      <c r="E38" s="80"/>
      <c r="F38" s="80">
        <v>-0.12551974900000001</v>
      </c>
      <c r="G38" s="80">
        <v>0.75</v>
      </c>
      <c r="H38" s="80">
        <v>-1.583494E-3</v>
      </c>
    </row>
    <row r="39" spans="2:8" x14ac:dyDescent="0.15">
      <c r="B39" s="80">
        <v>-0.31713846699999998</v>
      </c>
      <c r="C39" s="80">
        <v>0.6</v>
      </c>
      <c r="D39" s="80">
        <v>1.9272253999999999E-2</v>
      </c>
      <c r="E39" s="80"/>
      <c r="F39" s="80">
        <v>-0.22177071600000001</v>
      </c>
      <c r="G39" s="80">
        <v>0.3</v>
      </c>
      <c r="H39" s="80">
        <v>-1.1466623E-2</v>
      </c>
    </row>
    <row r="40" spans="2:8" x14ac:dyDescent="0.15">
      <c r="B40" s="80">
        <v>-0.20499236700000001</v>
      </c>
      <c r="C40" s="80">
        <v>0.8</v>
      </c>
      <c r="D40" s="80">
        <v>1.5626271000000001E-2</v>
      </c>
      <c r="E40" s="80"/>
      <c r="F40" s="80">
        <v>-0.17331985699999999</v>
      </c>
      <c r="G40" s="80">
        <v>0.7</v>
      </c>
      <c r="H40" s="80">
        <v>3.5753759999999999E-3</v>
      </c>
    </row>
    <row r="41" spans="2:8" x14ac:dyDescent="0.15">
      <c r="B41" s="80">
        <v>-8.4321536000000002E-2</v>
      </c>
      <c r="C41" s="80">
        <v>0.55000000000000004</v>
      </c>
      <c r="D41" s="69">
        <v>-1.4E-5</v>
      </c>
      <c r="E41" s="80"/>
      <c r="F41" s="80">
        <v>-0.38843891699999999</v>
      </c>
      <c r="G41" s="80">
        <v>0.35</v>
      </c>
      <c r="H41" s="80">
        <v>-1.9364481999999999E-2</v>
      </c>
    </row>
    <row r="42" spans="2:8" x14ac:dyDescent="0.15">
      <c r="B42" s="80">
        <v>-0.27348660000000002</v>
      </c>
      <c r="C42" s="80">
        <v>0.3</v>
      </c>
      <c r="D42" s="80">
        <v>-5.9799270000000003E-3</v>
      </c>
      <c r="F42" s="9">
        <v>-0.33012223299999999</v>
      </c>
      <c r="G42" s="9">
        <v>0.3</v>
      </c>
      <c r="H42" s="9">
        <v>-2.3242539999999999E-2</v>
      </c>
    </row>
    <row r="43" spans="2:8" x14ac:dyDescent="0.15">
      <c r="B43" s="80">
        <v>-0.159255966</v>
      </c>
      <c r="C43" s="80">
        <v>0.7</v>
      </c>
      <c r="D43" s="80">
        <v>7.550162E-3</v>
      </c>
      <c r="F43" s="9">
        <v>-0.17529694300000001</v>
      </c>
      <c r="G43" s="9">
        <v>0.6</v>
      </c>
      <c r="H43" s="9">
        <v>5.2868059999999998E-3</v>
      </c>
    </row>
    <row r="44" spans="2:8" x14ac:dyDescent="0.15">
      <c r="B44" s="80">
        <v>-0.17331985699999999</v>
      </c>
      <c r="C44" s="80">
        <v>0.7</v>
      </c>
      <c r="D44" s="80">
        <v>3.5753759999999999E-3</v>
      </c>
      <c r="E44" s="80"/>
      <c r="F44" s="80">
        <v>-0.20438816400000001</v>
      </c>
      <c r="G44" s="80">
        <v>0.45</v>
      </c>
      <c r="H44" s="80">
        <v>-1.012867E-3</v>
      </c>
    </row>
    <row r="45" spans="2:8" x14ac:dyDescent="0.15">
      <c r="B45" s="80">
        <v>-0.32846819100000002</v>
      </c>
      <c r="C45" s="80">
        <v>0.45</v>
      </c>
      <c r="D45" s="80">
        <v>-9.1080589999999999E-3</v>
      </c>
      <c r="E45" s="80"/>
      <c r="F45" s="80">
        <v>-0.15338247699999999</v>
      </c>
      <c r="G45" s="80">
        <v>0.85</v>
      </c>
      <c r="H45" s="80">
        <v>1.1758944E-2</v>
      </c>
    </row>
    <row r="46" spans="2:8" x14ac:dyDescent="0.15">
      <c r="B46" s="80">
        <v>-0.32047773600000001</v>
      </c>
      <c r="C46" s="80">
        <v>0.7</v>
      </c>
      <c r="D46" s="80">
        <v>2.0911097E-2</v>
      </c>
      <c r="E46" s="80"/>
      <c r="F46" s="80">
        <v>-0.217111635</v>
      </c>
      <c r="G46" s="80">
        <v>0.65</v>
      </c>
      <c r="H46" s="80">
        <v>1.2621746E-2</v>
      </c>
    </row>
    <row r="47" spans="2:8" x14ac:dyDescent="0.15">
      <c r="B47" s="80">
        <v>-0.24558239300000001</v>
      </c>
      <c r="C47" s="80">
        <v>0.25</v>
      </c>
      <c r="D47" s="80">
        <v>-8.7648009999999991E-3</v>
      </c>
      <c r="E47" s="80"/>
      <c r="F47" s="80">
        <v>-0.15096941699999999</v>
      </c>
      <c r="G47" s="80">
        <v>0.9</v>
      </c>
      <c r="H47" s="80">
        <v>2.0771515000000001E-2</v>
      </c>
    </row>
    <row r="48" spans="2:8" x14ac:dyDescent="0.15">
      <c r="B48" s="80">
        <v>-1.23214479</v>
      </c>
      <c r="C48" s="80">
        <v>0.35</v>
      </c>
      <c r="D48" s="80">
        <v>-8.1373299999999997E-4</v>
      </c>
      <c r="E48" s="80"/>
      <c r="F48" s="80">
        <v>-0.23522609999999999</v>
      </c>
      <c r="G48" s="80">
        <v>0.85</v>
      </c>
      <c r="H48" s="80">
        <v>1.1700726E-2</v>
      </c>
    </row>
    <row r="49" spans="2:8" x14ac:dyDescent="0.15">
      <c r="B49" s="80">
        <v>-0.26275351400000002</v>
      </c>
      <c r="C49" s="80">
        <v>0.3</v>
      </c>
      <c r="D49" s="80">
        <v>-6.3127790000000001E-3</v>
      </c>
      <c r="E49" s="80"/>
      <c r="F49" s="80">
        <v>-0.136744962</v>
      </c>
      <c r="G49" s="80">
        <v>0.7</v>
      </c>
      <c r="H49" s="80">
        <v>7.5908670000000003E-3</v>
      </c>
    </row>
    <row r="50" spans="2:8" x14ac:dyDescent="0.15">
      <c r="B50" s="80">
        <v>-0.217288815</v>
      </c>
      <c r="C50" s="80">
        <v>0.75</v>
      </c>
      <c r="D50" s="80">
        <v>2.753164E-2</v>
      </c>
      <c r="E50" s="80"/>
      <c r="F50" s="80">
        <v>-0.18597720000000001</v>
      </c>
      <c r="G50" s="80">
        <v>0.8</v>
      </c>
      <c r="H50" s="80">
        <v>2.0268247999999999E-2</v>
      </c>
    </row>
    <row r="51" spans="2:8" x14ac:dyDescent="0.15">
      <c r="B51" s="80">
        <v>-0.30256823599999999</v>
      </c>
      <c r="C51" s="80">
        <v>0.5</v>
      </c>
      <c r="D51" s="80">
        <v>-8.3140299999999998E-4</v>
      </c>
      <c r="E51" s="80"/>
      <c r="F51" s="80">
        <v>-0.368603442</v>
      </c>
      <c r="G51" s="80">
        <v>0.3</v>
      </c>
      <c r="H51" s="80">
        <v>-1.2753125000000001E-2</v>
      </c>
    </row>
    <row r="52" spans="2:8" x14ac:dyDescent="0.15">
      <c r="B52" s="80">
        <v>-0.11013350199999999</v>
      </c>
      <c r="C52" s="80">
        <v>0.85</v>
      </c>
      <c r="D52" s="80">
        <v>8.5934359999999994E-3</v>
      </c>
      <c r="E52" s="80"/>
      <c r="F52" s="80">
        <v>-0.253090433</v>
      </c>
      <c r="G52" s="80">
        <v>0.65</v>
      </c>
      <c r="H52" s="80">
        <v>2.0516263E-2</v>
      </c>
    </row>
    <row r="53" spans="2:8" x14ac:dyDescent="0.15">
      <c r="B53" s="80">
        <v>-0.22325365899999999</v>
      </c>
      <c r="C53" s="80">
        <v>0.7</v>
      </c>
      <c r="D53" s="80">
        <v>1.9370737999999998E-2</v>
      </c>
      <c r="E53" s="80"/>
      <c r="F53" s="80"/>
      <c r="G53" s="80"/>
      <c r="H53" s="80"/>
    </row>
    <row r="54" spans="2:8" x14ac:dyDescent="0.15">
      <c r="B54" s="80">
        <v>-0.37772766899999999</v>
      </c>
      <c r="C54" s="80">
        <v>0.3</v>
      </c>
      <c r="D54" s="80">
        <v>-1.1682422E-2</v>
      </c>
      <c r="E54" s="80"/>
      <c r="F54" s="80"/>
      <c r="G54" s="80"/>
      <c r="H54" s="80"/>
    </row>
    <row r="55" spans="2:8" x14ac:dyDescent="0.15">
      <c r="B55" s="80">
        <v>-0.37274489399999999</v>
      </c>
      <c r="C55" s="80">
        <v>0.35</v>
      </c>
      <c r="D55" s="80">
        <v>-2.4691105000000001E-2</v>
      </c>
      <c r="E55" s="38"/>
      <c r="F55" s="38"/>
      <c r="G55" s="38"/>
      <c r="H55" s="38"/>
    </row>
    <row r="56" spans="2:8" x14ac:dyDescent="0.15">
      <c r="B56" s="80">
        <v>-0.24209286399999999</v>
      </c>
      <c r="C56" s="80">
        <v>0.7</v>
      </c>
      <c r="D56" s="80">
        <v>7.9425180000000008E-3</v>
      </c>
      <c r="E56" s="38"/>
      <c r="F56" s="38"/>
      <c r="G56" s="38"/>
      <c r="H56" s="38"/>
    </row>
    <row r="57" spans="2:8" x14ac:dyDescent="0.15">
      <c r="B57" s="80">
        <v>-0.136894985</v>
      </c>
      <c r="C57" s="80">
        <v>0.45</v>
      </c>
      <c r="D57" s="80">
        <v>-1.8943499999999999E-3</v>
      </c>
      <c r="E57" s="80"/>
      <c r="F57" s="80"/>
      <c r="G57" s="80"/>
      <c r="H57" s="80"/>
    </row>
    <row r="58" spans="2:8" x14ac:dyDescent="0.15">
      <c r="B58" s="80">
        <v>-0.273460447</v>
      </c>
      <c r="C58" s="80">
        <v>0.65</v>
      </c>
      <c r="D58" s="80">
        <v>1.2850858E-2</v>
      </c>
      <c r="E58" s="80"/>
      <c r="F58" s="80"/>
      <c r="G58" s="80"/>
      <c r="H58" s="80"/>
    </row>
    <row r="59" spans="2:8" x14ac:dyDescent="0.15">
      <c r="B59" s="80">
        <v>-0.26038254399999999</v>
      </c>
      <c r="C59" s="80">
        <v>0.7</v>
      </c>
      <c r="D59" s="80">
        <v>1.7809386999999999E-2</v>
      </c>
      <c r="E59" s="80"/>
      <c r="F59" s="80"/>
      <c r="G59" s="80"/>
      <c r="H59" s="80"/>
    </row>
    <row r="60" spans="2:8" x14ac:dyDescent="0.15">
      <c r="B60" s="80">
        <v>-0.46523352600000001</v>
      </c>
      <c r="C60" s="80">
        <v>0.25</v>
      </c>
      <c r="D60" s="80">
        <v>-2.3458571000000001E-2</v>
      </c>
      <c r="E60" s="80"/>
      <c r="F60" s="80"/>
      <c r="G60" s="80"/>
      <c r="H60" s="80"/>
    </row>
    <row r="61" spans="2:8" x14ac:dyDescent="0.15">
      <c r="B61" s="80">
        <v>-9.3921040999999997E-2</v>
      </c>
      <c r="C61" s="80">
        <v>0.4</v>
      </c>
      <c r="D61" s="80">
        <v>-8.7821689999999994E-3</v>
      </c>
      <c r="E61" s="80"/>
      <c r="F61" s="80"/>
      <c r="G61" s="80"/>
      <c r="H61" s="80"/>
    </row>
    <row r="62" spans="2:8" x14ac:dyDescent="0.15">
      <c r="B62" s="80">
        <v>-0.19091393700000001</v>
      </c>
      <c r="C62" s="80">
        <v>0.8</v>
      </c>
      <c r="D62" s="80">
        <v>9.4672609999999994E-3</v>
      </c>
      <c r="E62" s="80"/>
      <c r="F62" s="80"/>
      <c r="G62" s="80"/>
      <c r="H62" s="80"/>
    </row>
    <row r="63" spans="2:8" x14ac:dyDescent="0.15">
      <c r="B63" s="80">
        <v>-0.197453454</v>
      </c>
      <c r="C63" s="80">
        <v>0.75</v>
      </c>
      <c r="D63" s="80">
        <v>1.3706483E-2</v>
      </c>
    </row>
    <row r="64" spans="2:8" x14ac:dyDescent="0.15">
      <c r="B64" s="80">
        <v>-0.32348664500000002</v>
      </c>
      <c r="C64" s="80">
        <v>0.35</v>
      </c>
      <c r="D64" s="80">
        <v>-1.9403525000000001E-2</v>
      </c>
    </row>
    <row r="65" spans="2:8" x14ac:dyDescent="0.15">
      <c r="B65" s="80">
        <v>-0.17651658100000001</v>
      </c>
      <c r="C65" s="80">
        <v>0.8</v>
      </c>
      <c r="D65" s="80">
        <v>2.1150683E-2</v>
      </c>
    </row>
    <row r="66" spans="2:8" x14ac:dyDescent="0.15">
      <c r="B66" s="80">
        <v>-0.317481128</v>
      </c>
      <c r="C66" s="80">
        <v>0.65</v>
      </c>
      <c r="D66" s="80">
        <v>3.1535212E-2</v>
      </c>
      <c r="E66" s="80"/>
      <c r="F66" s="80"/>
      <c r="G66" s="80"/>
      <c r="H66" s="80"/>
    </row>
    <row r="67" spans="2:8" x14ac:dyDescent="0.15">
      <c r="B67" s="80">
        <v>-0.275603084</v>
      </c>
      <c r="C67" s="80">
        <v>0.7</v>
      </c>
      <c r="D67" s="80">
        <v>1.6971758999999999E-2</v>
      </c>
      <c r="E67" s="80"/>
      <c r="F67" s="80"/>
      <c r="G67" s="80"/>
      <c r="H67" s="80"/>
    </row>
    <row r="68" spans="2:8" x14ac:dyDescent="0.15">
      <c r="B68" s="80">
        <v>-0.237055451</v>
      </c>
      <c r="C68" s="80">
        <v>0.6</v>
      </c>
      <c r="D68" s="80">
        <v>3.9707700000000002E-3</v>
      </c>
      <c r="E68" s="80"/>
      <c r="F68" s="80"/>
      <c r="G68" s="80"/>
      <c r="H68" s="80"/>
    </row>
    <row r="69" spans="2:8" x14ac:dyDescent="0.15">
      <c r="B69" s="80">
        <v>-0.15167866399999999</v>
      </c>
      <c r="C69" s="80">
        <v>0.85</v>
      </c>
      <c r="D69" s="80">
        <v>9.2774789999999999E-3</v>
      </c>
      <c r="E69" s="80"/>
      <c r="F69" s="80"/>
      <c r="G69" s="80"/>
      <c r="H69" s="80"/>
    </row>
    <row r="70" spans="2:8" x14ac:dyDescent="0.15">
      <c r="B70" s="80">
        <v>-0.243306051</v>
      </c>
      <c r="C70" s="80">
        <v>0.65</v>
      </c>
      <c r="D70" s="80">
        <v>1.5770652E-2</v>
      </c>
      <c r="E70" s="80"/>
      <c r="F70" s="80"/>
      <c r="G70" s="80"/>
      <c r="H70" s="80"/>
    </row>
    <row r="71" spans="2:8" x14ac:dyDescent="0.15">
      <c r="B71" s="80">
        <v>-9.8522597000000003E-2</v>
      </c>
      <c r="C71" s="80">
        <v>0.75</v>
      </c>
      <c r="D71" s="80">
        <v>6.9315699999999997E-3</v>
      </c>
      <c r="E71" s="80"/>
      <c r="F71" s="80"/>
      <c r="G71" s="80"/>
      <c r="H71" s="80"/>
    </row>
    <row r="72" spans="2:8" x14ac:dyDescent="0.15">
      <c r="B72" s="80">
        <v>-0.29452499399999998</v>
      </c>
      <c r="C72" s="80">
        <v>0.7</v>
      </c>
      <c r="D72" s="80">
        <v>1.6548852999999999E-2</v>
      </c>
      <c r="E72" s="80"/>
      <c r="F72" s="80"/>
      <c r="G72" s="80"/>
      <c r="H72" s="80"/>
    </row>
    <row r="73" spans="2:8" x14ac:dyDescent="0.15">
      <c r="B73" s="80">
        <v>-0.332264534</v>
      </c>
      <c r="C73" s="80">
        <v>0.55000000000000004</v>
      </c>
      <c r="D73" s="80">
        <v>6.8537499999999996E-3</v>
      </c>
      <c r="E73" s="80"/>
      <c r="F73" s="80"/>
      <c r="G73" s="80"/>
      <c r="H73" s="80"/>
    </row>
    <row r="74" spans="2:8" x14ac:dyDescent="0.15">
      <c r="B74" s="80">
        <v>-0.115529364</v>
      </c>
      <c r="C74" s="80">
        <v>0.65</v>
      </c>
      <c r="D74" s="80">
        <v>7.7572980000000001E-3</v>
      </c>
      <c r="E74" s="80"/>
      <c r="F74" s="80"/>
      <c r="G74" s="80"/>
      <c r="H74" s="80"/>
    </row>
    <row r="75" spans="2:8" x14ac:dyDescent="0.15">
      <c r="B75" s="80">
        <v>-0.21177411199999999</v>
      </c>
      <c r="C75" s="80">
        <v>0.75</v>
      </c>
      <c r="D75" s="80">
        <v>1.6959228999999999E-2</v>
      </c>
      <c r="E75" s="80"/>
      <c r="F75" s="80"/>
      <c r="G75" s="80"/>
      <c r="H75" s="80"/>
    </row>
    <row r="76" spans="2:8" x14ac:dyDescent="0.15">
      <c r="B76" s="80">
        <v>-0.38907301500000002</v>
      </c>
      <c r="C76" s="80">
        <v>0.25</v>
      </c>
      <c r="D76" s="80">
        <v>-2.6267760000000001E-2</v>
      </c>
      <c r="E76" s="80"/>
      <c r="F76" s="80"/>
      <c r="G76" s="80"/>
      <c r="H76" s="80"/>
    </row>
    <row r="77" spans="2:8" x14ac:dyDescent="0.15">
      <c r="B77" s="80">
        <v>-0.14760949100000001</v>
      </c>
      <c r="C77" s="80">
        <v>0.6</v>
      </c>
      <c r="D77" s="80">
        <v>6.86945E-4</v>
      </c>
      <c r="E77" s="80"/>
      <c r="F77" s="80"/>
      <c r="G77" s="80"/>
      <c r="H77" s="80"/>
    </row>
    <row r="78" spans="2:8" x14ac:dyDescent="0.15">
      <c r="B78" s="80">
        <v>-0.19973363</v>
      </c>
      <c r="C78" s="80">
        <v>0.9</v>
      </c>
      <c r="D78" s="80">
        <v>1.1835416E-2</v>
      </c>
      <c r="E78" s="80"/>
      <c r="F78" s="80"/>
      <c r="G78" s="80"/>
      <c r="H78" s="80"/>
    </row>
    <row r="79" spans="2:8" x14ac:dyDescent="0.15">
      <c r="B79" s="80">
        <v>-0.110699256</v>
      </c>
      <c r="C79" s="80">
        <v>0.5</v>
      </c>
      <c r="D79" s="80">
        <v>2.7748510000000001E-3</v>
      </c>
      <c r="E79" s="80"/>
      <c r="F79" s="80"/>
      <c r="G79" s="80"/>
      <c r="H79" s="80"/>
    </row>
    <row r="80" spans="2:8" x14ac:dyDescent="0.15">
      <c r="B80" s="80">
        <v>-0.115529364</v>
      </c>
      <c r="C80" s="80">
        <v>0.65</v>
      </c>
      <c r="D80" s="80">
        <v>7.7572980000000001E-3</v>
      </c>
      <c r="E80" s="80"/>
      <c r="F80" s="80"/>
      <c r="G80" s="80"/>
      <c r="H80" s="80"/>
    </row>
    <row r="81" spans="2:8" x14ac:dyDescent="0.15">
      <c r="B81" s="80">
        <v>-0.25832670400000002</v>
      </c>
      <c r="C81" s="80">
        <v>0.45</v>
      </c>
      <c r="D81" s="80">
        <v>-1.497047E-3</v>
      </c>
      <c r="E81" s="80"/>
      <c r="F81" s="80"/>
      <c r="G81" s="80"/>
      <c r="H81" s="80"/>
    </row>
    <row r="82" spans="2:8" x14ac:dyDescent="0.15">
      <c r="B82" s="80">
        <v>-0.18545930999999999</v>
      </c>
      <c r="C82" s="80">
        <v>0.75</v>
      </c>
      <c r="D82" s="80">
        <v>1.2417371E-2</v>
      </c>
      <c r="E82" s="80"/>
      <c r="F82" s="80"/>
      <c r="G82" s="80"/>
      <c r="H82" s="80"/>
    </row>
    <row r="83" spans="2:8" x14ac:dyDescent="0.15">
      <c r="B83" s="80">
        <v>-0.132796899</v>
      </c>
      <c r="C83" s="80">
        <v>0.5</v>
      </c>
      <c r="D83" s="80">
        <v>1.6789559999999999E-3</v>
      </c>
      <c r="E83" s="80"/>
      <c r="F83" s="80"/>
      <c r="G83" s="80"/>
      <c r="H83" s="80"/>
    </row>
    <row r="84" spans="2:8" x14ac:dyDescent="0.15">
      <c r="B84" s="80">
        <v>-0.249931028</v>
      </c>
      <c r="C84" s="80">
        <v>0.7</v>
      </c>
      <c r="D84" s="80">
        <v>1.9544891000000002E-2</v>
      </c>
    </row>
    <row r="85" spans="2:8" x14ac:dyDescent="0.15">
      <c r="B85" s="80">
        <v>-0.32348664500000002</v>
      </c>
      <c r="C85" s="80">
        <v>0.35</v>
      </c>
      <c r="D85" s="80">
        <v>-1.9403525000000001E-2</v>
      </c>
    </row>
    <row r="86" spans="2:8" x14ac:dyDescent="0.15">
      <c r="B86" s="80">
        <v>-0.35447238800000003</v>
      </c>
      <c r="C86" s="80">
        <v>0.7</v>
      </c>
      <c r="D86" s="80">
        <v>2.3214151999999998E-2</v>
      </c>
      <c r="E86" s="80"/>
      <c r="F86" s="80"/>
      <c r="G86" s="80"/>
      <c r="H86" s="80"/>
    </row>
    <row r="87" spans="2:8" x14ac:dyDescent="0.15">
      <c r="B87" s="80">
        <v>-0.24558239300000001</v>
      </c>
      <c r="C87" s="80">
        <v>0.25</v>
      </c>
      <c r="D87" s="80">
        <v>-8.7648009999999991E-3</v>
      </c>
      <c r="E87" s="80"/>
      <c r="F87" s="80"/>
      <c r="G87" s="80"/>
      <c r="H87" s="80"/>
    </row>
    <row r="88" spans="2:8" x14ac:dyDescent="0.15">
      <c r="B88" s="80">
        <v>-0.27680459400000001</v>
      </c>
      <c r="C88" s="80">
        <v>0.55000000000000004</v>
      </c>
      <c r="D88" s="80">
        <v>2.9661869999999999E-3</v>
      </c>
      <c r="E88" s="80"/>
      <c r="F88" s="80"/>
      <c r="G88" s="80"/>
      <c r="H88" s="80"/>
    </row>
    <row r="89" spans="2:8" x14ac:dyDescent="0.15">
      <c r="B89" s="80">
        <v>-0.35808315000000002</v>
      </c>
      <c r="C89" s="80">
        <v>0.25</v>
      </c>
      <c r="D89" s="69">
        <v>-1.9039693E-2</v>
      </c>
      <c r="E89" s="80"/>
      <c r="F89" s="80"/>
      <c r="G89" s="80"/>
      <c r="H89" s="80"/>
    </row>
    <row r="90" spans="2:8" x14ac:dyDescent="0.15">
      <c r="B90" s="80">
        <v>-0.15901061599999999</v>
      </c>
      <c r="C90" s="80">
        <v>0.3</v>
      </c>
      <c r="D90" s="80">
        <v>-1.3911641000000001E-2</v>
      </c>
      <c r="E90" s="80"/>
      <c r="F90" s="80"/>
      <c r="G90" s="80"/>
      <c r="H90" s="80"/>
    </row>
    <row r="91" spans="2:8" x14ac:dyDescent="0.15">
      <c r="B91" s="80">
        <v>-0.17708960900000001</v>
      </c>
      <c r="C91" s="80">
        <v>0.85</v>
      </c>
      <c r="D91" s="80">
        <v>1.7993038999999999E-2</v>
      </c>
      <c r="E91" s="80"/>
      <c r="F91" s="80"/>
      <c r="G91" s="80"/>
      <c r="H91" s="80"/>
    </row>
    <row r="92" spans="2:8" x14ac:dyDescent="0.15">
      <c r="B92" s="80">
        <v>-0.11032064</v>
      </c>
      <c r="C92" s="80">
        <v>0.5</v>
      </c>
      <c r="D92" s="80">
        <v>6.8063599999999998E-4</v>
      </c>
      <c r="E92" s="80"/>
      <c r="F92" s="80"/>
      <c r="G92" s="80"/>
      <c r="H92" s="80"/>
    </row>
    <row r="93" spans="2:8" x14ac:dyDescent="0.15">
      <c r="B93" s="80">
        <v>-0.35953302399999998</v>
      </c>
      <c r="C93" s="80">
        <v>0.35</v>
      </c>
      <c r="D93" s="80">
        <v>-2.7632882000000001E-2</v>
      </c>
      <c r="E93" s="80"/>
      <c r="F93" s="80"/>
      <c r="G93" s="80"/>
      <c r="H93" s="80"/>
    </row>
    <row r="94" spans="2:8" x14ac:dyDescent="0.15">
      <c r="B94" s="80">
        <v>-0.22399490499999999</v>
      </c>
      <c r="C94" s="80">
        <v>0.7</v>
      </c>
      <c r="D94" s="80">
        <v>7.8161729999999992E-3</v>
      </c>
      <c r="E94" s="80"/>
      <c r="F94" s="80"/>
      <c r="G94" s="80"/>
      <c r="H94" s="80"/>
    </row>
    <row r="95" spans="2:8" x14ac:dyDescent="0.15">
      <c r="B95" s="80">
        <v>-0.428815587</v>
      </c>
      <c r="C95" s="80">
        <v>0.3</v>
      </c>
      <c r="D95" s="80">
        <v>-1.4280084E-2</v>
      </c>
      <c r="E95" s="80"/>
      <c r="F95" s="80"/>
      <c r="G95" s="80"/>
      <c r="H95" s="80"/>
    </row>
    <row r="96" spans="2:8" x14ac:dyDescent="0.15">
      <c r="B96" s="80">
        <v>-0.243306051</v>
      </c>
      <c r="C96" s="80">
        <v>0.65</v>
      </c>
      <c r="D96" s="80">
        <v>1.5770652E-2</v>
      </c>
      <c r="E96" s="80"/>
      <c r="F96" s="80"/>
      <c r="G96" s="80"/>
      <c r="H96" s="80"/>
    </row>
    <row r="97" spans="2:8" x14ac:dyDescent="0.15">
      <c r="B97" s="80">
        <v>-8.8985819999999993E-2</v>
      </c>
      <c r="C97" s="80">
        <v>0.5</v>
      </c>
      <c r="D97" s="80">
        <v>1.2230870000000001E-3</v>
      </c>
      <c r="E97" s="80"/>
      <c r="F97" s="80"/>
      <c r="G97" s="80"/>
      <c r="H97" s="80"/>
    </row>
    <row r="98" spans="2:8" x14ac:dyDescent="0.15">
      <c r="B98" s="80">
        <v>-0.12551974900000001</v>
      </c>
      <c r="C98" s="80">
        <v>0.75</v>
      </c>
      <c r="D98" s="80">
        <v>-1.583494E-3</v>
      </c>
      <c r="E98" s="80"/>
      <c r="F98" s="80"/>
      <c r="G98" s="80"/>
      <c r="H98" s="80"/>
    </row>
    <row r="99" spans="2:8" x14ac:dyDescent="0.15">
      <c r="B99" s="80">
        <v>-9.4408463999999997E-2</v>
      </c>
      <c r="C99" s="80">
        <v>0.7</v>
      </c>
      <c r="D99" s="80">
        <v>6.819543E-3</v>
      </c>
      <c r="E99" s="80"/>
      <c r="F99" s="80"/>
      <c r="G99" s="80"/>
      <c r="H99" s="80"/>
    </row>
    <row r="100" spans="2:8" x14ac:dyDescent="0.15">
      <c r="B100" s="80">
        <v>-0.43185015100000002</v>
      </c>
      <c r="C100" s="80">
        <v>0.35</v>
      </c>
      <c r="D100" s="80">
        <v>-6.648424E-3</v>
      </c>
      <c r="E100" s="80"/>
      <c r="F100" s="80"/>
      <c r="G100" s="80"/>
      <c r="H100" s="80"/>
    </row>
    <row r="101" spans="2:8" x14ac:dyDescent="0.15">
      <c r="B101" s="9">
        <v>-0.217038118</v>
      </c>
      <c r="C101" s="9">
        <v>0.55000000000000004</v>
      </c>
      <c r="D101" s="9">
        <v>1.3281809999999999E-3</v>
      </c>
    </row>
    <row r="102" spans="2:8" x14ac:dyDescent="0.15">
      <c r="B102" s="9">
        <v>-0.237055451</v>
      </c>
      <c r="C102" s="9">
        <v>0.6</v>
      </c>
      <c r="D102" s="9">
        <v>3.9707700000000002E-3</v>
      </c>
    </row>
    <row r="103" spans="2:8" x14ac:dyDescent="0.15">
      <c r="B103" s="9">
        <v>-0.29452499399999998</v>
      </c>
      <c r="C103" s="9">
        <v>0.7</v>
      </c>
      <c r="D103" s="9">
        <v>1.6548852999999999E-2</v>
      </c>
    </row>
    <row r="104" spans="2:8" x14ac:dyDescent="0.15">
      <c r="B104" s="9">
        <v>-0.109577035</v>
      </c>
      <c r="C104" s="9">
        <v>0.75</v>
      </c>
      <c r="D104" s="9">
        <v>8.2856499999999997E-4</v>
      </c>
    </row>
    <row r="105" spans="2:8" x14ac:dyDescent="0.15">
      <c r="B105" s="9">
        <v>-0.136744962</v>
      </c>
      <c r="C105" s="9">
        <v>0.7</v>
      </c>
      <c r="D105" s="9">
        <v>7.5908670000000003E-3</v>
      </c>
    </row>
    <row r="106" spans="2:8" x14ac:dyDescent="0.15">
      <c r="B106" s="9">
        <v>-0.34662589500000002</v>
      </c>
      <c r="C106" s="9">
        <v>0.5</v>
      </c>
      <c r="D106" s="9">
        <v>2.0263659999999999E-3</v>
      </c>
    </row>
    <row r="107" spans="2:8" x14ac:dyDescent="0.15">
      <c r="B107" s="9">
        <v>-0.31970632300000001</v>
      </c>
      <c r="C107" s="9">
        <v>0.5</v>
      </c>
      <c r="D107" s="9">
        <v>3.5808150000000002E-3</v>
      </c>
    </row>
    <row r="108" spans="2:8" x14ac:dyDescent="0.15">
      <c r="B108" s="9">
        <v>-0.30256823599999999</v>
      </c>
      <c r="C108" s="9">
        <v>0.5</v>
      </c>
      <c r="D108" s="9">
        <v>-8.3140299999999998E-4</v>
      </c>
    </row>
    <row r="109" spans="2:8" x14ac:dyDescent="0.15">
      <c r="B109" s="9">
        <v>-0.241767443</v>
      </c>
      <c r="C109" s="9">
        <v>0.75</v>
      </c>
      <c r="D109" s="9">
        <v>2.1929028E-2</v>
      </c>
    </row>
    <row r="110" spans="2:8" x14ac:dyDescent="0.15">
      <c r="B110" s="9">
        <v>-9.4408463999999997E-2</v>
      </c>
      <c r="C110" s="9">
        <v>0.7</v>
      </c>
      <c r="D110" s="9">
        <v>6.819543E-3</v>
      </c>
    </row>
    <row r="111" spans="2:8" x14ac:dyDescent="0.15">
      <c r="B111" s="9">
        <v>-9.2158792000000003E-2</v>
      </c>
      <c r="C111" s="9">
        <v>0.85</v>
      </c>
      <c r="D111" s="9">
        <v>4.0280810000000002E-3</v>
      </c>
    </row>
    <row r="112" spans="2:8" x14ac:dyDescent="0.15">
      <c r="B112" s="9">
        <v>-0.20072684800000001</v>
      </c>
      <c r="C112" s="9">
        <v>0.7</v>
      </c>
      <c r="D112" s="9">
        <v>6.5362800000000002E-3</v>
      </c>
    </row>
    <row r="113" spans="2:4" x14ac:dyDescent="0.15">
      <c r="B113" s="9">
        <v>-0.27348660000000002</v>
      </c>
      <c r="C113" s="9">
        <v>0.3</v>
      </c>
      <c r="D113" s="9">
        <v>-5.9799270000000003E-3</v>
      </c>
    </row>
    <row r="114" spans="2:4" x14ac:dyDescent="0.15">
      <c r="B114" s="9">
        <v>-0.26776589699999997</v>
      </c>
      <c r="C114" s="9">
        <v>0.35</v>
      </c>
      <c r="D114" s="9">
        <v>-1.3966630000000001E-2</v>
      </c>
    </row>
    <row r="115" spans="2:4" x14ac:dyDescent="0.15">
      <c r="B115" s="9">
        <v>-6.5289603000000002E-2</v>
      </c>
      <c r="C115" s="9">
        <v>0.85</v>
      </c>
      <c r="D115" s="9">
        <v>4.1829229999999998E-3</v>
      </c>
    </row>
    <row r="116" spans="2:4" x14ac:dyDescent="0.15">
      <c r="B116" s="9">
        <v>-0.287265296</v>
      </c>
      <c r="C116" s="9">
        <v>0.4</v>
      </c>
      <c r="D116" s="9">
        <v>-3.5320771000000001E-2</v>
      </c>
    </row>
    <row r="117" spans="2:4" x14ac:dyDescent="0.15">
      <c r="B117" s="9">
        <v>-0.32348664500000002</v>
      </c>
      <c r="C117" s="9">
        <v>0.35</v>
      </c>
      <c r="D117" s="9">
        <v>-1.9403525000000001E-2</v>
      </c>
    </row>
    <row r="118" spans="2:4" x14ac:dyDescent="0.15">
      <c r="B118" s="9">
        <v>-0.225525637</v>
      </c>
      <c r="C118" s="9">
        <v>0.5</v>
      </c>
      <c r="D118" s="9">
        <v>3.9373500000000001E-3</v>
      </c>
    </row>
    <row r="119" spans="2:4" x14ac:dyDescent="0.15">
      <c r="B119" s="9">
        <v>-0.117898476</v>
      </c>
      <c r="C119" s="9">
        <v>0.85</v>
      </c>
      <c r="D119" s="9">
        <v>5.0171199999999997E-4</v>
      </c>
    </row>
    <row r="120" spans="2:4" x14ac:dyDescent="0.15">
      <c r="B120" s="9">
        <v>-0.36189232900000001</v>
      </c>
      <c r="C120" s="9">
        <v>0.25</v>
      </c>
      <c r="D120" s="9">
        <v>-2.1556439E-2</v>
      </c>
    </row>
    <row r="121" spans="2:4" x14ac:dyDescent="0.15">
      <c r="B121" s="9">
        <v>-7.9003375000000001E-2</v>
      </c>
      <c r="C121" s="9">
        <v>0.55000000000000004</v>
      </c>
      <c r="D121" s="9">
        <v>6.8496030000000001E-3</v>
      </c>
    </row>
    <row r="122" spans="2:4" x14ac:dyDescent="0.15">
      <c r="B122" s="9">
        <v>-0.275603084</v>
      </c>
      <c r="C122" s="9">
        <v>0.7</v>
      </c>
      <c r="D122" s="9">
        <v>1.6971758999999999E-2</v>
      </c>
    </row>
    <row r="123" spans="2:4" x14ac:dyDescent="0.15">
      <c r="B123" s="9">
        <v>-7.0612993999999998E-2</v>
      </c>
      <c r="C123" s="9">
        <v>0.75</v>
      </c>
      <c r="D123" s="9">
        <v>1.709552E-3</v>
      </c>
    </row>
    <row r="124" spans="2:4" x14ac:dyDescent="0.15">
      <c r="B124" s="9">
        <v>-0.17529694300000001</v>
      </c>
      <c r="C124" s="9">
        <v>0.6</v>
      </c>
      <c r="D124" s="9">
        <v>5.2868059999999998E-3</v>
      </c>
    </row>
    <row r="125" spans="2:4" x14ac:dyDescent="0.15">
      <c r="B125" s="9">
        <v>-0.259148555</v>
      </c>
      <c r="C125" s="9">
        <v>0.75</v>
      </c>
      <c r="D125" s="9">
        <v>1.2329069999999999E-2</v>
      </c>
    </row>
    <row r="126" spans="2:4" x14ac:dyDescent="0.15">
      <c r="B126" s="9">
        <v>-0.28572069300000003</v>
      </c>
      <c r="C126" s="9">
        <v>0.7</v>
      </c>
      <c r="D126" s="9">
        <v>1.7622058999999999E-2</v>
      </c>
    </row>
    <row r="127" spans="2:4" x14ac:dyDescent="0.15">
      <c r="B127" s="9">
        <v>-0.27680459400000001</v>
      </c>
      <c r="C127" s="9">
        <v>0.55000000000000004</v>
      </c>
      <c r="D127" s="9">
        <v>2.9661869999999999E-3</v>
      </c>
    </row>
    <row r="128" spans="2:4" x14ac:dyDescent="0.15">
      <c r="B128" s="9">
        <v>-0.23084823199999999</v>
      </c>
      <c r="C128" s="9">
        <v>0.45</v>
      </c>
      <c r="D128" s="9">
        <v>-8.3666999999999997E-4</v>
      </c>
    </row>
    <row r="129" spans="2:4" x14ac:dyDescent="0.15">
      <c r="B129" s="9">
        <v>-0.24064666200000001</v>
      </c>
      <c r="C129" s="9">
        <v>0.7</v>
      </c>
      <c r="D129" s="9">
        <v>1.6153405999999999E-2</v>
      </c>
    </row>
    <row r="130" spans="2:4" x14ac:dyDescent="0.15">
      <c r="B130" s="9">
        <v>-0.16012068199999999</v>
      </c>
      <c r="C130" s="9">
        <v>0.8</v>
      </c>
      <c r="D130" s="9">
        <v>1.5633731000000001E-2</v>
      </c>
    </row>
    <row r="131" spans="2:4" x14ac:dyDescent="0.15">
      <c r="B131" s="9">
        <v>-0.285201602</v>
      </c>
      <c r="C131" s="9">
        <v>0.65</v>
      </c>
      <c r="D131" s="9">
        <v>2.3817102999999999E-2</v>
      </c>
    </row>
    <row r="132" spans="2:4" x14ac:dyDescent="0.15">
      <c r="B132" s="9">
        <v>-0.29359065200000001</v>
      </c>
      <c r="C132" s="9">
        <v>0.7</v>
      </c>
      <c r="D132" s="9">
        <v>1.8930470000000001E-2</v>
      </c>
    </row>
    <row r="133" spans="2:4" x14ac:dyDescent="0.15">
      <c r="B133" s="9">
        <v>-0.26776589699999997</v>
      </c>
      <c r="C133" s="9">
        <v>0.35</v>
      </c>
      <c r="D133" s="9">
        <v>-1.3966630000000001E-2</v>
      </c>
    </row>
    <row r="134" spans="2:4" x14ac:dyDescent="0.15">
      <c r="B134" s="9">
        <v>-0.16486552300000001</v>
      </c>
      <c r="C134" s="9">
        <v>0.25</v>
      </c>
      <c r="D134" s="9">
        <v>-7.704575E-3</v>
      </c>
    </row>
    <row r="135" spans="2:4" x14ac:dyDescent="0.15">
      <c r="B135" s="9">
        <v>-0.22554974899999999</v>
      </c>
      <c r="C135" s="9">
        <v>0.7</v>
      </c>
      <c r="D135" s="9">
        <v>2.1560002000000002E-2</v>
      </c>
    </row>
    <row r="136" spans="2:4" x14ac:dyDescent="0.15">
      <c r="B136" s="9">
        <v>-0.176355919</v>
      </c>
      <c r="C136" s="9">
        <v>0.85</v>
      </c>
      <c r="D136" s="9">
        <v>1.1521584E-2</v>
      </c>
    </row>
    <row r="137" spans="2:4" x14ac:dyDescent="0.15">
      <c r="B137" s="9">
        <v>-0.43185015100000002</v>
      </c>
      <c r="C137" s="9">
        <v>0.35</v>
      </c>
      <c r="D137" s="9">
        <v>-6.648424E-3</v>
      </c>
    </row>
    <row r="138" spans="2:4" x14ac:dyDescent="0.15">
      <c r="B138" s="9">
        <v>-0.35447238800000003</v>
      </c>
      <c r="C138" s="9">
        <v>0.7</v>
      </c>
      <c r="D138" s="9">
        <v>2.3214151999999998E-2</v>
      </c>
    </row>
    <row r="139" spans="2:4" x14ac:dyDescent="0.15">
      <c r="B139" s="9">
        <v>-0.231715433</v>
      </c>
      <c r="C139" s="9">
        <v>0.8</v>
      </c>
      <c r="D139" s="9">
        <v>1.3543042999999999E-2</v>
      </c>
    </row>
    <row r="140" spans="2:4" x14ac:dyDescent="0.15">
      <c r="B140" s="9">
        <v>-0.31048597999999999</v>
      </c>
      <c r="C140" s="9">
        <v>0.55000000000000004</v>
      </c>
      <c r="D140" s="9">
        <v>2.1637403999999999E-2</v>
      </c>
    </row>
    <row r="141" spans="2:4" x14ac:dyDescent="0.15">
      <c r="B141" s="9">
        <v>-0.143475503</v>
      </c>
      <c r="C141" s="9">
        <v>0.65</v>
      </c>
      <c r="D141" s="9">
        <v>4.5566260000000003E-3</v>
      </c>
    </row>
    <row r="142" spans="2:4" x14ac:dyDescent="0.15">
      <c r="B142" s="9">
        <v>-0.46523352600000001</v>
      </c>
      <c r="C142" s="9">
        <v>0.25</v>
      </c>
      <c r="D142" s="9">
        <v>-2.3458571000000001E-2</v>
      </c>
    </row>
    <row r="143" spans="2:4" x14ac:dyDescent="0.15">
      <c r="B143" s="9">
        <v>-0.25907741099999998</v>
      </c>
      <c r="C143" s="9">
        <v>0.65</v>
      </c>
      <c r="D143" s="9">
        <v>1.7936535E-2</v>
      </c>
    </row>
    <row r="144" spans="2:4" x14ac:dyDescent="0.15">
      <c r="B144" s="9">
        <v>-0.26925670200000001</v>
      </c>
      <c r="C144" s="9">
        <v>0.7</v>
      </c>
      <c r="D144" s="9">
        <v>2.6175929000000001E-2</v>
      </c>
    </row>
    <row r="145" spans="2:4" x14ac:dyDescent="0.15">
      <c r="B145" s="9">
        <v>-0.170061183</v>
      </c>
      <c r="C145" s="9">
        <v>0.75</v>
      </c>
      <c r="D145" s="9">
        <v>1.5715070000000001E-2</v>
      </c>
    </row>
    <row r="146" spans="2:4" x14ac:dyDescent="0.15">
      <c r="B146" s="9">
        <v>-0.197636056</v>
      </c>
      <c r="C146" s="9">
        <v>0.6</v>
      </c>
      <c r="D146" s="9">
        <v>1.3933983E-2</v>
      </c>
    </row>
    <row r="147" spans="2:4" x14ac:dyDescent="0.15">
      <c r="B147" s="9">
        <v>-0.439617545</v>
      </c>
      <c r="C147" s="9">
        <v>0.3</v>
      </c>
      <c r="D147" s="9">
        <v>-1.7794368000000001E-2</v>
      </c>
    </row>
    <row r="148" spans="2:4" x14ac:dyDescent="0.15">
      <c r="B148" s="9">
        <v>-0.30349879600000002</v>
      </c>
      <c r="C148" s="9">
        <v>0.65</v>
      </c>
      <c r="D148" s="9">
        <v>1.7208010999999999E-2</v>
      </c>
    </row>
    <row r="149" spans="2:4" x14ac:dyDescent="0.15">
      <c r="B149" s="9">
        <v>-0.24588471200000001</v>
      </c>
      <c r="C149" s="9">
        <v>0.75</v>
      </c>
      <c r="D149" s="9">
        <v>2.7594645000000001E-2</v>
      </c>
    </row>
    <row r="150" spans="2:4" x14ac:dyDescent="0.15">
      <c r="B150" s="9">
        <v>-0.179024617</v>
      </c>
      <c r="C150" s="9">
        <v>0.65</v>
      </c>
      <c r="D150" s="9">
        <v>4.089573E-3</v>
      </c>
    </row>
    <row r="151" spans="2:4" x14ac:dyDescent="0.15">
      <c r="B151" s="9">
        <v>-0.31713846699999998</v>
      </c>
      <c r="C151" s="9">
        <v>0.6</v>
      </c>
      <c r="D151" s="9">
        <v>1.9272253999999999E-2</v>
      </c>
    </row>
    <row r="152" spans="2:4" x14ac:dyDescent="0.15">
      <c r="B152" s="9">
        <v>-0.24064666200000001</v>
      </c>
      <c r="C152" s="9">
        <v>0.7</v>
      </c>
      <c r="D152" s="9">
        <v>1.6153405999999999E-2</v>
      </c>
    </row>
    <row r="153" spans="2:4" x14ac:dyDescent="0.15">
      <c r="B153" s="9">
        <v>-0.12957084499999999</v>
      </c>
      <c r="C153" s="9">
        <v>0.3</v>
      </c>
      <c r="D153" s="9">
        <v>-1.7018452E-2</v>
      </c>
    </row>
    <row r="154" spans="2:4" x14ac:dyDescent="0.15">
      <c r="B154" s="9">
        <v>-0.11032064</v>
      </c>
      <c r="C154" s="9">
        <v>0.5</v>
      </c>
      <c r="D154" s="9">
        <v>6.8063599999999998E-4</v>
      </c>
    </row>
    <row r="155" spans="2:4" x14ac:dyDescent="0.15">
      <c r="B155" s="9">
        <v>-0.21647153799999999</v>
      </c>
      <c r="C155" s="9">
        <v>0.6</v>
      </c>
      <c r="D155" s="9">
        <v>4.0102549999999999E-3</v>
      </c>
    </row>
    <row r="156" spans="2:4" x14ac:dyDescent="0.15">
      <c r="B156" s="9">
        <v>-0.117898476</v>
      </c>
      <c r="C156" s="9">
        <v>0.85</v>
      </c>
      <c r="D156" s="9">
        <v>5.0171199999999997E-4</v>
      </c>
    </row>
    <row r="157" spans="2:4" x14ac:dyDescent="0.15">
      <c r="B157" s="9">
        <v>-0.322320999</v>
      </c>
      <c r="C157" s="9">
        <v>0.35</v>
      </c>
      <c r="D157" s="9">
        <v>-1.0280940000000001E-2</v>
      </c>
    </row>
    <row r="158" spans="2:4" x14ac:dyDescent="0.15">
      <c r="B158" s="9">
        <v>-0.21647153799999999</v>
      </c>
      <c r="C158" s="9">
        <v>0.6</v>
      </c>
      <c r="D158" s="9">
        <v>4.0102549999999999E-3</v>
      </c>
    </row>
    <row r="159" spans="2:4" x14ac:dyDescent="0.15">
      <c r="B159" s="9">
        <v>-0.38903517599999998</v>
      </c>
      <c r="C159" s="9">
        <v>0.4</v>
      </c>
      <c r="D159" s="9">
        <v>-9.3119369999999993E-3</v>
      </c>
    </row>
    <row r="160" spans="2:4" x14ac:dyDescent="0.15">
      <c r="B160" s="9">
        <v>-0.37056051099999998</v>
      </c>
      <c r="C160" s="9">
        <v>0.3</v>
      </c>
      <c r="D160" s="9">
        <v>-2.2666624E-2</v>
      </c>
    </row>
    <row r="161" spans="2:4" x14ac:dyDescent="0.15">
      <c r="B161" s="9">
        <v>-0.373809224</v>
      </c>
      <c r="C161" s="9">
        <v>0.35</v>
      </c>
      <c r="D161" s="9">
        <v>-2.8503998999999999E-2</v>
      </c>
    </row>
    <row r="162" spans="2:4" x14ac:dyDescent="0.15">
      <c r="B162" s="9">
        <v>-0.109577035</v>
      </c>
      <c r="C162" s="9">
        <v>0.75</v>
      </c>
      <c r="D162" s="9">
        <v>8.2856499999999997E-4</v>
      </c>
    </row>
    <row r="163" spans="2:4" x14ac:dyDescent="0.15">
      <c r="B163" s="9">
        <v>-0.115509268</v>
      </c>
      <c r="C163" s="9">
        <v>0.9</v>
      </c>
      <c r="D163" s="9">
        <v>7.7032200000000002E-3</v>
      </c>
    </row>
    <row r="164" spans="2:4" x14ac:dyDescent="0.15">
      <c r="B164" s="9">
        <v>-0.159255966</v>
      </c>
      <c r="C164" s="9">
        <v>0.7</v>
      </c>
      <c r="D164" s="9">
        <v>7.550162E-3</v>
      </c>
    </row>
    <row r="165" spans="2:4" x14ac:dyDescent="0.15">
      <c r="B165" s="9">
        <v>-0.22973554099999999</v>
      </c>
      <c r="C165" s="9">
        <v>0.75</v>
      </c>
      <c r="D165" s="9">
        <v>1.2777640999999999E-2</v>
      </c>
    </row>
    <row r="166" spans="2:4" x14ac:dyDescent="0.15">
      <c r="B166" s="9">
        <v>-0.24881220000000001</v>
      </c>
      <c r="C166" s="9">
        <v>0.3</v>
      </c>
      <c r="D166" s="9">
        <v>-4.6494170000000003E-3</v>
      </c>
    </row>
    <row r="167" spans="2:4" x14ac:dyDescent="0.15">
      <c r="B167" s="9">
        <v>-0.32211584399999998</v>
      </c>
      <c r="C167" s="9">
        <v>0.3</v>
      </c>
      <c r="D167" s="9">
        <v>-4.9754550000000002E-3</v>
      </c>
    </row>
    <row r="168" spans="2:4" x14ac:dyDescent="0.15">
      <c r="B168" s="9">
        <v>-0.22177071600000001</v>
      </c>
      <c r="C168" s="9">
        <v>0.3</v>
      </c>
      <c r="D168" s="9">
        <v>-1.1466623E-2</v>
      </c>
    </row>
    <row r="169" spans="2:4" x14ac:dyDescent="0.15">
      <c r="B169" s="9">
        <v>-0.18597720000000001</v>
      </c>
      <c r="C169" s="9">
        <v>0.8</v>
      </c>
      <c r="D169" s="9">
        <v>2.0268247999999999E-2</v>
      </c>
    </row>
    <row r="170" spans="2:4" x14ac:dyDescent="0.15">
      <c r="B170" s="9">
        <v>-0.35608421400000001</v>
      </c>
      <c r="C170" s="9">
        <v>0.25</v>
      </c>
      <c r="D170" s="9">
        <v>-4.7205943E-2</v>
      </c>
    </row>
    <row r="171" spans="2:4" x14ac:dyDescent="0.15">
      <c r="B171" s="9">
        <v>-0.20886127800000001</v>
      </c>
      <c r="C171" s="9">
        <v>0.7</v>
      </c>
      <c r="D171" s="9">
        <v>7.9539260000000001E-3</v>
      </c>
    </row>
    <row r="172" spans="2:4" x14ac:dyDescent="0.15">
      <c r="B172" s="9">
        <v>-0.203850746</v>
      </c>
      <c r="C172" s="9">
        <v>0.6</v>
      </c>
      <c r="D172" s="9">
        <v>6.4234440000000004E-3</v>
      </c>
    </row>
    <row r="173" spans="2:4" x14ac:dyDescent="0.15">
      <c r="B173" s="9">
        <v>-0.29215099</v>
      </c>
      <c r="C173" s="9">
        <v>0.6</v>
      </c>
      <c r="D173" s="9">
        <v>3.6401985999999997E-2</v>
      </c>
    </row>
    <row r="174" spans="2:4" x14ac:dyDescent="0.15">
      <c r="B174" s="9">
        <v>-0.26994675800000001</v>
      </c>
      <c r="C174" s="9">
        <v>0.7</v>
      </c>
      <c r="D174" s="9">
        <v>2.5291273E-2</v>
      </c>
    </row>
    <row r="175" spans="2:4" x14ac:dyDescent="0.15">
      <c r="B175" s="9">
        <v>-0.26925670200000001</v>
      </c>
      <c r="C175" s="9">
        <v>0.7</v>
      </c>
      <c r="D175" s="9">
        <v>2.6175929000000001E-2</v>
      </c>
    </row>
    <row r="176" spans="2:4" x14ac:dyDescent="0.15">
      <c r="B176" s="9">
        <v>-0.26994675800000001</v>
      </c>
      <c r="C176" s="9">
        <v>0.7</v>
      </c>
      <c r="D176" s="9">
        <v>2.5291273E-2</v>
      </c>
    </row>
    <row r="177" spans="1:4" x14ac:dyDescent="0.15">
      <c r="B177" s="9">
        <v>-0.24641196300000001</v>
      </c>
      <c r="C177" s="9">
        <v>0.7</v>
      </c>
      <c r="D177" s="9">
        <v>1.0424427999999999E-2</v>
      </c>
    </row>
    <row r="178" spans="1:4" x14ac:dyDescent="0.15">
      <c r="B178" s="9">
        <v>-0.200158788</v>
      </c>
      <c r="C178" s="9">
        <v>0.8</v>
      </c>
      <c r="D178" s="9">
        <v>6.5607900000000004E-3</v>
      </c>
    </row>
    <row r="179" spans="1:4" x14ac:dyDescent="0.15">
      <c r="B179" s="9">
        <v>-0.38486025699999998</v>
      </c>
      <c r="C179" s="9">
        <v>0.3</v>
      </c>
      <c r="D179" s="9">
        <v>-2.1967739999999999E-2</v>
      </c>
    </row>
    <row r="180" spans="1:4" x14ac:dyDescent="0.15">
      <c r="B180" s="9">
        <v>-0.24399378599999999</v>
      </c>
      <c r="C180" s="9">
        <v>0.65</v>
      </c>
      <c r="D180" s="9">
        <v>2.0310332E-2</v>
      </c>
    </row>
    <row r="181" spans="1:4" x14ac:dyDescent="0.15">
      <c r="B181" s="9">
        <v>-0.18545930999999999</v>
      </c>
      <c r="C181" s="9">
        <v>0.75</v>
      </c>
      <c r="D181" s="9">
        <v>1.2417371E-2</v>
      </c>
    </row>
    <row r="182" spans="1:4" x14ac:dyDescent="0.15">
      <c r="B182" s="9">
        <v>-0.17568834</v>
      </c>
      <c r="C182" s="9">
        <v>0.85</v>
      </c>
      <c r="D182" s="9">
        <v>1.3869179000000001E-2</v>
      </c>
    </row>
    <row r="183" spans="1:4" x14ac:dyDescent="0.15">
      <c r="B183" s="9">
        <v>-0.13345916399999999</v>
      </c>
      <c r="C183" s="9">
        <v>1.1000000000000001</v>
      </c>
      <c r="D183" s="9">
        <v>7.9657310000000002E-3</v>
      </c>
    </row>
    <row r="184" spans="1:4" x14ac:dyDescent="0.15">
      <c r="B184" s="9">
        <v>-0.38006268900000001</v>
      </c>
      <c r="C184" s="9">
        <v>0.3</v>
      </c>
      <c r="D184" s="9">
        <v>-1.5267108E-2</v>
      </c>
    </row>
    <row r="185" spans="1:4" x14ac:dyDescent="0.15">
      <c r="B185" s="9">
        <v>-0.12957084499999999</v>
      </c>
      <c r="C185" s="9">
        <v>0.3</v>
      </c>
      <c r="D185" s="9">
        <v>-1.7018452E-2</v>
      </c>
    </row>
    <row r="186" spans="1:4" x14ac:dyDescent="0.15">
      <c r="B186" s="9">
        <v>-0.16504294999999999</v>
      </c>
      <c r="C186" s="9">
        <v>0.55000000000000004</v>
      </c>
      <c r="D186" s="9">
        <v>3.3349389999999999E-3</v>
      </c>
    </row>
    <row r="187" spans="1:4" x14ac:dyDescent="0.15">
      <c r="B187" s="9">
        <v>-0.143291164</v>
      </c>
      <c r="C187" s="9">
        <v>0.7</v>
      </c>
      <c r="D187" s="9">
        <v>6.4882029999999997E-3</v>
      </c>
    </row>
    <row r="188" spans="1:4" x14ac:dyDescent="0.15">
      <c r="B188" s="9">
        <v>-0.18773103799999999</v>
      </c>
      <c r="C188" s="9">
        <v>0.75</v>
      </c>
      <c r="D188" s="9">
        <v>1.5157250000000001E-2</v>
      </c>
    </row>
    <row r="191" spans="1:4" x14ac:dyDescent="0.15">
      <c r="A191" s="16"/>
      <c r="B191" s="16"/>
      <c r="C191" s="16"/>
      <c r="D191" s="16"/>
    </row>
    <row r="192" spans="1:4" x14ac:dyDescent="0.15">
      <c r="A192" s="16"/>
      <c r="B192" s="16"/>
      <c r="C192" s="16"/>
      <c r="D192" s="16"/>
    </row>
    <row r="193" spans="1:4" x14ac:dyDescent="0.15">
      <c r="A193" s="16"/>
      <c r="B193" s="16"/>
      <c r="C193" s="16"/>
      <c r="D193" s="16"/>
    </row>
    <row r="194" spans="1:4" x14ac:dyDescent="0.15">
      <c r="A194" s="16"/>
      <c r="B194" s="18"/>
      <c r="C194" s="18"/>
      <c r="D194" s="18"/>
    </row>
  </sheetData>
  <mergeCells count="3">
    <mergeCell ref="B1:H1"/>
    <mergeCell ref="B2:D2"/>
    <mergeCell ref="F2:H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D1BB-9E71-C940-8A37-ABE324936297}">
  <dimension ref="A1:L195"/>
  <sheetViews>
    <sheetView workbookViewId="0">
      <selection activeCell="N29" sqref="N29"/>
    </sheetView>
  </sheetViews>
  <sheetFormatPr baseColWidth="10" defaultRowHeight="13" x14ac:dyDescent="0.15"/>
  <cols>
    <col min="2" max="2" width="11.6640625" bestFit="1" customWidth="1"/>
    <col min="8" max="8" width="11.6640625" bestFit="1" customWidth="1"/>
  </cols>
  <sheetData>
    <row r="1" spans="1:12" ht="18" x14ac:dyDescent="0.15">
      <c r="A1" s="41"/>
      <c r="B1" s="103" t="s">
        <v>125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6" x14ac:dyDescent="0.15">
      <c r="A2" s="30"/>
      <c r="B2" s="102" t="s">
        <v>70</v>
      </c>
      <c r="C2" s="102"/>
      <c r="D2" s="102"/>
      <c r="E2" s="102"/>
      <c r="F2" s="102"/>
      <c r="G2" s="30"/>
      <c r="H2" s="102" t="s">
        <v>69</v>
      </c>
      <c r="I2" s="102"/>
      <c r="J2" s="102"/>
      <c r="K2" s="102"/>
      <c r="L2" s="102"/>
    </row>
    <row r="3" spans="1:12" ht="14" x14ac:dyDescent="0.15">
      <c r="A3" s="64"/>
      <c r="B3" s="113" t="s">
        <v>33</v>
      </c>
      <c r="C3" s="113"/>
      <c r="D3" s="64"/>
      <c r="E3" s="113" t="s">
        <v>50</v>
      </c>
      <c r="F3" s="113"/>
      <c r="G3" s="64"/>
      <c r="H3" s="113" t="s">
        <v>33</v>
      </c>
      <c r="I3" s="113"/>
      <c r="J3" s="64"/>
      <c r="K3" s="113" t="s">
        <v>50</v>
      </c>
      <c r="L3" s="113"/>
    </row>
    <row r="4" spans="1:12" ht="14" x14ac:dyDescent="0.15">
      <c r="A4" s="40"/>
      <c r="B4" s="40" t="s">
        <v>30</v>
      </c>
      <c r="C4" s="40" t="s">
        <v>31</v>
      </c>
      <c r="D4" s="40"/>
      <c r="E4" s="40" t="s">
        <v>30</v>
      </c>
      <c r="F4" s="40" t="s">
        <v>31</v>
      </c>
      <c r="G4" s="40"/>
      <c r="H4" s="40" t="s">
        <v>30</v>
      </c>
      <c r="I4" s="40" t="s">
        <v>31</v>
      </c>
      <c r="J4" s="40"/>
      <c r="K4" s="40" t="s">
        <v>30</v>
      </c>
      <c r="L4" s="40" t="s">
        <v>31</v>
      </c>
    </row>
    <row r="5" spans="1:12" x14ac:dyDescent="0.15">
      <c r="A5" s="31"/>
      <c r="B5">
        <v>0.86</v>
      </c>
      <c r="C5">
        <v>0.77080000000000004</v>
      </c>
      <c r="E5">
        <v>6.95</v>
      </c>
      <c r="F5">
        <v>5.3125</v>
      </c>
      <c r="G5" s="31"/>
      <c r="H5">
        <v>9.42</v>
      </c>
      <c r="I5">
        <v>10.552099999999999</v>
      </c>
      <c r="K5">
        <v>17.4833</v>
      </c>
      <c r="L5">
        <v>20.75</v>
      </c>
    </row>
    <row r="6" spans="1:12" x14ac:dyDescent="0.15">
      <c r="A6" s="31"/>
      <c r="B6">
        <v>3.35</v>
      </c>
      <c r="C6">
        <v>34.697899999999997</v>
      </c>
      <c r="E6">
        <v>6.5667</v>
      </c>
      <c r="F6">
        <v>43.968800000000002</v>
      </c>
      <c r="G6" s="31"/>
      <c r="H6">
        <v>1.24</v>
      </c>
      <c r="I6">
        <v>13.5625</v>
      </c>
      <c r="K6">
        <v>3.7</v>
      </c>
      <c r="L6">
        <v>27.921900000000001</v>
      </c>
    </row>
    <row r="7" spans="1:12" x14ac:dyDescent="0.15">
      <c r="A7" s="31"/>
      <c r="B7">
        <v>6.72</v>
      </c>
      <c r="C7">
        <v>13.5312</v>
      </c>
      <c r="E7">
        <v>17.933299999999999</v>
      </c>
      <c r="F7">
        <v>28.656199999999998</v>
      </c>
      <c r="G7" s="31"/>
      <c r="H7">
        <v>15.44</v>
      </c>
      <c r="I7">
        <v>17.395800000000001</v>
      </c>
      <c r="K7">
        <v>27.183299999999999</v>
      </c>
      <c r="L7">
        <v>30.968800000000002</v>
      </c>
    </row>
    <row r="8" spans="1:12" x14ac:dyDescent="0.15">
      <c r="A8" s="31"/>
      <c r="B8">
        <v>4.55</v>
      </c>
      <c r="C8">
        <v>14.947900000000001</v>
      </c>
      <c r="E8">
        <v>6.6833</v>
      </c>
      <c r="F8">
        <v>22.1875</v>
      </c>
      <c r="G8" s="31"/>
      <c r="H8">
        <v>18.579999999999998</v>
      </c>
      <c r="I8">
        <v>19.875</v>
      </c>
      <c r="K8">
        <v>20.7</v>
      </c>
      <c r="L8">
        <v>21.390599999999999</v>
      </c>
    </row>
    <row r="9" spans="1:12" x14ac:dyDescent="0.15">
      <c r="A9" s="31"/>
      <c r="B9">
        <v>15.57</v>
      </c>
      <c r="C9">
        <v>35.270800000000001</v>
      </c>
      <c r="E9">
        <v>13.95</v>
      </c>
      <c r="F9">
        <v>33.703099999999999</v>
      </c>
      <c r="G9" s="31"/>
      <c r="H9">
        <v>15.67</v>
      </c>
      <c r="I9">
        <v>54.729199999999999</v>
      </c>
      <c r="K9">
        <v>24.25</v>
      </c>
      <c r="L9">
        <v>54.109400000000001</v>
      </c>
    </row>
    <row r="10" spans="1:12" x14ac:dyDescent="0.15">
      <c r="A10" s="31"/>
      <c r="B10">
        <v>1.79</v>
      </c>
      <c r="C10">
        <v>15.6562</v>
      </c>
      <c r="E10">
        <v>3.4167000000000001</v>
      </c>
      <c r="F10">
        <v>24.765599999999999</v>
      </c>
      <c r="G10" s="31"/>
      <c r="H10">
        <v>2.4700000000000002</v>
      </c>
      <c r="I10">
        <v>4.7708000000000004</v>
      </c>
      <c r="K10">
        <v>10.566700000000001</v>
      </c>
      <c r="L10">
        <v>11.5938</v>
      </c>
    </row>
    <row r="11" spans="1:12" x14ac:dyDescent="0.15">
      <c r="A11" s="31"/>
      <c r="B11">
        <v>11.48</v>
      </c>
      <c r="C11">
        <v>12.520799999999999</v>
      </c>
      <c r="E11">
        <v>20.149999999999999</v>
      </c>
      <c r="F11">
        <v>22.093800000000002</v>
      </c>
      <c r="G11" s="31"/>
      <c r="H11">
        <v>0.97</v>
      </c>
      <c r="I11">
        <v>1.1042000000000001</v>
      </c>
      <c r="K11">
        <v>0.65</v>
      </c>
      <c r="L11">
        <v>0.71879999999999999</v>
      </c>
    </row>
    <row r="12" spans="1:12" x14ac:dyDescent="0.15">
      <c r="A12" s="31"/>
      <c r="B12">
        <v>0.82</v>
      </c>
      <c r="C12">
        <v>0.90620000000000001</v>
      </c>
      <c r="E12">
        <v>0.61670000000000003</v>
      </c>
      <c r="F12">
        <v>0.5625</v>
      </c>
      <c r="G12" s="31"/>
      <c r="H12">
        <v>38.89</v>
      </c>
      <c r="I12">
        <v>35.468800000000002</v>
      </c>
      <c r="K12">
        <v>40.450000000000003</v>
      </c>
      <c r="L12">
        <v>41.843800000000002</v>
      </c>
    </row>
    <row r="13" spans="1:12" x14ac:dyDescent="0.15">
      <c r="A13" s="31"/>
      <c r="B13">
        <v>1.36</v>
      </c>
      <c r="C13">
        <v>1.3332999999999999</v>
      </c>
      <c r="E13">
        <v>1.3</v>
      </c>
      <c r="F13">
        <v>2.625</v>
      </c>
      <c r="G13" s="31"/>
      <c r="H13">
        <v>7.9707999999999997</v>
      </c>
      <c r="I13">
        <v>6.6204000000000001</v>
      </c>
      <c r="K13">
        <v>6.7826000000000004</v>
      </c>
      <c r="L13">
        <v>4.3478000000000003</v>
      </c>
    </row>
    <row r="14" spans="1:12" x14ac:dyDescent="0.15">
      <c r="A14" s="31"/>
      <c r="B14">
        <v>15.89</v>
      </c>
      <c r="C14">
        <v>59.656199999999998</v>
      </c>
      <c r="E14">
        <v>24.616700000000002</v>
      </c>
      <c r="F14">
        <v>74.078100000000006</v>
      </c>
      <c r="G14" s="31"/>
      <c r="H14">
        <v>10.9781</v>
      </c>
      <c r="I14">
        <v>11.6715</v>
      </c>
      <c r="K14">
        <v>14.087</v>
      </c>
      <c r="L14">
        <v>12.739100000000001</v>
      </c>
    </row>
    <row r="15" spans="1:12" x14ac:dyDescent="0.15">
      <c r="A15" s="31"/>
      <c r="B15">
        <v>19.13</v>
      </c>
      <c r="C15">
        <v>30.010400000000001</v>
      </c>
      <c r="E15">
        <v>24.166699999999999</v>
      </c>
      <c r="F15">
        <v>36.640599999999999</v>
      </c>
      <c r="G15" s="31"/>
      <c r="H15">
        <v>7.6787999999999998</v>
      </c>
      <c r="I15">
        <v>8.2700999999999993</v>
      </c>
      <c r="K15">
        <v>7.4348000000000001</v>
      </c>
      <c r="L15">
        <v>6.9130000000000003</v>
      </c>
    </row>
    <row r="16" spans="1:12" x14ac:dyDescent="0.15">
      <c r="A16" s="31"/>
      <c r="B16">
        <v>4.3099999999999996</v>
      </c>
      <c r="C16">
        <v>10.177099999999999</v>
      </c>
      <c r="E16">
        <v>8.1832999999999991</v>
      </c>
      <c r="F16">
        <v>23.375</v>
      </c>
      <c r="G16" s="31"/>
      <c r="H16">
        <v>4.2190000000000003</v>
      </c>
      <c r="I16">
        <v>4.6569000000000003</v>
      </c>
      <c r="K16">
        <v>4.3042999999999996</v>
      </c>
      <c r="L16">
        <v>5.7826000000000004</v>
      </c>
    </row>
    <row r="17" spans="1:12" x14ac:dyDescent="0.15">
      <c r="A17" s="31"/>
      <c r="B17">
        <v>1.61</v>
      </c>
      <c r="C17">
        <v>14.5938</v>
      </c>
      <c r="E17">
        <v>6.5167000000000002</v>
      </c>
      <c r="F17">
        <v>29.765599999999999</v>
      </c>
      <c r="G17" s="31"/>
      <c r="H17">
        <v>1.073</v>
      </c>
      <c r="I17">
        <v>1.0875999999999999</v>
      </c>
      <c r="K17">
        <v>0.82609999999999995</v>
      </c>
      <c r="L17">
        <v>0.52170000000000005</v>
      </c>
    </row>
    <row r="18" spans="1:12" x14ac:dyDescent="0.15">
      <c r="A18" s="31"/>
      <c r="B18">
        <v>2.59</v>
      </c>
      <c r="C18">
        <v>6.4062000000000001</v>
      </c>
      <c r="E18">
        <v>3.1667000000000001</v>
      </c>
      <c r="F18">
        <v>7.4375</v>
      </c>
      <c r="G18" s="31"/>
      <c r="H18">
        <v>0.99270000000000003</v>
      </c>
      <c r="I18">
        <v>1.4088000000000001</v>
      </c>
      <c r="K18">
        <v>8.6999999999999994E-2</v>
      </c>
      <c r="L18">
        <v>8.6999999999999994E-2</v>
      </c>
    </row>
    <row r="19" spans="1:12" x14ac:dyDescent="0.15">
      <c r="A19" s="31"/>
      <c r="B19">
        <v>1.1499999999999999</v>
      </c>
      <c r="C19">
        <v>5.8228999999999997</v>
      </c>
      <c r="E19">
        <v>8.0167000000000002</v>
      </c>
      <c r="F19">
        <v>18.656199999999998</v>
      </c>
      <c r="G19" s="31"/>
      <c r="H19">
        <v>3.2176999999999998</v>
      </c>
      <c r="I19">
        <v>3.7176999999999998</v>
      </c>
      <c r="K19">
        <v>2.8889</v>
      </c>
      <c r="L19">
        <v>4.3333000000000004</v>
      </c>
    </row>
    <row r="20" spans="1:12" x14ac:dyDescent="0.15">
      <c r="A20" s="31"/>
      <c r="B20">
        <v>0.59</v>
      </c>
      <c r="C20">
        <v>0.95830000000000004</v>
      </c>
      <c r="E20">
        <v>0.63329999999999997</v>
      </c>
      <c r="F20">
        <v>1.1561999999999999</v>
      </c>
      <c r="G20" s="31"/>
      <c r="H20">
        <v>6.9435000000000002</v>
      </c>
      <c r="I20">
        <v>6.6289999999999996</v>
      </c>
      <c r="K20">
        <v>10.3056</v>
      </c>
      <c r="L20">
        <v>15.083299999999999</v>
      </c>
    </row>
    <row r="21" spans="1:12" x14ac:dyDescent="0.15">
      <c r="A21" s="31"/>
      <c r="B21">
        <v>18.86</v>
      </c>
      <c r="C21">
        <v>19.364599999999999</v>
      </c>
      <c r="E21">
        <v>16.25</v>
      </c>
      <c r="F21">
        <v>20.953099999999999</v>
      </c>
      <c r="G21" s="31"/>
      <c r="H21">
        <v>4.5644999999999998</v>
      </c>
      <c r="I21">
        <v>5</v>
      </c>
      <c r="K21">
        <v>1.8889</v>
      </c>
      <c r="L21">
        <v>1.8332999999999999</v>
      </c>
    </row>
    <row r="22" spans="1:12" x14ac:dyDescent="0.15">
      <c r="A22" s="31"/>
      <c r="B22">
        <v>2.5299999999999998</v>
      </c>
      <c r="C22">
        <v>4.8437999999999999</v>
      </c>
      <c r="E22">
        <v>15.666700000000001</v>
      </c>
      <c r="F22">
        <v>10.640599999999999</v>
      </c>
      <c r="G22" s="31"/>
      <c r="H22">
        <v>7</v>
      </c>
      <c r="I22">
        <v>7.3305999999999996</v>
      </c>
      <c r="K22">
        <v>6.5556000000000001</v>
      </c>
      <c r="L22">
        <v>8.1667000000000005</v>
      </c>
    </row>
    <row r="23" spans="1:12" x14ac:dyDescent="0.15">
      <c r="A23" s="31"/>
      <c r="B23">
        <v>0.55000000000000004</v>
      </c>
      <c r="C23">
        <v>10.5</v>
      </c>
      <c r="E23">
        <v>1.2833000000000001</v>
      </c>
      <c r="F23">
        <v>12.4375</v>
      </c>
      <c r="G23" s="31"/>
      <c r="H23">
        <v>3.5644999999999998</v>
      </c>
      <c r="I23">
        <v>3.4758</v>
      </c>
      <c r="K23">
        <v>5.75</v>
      </c>
      <c r="L23">
        <v>3.7778</v>
      </c>
    </row>
    <row r="24" spans="1:12" x14ac:dyDescent="0.15">
      <c r="A24" s="31"/>
      <c r="B24">
        <v>0.04</v>
      </c>
      <c r="C24">
        <v>11.427099999999999</v>
      </c>
      <c r="E24">
        <v>0.68330000000000002</v>
      </c>
      <c r="F24">
        <v>26.6875</v>
      </c>
      <c r="G24" s="31"/>
      <c r="H24">
        <v>8.0484000000000009</v>
      </c>
      <c r="I24">
        <v>7.0160999999999998</v>
      </c>
      <c r="K24">
        <v>7</v>
      </c>
      <c r="L24">
        <v>6.2778</v>
      </c>
    </row>
    <row r="25" spans="1:12" x14ac:dyDescent="0.15">
      <c r="A25" s="31"/>
      <c r="B25">
        <v>0.32</v>
      </c>
      <c r="C25">
        <v>16.093800000000002</v>
      </c>
      <c r="E25">
        <v>2.3167</v>
      </c>
      <c r="F25">
        <v>16.921900000000001</v>
      </c>
      <c r="G25" s="31"/>
      <c r="H25">
        <v>9.4535</v>
      </c>
      <c r="I25">
        <v>10.9091</v>
      </c>
      <c r="K25">
        <v>14.3919</v>
      </c>
      <c r="L25">
        <v>16.819400000000002</v>
      </c>
    </row>
    <row r="26" spans="1:12" x14ac:dyDescent="0.15">
      <c r="A26" s="31"/>
      <c r="B26">
        <v>5.09</v>
      </c>
      <c r="C26">
        <v>28.0625</v>
      </c>
      <c r="E26">
        <v>6.8666999999999998</v>
      </c>
      <c r="F26">
        <v>29.484400000000001</v>
      </c>
      <c r="G26" s="31"/>
      <c r="H26">
        <v>2.7673999999999999</v>
      </c>
      <c r="I26">
        <v>2.9318</v>
      </c>
      <c r="K26">
        <v>3.5</v>
      </c>
      <c r="L26">
        <v>3.6667000000000001</v>
      </c>
    </row>
    <row r="27" spans="1:12" x14ac:dyDescent="0.15">
      <c r="A27" s="31"/>
      <c r="B27">
        <v>6.75</v>
      </c>
      <c r="C27">
        <v>8.0832999999999995</v>
      </c>
      <c r="E27">
        <v>6.4333</v>
      </c>
      <c r="F27">
        <v>9.0312000000000001</v>
      </c>
      <c r="G27" s="31"/>
      <c r="H27">
        <v>8.3371999999999993</v>
      </c>
      <c r="I27">
        <v>6.5227000000000004</v>
      </c>
      <c r="K27">
        <v>12.3378</v>
      </c>
      <c r="L27">
        <v>10.3611</v>
      </c>
    </row>
    <row r="28" spans="1:12" x14ac:dyDescent="0.15">
      <c r="A28" s="31"/>
      <c r="B28">
        <v>6.19</v>
      </c>
      <c r="C28">
        <v>6.7916999999999996</v>
      </c>
      <c r="E28">
        <v>8.65</v>
      </c>
      <c r="F28">
        <v>8.2344000000000008</v>
      </c>
      <c r="G28" s="31"/>
      <c r="H28">
        <v>8.6279000000000003</v>
      </c>
      <c r="I28">
        <v>4.8635999999999999</v>
      </c>
      <c r="K28">
        <v>7.7838000000000003</v>
      </c>
      <c r="L28">
        <v>5.8472</v>
      </c>
    </row>
    <row r="29" spans="1:12" x14ac:dyDescent="0.15">
      <c r="A29" s="31"/>
      <c r="B29">
        <v>0.25</v>
      </c>
      <c r="C29">
        <v>17.802099999999999</v>
      </c>
      <c r="E29">
        <v>2.0667</v>
      </c>
      <c r="F29">
        <v>22.046900000000001</v>
      </c>
      <c r="G29" s="31"/>
      <c r="H29">
        <v>15.7674</v>
      </c>
      <c r="I29">
        <v>24.306799999999999</v>
      </c>
      <c r="K29">
        <v>13.918900000000001</v>
      </c>
      <c r="L29">
        <v>13.972200000000001</v>
      </c>
    </row>
    <row r="30" spans="1:12" x14ac:dyDescent="0.15">
      <c r="A30" s="31"/>
      <c r="B30">
        <v>1.38</v>
      </c>
      <c r="C30">
        <v>18.322900000000001</v>
      </c>
      <c r="E30">
        <v>5.9166999999999996</v>
      </c>
      <c r="F30">
        <v>30.031199999999998</v>
      </c>
      <c r="G30" s="31"/>
      <c r="H30">
        <v>3.6977000000000002</v>
      </c>
      <c r="I30">
        <v>4.1135999999999999</v>
      </c>
      <c r="K30">
        <v>2.4188999999999998</v>
      </c>
      <c r="L30">
        <v>3.7222</v>
      </c>
    </row>
    <row r="31" spans="1:12" x14ac:dyDescent="0.15">
      <c r="A31" s="31"/>
      <c r="B31">
        <v>8.6999999999999993</v>
      </c>
      <c r="C31">
        <v>14.510400000000001</v>
      </c>
      <c r="E31">
        <v>20.533300000000001</v>
      </c>
      <c r="F31">
        <v>28.234400000000001</v>
      </c>
      <c r="G31" s="31"/>
      <c r="H31">
        <v>13.8605</v>
      </c>
      <c r="I31">
        <v>10.5114</v>
      </c>
      <c r="K31">
        <v>18.9054</v>
      </c>
      <c r="L31">
        <v>12.875</v>
      </c>
    </row>
    <row r="32" spans="1:12" x14ac:dyDescent="0.15">
      <c r="A32" s="31"/>
      <c r="B32">
        <v>9.3000000000000007</v>
      </c>
      <c r="C32">
        <v>23.885400000000001</v>
      </c>
      <c r="E32">
        <v>14.683299999999999</v>
      </c>
      <c r="F32">
        <v>29.5</v>
      </c>
      <c r="G32" s="31"/>
      <c r="H32">
        <v>8.8255999999999997</v>
      </c>
      <c r="I32">
        <v>5.0114000000000001</v>
      </c>
      <c r="K32">
        <v>16.621600000000001</v>
      </c>
      <c r="L32">
        <v>8.2777999999999992</v>
      </c>
    </row>
    <row r="33" spans="1:12" x14ac:dyDescent="0.15">
      <c r="A33" s="31"/>
      <c r="B33">
        <v>1.41</v>
      </c>
      <c r="C33">
        <v>2.25</v>
      </c>
      <c r="E33">
        <v>6.4</v>
      </c>
      <c r="F33">
        <v>5.6406000000000001</v>
      </c>
      <c r="G33" s="31"/>
      <c r="H33">
        <v>26.453499999999998</v>
      </c>
      <c r="I33">
        <v>22.318200000000001</v>
      </c>
      <c r="K33">
        <v>28.716200000000001</v>
      </c>
      <c r="L33">
        <v>22.041699999999999</v>
      </c>
    </row>
    <row r="34" spans="1:12" x14ac:dyDescent="0.15">
      <c r="A34" s="31"/>
      <c r="B34">
        <v>29.2409</v>
      </c>
      <c r="C34">
        <v>30.394200000000001</v>
      </c>
      <c r="E34">
        <v>36.521700000000003</v>
      </c>
      <c r="F34">
        <v>37.434800000000003</v>
      </c>
      <c r="G34" s="31"/>
      <c r="H34">
        <v>8.8255999999999997</v>
      </c>
      <c r="I34">
        <v>14.8636</v>
      </c>
      <c r="K34">
        <v>11.473000000000001</v>
      </c>
      <c r="L34">
        <v>19.555599999999998</v>
      </c>
    </row>
    <row r="35" spans="1:12" x14ac:dyDescent="0.15">
      <c r="A35" s="31"/>
      <c r="B35">
        <v>7.3430999999999997</v>
      </c>
      <c r="C35">
        <v>6.9561999999999999</v>
      </c>
      <c r="E35">
        <v>3.4782999999999999</v>
      </c>
      <c r="F35">
        <v>5.1738999999999997</v>
      </c>
      <c r="G35" s="31"/>
      <c r="H35">
        <v>8.3363999999999994</v>
      </c>
      <c r="I35">
        <v>9.3909000000000002</v>
      </c>
      <c r="K35">
        <v>13.4528</v>
      </c>
      <c r="L35">
        <v>16.3</v>
      </c>
    </row>
    <row r="36" spans="1:12" x14ac:dyDescent="0.15">
      <c r="A36" s="31"/>
      <c r="B36">
        <v>1.8832</v>
      </c>
      <c r="C36">
        <v>1.6423000000000001</v>
      </c>
      <c r="E36">
        <v>4.1303999999999998</v>
      </c>
      <c r="F36">
        <v>2.3043</v>
      </c>
      <c r="G36" s="31"/>
      <c r="H36">
        <v>20.392499999999998</v>
      </c>
      <c r="I36">
        <v>16.390899999999998</v>
      </c>
      <c r="K36">
        <v>17.622599999999998</v>
      </c>
      <c r="L36">
        <v>17.899999999999999</v>
      </c>
    </row>
    <row r="37" spans="1:12" x14ac:dyDescent="0.15">
      <c r="A37" s="31"/>
      <c r="B37">
        <v>2.4891000000000001</v>
      </c>
      <c r="C37">
        <v>2.8685999999999998</v>
      </c>
      <c r="E37">
        <v>5.9130000000000003</v>
      </c>
      <c r="F37">
        <v>6</v>
      </c>
      <c r="G37" s="31"/>
      <c r="H37">
        <v>11.5421</v>
      </c>
      <c r="I37">
        <v>11.318199999999999</v>
      </c>
      <c r="K37">
        <v>15</v>
      </c>
      <c r="L37">
        <v>13.86</v>
      </c>
    </row>
    <row r="38" spans="1:12" x14ac:dyDescent="0.15">
      <c r="A38" s="31"/>
      <c r="B38">
        <v>1.8613</v>
      </c>
      <c r="C38">
        <v>2.0291999999999999</v>
      </c>
      <c r="E38">
        <v>4.4782999999999999</v>
      </c>
      <c r="F38">
        <v>3.9129999999999998</v>
      </c>
      <c r="G38" s="31"/>
      <c r="H38">
        <v>3.2804000000000002</v>
      </c>
      <c r="I38">
        <v>2.8182</v>
      </c>
      <c r="K38">
        <v>6.1509</v>
      </c>
      <c r="L38">
        <v>5.04</v>
      </c>
    </row>
    <row r="39" spans="1:12" x14ac:dyDescent="0.15">
      <c r="A39" s="31"/>
      <c r="B39">
        <v>12.802899999999999</v>
      </c>
      <c r="C39">
        <v>12.321199999999999</v>
      </c>
      <c r="E39">
        <v>10.1739</v>
      </c>
      <c r="F39">
        <v>12.0435</v>
      </c>
      <c r="G39" s="31"/>
      <c r="H39">
        <v>1.6449</v>
      </c>
      <c r="I39">
        <v>1.5909</v>
      </c>
      <c r="K39">
        <v>3.1886999999999999</v>
      </c>
      <c r="L39">
        <v>2.9</v>
      </c>
    </row>
    <row r="40" spans="1:12" x14ac:dyDescent="0.15">
      <c r="A40" s="31"/>
      <c r="B40">
        <v>25.503599999999999</v>
      </c>
      <c r="C40">
        <v>16.6569</v>
      </c>
      <c r="E40">
        <v>13.0435</v>
      </c>
      <c r="F40">
        <v>9.3042999999999996</v>
      </c>
      <c r="G40" s="31"/>
      <c r="H40">
        <v>3.1402000000000001</v>
      </c>
      <c r="I40">
        <v>3.1181999999999999</v>
      </c>
      <c r="K40">
        <v>2.8868</v>
      </c>
      <c r="L40">
        <v>3.62</v>
      </c>
    </row>
    <row r="41" spans="1:12" x14ac:dyDescent="0.15">
      <c r="A41" s="31"/>
      <c r="B41">
        <v>2.0365000000000002</v>
      </c>
      <c r="C41">
        <v>2.4087999999999998</v>
      </c>
      <c r="E41">
        <v>1</v>
      </c>
      <c r="F41">
        <v>1.087</v>
      </c>
      <c r="G41" s="31"/>
      <c r="H41">
        <v>4.0279999999999996</v>
      </c>
      <c r="I41">
        <v>3.8818000000000001</v>
      </c>
      <c r="K41">
        <v>1.7170000000000001</v>
      </c>
      <c r="L41">
        <v>4.3</v>
      </c>
    </row>
    <row r="42" spans="1:12" x14ac:dyDescent="0.15">
      <c r="A42" s="31"/>
      <c r="B42">
        <v>4.7591000000000001</v>
      </c>
      <c r="C42">
        <v>4.5984999999999996</v>
      </c>
      <c r="E42">
        <v>5.4348000000000001</v>
      </c>
      <c r="F42">
        <v>4.0869999999999997</v>
      </c>
      <c r="H42">
        <v>27.831800000000001</v>
      </c>
      <c r="I42">
        <v>28.954499999999999</v>
      </c>
      <c r="K42">
        <v>27.226400000000002</v>
      </c>
      <c r="L42">
        <v>25.98</v>
      </c>
    </row>
    <row r="43" spans="1:12" x14ac:dyDescent="0.15">
      <c r="A43" s="31"/>
      <c r="B43">
        <v>2.1678999999999999</v>
      </c>
      <c r="C43">
        <v>2.0510999999999999</v>
      </c>
      <c r="E43">
        <v>1.4348000000000001</v>
      </c>
      <c r="F43">
        <v>1.1304000000000001</v>
      </c>
      <c r="H43">
        <v>20.5794</v>
      </c>
      <c r="I43">
        <v>22.145499999999998</v>
      </c>
      <c r="K43">
        <v>18.735800000000001</v>
      </c>
      <c r="L43">
        <v>17.52</v>
      </c>
    </row>
    <row r="44" spans="1:12" x14ac:dyDescent="0.15">
      <c r="A44" s="31"/>
      <c r="B44">
        <v>13.8102</v>
      </c>
      <c r="C44">
        <v>14.9854</v>
      </c>
      <c r="E44">
        <v>15.8261</v>
      </c>
      <c r="F44">
        <v>15.9565</v>
      </c>
      <c r="H44">
        <v>9.7664000000000009</v>
      </c>
      <c r="I44">
        <v>9.7181999999999995</v>
      </c>
      <c r="K44">
        <v>16.679200000000002</v>
      </c>
      <c r="L44">
        <v>16.579999999999998</v>
      </c>
    </row>
    <row r="45" spans="1:12" x14ac:dyDescent="0.15">
      <c r="A45" s="31"/>
      <c r="B45">
        <v>30.021899999999999</v>
      </c>
      <c r="C45">
        <v>32.175199999999997</v>
      </c>
      <c r="E45">
        <v>37.304299999999998</v>
      </c>
      <c r="F45">
        <v>41.565199999999997</v>
      </c>
      <c r="H45">
        <v>11.688499999999999</v>
      </c>
      <c r="I45">
        <v>10.948700000000001</v>
      </c>
      <c r="K45">
        <v>21.078900000000001</v>
      </c>
      <c r="L45">
        <v>23.837199999999999</v>
      </c>
    </row>
    <row r="46" spans="1:12" x14ac:dyDescent="0.15">
      <c r="A46" s="31"/>
      <c r="B46">
        <v>5.7298999999999998</v>
      </c>
      <c r="C46">
        <v>5.5984999999999996</v>
      </c>
      <c r="E46">
        <v>6.0869999999999997</v>
      </c>
      <c r="F46">
        <v>7.0869999999999997</v>
      </c>
      <c r="H46">
        <v>53.147500000000001</v>
      </c>
      <c r="I46">
        <v>53.598300000000002</v>
      </c>
      <c r="K46">
        <v>73.289500000000004</v>
      </c>
      <c r="L46">
        <v>73.930199999999999</v>
      </c>
    </row>
    <row r="47" spans="1:12" x14ac:dyDescent="0.15">
      <c r="A47" s="31"/>
      <c r="B47">
        <v>12.890499999999999</v>
      </c>
      <c r="C47">
        <v>13.321199999999999</v>
      </c>
      <c r="E47">
        <v>11.434799999999999</v>
      </c>
      <c r="F47">
        <v>13.608700000000001</v>
      </c>
      <c r="G47" s="31"/>
      <c r="H47">
        <v>5.8278999999999996</v>
      </c>
      <c r="I47">
        <v>5.2393000000000001</v>
      </c>
      <c r="K47">
        <v>12.921099999999999</v>
      </c>
      <c r="L47">
        <v>10.6279</v>
      </c>
    </row>
    <row r="48" spans="1:12" x14ac:dyDescent="0.15">
      <c r="A48" s="31"/>
      <c r="B48">
        <v>4.3795999999999999</v>
      </c>
      <c r="C48">
        <v>4.0145999999999997</v>
      </c>
      <c r="E48">
        <v>3.7391000000000001</v>
      </c>
      <c r="F48">
        <v>5.0869999999999997</v>
      </c>
      <c r="G48" s="31"/>
      <c r="H48">
        <v>36.049199999999999</v>
      </c>
      <c r="I48">
        <v>38.811999999999998</v>
      </c>
      <c r="K48">
        <v>30.552600000000002</v>
      </c>
      <c r="L48">
        <v>33.325600000000001</v>
      </c>
    </row>
    <row r="49" spans="1:12" x14ac:dyDescent="0.15">
      <c r="A49" s="31"/>
      <c r="B49">
        <v>5.0656999999999996</v>
      </c>
      <c r="C49">
        <v>4.2628000000000004</v>
      </c>
      <c r="E49">
        <v>5.7390999999999996</v>
      </c>
      <c r="F49">
        <v>6.8696000000000002</v>
      </c>
      <c r="G49" s="31"/>
      <c r="H49">
        <v>17.1557</v>
      </c>
      <c r="I49">
        <v>17.0684</v>
      </c>
      <c r="K49">
        <v>24.684200000000001</v>
      </c>
      <c r="L49">
        <v>24.604700000000001</v>
      </c>
    </row>
    <row r="50" spans="1:12" x14ac:dyDescent="0.15">
      <c r="A50" s="31"/>
      <c r="B50">
        <v>3.1751999999999998</v>
      </c>
      <c r="C50">
        <v>3.4015</v>
      </c>
      <c r="E50">
        <v>1.7826</v>
      </c>
      <c r="F50">
        <v>1.3478000000000001</v>
      </c>
      <c r="G50" s="33"/>
      <c r="H50">
        <v>10.7295</v>
      </c>
      <c r="I50">
        <v>12.581200000000001</v>
      </c>
      <c r="K50">
        <v>16.2105</v>
      </c>
      <c r="L50">
        <v>17.348800000000001</v>
      </c>
    </row>
    <row r="51" spans="1:12" x14ac:dyDescent="0.15">
      <c r="A51" s="31"/>
      <c r="B51">
        <v>28.2044</v>
      </c>
      <c r="C51">
        <v>29.846699999999998</v>
      </c>
      <c r="E51">
        <v>31.782599999999999</v>
      </c>
      <c r="F51">
        <v>34.304299999999998</v>
      </c>
      <c r="G51" s="33"/>
      <c r="H51">
        <v>17.254100000000001</v>
      </c>
      <c r="I51">
        <v>18.8034</v>
      </c>
      <c r="K51">
        <v>21.131599999999999</v>
      </c>
      <c r="L51">
        <v>26.488399999999999</v>
      </c>
    </row>
    <row r="52" spans="1:12" x14ac:dyDescent="0.15">
      <c r="A52" s="31"/>
      <c r="B52">
        <v>6.9123999999999999</v>
      </c>
      <c r="C52">
        <v>6.1605999999999996</v>
      </c>
      <c r="E52">
        <v>4.8696000000000002</v>
      </c>
      <c r="F52">
        <v>6.3042999999999996</v>
      </c>
      <c r="G52" s="38"/>
      <c r="H52">
        <v>1.2950999999999999</v>
      </c>
      <c r="I52">
        <v>1.9487000000000001</v>
      </c>
      <c r="K52">
        <v>0.94740000000000002</v>
      </c>
      <c r="L52">
        <v>1.5116000000000001</v>
      </c>
    </row>
    <row r="53" spans="1:12" x14ac:dyDescent="0.15">
      <c r="A53" s="31"/>
      <c r="B53">
        <v>17.598500000000001</v>
      </c>
      <c r="C53">
        <v>18.5547</v>
      </c>
      <c r="E53">
        <v>14.9565</v>
      </c>
      <c r="F53">
        <v>17</v>
      </c>
      <c r="G53" s="38"/>
      <c r="H53">
        <v>3.4180000000000001</v>
      </c>
      <c r="I53">
        <v>3.4956999999999998</v>
      </c>
      <c r="K53">
        <v>9.1052999999999997</v>
      </c>
      <c r="L53">
        <v>8.9301999999999992</v>
      </c>
    </row>
    <row r="54" spans="1:12" x14ac:dyDescent="0.15">
      <c r="A54" s="31"/>
      <c r="B54">
        <v>0.97809999999999997</v>
      </c>
      <c r="C54">
        <v>1.0365</v>
      </c>
      <c r="E54">
        <v>0.73909999999999998</v>
      </c>
      <c r="F54">
        <v>1.5651999999999999</v>
      </c>
      <c r="G54" s="38"/>
    </row>
    <row r="55" spans="1:12" x14ac:dyDescent="0.15">
      <c r="A55" s="31"/>
      <c r="B55">
        <v>1.5547</v>
      </c>
      <c r="C55">
        <v>1.4672000000000001</v>
      </c>
      <c r="E55">
        <v>0.56520000000000004</v>
      </c>
      <c r="F55">
        <v>1.1738999999999999</v>
      </c>
      <c r="G55" s="38"/>
    </row>
    <row r="56" spans="1:12" x14ac:dyDescent="0.15">
      <c r="A56" s="31"/>
      <c r="B56">
        <v>17.043800000000001</v>
      </c>
      <c r="C56">
        <v>17.124099999999999</v>
      </c>
      <c r="E56">
        <v>13.8696</v>
      </c>
      <c r="F56">
        <v>15.260899999999999</v>
      </c>
    </row>
    <row r="57" spans="1:12" x14ac:dyDescent="0.15">
      <c r="A57" s="31"/>
      <c r="B57">
        <v>33.605800000000002</v>
      </c>
      <c r="C57">
        <v>34.817500000000003</v>
      </c>
      <c r="E57">
        <v>31.782599999999999</v>
      </c>
      <c r="F57">
        <v>34.521700000000003</v>
      </c>
      <c r="G57" s="33"/>
      <c r="H57" s="33"/>
      <c r="I57" s="33"/>
      <c r="J57" s="33"/>
      <c r="K57" s="33"/>
      <c r="L57" s="33"/>
    </row>
    <row r="58" spans="1:12" x14ac:dyDescent="0.15">
      <c r="A58" s="31"/>
      <c r="B58">
        <v>12.3066</v>
      </c>
      <c r="C58">
        <v>12.4964</v>
      </c>
      <c r="E58">
        <v>17.521699999999999</v>
      </c>
      <c r="F58">
        <v>20.260899999999999</v>
      </c>
      <c r="G58" s="33"/>
      <c r="H58" s="33"/>
      <c r="I58" s="33"/>
      <c r="J58" s="33"/>
      <c r="K58" s="33"/>
      <c r="L58" s="33"/>
    </row>
    <row r="59" spans="1:12" x14ac:dyDescent="0.15">
      <c r="A59" s="31"/>
      <c r="B59">
        <v>3.0291999999999999</v>
      </c>
      <c r="C59">
        <v>3.4599000000000002</v>
      </c>
      <c r="E59">
        <v>5.8261000000000003</v>
      </c>
      <c r="F59">
        <v>6.3913000000000002</v>
      </c>
      <c r="G59" s="31"/>
      <c r="H59" s="31"/>
      <c r="I59" s="31"/>
      <c r="J59" s="31"/>
      <c r="K59" s="31"/>
      <c r="L59" s="31"/>
    </row>
    <row r="60" spans="1:12" x14ac:dyDescent="0.15">
      <c r="A60" s="31"/>
      <c r="B60">
        <v>0.58389999999999997</v>
      </c>
      <c r="C60">
        <v>0.51819999999999999</v>
      </c>
      <c r="E60">
        <v>0</v>
      </c>
      <c r="F60">
        <v>0</v>
      </c>
      <c r="G60" s="38"/>
      <c r="H60" s="38"/>
      <c r="I60" s="38"/>
      <c r="J60" s="38"/>
      <c r="K60" s="38"/>
      <c r="L60" s="39"/>
    </row>
    <row r="61" spans="1:12" x14ac:dyDescent="0.15">
      <c r="A61" s="31"/>
      <c r="B61">
        <v>18.879000000000001</v>
      </c>
      <c r="C61">
        <v>18.822600000000001</v>
      </c>
      <c r="E61">
        <v>25.944400000000002</v>
      </c>
      <c r="F61">
        <v>29.25</v>
      </c>
      <c r="G61" s="31"/>
    </row>
    <row r="62" spans="1:12" x14ac:dyDescent="0.15">
      <c r="A62" s="31"/>
      <c r="B62">
        <v>4.1532</v>
      </c>
      <c r="C62">
        <v>3.4032</v>
      </c>
      <c r="E62">
        <v>3.6943999999999999</v>
      </c>
      <c r="F62">
        <v>3.9167000000000001</v>
      </c>
      <c r="G62" s="31"/>
    </row>
    <row r="63" spans="1:12" x14ac:dyDescent="0.15">
      <c r="A63" s="31"/>
      <c r="B63">
        <v>8.1613000000000007</v>
      </c>
      <c r="C63">
        <v>7.6128999999999998</v>
      </c>
      <c r="E63">
        <v>4.6111000000000004</v>
      </c>
      <c r="F63">
        <v>4.6111000000000004</v>
      </c>
      <c r="G63" s="31"/>
    </row>
    <row r="64" spans="1:12" x14ac:dyDescent="0.15">
      <c r="A64" s="31"/>
      <c r="B64">
        <v>2.4839000000000002</v>
      </c>
      <c r="C64">
        <v>2.7902999999999998</v>
      </c>
      <c r="E64">
        <v>3.6667000000000001</v>
      </c>
      <c r="F64">
        <v>4.3611000000000004</v>
      </c>
      <c r="G64" s="31"/>
    </row>
    <row r="65" spans="1:7" x14ac:dyDescent="0.15">
      <c r="B65">
        <v>13.121</v>
      </c>
      <c r="C65">
        <v>14.064500000000001</v>
      </c>
      <c r="E65">
        <v>4.5556000000000001</v>
      </c>
      <c r="F65">
        <v>4.3056000000000001</v>
      </c>
      <c r="G65" s="31"/>
    </row>
    <row r="66" spans="1:7" x14ac:dyDescent="0.15">
      <c r="B66">
        <v>5.8468</v>
      </c>
      <c r="C66">
        <v>6.5</v>
      </c>
      <c r="E66">
        <v>8.8611000000000004</v>
      </c>
      <c r="F66">
        <v>9.5</v>
      </c>
      <c r="G66" s="31"/>
    </row>
    <row r="67" spans="1:7" x14ac:dyDescent="0.15">
      <c r="B67">
        <v>11.2097</v>
      </c>
      <c r="C67">
        <v>9.5081000000000007</v>
      </c>
      <c r="E67">
        <v>17.3611</v>
      </c>
      <c r="F67">
        <v>15.9444</v>
      </c>
      <c r="G67" s="31"/>
    </row>
    <row r="68" spans="1:7" x14ac:dyDescent="0.15">
      <c r="B68">
        <v>13.838699999999999</v>
      </c>
      <c r="C68">
        <v>14.104799999999999</v>
      </c>
      <c r="E68">
        <v>14.083299999999999</v>
      </c>
      <c r="F68">
        <v>16.3611</v>
      </c>
      <c r="G68" s="31"/>
    </row>
    <row r="69" spans="1:7" x14ac:dyDescent="0.15">
      <c r="A69" s="31"/>
      <c r="B69">
        <v>5.3387000000000002</v>
      </c>
      <c r="C69">
        <v>6.3305999999999996</v>
      </c>
      <c r="E69">
        <v>3.0556000000000001</v>
      </c>
      <c r="F69">
        <v>3.2778</v>
      </c>
      <c r="G69" s="31"/>
    </row>
    <row r="70" spans="1:7" x14ac:dyDescent="0.15">
      <c r="B70">
        <v>4.7419000000000002</v>
      </c>
      <c r="C70">
        <v>4.4355000000000002</v>
      </c>
      <c r="E70">
        <v>5.6111000000000004</v>
      </c>
      <c r="F70">
        <v>7.0278</v>
      </c>
    </row>
    <row r="71" spans="1:7" x14ac:dyDescent="0.15">
      <c r="B71">
        <v>8.6693999999999996</v>
      </c>
      <c r="C71">
        <v>8.5645000000000007</v>
      </c>
      <c r="E71">
        <v>8.7777999999999992</v>
      </c>
      <c r="F71">
        <v>10.1111</v>
      </c>
    </row>
    <row r="72" spans="1:7" x14ac:dyDescent="0.15">
      <c r="B72">
        <v>4.1612999999999998</v>
      </c>
      <c r="C72">
        <v>4.5968</v>
      </c>
      <c r="E72">
        <v>2.9722</v>
      </c>
      <c r="F72">
        <v>3.2222</v>
      </c>
    </row>
    <row r="73" spans="1:7" x14ac:dyDescent="0.15">
      <c r="B73">
        <v>1.9839</v>
      </c>
      <c r="C73">
        <v>2.0160999999999998</v>
      </c>
      <c r="E73">
        <v>1.6111</v>
      </c>
      <c r="F73">
        <v>2.0556000000000001</v>
      </c>
    </row>
    <row r="74" spans="1:7" x14ac:dyDescent="0.15">
      <c r="B74">
        <v>5.1532</v>
      </c>
      <c r="C74">
        <v>5.4194000000000004</v>
      </c>
      <c r="E74">
        <v>1.5832999999999999</v>
      </c>
      <c r="F74">
        <v>1.9443999999999999</v>
      </c>
    </row>
    <row r="75" spans="1:7" x14ac:dyDescent="0.15">
      <c r="B75">
        <v>3.5484</v>
      </c>
      <c r="C75">
        <v>3.7258</v>
      </c>
      <c r="E75">
        <v>1.8611</v>
      </c>
      <c r="F75">
        <v>3.25</v>
      </c>
    </row>
    <row r="76" spans="1:7" x14ac:dyDescent="0.15">
      <c r="B76">
        <v>6.4596999999999998</v>
      </c>
      <c r="C76">
        <v>7.1210000000000004</v>
      </c>
      <c r="E76">
        <v>3.2222</v>
      </c>
      <c r="F76">
        <v>4.4443999999999999</v>
      </c>
    </row>
    <row r="77" spans="1:7" x14ac:dyDescent="0.15">
      <c r="B77">
        <v>8.4515999999999991</v>
      </c>
      <c r="C77">
        <v>8.4757999999999996</v>
      </c>
      <c r="E77">
        <v>9.5556000000000001</v>
      </c>
      <c r="F77">
        <v>11.3611</v>
      </c>
    </row>
    <row r="78" spans="1:7" x14ac:dyDescent="0.15">
      <c r="B78">
        <v>3.9839000000000002</v>
      </c>
      <c r="C78">
        <v>3.8065000000000002</v>
      </c>
      <c r="E78">
        <v>5.9166999999999996</v>
      </c>
      <c r="F78">
        <v>4.8056000000000001</v>
      </c>
    </row>
    <row r="79" spans="1:7" x14ac:dyDescent="0.15">
      <c r="B79">
        <v>10.2339</v>
      </c>
      <c r="C79">
        <v>9.8547999999999991</v>
      </c>
      <c r="E79">
        <v>11.333299999999999</v>
      </c>
      <c r="F79">
        <v>13.8056</v>
      </c>
    </row>
    <row r="80" spans="1:7" x14ac:dyDescent="0.15">
      <c r="B80">
        <v>11.4597</v>
      </c>
      <c r="C80">
        <v>11.645200000000001</v>
      </c>
      <c r="E80">
        <v>9.6388999999999996</v>
      </c>
      <c r="F80">
        <v>13.583299999999999</v>
      </c>
    </row>
    <row r="81" spans="2:6" x14ac:dyDescent="0.15">
      <c r="B81">
        <v>1.1694</v>
      </c>
      <c r="C81">
        <v>1.4194</v>
      </c>
      <c r="E81">
        <v>0.97219999999999995</v>
      </c>
      <c r="F81">
        <v>1.1943999999999999</v>
      </c>
    </row>
    <row r="82" spans="2:6" x14ac:dyDescent="0.15">
      <c r="B82">
        <v>17.903199999999998</v>
      </c>
      <c r="C82">
        <v>16.072600000000001</v>
      </c>
      <c r="E82">
        <v>18.916699999999999</v>
      </c>
      <c r="F82">
        <v>21.194400000000002</v>
      </c>
    </row>
    <row r="83" spans="2:6" x14ac:dyDescent="0.15">
      <c r="B83">
        <v>13.5565</v>
      </c>
      <c r="C83">
        <v>11.7097</v>
      </c>
      <c r="E83">
        <v>13.777799999999999</v>
      </c>
      <c r="F83">
        <v>19.5</v>
      </c>
    </row>
    <row r="84" spans="2:6" x14ac:dyDescent="0.15">
      <c r="B84">
        <v>0.8306</v>
      </c>
      <c r="C84">
        <v>1.2097</v>
      </c>
      <c r="E84">
        <v>1.5556000000000001</v>
      </c>
      <c r="F84">
        <v>2.3611</v>
      </c>
    </row>
    <row r="85" spans="2:6" x14ac:dyDescent="0.15">
      <c r="B85">
        <v>4.8468</v>
      </c>
      <c r="C85">
        <v>4.4435000000000002</v>
      </c>
      <c r="E85">
        <v>4.9166999999999996</v>
      </c>
      <c r="F85">
        <v>5.8888999999999996</v>
      </c>
    </row>
    <row r="86" spans="2:6" x14ac:dyDescent="0.15">
      <c r="B86">
        <v>5.8710000000000004</v>
      </c>
      <c r="C86">
        <v>6.1855000000000002</v>
      </c>
      <c r="E86">
        <v>10.583299999999999</v>
      </c>
      <c r="F86">
        <v>10.9444</v>
      </c>
    </row>
    <row r="87" spans="2:6" x14ac:dyDescent="0.15">
      <c r="B87">
        <v>0.5242</v>
      </c>
      <c r="C87">
        <v>0.3871</v>
      </c>
      <c r="E87">
        <v>4.4722</v>
      </c>
      <c r="F87">
        <v>4.7778</v>
      </c>
    </row>
    <row r="88" spans="2:6" x14ac:dyDescent="0.15">
      <c r="B88">
        <v>1.0698000000000001</v>
      </c>
      <c r="C88">
        <v>1.4773000000000001</v>
      </c>
      <c r="E88">
        <v>0.85140000000000005</v>
      </c>
      <c r="F88">
        <v>0.81940000000000002</v>
      </c>
    </row>
    <row r="89" spans="2:6" x14ac:dyDescent="0.15">
      <c r="B89">
        <v>3.7442000000000002</v>
      </c>
      <c r="C89">
        <v>3.2273000000000001</v>
      </c>
      <c r="E89">
        <v>3.7296999999999998</v>
      </c>
      <c r="F89">
        <v>4.0693999999999999</v>
      </c>
    </row>
    <row r="90" spans="2:6" x14ac:dyDescent="0.15">
      <c r="B90">
        <v>18.7209</v>
      </c>
      <c r="C90">
        <v>15.375</v>
      </c>
      <c r="E90">
        <v>19.027000000000001</v>
      </c>
      <c r="F90">
        <v>18.041699999999999</v>
      </c>
    </row>
    <row r="91" spans="2:6" x14ac:dyDescent="0.15">
      <c r="B91">
        <v>36.151200000000003</v>
      </c>
      <c r="C91">
        <v>24.863600000000002</v>
      </c>
      <c r="E91">
        <v>30.4054</v>
      </c>
      <c r="F91">
        <v>21.4861</v>
      </c>
    </row>
    <row r="92" spans="2:6" x14ac:dyDescent="0.15">
      <c r="B92">
        <v>18.3721</v>
      </c>
      <c r="C92">
        <v>11.920500000000001</v>
      </c>
      <c r="E92">
        <v>17.918900000000001</v>
      </c>
      <c r="F92">
        <v>16.277799999999999</v>
      </c>
    </row>
    <row r="93" spans="2:6" x14ac:dyDescent="0.15">
      <c r="B93">
        <v>4.9535</v>
      </c>
      <c r="C93">
        <v>4.0114000000000001</v>
      </c>
      <c r="E93">
        <v>6.0134999999999996</v>
      </c>
      <c r="F93">
        <v>6.875</v>
      </c>
    </row>
    <row r="94" spans="2:6" x14ac:dyDescent="0.15">
      <c r="B94">
        <v>3.6743999999999999</v>
      </c>
      <c r="C94">
        <v>3.2614000000000001</v>
      </c>
      <c r="E94">
        <v>2.0676000000000001</v>
      </c>
      <c r="F94">
        <v>2.8332999999999999</v>
      </c>
    </row>
    <row r="95" spans="2:6" x14ac:dyDescent="0.15">
      <c r="B95">
        <v>42.604700000000001</v>
      </c>
      <c r="C95">
        <v>46.2273</v>
      </c>
      <c r="E95">
        <v>60</v>
      </c>
      <c r="F95">
        <v>65.375</v>
      </c>
    </row>
    <row r="96" spans="2:6" x14ac:dyDescent="0.15">
      <c r="B96">
        <v>8.3836999999999993</v>
      </c>
      <c r="C96">
        <v>8.4318000000000008</v>
      </c>
      <c r="E96">
        <v>10.5946</v>
      </c>
      <c r="F96">
        <v>12.3889</v>
      </c>
    </row>
    <row r="97" spans="2:6" x14ac:dyDescent="0.15">
      <c r="B97">
        <v>4.7209000000000003</v>
      </c>
      <c r="C97">
        <v>4.1818</v>
      </c>
      <c r="E97">
        <v>1.2297</v>
      </c>
      <c r="F97">
        <v>1.5278</v>
      </c>
    </row>
    <row r="98" spans="2:6" x14ac:dyDescent="0.15">
      <c r="B98">
        <v>5.7557999999999998</v>
      </c>
      <c r="C98">
        <v>4.0682</v>
      </c>
      <c r="E98">
        <v>4.8108000000000004</v>
      </c>
      <c r="F98">
        <v>4.9166999999999996</v>
      </c>
    </row>
    <row r="99" spans="2:6" x14ac:dyDescent="0.15">
      <c r="B99">
        <v>13.755800000000001</v>
      </c>
      <c r="C99">
        <v>8.0341000000000005</v>
      </c>
      <c r="E99">
        <v>12.1486</v>
      </c>
      <c r="F99">
        <v>7.4583000000000004</v>
      </c>
    </row>
    <row r="100" spans="2:6" x14ac:dyDescent="0.15">
      <c r="B100">
        <v>6.3022999999999998</v>
      </c>
      <c r="C100">
        <v>11.1477</v>
      </c>
      <c r="E100">
        <v>8.8918999999999997</v>
      </c>
      <c r="F100">
        <v>10.8056</v>
      </c>
    </row>
    <row r="101" spans="2:6" x14ac:dyDescent="0.15">
      <c r="B101">
        <v>32.604700000000001</v>
      </c>
      <c r="C101">
        <v>38.5227</v>
      </c>
      <c r="E101">
        <v>32.945900000000002</v>
      </c>
      <c r="F101">
        <v>35.75</v>
      </c>
    </row>
    <row r="102" spans="2:6" x14ac:dyDescent="0.15">
      <c r="B102">
        <v>17.523299999999999</v>
      </c>
      <c r="C102">
        <v>17.284099999999999</v>
      </c>
      <c r="E102">
        <v>13.324299999999999</v>
      </c>
      <c r="F102">
        <v>11.097200000000001</v>
      </c>
    </row>
    <row r="103" spans="2:6" x14ac:dyDescent="0.15">
      <c r="B103">
        <v>7.2209000000000003</v>
      </c>
      <c r="C103">
        <v>8.1477000000000004</v>
      </c>
      <c r="E103">
        <v>10.2027</v>
      </c>
      <c r="F103">
        <v>11.152799999999999</v>
      </c>
    </row>
    <row r="104" spans="2:6" x14ac:dyDescent="0.15">
      <c r="B104">
        <v>4.3837000000000002</v>
      </c>
      <c r="C104">
        <v>3.6818</v>
      </c>
      <c r="E104">
        <v>5.6757</v>
      </c>
      <c r="F104">
        <v>3.9443999999999999</v>
      </c>
    </row>
    <row r="105" spans="2:6" x14ac:dyDescent="0.15">
      <c r="B105">
        <v>0.72089999999999999</v>
      </c>
      <c r="C105">
        <v>0.95450000000000002</v>
      </c>
      <c r="E105">
        <v>2.4459</v>
      </c>
      <c r="F105">
        <v>2.3056000000000001</v>
      </c>
    </row>
    <row r="106" spans="2:6" x14ac:dyDescent="0.15">
      <c r="B106">
        <v>4.3372000000000002</v>
      </c>
      <c r="C106">
        <v>5.1364000000000001</v>
      </c>
      <c r="E106">
        <v>4.2702999999999998</v>
      </c>
      <c r="F106">
        <v>5.0416999999999996</v>
      </c>
    </row>
    <row r="107" spans="2:6" x14ac:dyDescent="0.15">
      <c r="B107">
        <v>5.9419000000000004</v>
      </c>
      <c r="C107">
        <v>6.4545000000000003</v>
      </c>
      <c r="E107">
        <v>11.5</v>
      </c>
      <c r="F107">
        <v>15.222200000000001</v>
      </c>
    </row>
    <row r="108" spans="2:6" x14ac:dyDescent="0.15">
      <c r="B108">
        <v>2.0348999999999999</v>
      </c>
      <c r="C108">
        <v>3.2726999999999999</v>
      </c>
      <c r="E108">
        <v>2.4054000000000002</v>
      </c>
      <c r="F108">
        <v>3.6389</v>
      </c>
    </row>
    <row r="109" spans="2:6" x14ac:dyDescent="0.15">
      <c r="B109">
        <v>2.1162999999999998</v>
      </c>
      <c r="C109">
        <v>5.9885999999999999</v>
      </c>
      <c r="E109">
        <v>2.7162000000000002</v>
      </c>
      <c r="F109">
        <v>7.8888999999999996</v>
      </c>
    </row>
    <row r="110" spans="2:6" x14ac:dyDescent="0.15">
      <c r="B110">
        <v>9.5115999999999996</v>
      </c>
      <c r="C110">
        <v>19.2273</v>
      </c>
      <c r="E110">
        <v>17.513500000000001</v>
      </c>
      <c r="F110">
        <v>24.597200000000001</v>
      </c>
    </row>
    <row r="111" spans="2:6" x14ac:dyDescent="0.15">
      <c r="B111">
        <v>31.883700000000001</v>
      </c>
      <c r="C111">
        <v>23.2727</v>
      </c>
      <c r="E111">
        <v>23.121600000000001</v>
      </c>
      <c r="F111">
        <v>17.444400000000002</v>
      </c>
    </row>
    <row r="112" spans="2:6" x14ac:dyDescent="0.15">
      <c r="B112">
        <v>7.8605</v>
      </c>
      <c r="C112">
        <v>6.9885999999999999</v>
      </c>
      <c r="E112">
        <v>6.5945999999999998</v>
      </c>
      <c r="F112">
        <v>6.4028</v>
      </c>
    </row>
    <row r="113" spans="2:6" x14ac:dyDescent="0.15">
      <c r="B113">
        <v>3.2673999999999999</v>
      </c>
      <c r="C113">
        <v>10.4091</v>
      </c>
      <c r="E113">
        <v>4.0134999999999996</v>
      </c>
      <c r="F113">
        <v>12.1806</v>
      </c>
    </row>
    <row r="114" spans="2:6" x14ac:dyDescent="0.15">
      <c r="B114">
        <v>1.3023</v>
      </c>
      <c r="C114">
        <v>1.3068</v>
      </c>
      <c r="E114">
        <v>1.8918999999999999</v>
      </c>
      <c r="F114">
        <v>1.3889</v>
      </c>
    </row>
    <row r="115" spans="2:6" x14ac:dyDescent="0.15">
      <c r="B115">
        <v>2.1395</v>
      </c>
      <c r="C115">
        <v>2.2955000000000001</v>
      </c>
      <c r="E115">
        <v>1.3649</v>
      </c>
      <c r="F115">
        <v>1.7082999999999999</v>
      </c>
    </row>
    <row r="116" spans="2:6" x14ac:dyDescent="0.15">
      <c r="B116">
        <v>6.0115999999999996</v>
      </c>
      <c r="C116">
        <v>4.4090999999999996</v>
      </c>
      <c r="E116">
        <v>4.2027000000000001</v>
      </c>
      <c r="F116">
        <v>4.2361000000000004</v>
      </c>
    </row>
    <row r="117" spans="2:6" x14ac:dyDescent="0.15">
      <c r="B117">
        <v>5.7674000000000003</v>
      </c>
      <c r="C117">
        <v>6.4090999999999996</v>
      </c>
      <c r="E117">
        <v>5.8648999999999996</v>
      </c>
      <c r="F117">
        <v>6.2083000000000004</v>
      </c>
    </row>
    <row r="118" spans="2:6" x14ac:dyDescent="0.15">
      <c r="B118">
        <v>4.4185999999999996</v>
      </c>
      <c r="C118">
        <v>4.1932</v>
      </c>
      <c r="E118">
        <v>14.581099999999999</v>
      </c>
      <c r="F118">
        <v>12.972200000000001</v>
      </c>
    </row>
    <row r="119" spans="2:6" x14ac:dyDescent="0.15">
      <c r="B119">
        <v>36.523299999999999</v>
      </c>
      <c r="C119">
        <v>37.340899999999998</v>
      </c>
      <c r="E119">
        <v>45.432400000000001</v>
      </c>
      <c r="F119">
        <v>48.2639</v>
      </c>
    </row>
    <row r="120" spans="2:6" x14ac:dyDescent="0.15">
      <c r="B120">
        <v>2.3488000000000002</v>
      </c>
      <c r="C120">
        <v>2.375</v>
      </c>
      <c r="E120">
        <v>1.6351</v>
      </c>
      <c r="F120">
        <v>1.4722</v>
      </c>
    </row>
    <row r="121" spans="2:6" x14ac:dyDescent="0.15">
      <c r="B121">
        <v>2.1859999999999999</v>
      </c>
      <c r="C121">
        <v>2.4659</v>
      </c>
      <c r="E121">
        <v>3.3513999999999999</v>
      </c>
      <c r="F121">
        <v>3.25</v>
      </c>
    </row>
    <row r="122" spans="2:6" x14ac:dyDescent="0.15">
      <c r="B122">
        <v>6.6395</v>
      </c>
      <c r="C122">
        <v>6.6590999999999996</v>
      </c>
      <c r="E122">
        <v>3.6486000000000001</v>
      </c>
      <c r="F122">
        <v>4.4722</v>
      </c>
    </row>
    <row r="123" spans="2:6" x14ac:dyDescent="0.15">
      <c r="B123">
        <v>2.6395</v>
      </c>
      <c r="C123">
        <v>2.6135999999999999</v>
      </c>
      <c r="E123">
        <v>4.5945999999999998</v>
      </c>
      <c r="F123">
        <v>5.5138999999999996</v>
      </c>
    </row>
    <row r="124" spans="2:6" x14ac:dyDescent="0.15">
      <c r="B124">
        <v>1.1395</v>
      </c>
      <c r="C124">
        <v>1.9885999999999999</v>
      </c>
      <c r="E124">
        <v>1.7567999999999999</v>
      </c>
      <c r="F124">
        <v>1.7082999999999999</v>
      </c>
    </row>
    <row r="125" spans="2:6" x14ac:dyDescent="0.15">
      <c r="B125">
        <v>1.7674000000000001</v>
      </c>
      <c r="C125">
        <v>1.3068</v>
      </c>
      <c r="E125">
        <v>2.0405000000000002</v>
      </c>
      <c r="F125">
        <v>1.5556000000000001</v>
      </c>
    </row>
    <row r="126" spans="2:6" x14ac:dyDescent="0.15">
      <c r="B126">
        <v>12.6395</v>
      </c>
      <c r="C126">
        <v>12.6364</v>
      </c>
      <c r="E126">
        <v>16.837800000000001</v>
      </c>
      <c r="F126">
        <v>16.277799999999999</v>
      </c>
    </row>
    <row r="127" spans="2:6" x14ac:dyDescent="0.15">
      <c r="B127">
        <v>7.2557999999999998</v>
      </c>
      <c r="C127">
        <v>23.340900000000001</v>
      </c>
      <c r="E127">
        <v>23.175699999999999</v>
      </c>
      <c r="F127">
        <v>31.805599999999998</v>
      </c>
    </row>
    <row r="128" spans="2:6" x14ac:dyDescent="0.15">
      <c r="B128">
        <v>1.3364</v>
      </c>
      <c r="C128">
        <v>1.4544999999999999</v>
      </c>
      <c r="E128">
        <v>2.0566</v>
      </c>
      <c r="F128">
        <v>3.24</v>
      </c>
    </row>
    <row r="129" spans="2:6" x14ac:dyDescent="0.15">
      <c r="B129">
        <v>31</v>
      </c>
      <c r="C129">
        <v>25.2182</v>
      </c>
      <c r="E129">
        <v>38.716999999999999</v>
      </c>
      <c r="F129">
        <v>41.9</v>
      </c>
    </row>
    <row r="130" spans="2:6" x14ac:dyDescent="0.15">
      <c r="B130">
        <v>15.626200000000001</v>
      </c>
      <c r="C130">
        <v>10.818199999999999</v>
      </c>
      <c r="E130">
        <v>25.0943</v>
      </c>
      <c r="F130">
        <v>17.96</v>
      </c>
    </row>
    <row r="131" spans="2:6" x14ac:dyDescent="0.15">
      <c r="B131">
        <v>27.1495</v>
      </c>
      <c r="C131">
        <v>21.390899999999998</v>
      </c>
      <c r="E131">
        <v>29.528300000000002</v>
      </c>
      <c r="F131">
        <v>15.54</v>
      </c>
    </row>
    <row r="132" spans="2:6" x14ac:dyDescent="0.15">
      <c r="B132">
        <v>6.6448999999999998</v>
      </c>
      <c r="C132">
        <v>8.0908999999999995</v>
      </c>
      <c r="E132">
        <v>8.8301999999999996</v>
      </c>
      <c r="F132">
        <v>8.48</v>
      </c>
    </row>
    <row r="133" spans="2:6" x14ac:dyDescent="0.15">
      <c r="B133">
        <v>26.037400000000002</v>
      </c>
      <c r="C133">
        <v>30.809100000000001</v>
      </c>
      <c r="E133">
        <v>54.018900000000002</v>
      </c>
      <c r="F133">
        <v>58.06</v>
      </c>
    </row>
    <row r="134" spans="2:6" x14ac:dyDescent="0.15">
      <c r="B134">
        <v>7.8597999999999999</v>
      </c>
      <c r="C134">
        <v>8.6908999999999992</v>
      </c>
      <c r="E134">
        <v>9.4717000000000002</v>
      </c>
      <c r="F134">
        <v>10.66</v>
      </c>
    </row>
    <row r="135" spans="2:6" x14ac:dyDescent="0.15">
      <c r="B135">
        <v>8.4579000000000004</v>
      </c>
      <c r="C135">
        <v>8.8544999999999998</v>
      </c>
      <c r="E135">
        <v>7.9810999999999996</v>
      </c>
      <c r="F135">
        <v>8.44</v>
      </c>
    </row>
    <row r="136" spans="2:6" x14ac:dyDescent="0.15">
      <c r="B136">
        <v>21.093499999999999</v>
      </c>
      <c r="C136">
        <v>22.627300000000002</v>
      </c>
      <c r="E136">
        <v>10.433999999999999</v>
      </c>
      <c r="F136">
        <v>12.12</v>
      </c>
    </row>
    <row r="137" spans="2:6" x14ac:dyDescent="0.15">
      <c r="B137">
        <v>4.6355000000000004</v>
      </c>
      <c r="C137">
        <v>4.1544999999999996</v>
      </c>
      <c r="E137">
        <v>3.2642000000000002</v>
      </c>
      <c r="F137">
        <v>3.76</v>
      </c>
    </row>
    <row r="138" spans="2:6" x14ac:dyDescent="0.15">
      <c r="B138">
        <v>17.7103</v>
      </c>
      <c r="C138">
        <v>22.190899999999999</v>
      </c>
      <c r="E138">
        <v>22.415099999999999</v>
      </c>
      <c r="F138">
        <v>26.1</v>
      </c>
    </row>
    <row r="139" spans="2:6" x14ac:dyDescent="0.15">
      <c r="B139">
        <v>13.6729</v>
      </c>
      <c r="C139">
        <v>11.445499999999999</v>
      </c>
      <c r="E139">
        <v>12.0566</v>
      </c>
      <c r="F139">
        <v>9.14</v>
      </c>
    </row>
    <row r="140" spans="2:6" x14ac:dyDescent="0.15">
      <c r="B140">
        <v>17.327100000000002</v>
      </c>
      <c r="C140">
        <v>21.2727</v>
      </c>
      <c r="E140">
        <v>34</v>
      </c>
      <c r="F140">
        <v>28.3</v>
      </c>
    </row>
    <row r="141" spans="2:6" x14ac:dyDescent="0.15">
      <c r="B141">
        <v>17.317799999999998</v>
      </c>
      <c r="C141">
        <v>19.609100000000002</v>
      </c>
      <c r="E141">
        <v>20.9057</v>
      </c>
      <c r="F141">
        <v>20.7</v>
      </c>
    </row>
    <row r="142" spans="2:6" x14ac:dyDescent="0.15">
      <c r="B142">
        <v>8.1963000000000008</v>
      </c>
      <c r="C142">
        <v>6.6090999999999998</v>
      </c>
      <c r="E142">
        <v>6.6226000000000003</v>
      </c>
      <c r="F142">
        <v>5.66</v>
      </c>
    </row>
    <row r="143" spans="2:6" x14ac:dyDescent="0.15">
      <c r="B143">
        <v>39.747700000000002</v>
      </c>
      <c r="C143">
        <v>47.9636</v>
      </c>
      <c r="E143">
        <v>40.811300000000003</v>
      </c>
      <c r="F143">
        <v>43.12</v>
      </c>
    </row>
    <row r="144" spans="2:6" x14ac:dyDescent="0.15">
      <c r="B144">
        <v>17.6449</v>
      </c>
      <c r="C144">
        <v>16.5091</v>
      </c>
      <c r="E144">
        <v>9.9245000000000001</v>
      </c>
      <c r="F144">
        <v>8.86</v>
      </c>
    </row>
    <row r="145" spans="2:6" x14ac:dyDescent="0.15">
      <c r="B145">
        <v>7.6448999999999998</v>
      </c>
      <c r="C145">
        <v>7.7363999999999997</v>
      </c>
      <c r="E145">
        <v>9.2263999999999999</v>
      </c>
      <c r="F145">
        <v>10.9</v>
      </c>
    </row>
    <row r="146" spans="2:6" x14ac:dyDescent="0.15">
      <c r="B146">
        <v>6.9065000000000003</v>
      </c>
      <c r="C146">
        <v>6.3727</v>
      </c>
      <c r="E146">
        <v>6.3208000000000002</v>
      </c>
      <c r="F146">
        <v>6.02</v>
      </c>
    </row>
    <row r="147" spans="2:6" x14ac:dyDescent="0.15">
      <c r="B147">
        <v>6.6448999999999998</v>
      </c>
      <c r="C147">
        <v>7.9272999999999998</v>
      </c>
      <c r="E147">
        <v>12.641500000000001</v>
      </c>
      <c r="F147">
        <v>14.4</v>
      </c>
    </row>
    <row r="148" spans="2:6" x14ac:dyDescent="0.15">
      <c r="B148">
        <v>1.5234000000000001</v>
      </c>
      <c r="C148">
        <v>2.3635999999999999</v>
      </c>
      <c r="E148">
        <v>4.5282999999999998</v>
      </c>
      <c r="F148">
        <v>3.54</v>
      </c>
    </row>
    <row r="149" spans="2:6" x14ac:dyDescent="0.15">
      <c r="B149">
        <v>1.6449</v>
      </c>
      <c r="C149">
        <v>2.5182000000000002</v>
      </c>
      <c r="E149">
        <v>12.2264</v>
      </c>
      <c r="F149">
        <v>10.7</v>
      </c>
    </row>
    <row r="150" spans="2:6" x14ac:dyDescent="0.15">
      <c r="B150">
        <v>3.4018999999999999</v>
      </c>
      <c r="C150">
        <v>12.336399999999999</v>
      </c>
      <c r="E150">
        <v>7.3208000000000002</v>
      </c>
      <c r="F150">
        <v>14.66</v>
      </c>
    </row>
    <row r="151" spans="2:6" x14ac:dyDescent="0.15">
      <c r="B151">
        <v>14.084099999999999</v>
      </c>
      <c r="C151">
        <v>19.190899999999999</v>
      </c>
      <c r="E151">
        <v>22.3019</v>
      </c>
      <c r="F151">
        <v>29.66</v>
      </c>
    </row>
    <row r="152" spans="2:6" x14ac:dyDescent="0.15">
      <c r="B152">
        <v>10.523400000000001</v>
      </c>
      <c r="C152">
        <v>11.318199999999999</v>
      </c>
      <c r="E152">
        <v>19.169799999999999</v>
      </c>
      <c r="F152">
        <v>18.72</v>
      </c>
    </row>
    <row r="153" spans="2:6" x14ac:dyDescent="0.15">
      <c r="B153">
        <v>11.243</v>
      </c>
      <c r="C153">
        <v>13.5364</v>
      </c>
      <c r="E153">
        <v>18.981100000000001</v>
      </c>
      <c r="F153">
        <v>21.16</v>
      </c>
    </row>
    <row r="154" spans="2:6" x14ac:dyDescent="0.15">
      <c r="B154">
        <v>2.6728999999999998</v>
      </c>
      <c r="C154">
        <v>2.9544999999999999</v>
      </c>
      <c r="E154">
        <v>3.0188999999999999</v>
      </c>
      <c r="F154">
        <v>4.8600000000000003</v>
      </c>
    </row>
    <row r="155" spans="2:6" x14ac:dyDescent="0.15">
      <c r="B155">
        <v>5.3083999999999998</v>
      </c>
      <c r="C155">
        <v>4.9272999999999998</v>
      </c>
      <c r="E155">
        <v>4.6791999999999998</v>
      </c>
      <c r="F155">
        <v>4.5</v>
      </c>
    </row>
    <row r="156" spans="2:6" x14ac:dyDescent="0.15">
      <c r="B156">
        <v>3.3738000000000001</v>
      </c>
      <c r="C156">
        <v>4.2091000000000003</v>
      </c>
      <c r="E156">
        <v>2.0943000000000001</v>
      </c>
      <c r="F156">
        <v>1.34</v>
      </c>
    </row>
    <row r="157" spans="2:6" x14ac:dyDescent="0.15">
      <c r="B157">
        <v>42.224299999999999</v>
      </c>
      <c r="C157">
        <v>44.2727</v>
      </c>
      <c r="E157">
        <v>53.981099999999998</v>
      </c>
      <c r="F157">
        <v>64.16</v>
      </c>
    </row>
    <row r="158" spans="2:6" x14ac:dyDescent="0.15">
      <c r="B158">
        <v>8.7383000000000006</v>
      </c>
      <c r="C158">
        <v>9.3635999999999999</v>
      </c>
      <c r="E158">
        <v>9.3773999999999997</v>
      </c>
      <c r="F158">
        <v>11.56</v>
      </c>
    </row>
    <row r="159" spans="2:6" x14ac:dyDescent="0.15">
      <c r="B159">
        <v>46.869199999999999</v>
      </c>
      <c r="C159">
        <v>50.2727</v>
      </c>
      <c r="E159">
        <v>62.094299999999997</v>
      </c>
      <c r="F159">
        <v>66.540000000000006</v>
      </c>
    </row>
    <row r="160" spans="2:6" x14ac:dyDescent="0.15">
      <c r="B160">
        <v>34.6355</v>
      </c>
      <c r="C160">
        <v>33.799999999999997</v>
      </c>
      <c r="E160">
        <v>36.377400000000002</v>
      </c>
      <c r="F160">
        <v>45.04</v>
      </c>
    </row>
    <row r="161" spans="2:6" x14ac:dyDescent="0.15">
      <c r="B161">
        <v>1.6074999999999999</v>
      </c>
      <c r="C161">
        <v>1.7181999999999999</v>
      </c>
      <c r="E161">
        <v>1.6792</v>
      </c>
      <c r="F161">
        <v>1.7</v>
      </c>
    </row>
    <row r="162" spans="2:6" x14ac:dyDescent="0.15">
      <c r="B162">
        <v>2.8504999999999998</v>
      </c>
      <c r="C162">
        <v>2.9182000000000001</v>
      </c>
      <c r="E162">
        <v>3.5472000000000001</v>
      </c>
      <c r="F162">
        <v>4.9000000000000004</v>
      </c>
    </row>
    <row r="163" spans="2:6" x14ac:dyDescent="0.15">
      <c r="B163">
        <v>1.8785000000000001</v>
      </c>
      <c r="C163">
        <v>5.4817999999999998</v>
      </c>
      <c r="E163">
        <v>6</v>
      </c>
      <c r="F163">
        <v>7.84</v>
      </c>
    </row>
    <row r="164" spans="2:6" x14ac:dyDescent="0.15">
      <c r="B164">
        <v>2.5819999999999999</v>
      </c>
      <c r="C164">
        <v>3.0598000000000001</v>
      </c>
      <c r="E164">
        <v>4.8421000000000003</v>
      </c>
      <c r="F164">
        <v>3.5581</v>
      </c>
    </row>
    <row r="165" spans="2:6" x14ac:dyDescent="0.15">
      <c r="B165">
        <v>1.4590000000000001</v>
      </c>
      <c r="C165">
        <v>1.9231</v>
      </c>
      <c r="E165">
        <v>0.78949999999999998</v>
      </c>
      <c r="F165">
        <v>0.86050000000000004</v>
      </c>
    </row>
    <row r="166" spans="2:6" x14ac:dyDescent="0.15">
      <c r="B166">
        <v>1.7131000000000001</v>
      </c>
      <c r="C166">
        <v>2.8205</v>
      </c>
      <c r="E166">
        <v>0.52629999999999999</v>
      </c>
      <c r="F166">
        <v>0.74419999999999997</v>
      </c>
    </row>
    <row r="167" spans="2:6" x14ac:dyDescent="0.15">
      <c r="B167">
        <v>34.549199999999999</v>
      </c>
      <c r="C167">
        <v>35.615400000000001</v>
      </c>
      <c r="E167">
        <v>32.815800000000003</v>
      </c>
      <c r="F167">
        <v>39.790700000000001</v>
      </c>
    </row>
    <row r="168" spans="2:6" x14ac:dyDescent="0.15">
      <c r="B168">
        <v>14.4672</v>
      </c>
      <c r="C168">
        <v>17.820499999999999</v>
      </c>
      <c r="E168">
        <v>12.473699999999999</v>
      </c>
      <c r="F168">
        <v>12.4186</v>
      </c>
    </row>
    <row r="169" spans="2:6" x14ac:dyDescent="0.15">
      <c r="B169">
        <v>5.9016000000000002</v>
      </c>
      <c r="C169">
        <v>5.7093999999999996</v>
      </c>
      <c r="E169">
        <v>7.1841999999999997</v>
      </c>
      <c r="F169">
        <v>9.3488000000000007</v>
      </c>
    </row>
    <row r="170" spans="2:6" x14ac:dyDescent="0.15">
      <c r="B170">
        <v>2.2705000000000002</v>
      </c>
      <c r="C170">
        <v>2.6067999999999998</v>
      </c>
      <c r="E170">
        <v>0.65790000000000004</v>
      </c>
      <c r="F170">
        <v>0.81399999999999995</v>
      </c>
    </row>
    <row r="171" spans="2:6" x14ac:dyDescent="0.15">
      <c r="B171">
        <v>2.0491999999999999</v>
      </c>
      <c r="C171">
        <v>2.3248000000000002</v>
      </c>
      <c r="E171">
        <v>0.63160000000000005</v>
      </c>
      <c r="F171">
        <v>1.0698000000000001</v>
      </c>
    </row>
    <row r="172" spans="2:6" x14ac:dyDescent="0.15">
      <c r="B172">
        <v>12.1967</v>
      </c>
      <c r="C172">
        <v>11.897399999999999</v>
      </c>
      <c r="E172">
        <v>18.657900000000001</v>
      </c>
      <c r="F172">
        <v>21.604700000000001</v>
      </c>
    </row>
    <row r="173" spans="2:6" x14ac:dyDescent="0.15">
      <c r="B173">
        <v>2.2294999999999998</v>
      </c>
      <c r="C173">
        <v>2.8632</v>
      </c>
      <c r="E173">
        <v>4</v>
      </c>
      <c r="F173">
        <v>2.9302000000000001</v>
      </c>
    </row>
    <row r="174" spans="2:6" x14ac:dyDescent="0.15">
      <c r="B174">
        <v>6.3689</v>
      </c>
      <c r="C174">
        <v>7.0427</v>
      </c>
      <c r="E174">
        <v>6.1841999999999997</v>
      </c>
      <c r="F174">
        <v>6.0697999999999999</v>
      </c>
    </row>
    <row r="175" spans="2:6" x14ac:dyDescent="0.15">
      <c r="B175">
        <v>5.4261999999999997</v>
      </c>
      <c r="C175">
        <v>4.7606999999999999</v>
      </c>
      <c r="E175">
        <v>12</v>
      </c>
      <c r="F175">
        <v>11.930199999999999</v>
      </c>
    </row>
    <row r="176" spans="2:6" x14ac:dyDescent="0.15">
      <c r="B176">
        <v>20.680299999999999</v>
      </c>
      <c r="C176">
        <v>21.119700000000002</v>
      </c>
      <c r="E176">
        <v>23.447399999999998</v>
      </c>
      <c r="F176">
        <v>27.4419</v>
      </c>
    </row>
    <row r="177" spans="1:6" x14ac:dyDescent="0.15">
      <c r="B177">
        <v>12.9262</v>
      </c>
      <c r="C177">
        <v>12.341900000000001</v>
      </c>
      <c r="E177">
        <v>12.263199999999999</v>
      </c>
      <c r="F177">
        <v>15.023300000000001</v>
      </c>
    </row>
    <row r="178" spans="1:6" x14ac:dyDescent="0.15">
      <c r="B178">
        <v>7.1802999999999999</v>
      </c>
      <c r="C178">
        <v>6.9828999999999999</v>
      </c>
      <c r="E178">
        <v>7.6315999999999997</v>
      </c>
      <c r="F178">
        <v>12.976699999999999</v>
      </c>
    </row>
    <row r="179" spans="1:6" x14ac:dyDescent="0.15">
      <c r="B179">
        <v>14.7623</v>
      </c>
      <c r="C179">
        <v>18.8291</v>
      </c>
      <c r="E179">
        <v>35.657899999999998</v>
      </c>
      <c r="F179">
        <v>46.186</v>
      </c>
    </row>
    <row r="180" spans="1:6" x14ac:dyDescent="0.15">
      <c r="B180">
        <v>11.311500000000001</v>
      </c>
      <c r="C180">
        <v>9.3332999999999995</v>
      </c>
      <c r="E180">
        <v>8.2895000000000003</v>
      </c>
      <c r="F180">
        <v>11.069800000000001</v>
      </c>
    </row>
    <row r="181" spans="1:6" x14ac:dyDescent="0.15">
      <c r="B181">
        <v>2.1720999999999999</v>
      </c>
      <c r="C181">
        <v>2.9914999999999998</v>
      </c>
      <c r="E181">
        <v>1.7632000000000001</v>
      </c>
      <c r="F181">
        <v>2.2557999999999998</v>
      </c>
    </row>
    <row r="182" spans="1:6" x14ac:dyDescent="0.15">
      <c r="B182">
        <v>5.3852000000000002</v>
      </c>
      <c r="C182">
        <v>6.0427</v>
      </c>
      <c r="E182">
        <v>7.1578999999999997</v>
      </c>
      <c r="F182">
        <v>6.3720999999999997</v>
      </c>
    </row>
    <row r="183" spans="1:6" x14ac:dyDescent="0.15">
      <c r="B183">
        <v>13.6721</v>
      </c>
      <c r="C183">
        <v>13.051299999999999</v>
      </c>
      <c r="E183">
        <v>31.973700000000001</v>
      </c>
      <c r="F183">
        <v>29.790700000000001</v>
      </c>
    </row>
    <row r="184" spans="1:6" x14ac:dyDescent="0.15">
      <c r="B184">
        <v>13.016400000000001</v>
      </c>
      <c r="C184">
        <v>15.7949</v>
      </c>
      <c r="E184">
        <v>23.2895</v>
      </c>
      <c r="F184">
        <v>28.325600000000001</v>
      </c>
    </row>
    <row r="185" spans="1:6" x14ac:dyDescent="0.15">
      <c r="B185">
        <v>6.0738000000000003</v>
      </c>
      <c r="C185">
        <v>4.6154000000000002</v>
      </c>
      <c r="E185">
        <v>3.5263</v>
      </c>
      <c r="F185">
        <v>3</v>
      </c>
    </row>
    <row r="186" spans="1:6" x14ac:dyDescent="0.15">
      <c r="B186">
        <v>6.3197000000000001</v>
      </c>
      <c r="C186">
        <v>8.0854999999999997</v>
      </c>
      <c r="E186">
        <v>8.8683999999999994</v>
      </c>
      <c r="F186">
        <v>14.023300000000001</v>
      </c>
    </row>
    <row r="187" spans="1:6" x14ac:dyDescent="0.15">
      <c r="B187">
        <v>5.8606999999999996</v>
      </c>
      <c r="C187">
        <v>5.8120000000000003</v>
      </c>
      <c r="E187">
        <v>3.5526</v>
      </c>
      <c r="F187">
        <v>4</v>
      </c>
    </row>
    <row r="188" spans="1:6" x14ac:dyDescent="0.15">
      <c r="B188">
        <v>2.9836</v>
      </c>
      <c r="C188">
        <v>2.8717999999999999</v>
      </c>
      <c r="E188">
        <v>5.7104999999999997</v>
      </c>
      <c r="F188">
        <v>6.5580999999999996</v>
      </c>
    </row>
    <row r="189" spans="1:6" x14ac:dyDescent="0.15">
      <c r="B189">
        <v>2.1966999999999999</v>
      </c>
      <c r="C189">
        <v>3.0255999999999998</v>
      </c>
      <c r="E189">
        <v>3.1316000000000002</v>
      </c>
      <c r="F189">
        <v>2.1162999999999998</v>
      </c>
    </row>
    <row r="192" spans="1:6" x14ac:dyDescent="0.15">
      <c r="A192" s="33"/>
      <c r="B192" s="33"/>
      <c r="C192" s="33"/>
      <c r="D192" s="33"/>
      <c r="E192" s="33"/>
      <c r="F192" s="33"/>
    </row>
    <row r="193" spans="1:6" x14ac:dyDescent="0.15">
      <c r="A193" s="33"/>
      <c r="B193" s="33"/>
      <c r="C193" s="33"/>
      <c r="D193" s="33"/>
      <c r="E193" s="33"/>
      <c r="F193" s="33"/>
    </row>
    <row r="194" spans="1:6" x14ac:dyDescent="0.15">
      <c r="A194" s="31"/>
      <c r="B194" s="31"/>
      <c r="C194" s="31"/>
      <c r="D194" s="31"/>
      <c r="E194" s="31"/>
      <c r="F194" s="31"/>
    </row>
    <row r="195" spans="1:6" x14ac:dyDescent="0.15">
      <c r="A195" s="38"/>
      <c r="B195" s="38"/>
      <c r="C195" s="39"/>
      <c r="D195" s="38"/>
      <c r="E195" s="38"/>
      <c r="F195" s="39"/>
    </row>
  </sheetData>
  <mergeCells count="7">
    <mergeCell ref="B1:L1"/>
    <mergeCell ref="B2:F2"/>
    <mergeCell ref="H2:L2"/>
    <mergeCell ref="B3:C3"/>
    <mergeCell ref="E3:F3"/>
    <mergeCell ref="H3:I3"/>
    <mergeCell ref="K3:L3"/>
  </mergeCells>
  <pageMargins left="0.7" right="0.7" top="0.75" bottom="0.75" header="0.3" footer="0.3"/>
  <pageSetup orientation="portrait" horizontalDpi="0" verticalDpi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514F-F2EA-7749-AE52-711FC00DCBD7}">
  <dimension ref="B1:T194"/>
  <sheetViews>
    <sheetView tabSelected="1" topLeftCell="I1" workbookViewId="0">
      <selection activeCell="Q26" sqref="Q26"/>
    </sheetView>
  </sheetViews>
  <sheetFormatPr baseColWidth="10" defaultColWidth="8.83203125" defaultRowHeight="13" x14ac:dyDescent="0.15"/>
  <cols>
    <col min="1" max="2" width="8.83203125" style="25"/>
    <col min="3" max="3" width="11.83203125" style="25" bestFit="1" customWidth="1"/>
    <col min="4" max="4" width="11.6640625" style="25" bestFit="1" customWidth="1"/>
    <col min="5" max="7" width="8.83203125" style="25"/>
    <col min="8" max="8" width="11.83203125" style="25" bestFit="1" customWidth="1"/>
    <col min="9" max="9" width="11.6640625" style="25" bestFit="1" customWidth="1"/>
    <col min="10" max="13" width="8.83203125" style="25"/>
    <col min="14" max="14" width="11.6640625" style="25" bestFit="1" customWidth="1"/>
    <col min="15" max="18" width="8.83203125" style="25"/>
    <col min="19" max="19" width="11.6640625" style="25" bestFit="1" customWidth="1"/>
    <col min="20" max="16384" width="8.83203125" style="25"/>
  </cols>
  <sheetData>
    <row r="1" spans="3:20" s="67" customFormat="1" ht="18" x14ac:dyDescent="0.15">
      <c r="C1" s="104" t="s">
        <v>126</v>
      </c>
      <c r="D1" s="104"/>
      <c r="E1" s="104"/>
      <c r="F1" s="104"/>
      <c r="G1" s="104"/>
      <c r="H1" s="104"/>
      <c r="I1" s="104"/>
      <c r="N1" s="104" t="s">
        <v>127</v>
      </c>
      <c r="O1" s="104"/>
      <c r="P1" s="104"/>
      <c r="Q1" s="104"/>
      <c r="R1" s="104"/>
      <c r="S1" s="104"/>
      <c r="T1" s="104"/>
    </row>
    <row r="2" spans="3:20" s="62" customFormat="1" ht="16" x14ac:dyDescent="0.15">
      <c r="C2" s="106" t="s">
        <v>70</v>
      </c>
      <c r="D2" s="106"/>
      <c r="H2" s="106" t="s">
        <v>69</v>
      </c>
      <c r="I2" s="106"/>
      <c r="N2" s="106" t="s">
        <v>70</v>
      </c>
      <c r="O2" s="106"/>
      <c r="S2" s="106" t="s">
        <v>69</v>
      </c>
      <c r="T2" s="106"/>
    </row>
    <row r="3" spans="3:20" s="64" customFormat="1" ht="15" x14ac:dyDescent="0.15">
      <c r="C3" s="64" t="s">
        <v>30</v>
      </c>
      <c r="D3" s="64" t="s">
        <v>31</v>
      </c>
      <c r="H3" s="64" t="s">
        <v>30</v>
      </c>
      <c r="I3" s="64" t="s">
        <v>31</v>
      </c>
      <c r="N3" s="64" t="s">
        <v>30</v>
      </c>
      <c r="O3" s="64" t="s">
        <v>31</v>
      </c>
      <c r="S3" s="64" t="s">
        <v>30</v>
      </c>
      <c r="T3" s="64" t="s">
        <v>31</v>
      </c>
    </row>
    <row r="4" spans="3:20" x14ac:dyDescent="0.15">
      <c r="C4">
        <v>0.31330642341661102</v>
      </c>
      <c r="D4">
        <v>0.42708935480353799</v>
      </c>
      <c r="E4"/>
      <c r="H4">
        <v>0.61327526558488799</v>
      </c>
      <c r="I4">
        <v>3.0393549027428102</v>
      </c>
      <c r="M4"/>
      <c r="N4">
        <v>2.95007485144244</v>
      </c>
      <c r="O4">
        <v>2.5188779019676701</v>
      </c>
      <c r="P4"/>
      <c r="S4">
        <v>0.63064981985132096</v>
      </c>
      <c r="T4">
        <v>0.59847681826562904</v>
      </c>
    </row>
    <row r="5" spans="3:20" x14ac:dyDescent="0.15">
      <c r="C5">
        <v>0.42403839122074</v>
      </c>
      <c r="D5">
        <v>1.2598500071810701</v>
      </c>
      <c r="E5"/>
      <c r="H5">
        <v>1.2934907994575999</v>
      </c>
      <c r="I5">
        <v>1.44888531852485</v>
      </c>
      <c r="M5"/>
      <c r="N5">
        <v>0.85538695916456597</v>
      </c>
      <c r="O5">
        <v>0.35911158418966899</v>
      </c>
      <c r="P5"/>
      <c r="S5">
        <v>1.4518707495011101</v>
      </c>
      <c r="T5">
        <v>0.68317448977289597</v>
      </c>
    </row>
    <row r="6" spans="3:20" x14ac:dyDescent="0.15">
      <c r="C6">
        <v>0.39465334285825798</v>
      </c>
      <c r="D6">
        <v>0.54446172779470303</v>
      </c>
      <c r="E6"/>
      <c r="H6">
        <v>0.98051552665865305</v>
      </c>
      <c r="I6">
        <v>1.0667875861052301</v>
      </c>
      <c r="M6"/>
      <c r="N6">
        <v>0.73843047065829603</v>
      </c>
      <c r="O6">
        <v>0.82803431461672306</v>
      </c>
      <c r="P6"/>
      <c r="S6">
        <v>0.57551699695552805</v>
      </c>
      <c r="T6">
        <v>0.49609985239536097</v>
      </c>
    </row>
    <row r="7" spans="3:20" x14ac:dyDescent="0.15">
      <c r="C7">
        <v>0.358227191643743</v>
      </c>
      <c r="D7">
        <v>0.29551335217101199</v>
      </c>
      <c r="E7"/>
      <c r="H7">
        <v>0.59092763796246195</v>
      </c>
      <c r="I7">
        <v>0.71502217500779597</v>
      </c>
      <c r="M7"/>
      <c r="N7">
        <v>0.96672255717801503</v>
      </c>
      <c r="O7">
        <v>0.57724743403955203</v>
      </c>
      <c r="P7"/>
      <c r="S7">
        <v>0.47896459761944798</v>
      </c>
      <c r="T7">
        <v>0.44531948623677398</v>
      </c>
    </row>
    <row r="8" spans="3:20" x14ac:dyDescent="0.15">
      <c r="C8">
        <v>0.49601936947349401</v>
      </c>
      <c r="D8">
        <v>1.8697332466249701</v>
      </c>
      <c r="E8"/>
      <c r="H8">
        <v>0.59371305609654201</v>
      </c>
      <c r="I8">
        <v>0.99484084412028795</v>
      </c>
      <c r="M8"/>
      <c r="N8">
        <v>0.46456960504366801</v>
      </c>
      <c r="O8">
        <v>0.33010862922865503</v>
      </c>
      <c r="P8"/>
      <c r="S8">
        <v>0.52784657683907199</v>
      </c>
      <c r="T8">
        <v>0.20914557665400599</v>
      </c>
    </row>
    <row r="9" spans="3:20" x14ac:dyDescent="0.15">
      <c r="C9">
        <v>0.70518680839218995</v>
      </c>
      <c r="D9">
        <v>1.109985577455</v>
      </c>
      <c r="E9"/>
      <c r="H9">
        <v>1.4683382566660701</v>
      </c>
      <c r="I9">
        <v>1.7218419423267</v>
      </c>
      <c r="M9"/>
      <c r="N9">
        <v>1.15231260455706</v>
      </c>
      <c r="O9">
        <v>0.46203028721518802</v>
      </c>
      <c r="P9"/>
      <c r="S9">
        <v>0.98117029048495497</v>
      </c>
      <c r="T9">
        <v>0.75206206869140302</v>
      </c>
    </row>
    <row r="10" spans="3:20" x14ac:dyDescent="0.15">
      <c r="C10">
        <v>0.37453807735658501</v>
      </c>
      <c r="D10">
        <v>0.51325735286451102</v>
      </c>
      <c r="E10"/>
      <c r="H10">
        <v>0.79197333203313602</v>
      </c>
      <c r="I10">
        <v>0.29765721476489898</v>
      </c>
      <c r="M10"/>
      <c r="N10">
        <v>0.68541316665626695</v>
      </c>
      <c r="O10">
        <v>0.64673509216269098</v>
      </c>
      <c r="P10"/>
      <c r="S10">
        <v>1.75958324730763</v>
      </c>
      <c r="T10">
        <v>1.5457544367062299</v>
      </c>
    </row>
    <row r="11" spans="3:20" x14ac:dyDescent="0.15">
      <c r="C11">
        <v>0.52670604967192003</v>
      </c>
      <c r="D11">
        <v>0.84264672580125</v>
      </c>
      <c r="E11"/>
      <c r="H11">
        <v>0.929704251911458</v>
      </c>
      <c r="I11">
        <v>0.74804657755277204</v>
      </c>
      <c r="M11"/>
      <c r="N11">
        <v>1.3177272994292499</v>
      </c>
      <c r="O11">
        <v>1.4912679920452001</v>
      </c>
      <c r="P11"/>
      <c r="S11">
        <v>0.26454499602106601</v>
      </c>
      <c r="T11">
        <v>0.46721113095615802</v>
      </c>
    </row>
    <row r="12" spans="3:20" x14ac:dyDescent="0.15">
      <c r="C12">
        <v>0.44862517581349198</v>
      </c>
      <c r="D12">
        <v>1.13732846902228</v>
      </c>
      <c r="E12"/>
      <c r="H12">
        <v>0.38254124759570202</v>
      </c>
      <c r="I12">
        <v>0.78948059485644095</v>
      </c>
      <c r="M12"/>
      <c r="N12">
        <v>1.2756997995191399</v>
      </c>
      <c r="O12">
        <v>1.1503547661272799</v>
      </c>
      <c r="P12"/>
      <c r="S12">
        <v>1.01671303189608</v>
      </c>
      <c r="T12">
        <v>1.09109914409998</v>
      </c>
    </row>
    <row r="13" spans="3:20" x14ac:dyDescent="0.15">
      <c r="C13">
        <v>0.21960605268932601</v>
      </c>
      <c r="D13">
        <v>0.363150300023724</v>
      </c>
      <c r="E13"/>
      <c r="H13">
        <v>0.63046454367993898</v>
      </c>
      <c r="I13">
        <v>1.1112328944083401</v>
      </c>
      <c r="M13"/>
      <c r="N13">
        <v>0.54627705850814601</v>
      </c>
      <c r="O13">
        <v>0.32235246465607797</v>
      </c>
      <c r="P13"/>
      <c r="S13">
        <v>0.74230591305926696</v>
      </c>
      <c r="T13">
        <v>0.71304756675879</v>
      </c>
    </row>
    <row r="14" spans="3:20" x14ac:dyDescent="0.15">
      <c r="C14">
        <v>0.43674593878564</v>
      </c>
      <c r="D14">
        <v>0.72735322351462495</v>
      </c>
      <c r="E14"/>
      <c r="H14">
        <v>0.42935970814045599</v>
      </c>
      <c r="I14">
        <v>0.39624244415774101</v>
      </c>
      <c r="M14"/>
      <c r="N14">
        <v>0.523755941729525</v>
      </c>
      <c r="O14">
        <v>0.38694100376257801</v>
      </c>
      <c r="P14"/>
      <c r="S14">
        <v>0.72398117784055105</v>
      </c>
      <c r="T14">
        <v>0.73807267159196899</v>
      </c>
    </row>
    <row r="15" spans="3:20" x14ac:dyDescent="0.15">
      <c r="C15">
        <v>0.35835757074720298</v>
      </c>
      <c r="D15">
        <v>0.73963154598706604</v>
      </c>
      <c r="E15"/>
      <c r="H15">
        <v>1.1484741384959001</v>
      </c>
      <c r="I15">
        <v>1.58211191363711</v>
      </c>
      <c r="M15"/>
      <c r="N15">
        <v>0.69921609203281698</v>
      </c>
      <c r="O15">
        <v>0.60889618884402696</v>
      </c>
      <c r="P15"/>
      <c r="S15">
        <v>0.67286372854857501</v>
      </c>
      <c r="T15">
        <v>0.64900809559212802</v>
      </c>
    </row>
    <row r="16" spans="3:20" x14ac:dyDescent="0.15">
      <c r="C16">
        <v>0.933412053464589</v>
      </c>
      <c r="D16">
        <v>0.71027602320220296</v>
      </c>
      <c r="E16"/>
      <c r="H16">
        <v>0.346906423518546</v>
      </c>
      <c r="I16">
        <v>0.435476599456594</v>
      </c>
      <c r="M16"/>
      <c r="N16">
        <v>1.27937979437895</v>
      </c>
      <c r="O16">
        <v>0.72981237046593295</v>
      </c>
      <c r="P16"/>
      <c r="S16">
        <v>1.9019569847314399</v>
      </c>
      <c r="T16">
        <v>1.79238942570268</v>
      </c>
    </row>
    <row r="17" spans="3:20" x14ac:dyDescent="0.15">
      <c r="C17">
        <v>0.49502193223973701</v>
      </c>
      <c r="D17">
        <v>0.55252758605665597</v>
      </c>
      <c r="E17"/>
      <c r="H17">
        <v>0.59424305761304896</v>
      </c>
      <c r="I17">
        <v>0.31127456378157697</v>
      </c>
      <c r="M17"/>
      <c r="N17">
        <v>1.0878255715913301</v>
      </c>
      <c r="O17">
        <v>0.62751500098101398</v>
      </c>
      <c r="P17"/>
      <c r="S17">
        <v>1.91604491844854</v>
      </c>
      <c r="T17">
        <v>1.60464012034981</v>
      </c>
    </row>
    <row r="18" spans="3:20" x14ac:dyDescent="0.15">
      <c r="C18">
        <v>0.85887327520673795</v>
      </c>
      <c r="D18">
        <v>1.7056378324570101</v>
      </c>
      <c r="E18"/>
      <c r="H18">
        <v>0.36689301610047098</v>
      </c>
      <c r="I18">
        <v>0.926262690200224</v>
      </c>
      <c r="M18"/>
      <c r="N18">
        <v>1.6460886950314999</v>
      </c>
      <c r="O18">
        <v>1.1684838668048001</v>
      </c>
      <c r="P18"/>
      <c r="S18">
        <v>0.75582761840662305</v>
      </c>
      <c r="T18">
        <v>0.73992515635690803</v>
      </c>
    </row>
    <row r="19" spans="3:20" x14ac:dyDescent="0.15">
      <c r="C19">
        <v>0.99298145766324097</v>
      </c>
      <c r="D19">
        <v>2.7120435263981499</v>
      </c>
      <c r="E19"/>
      <c r="H19">
        <v>0.65548056461995696</v>
      </c>
      <c r="I19">
        <v>0.25669851718542802</v>
      </c>
      <c r="M19"/>
      <c r="N19">
        <v>2.0255236951870401</v>
      </c>
      <c r="O19">
        <v>2.0010865361695802</v>
      </c>
      <c r="P19"/>
      <c r="S19">
        <v>1.2280984124771901</v>
      </c>
      <c r="T19">
        <v>1.11882240656399</v>
      </c>
    </row>
    <row r="20" spans="3:20" x14ac:dyDescent="0.15">
      <c r="C20">
        <v>1.18801263525914</v>
      </c>
      <c r="D20">
        <v>1.1551142461188599</v>
      </c>
      <c r="E20"/>
      <c r="H20">
        <v>0.58527877982848597</v>
      </c>
      <c r="I20">
        <v>0.55058612455644595</v>
      </c>
      <c r="M20"/>
      <c r="N20">
        <v>0.54903014169746001</v>
      </c>
      <c r="O20">
        <v>0.48150352924787598</v>
      </c>
      <c r="P20"/>
      <c r="S20">
        <v>0.66947585267331</v>
      </c>
      <c r="T20">
        <v>0.55127625226805599</v>
      </c>
    </row>
    <row r="21" spans="3:20" x14ac:dyDescent="0.15">
      <c r="C21">
        <v>0.40546095614118999</v>
      </c>
      <c r="D21">
        <v>0.47605437733529299</v>
      </c>
      <c r="E21"/>
      <c r="H21">
        <v>0.244661246124559</v>
      </c>
      <c r="I21">
        <v>0.25092721678283297</v>
      </c>
      <c r="M21"/>
      <c r="N21">
        <v>0.99158159206061802</v>
      </c>
      <c r="O21">
        <v>0.80647321117922499</v>
      </c>
      <c r="P21"/>
      <c r="S21">
        <v>0.44900729980235499</v>
      </c>
      <c r="T21">
        <v>0.54535939020525903</v>
      </c>
    </row>
    <row r="22" spans="3:20" x14ac:dyDescent="0.15">
      <c r="C22">
        <v>0.56271481594677697</v>
      </c>
      <c r="D22">
        <v>0.55475546547450905</v>
      </c>
      <c r="E22"/>
      <c r="H22">
        <v>0.352263839132539</v>
      </c>
      <c r="I22">
        <v>0.41572468294299902</v>
      </c>
      <c r="M22"/>
      <c r="N22">
        <v>2.3243925009302502</v>
      </c>
      <c r="O22">
        <v>0.456116347103524</v>
      </c>
      <c r="P22"/>
      <c r="S22">
        <v>0.82108249398540201</v>
      </c>
      <c r="T22">
        <v>0.84380778442481796</v>
      </c>
    </row>
    <row r="23" spans="3:20" x14ac:dyDescent="0.15">
      <c r="C23">
        <v>1.50232416524434</v>
      </c>
      <c r="D23">
        <v>1.2341355428863601</v>
      </c>
      <c r="E23"/>
      <c r="H23">
        <v>0.31740454693689502</v>
      </c>
      <c r="I23">
        <v>0.42975334497699802</v>
      </c>
      <c r="M23"/>
      <c r="N23">
        <v>3.6710734058957799</v>
      </c>
      <c r="O23">
        <v>0.71480446684426702</v>
      </c>
      <c r="P23"/>
      <c r="S23">
        <v>0.55552197948186699</v>
      </c>
      <c r="T23">
        <v>0.57175955873460105</v>
      </c>
    </row>
    <row r="24" spans="3:20" x14ac:dyDescent="0.15">
      <c r="C24">
        <v>0.40168852545464601</v>
      </c>
      <c r="D24">
        <v>0.33367806061410299</v>
      </c>
      <c r="E24"/>
      <c r="H24">
        <v>0.37028976883201198</v>
      </c>
      <c r="I24">
        <v>0.43885331074759798</v>
      </c>
      <c r="M24"/>
      <c r="N24">
        <v>2.2205115506814899</v>
      </c>
      <c r="O24">
        <v>0.34482893387090402</v>
      </c>
      <c r="P24"/>
      <c r="S24">
        <v>0.34202694358642599</v>
      </c>
      <c r="T24">
        <v>0.31662855718244898</v>
      </c>
    </row>
    <row r="25" spans="3:20" x14ac:dyDescent="0.15">
      <c r="C25">
        <v>0.50576236302298005</v>
      </c>
      <c r="D25">
        <v>1.2599165813411399</v>
      </c>
      <c r="E25"/>
      <c r="H25">
        <v>0.95147258880539898</v>
      </c>
      <c r="I25">
        <v>0.94144591229973096</v>
      </c>
      <c r="M25"/>
      <c r="N25">
        <v>0.65790544316819399</v>
      </c>
      <c r="O25">
        <v>0.25717974204063998</v>
      </c>
      <c r="P25"/>
      <c r="S25">
        <v>1.2328976028302201</v>
      </c>
      <c r="T25">
        <v>1.09558063893533</v>
      </c>
    </row>
    <row r="26" spans="3:20" x14ac:dyDescent="0.15">
      <c r="C26">
        <v>0.97595971593084496</v>
      </c>
      <c r="D26">
        <v>1.1477482816967799</v>
      </c>
      <c r="E26"/>
      <c r="H26">
        <v>0.47014849879987303</v>
      </c>
      <c r="I26">
        <v>0.99361110007363096</v>
      </c>
      <c r="M26"/>
      <c r="N26">
        <v>0.49021891404031198</v>
      </c>
      <c r="O26">
        <v>0.503384572749207</v>
      </c>
      <c r="P26"/>
      <c r="S26">
        <v>0.54941908268546902</v>
      </c>
      <c r="T26">
        <v>0.49618575455914099</v>
      </c>
    </row>
    <row r="27" spans="3:20" x14ac:dyDescent="0.15">
      <c r="C27">
        <v>1.19518405427005</v>
      </c>
      <c r="D27">
        <v>1.9513825208622999</v>
      </c>
      <c r="E27"/>
      <c r="H27">
        <v>0.36459714256203801</v>
      </c>
      <c r="I27">
        <v>0.379492691774928</v>
      </c>
      <c r="M27"/>
      <c r="N27">
        <v>0.56338581370806895</v>
      </c>
      <c r="O27">
        <v>0.60760687543219505</v>
      </c>
      <c r="P27"/>
      <c r="S27">
        <v>0.47664459885301502</v>
      </c>
      <c r="T27">
        <v>0.57847208874146905</v>
      </c>
    </row>
    <row r="28" spans="3:20" x14ac:dyDescent="0.15">
      <c r="C28">
        <v>1.7684734418074399</v>
      </c>
      <c r="D28">
        <v>2.19524313796243</v>
      </c>
      <c r="E28"/>
      <c r="H28">
        <v>1.1853804965530701</v>
      </c>
      <c r="I28">
        <v>3.4182072532785601</v>
      </c>
      <c r="M28"/>
      <c r="N28">
        <v>2.4405598879411401</v>
      </c>
      <c r="O28">
        <v>0.53937855631585296</v>
      </c>
      <c r="P28"/>
      <c r="S28">
        <v>0.61310263955097599</v>
      </c>
      <c r="T28">
        <v>0.559585385601856</v>
      </c>
    </row>
    <row r="29" spans="3:20" x14ac:dyDescent="0.15">
      <c r="C29">
        <v>0.40880612135260302</v>
      </c>
      <c r="D29">
        <v>0.358523492166758</v>
      </c>
      <c r="E29"/>
      <c r="H29">
        <v>0.98563495748152297</v>
      </c>
      <c r="I29">
        <v>0.25296572243947602</v>
      </c>
      <c r="M29"/>
      <c r="N29">
        <v>1.6059526222084299</v>
      </c>
      <c r="O29">
        <v>0.53028957289451195</v>
      </c>
      <c r="P29"/>
      <c r="S29">
        <v>0.57467580265556095</v>
      </c>
      <c r="T29">
        <v>0.64225514990919097</v>
      </c>
    </row>
    <row r="30" spans="3:20" x14ac:dyDescent="0.15">
      <c r="C30">
        <v>0.34207834453142899</v>
      </c>
      <c r="D30">
        <v>0.34304007269342901</v>
      </c>
      <c r="E30"/>
      <c r="H30">
        <v>2.3558340605368202</v>
      </c>
      <c r="I30">
        <v>1.1743564654836101</v>
      </c>
      <c r="M30"/>
      <c r="N30">
        <v>0.50426470650936905</v>
      </c>
      <c r="O30">
        <v>0.48417041423792101</v>
      </c>
      <c r="P30"/>
      <c r="S30">
        <v>0.77716380803278595</v>
      </c>
      <c r="T30">
        <v>0.96436618284235598</v>
      </c>
    </row>
    <row r="31" spans="3:20" x14ac:dyDescent="0.15">
      <c r="C31">
        <v>0.76141272788237302</v>
      </c>
      <c r="D31">
        <v>1.4388957810695899</v>
      </c>
      <c r="E31"/>
      <c r="H31">
        <v>0.49460010719860298</v>
      </c>
      <c r="I31">
        <v>0.71966826235167802</v>
      </c>
      <c r="M31"/>
      <c r="N31">
        <v>0.80300394171660205</v>
      </c>
      <c r="O31">
        <v>0.50464168056333902</v>
      </c>
      <c r="P31"/>
      <c r="S31">
        <v>0.64115417579239598</v>
      </c>
      <c r="T31">
        <v>0.88103661214522699</v>
      </c>
    </row>
    <row r="32" spans="3:20" x14ac:dyDescent="0.15">
      <c r="C32">
        <v>0.76067142783006103</v>
      </c>
      <c r="D32">
        <v>1.7063407696550199</v>
      </c>
      <c r="E32"/>
      <c r="H32">
        <v>0.98464896498974797</v>
      </c>
      <c r="I32">
        <v>0.85123696101777802</v>
      </c>
      <c r="M32"/>
      <c r="N32">
        <v>1.7989193268617101</v>
      </c>
      <c r="O32">
        <v>1.6743760195672099</v>
      </c>
      <c r="P32"/>
      <c r="S32">
        <v>0.402817733944215</v>
      </c>
      <c r="T32">
        <v>0.37882536491840002</v>
      </c>
    </row>
    <row r="33" spans="3:20" x14ac:dyDescent="0.15">
      <c r="C33">
        <v>0.58529787825258095</v>
      </c>
      <c r="D33">
        <v>0.64152841592558696</v>
      </c>
      <c r="E33"/>
      <c r="H33">
        <v>0.84308425819534705</v>
      </c>
      <c r="I33">
        <v>0.52058854916248098</v>
      </c>
      <c r="M33"/>
      <c r="N33">
        <v>0.449739921924804</v>
      </c>
      <c r="O33">
        <v>0.38698311609286501</v>
      </c>
      <c r="P33"/>
      <c r="S33">
        <v>0.47237548154579101</v>
      </c>
      <c r="T33">
        <v>0.35153519014615597</v>
      </c>
    </row>
    <row r="34" spans="3:20" x14ac:dyDescent="0.15">
      <c r="C34">
        <v>0.79920511567881403</v>
      </c>
      <c r="D34">
        <v>1.1148674211071199</v>
      </c>
      <c r="E34"/>
      <c r="H34">
        <v>0.93332526504610702</v>
      </c>
      <c r="I34">
        <v>0.51967761653676003</v>
      </c>
      <c r="M34"/>
      <c r="N34">
        <v>0.56837884450132403</v>
      </c>
      <c r="O34">
        <v>0.56690437997967003</v>
      </c>
      <c r="P34"/>
      <c r="S34">
        <v>0.41342128179833498</v>
      </c>
      <c r="T34">
        <v>0.39128071066277798</v>
      </c>
    </row>
    <row r="35" spans="3:20" x14ac:dyDescent="0.15">
      <c r="C35">
        <v>0.411604306980766</v>
      </c>
      <c r="D35">
        <v>0.367047370392173</v>
      </c>
      <c r="E35"/>
      <c r="H35">
        <v>0.86668440893424703</v>
      </c>
      <c r="I35">
        <v>0.70434260260037995</v>
      </c>
      <c r="M35"/>
      <c r="N35">
        <v>1.0535303571680501</v>
      </c>
      <c r="O35">
        <v>1.1005484503085099</v>
      </c>
      <c r="P35"/>
      <c r="S35">
        <v>0.35838913036975201</v>
      </c>
      <c r="T35">
        <v>0.37340019995034401</v>
      </c>
    </row>
    <row r="36" spans="3:20" x14ac:dyDescent="0.15">
      <c r="C36">
        <v>0.87501357270234503</v>
      </c>
      <c r="D36">
        <v>2.0033414199202402</v>
      </c>
      <c r="E36"/>
      <c r="H36">
        <v>1.22703221877275</v>
      </c>
      <c r="I36">
        <v>1.1892983303812901</v>
      </c>
      <c r="M36"/>
      <c r="N36">
        <v>0.89449741060552501</v>
      </c>
      <c r="O36">
        <v>0.76214637770140703</v>
      </c>
      <c r="P36"/>
      <c r="S36">
        <v>0.36711834874299498</v>
      </c>
      <c r="T36">
        <v>0.39228045564913699</v>
      </c>
    </row>
    <row r="37" spans="3:20" x14ac:dyDescent="0.15">
      <c r="C37">
        <v>0.88784142175837499</v>
      </c>
      <c r="D37">
        <v>1.0487542226523201</v>
      </c>
      <c r="E37"/>
      <c r="H37">
        <v>0.67909157216213301</v>
      </c>
      <c r="I37">
        <v>0.37481982075708198</v>
      </c>
      <c r="M37"/>
      <c r="N37">
        <v>1.13326559557186</v>
      </c>
      <c r="O37">
        <v>0.94532451694672504</v>
      </c>
      <c r="P37"/>
      <c r="S37">
        <v>0.82537323181931199</v>
      </c>
      <c r="T37">
        <v>0.67829752045460001</v>
      </c>
    </row>
    <row r="38" spans="3:20" x14ac:dyDescent="0.15">
      <c r="C38">
        <v>0.87916137054968901</v>
      </c>
      <c r="D38">
        <v>0.84528527327495995</v>
      </c>
      <c r="E38"/>
      <c r="H38">
        <v>0.39693027801868502</v>
      </c>
      <c r="I38">
        <v>0.41710771144845399</v>
      </c>
      <c r="M38"/>
      <c r="N38">
        <v>0.50035412473765195</v>
      </c>
      <c r="O38">
        <v>0.46885530830609801</v>
      </c>
      <c r="P38"/>
      <c r="S38">
        <v>1.2790673593944</v>
      </c>
      <c r="T38">
        <v>1.39862088283688</v>
      </c>
    </row>
    <row r="39" spans="3:20" x14ac:dyDescent="0.15">
      <c r="C39">
        <v>1.14475869544307</v>
      </c>
      <c r="D39">
        <v>0.42893936663466598</v>
      </c>
      <c r="E39"/>
      <c r="K39"/>
      <c r="L39"/>
      <c r="M39"/>
      <c r="N39">
        <v>0.55626773187187795</v>
      </c>
      <c r="O39">
        <v>0.68207302465339203</v>
      </c>
      <c r="P39"/>
      <c r="S39">
        <v>0.75805909609007005</v>
      </c>
      <c r="T39">
        <v>0.82245077520427901</v>
      </c>
    </row>
    <row r="40" spans="3:20" x14ac:dyDescent="0.15">
      <c r="C40">
        <v>1.16769889102961</v>
      </c>
      <c r="D40">
        <v>1.42398749638657</v>
      </c>
      <c r="E40"/>
      <c r="K40"/>
      <c r="L40"/>
      <c r="M40"/>
      <c r="N40">
        <v>1.0250210241673801</v>
      </c>
      <c r="O40">
        <v>1.08944444680075</v>
      </c>
      <c r="P40"/>
      <c r="S40">
        <v>0.93325968215122601</v>
      </c>
      <c r="T40">
        <v>0.94642426170669902</v>
      </c>
    </row>
    <row r="41" spans="3:20" x14ac:dyDescent="0.15">
      <c r="C41">
        <v>0.95477027878795395</v>
      </c>
      <c r="D41">
        <v>1.0337943943991399</v>
      </c>
      <c r="E41"/>
      <c r="K41"/>
      <c r="L41"/>
      <c r="M41"/>
      <c r="N41">
        <v>0.82372528235957898</v>
      </c>
      <c r="O41">
        <v>0.95202701042610705</v>
      </c>
      <c r="P41"/>
      <c r="S41">
        <v>0.27663198183070897</v>
      </c>
      <c r="T41">
        <v>0.255311457982136</v>
      </c>
    </row>
    <row r="42" spans="3:20" x14ac:dyDescent="0.15">
      <c r="C42">
        <v>0.58155601131257095</v>
      </c>
      <c r="D42">
        <v>1.20047210081793</v>
      </c>
      <c r="E42"/>
      <c r="K42"/>
      <c r="L42"/>
      <c r="M42"/>
      <c r="N42">
        <v>0.82559029469539802</v>
      </c>
      <c r="O42">
        <v>0.93208266014791097</v>
      </c>
      <c r="P42"/>
      <c r="S42">
        <v>0.37907331981785602</v>
      </c>
      <c r="T42">
        <v>0.35694044830543498</v>
      </c>
    </row>
    <row r="43" spans="3:20" x14ac:dyDescent="0.15">
      <c r="C43">
        <v>1.15588739686561</v>
      </c>
      <c r="D43">
        <v>0.73089261271172701</v>
      </c>
      <c r="E43"/>
      <c r="K43"/>
      <c r="L43"/>
      <c r="M43"/>
      <c r="N43">
        <v>0.73750538427226298</v>
      </c>
      <c r="O43">
        <v>0.64111364307898699</v>
      </c>
      <c r="P43"/>
      <c r="S43">
        <v>0.49659570006452702</v>
      </c>
      <c r="T43">
        <v>0.51922488322815796</v>
      </c>
    </row>
    <row r="44" spans="3:20" x14ac:dyDescent="0.15">
      <c r="C44">
        <v>1.17361240733306</v>
      </c>
      <c r="D44">
        <v>1.01622386629171</v>
      </c>
      <c r="E44"/>
      <c r="K44"/>
      <c r="L44"/>
      <c r="M44"/>
      <c r="N44">
        <v>0.64642092935247797</v>
      </c>
      <c r="O44">
        <v>0.62209560920551898</v>
      </c>
      <c r="P44"/>
      <c r="S44">
        <v>0.466215860392172</v>
      </c>
      <c r="T44">
        <v>0.45147652784871201</v>
      </c>
    </row>
    <row r="45" spans="3:20" x14ac:dyDescent="0.15">
      <c r="C45">
        <v>0.68984908745081097</v>
      </c>
      <c r="D45">
        <v>0.46797721729422198</v>
      </c>
      <c r="E45"/>
      <c r="K45"/>
      <c r="L45"/>
      <c r="M45"/>
      <c r="N45">
        <v>0.64435629048114196</v>
      </c>
      <c r="O45">
        <v>0.66261368744472404</v>
      </c>
      <c r="P45"/>
      <c r="S45">
        <v>0.25275260817575201</v>
      </c>
      <c r="T45">
        <v>0.25251367465138003</v>
      </c>
    </row>
    <row r="46" spans="3:20" x14ac:dyDescent="0.15">
      <c r="C46">
        <v>0.814040096578862</v>
      </c>
      <c r="D46">
        <v>2.2507814498737999</v>
      </c>
      <c r="E46"/>
      <c r="K46"/>
      <c r="L46"/>
      <c r="M46"/>
      <c r="N46">
        <v>0.41294353654234001</v>
      </c>
      <c r="O46">
        <v>0.42868542593050601</v>
      </c>
      <c r="P46"/>
      <c r="S46">
        <v>0.507343287428623</v>
      </c>
      <c r="T46">
        <v>0.54521526606722304</v>
      </c>
    </row>
    <row r="47" spans="3:20" x14ac:dyDescent="0.15">
      <c r="C47">
        <v>0.52489227811185601</v>
      </c>
      <c r="D47">
        <v>0.42907930802774902</v>
      </c>
      <c r="E47"/>
      <c r="K47"/>
      <c r="L47"/>
      <c r="M47"/>
      <c r="N47">
        <v>0.67921508960009802</v>
      </c>
      <c r="O47">
        <v>0.64221550845977804</v>
      </c>
      <c r="P47"/>
      <c r="S47">
        <v>0.26033647425558099</v>
      </c>
      <c r="T47">
        <v>0.25506576971728201</v>
      </c>
    </row>
    <row r="48" spans="3:20" x14ac:dyDescent="0.15">
      <c r="C48">
        <v>0.727448408585467</v>
      </c>
      <c r="D48">
        <v>1.4282651936495501</v>
      </c>
      <c r="E48"/>
      <c r="K48"/>
      <c r="L48"/>
      <c r="M48"/>
      <c r="N48">
        <v>0.68911345780308997</v>
      </c>
      <c r="O48">
        <v>0.70560673297179699</v>
      </c>
      <c r="P48"/>
      <c r="S48">
        <v>0.36819255546360602</v>
      </c>
      <c r="T48">
        <v>0.33366958243491901</v>
      </c>
    </row>
    <row r="49" spans="3:20" x14ac:dyDescent="0.15">
      <c r="C49">
        <v>1.0977279038612</v>
      </c>
      <c r="D49">
        <v>1.24958538986473</v>
      </c>
      <c r="E49"/>
      <c r="K49"/>
      <c r="L49"/>
      <c r="M49"/>
      <c r="N49">
        <v>0.94807612981178502</v>
      </c>
      <c r="O49">
        <v>0.855040520434318</v>
      </c>
      <c r="P49"/>
      <c r="S49">
        <v>0.36647471521827601</v>
      </c>
      <c r="T49">
        <v>0.43315092409028499</v>
      </c>
    </row>
    <row r="50" spans="3:20" x14ac:dyDescent="0.15">
      <c r="C50">
        <v>0.88694285704543496</v>
      </c>
      <c r="D50">
        <v>1.1482367383529499</v>
      </c>
      <c r="E50"/>
      <c r="K50"/>
      <c r="L50"/>
      <c r="M50"/>
      <c r="N50">
        <v>0.390722758520195</v>
      </c>
      <c r="O50">
        <v>0.32289344004368198</v>
      </c>
      <c r="P50"/>
      <c r="S50">
        <v>0.297026361505076</v>
      </c>
      <c r="T50">
        <v>0.34653562020277401</v>
      </c>
    </row>
    <row r="51" spans="3:20" x14ac:dyDescent="0.15">
      <c r="C51">
        <v>0.38456410662891</v>
      </c>
      <c r="D51">
        <v>0.87779324331122299</v>
      </c>
      <c r="E51"/>
      <c r="K51"/>
      <c r="L51"/>
      <c r="M51"/>
      <c r="N51">
        <v>0.94006859438249701</v>
      </c>
      <c r="O51">
        <v>0.91045374427237202</v>
      </c>
      <c r="P51"/>
      <c r="S51">
        <v>1.16362575023315</v>
      </c>
      <c r="T51">
        <v>0.99641695399336006</v>
      </c>
    </row>
    <row r="52" spans="3:20" x14ac:dyDescent="0.15">
      <c r="C52">
        <v>0.52822770986288803</v>
      </c>
      <c r="D52">
        <v>1.0168696125657399</v>
      </c>
      <c r="E52"/>
      <c r="K52"/>
      <c r="L52"/>
      <c r="M52"/>
      <c r="N52">
        <v>0.70101963513565402</v>
      </c>
      <c r="O52">
        <v>0.644880627680538</v>
      </c>
      <c r="P52"/>
      <c r="S52">
        <v>0.62468210731543095</v>
      </c>
      <c r="T52">
        <v>0.66941776132181996</v>
      </c>
    </row>
    <row r="53" spans="3:20" x14ac:dyDescent="0.15">
      <c r="C53">
        <v>0.69413464566274197</v>
      </c>
      <c r="D53">
        <v>1.35311579899533</v>
      </c>
      <c r="E53"/>
      <c r="K53"/>
      <c r="L53"/>
      <c r="M53"/>
      <c r="N53">
        <v>1.52959824892797</v>
      </c>
      <c r="O53">
        <v>1.5423288540981599</v>
      </c>
      <c r="P53"/>
      <c r="Q53"/>
      <c r="R53"/>
    </row>
    <row r="54" spans="3:20" x14ac:dyDescent="0.15">
      <c r="C54">
        <v>0.63192649811768997</v>
      </c>
      <c r="D54">
        <v>0.60966235762824805</v>
      </c>
      <c r="E54"/>
      <c r="K54"/>
      <c r="L54"/>
      <c r="M54"/>
      <c r="N54">
        <v>1.6096967525661501</v>
      </c>
      <c r="O54">
        <v>1.78938261725201</v>
      </c>
      <c r="P54"/>
      <c r="Q54"/>
      <c r="R54"/>
    </row>
    <row r="55" spans="3:20" x14ac:dyDescent="0.15">
      <c r="C55">
        <v>0.354188557263104</v>
      </c>
      <c r="D55">
        <v>0.64453046969668404</v>
      </c>
      <c r="E55"/>
      <c r="K55"/>
      <c r="L55"/>
      <c r="M55"/>
      <c r="N55">
        <v>0.66596996151709498</v>
      </c>
      <c r="O55">
        <v>0.58523904631630597</v>
      </c>
      <c r="P55"/>
      <c r="Q55"/>
      <c r="R55"/>
    </row>
    <row r="56" spans="3:20" x14ac:dyDescent="0.15">
      <c r="C56">
        <v>0.55985590526213302</v>
      </c>
      <c r="D56">
        <v>0.57276206533125495</v>
      </c>
      <c r="E56"/>
      <c r="K56"/>
      <c r="L56"/>
      <c r="M56"/>
      <c r="N56">
        <v>0.69768850301945795</v>
      </c>
      <c r="O56">
        <v>0.64253583257847502</v>
      </c>
      <c r="P56"/>
      <c r="Q56"/>
      <c r="R56"/>
    </row>
    <row r="57" spans="3:20" x14ac:dyDescent="0.15">
      <c r="C57">
        <v>0.84670405875451704</v>
      </c>
      <c r="D57">
        <v>1.35297631641882</v>
      </c>
      <c r="E57"/>
      <c r="K57"/>
      <c r="L57"/>
      <c r="M57"/>
      <c r="N57">
        <v>0.82115223520028402</v>
      </c>
      <c r="O57">
        <v>0.75710073870913497</v>
      </c>
      <c r="P57"/>
      <c r="Q57"/>
      <c r="R57"/>
    </row>
    <row r="58" spans="3:20" x14ac:dyDescent="0.15">
      <c r="C58">
        <v>0.93555434520430203</v>
      </c>
      <c r="D58">
        <v>1.5298414090896899</v>
      </c>
      <c r="E58"/>
      <c r="K58"/>
      <c r="L58"/>
      <c r="M58"/>
      <c r="N58">
        <v>1.16865055393837</v>
      </c>
      <c r="O58">
        <v>1.18800690780104</v>
      </c>
      <c r="P58"/>
      <c r="Q58"/>
      <c r="R58"/>
    </row>
    <row r="59" spans="3:20" x14ac:dyDescent="0.15">
      <c r="C59">
        <v>1.5527163338079699</v>
      </c>
      <c r="D59">
        <v>1.9116166586659</v>
      </c>
      <c r="E59"/>
      <c r="K59"/>
      <c r="L59"/>
      <c r="M59"/>
      <c r="N59">
        <v>2.42825372008065</v>
      </c>
      <c r="O59">
        <v>2.5392416953138799</v>
      </c>
      <c r="P59"/>
      <c r="Q59"/>
      <c r="R59"/>
    </row>
    <row r="60" spans="3:20" x14ac:dyDescent="0.15">
      <c r="C60">
        <v>0.77805366222262096</v>
      </c>
      <c r="D60">
        <v>0.57942898534333098</v>
      </c>
      <c r="E60"/>
      <c r="K60"/>
      <c r="L60"/>
      <c r="M60"/>
      <c r="N60">
        <v>0.49643074274996801</v>
      </c>
      <c r="O60">
        <v>0.52165516125983102</v>
      </c>
      <c r="P60"/>
      <c r="Q60"/>
      <c r="R60"/>
    </row>
    <row r="61" spans="3:20" x14ac:dyDescent="0.15">
      <c r="C61">
        <v>1.2194127958483501</v>
      </c>
      <c r="D61">
        <v>1.8949616051426399</v>
      </c>
      <c r="E61"/>
      <c r="K61"/>
      <c r="L61"/>
      <c r="M61"/>
      <c r="N61">
        <v>0.87026692689451701</v>
      </c>
      <c r="O61">
        <v>0.92267250660132105</v>
      </c>
      <c r="P61"/>
      <c r="Q61"/>
      <c r="R61"/>
    </row>
    <row r="62" spans="3:20" x14ac:dyDescent="0.15">
      <c r="C62">
        <v>0.90295351329991402</v>
      </c>
      <c r="D62">
        <v>2.26835037139332</v>
      </c>
      <c r="E62"/>
      <c r="K62"/>
      <c r="L62"/>
      <c r="M62"/>
      <c r="N62">
        <v>0.39777027926637798</v>
      </c>
      <c r="O62">
        <v>0.402891729535652</v>
      </c>
      <c r="P62"/>
      <c r="Q62"/>
      <c r="R62"/>
    </row>
    <row r="63" spans="3:20" x14ac:dyDescent="0.15">
      <c r="C63">
        <v>0.19797459636636899</v>
      </c>
      <c r="D63">
        <v>0.47072875701869099</v>
      </c>
      <c r="E63"/>
      <c r="K63"/>
      <c r="L63"/>
      <c r="M63"/>
      <c r="N63">
        <v>0.71378345908007501</v>
      </c>
      <c r="O63">
        <v>0.66091306861284205</v>
      </c>
      <c r="P63"/>
      <c r="Q63"/>
      <c r="R63"/>
    </row>
    <row r="64" spans="3:20" x14ac:dyDescent="0.15">
      <c r="C64">
        <v>0.26646041510431501</v>
      </c>
      <c r="D64">
        <v>0.56223820101464494</v>
      </c>
      <c r="E64"/>
      <c r="K64"/>
      <c r="L64"/>
      <c r="M64"/>
      <c r="N64">
        <v>0.56237911559743603</v>
      </c>
      <c r="O64">
        <v>0.59666660868929999</v>
      </c>
      <c r="P64"/>
      <c r="Q64"/>
      <c r="R64"/>
    </row>
    <row r="65" spans="3:18" x14ac:dyDescent="0.15">
      <c r="C65">
        <v>0.79085788911798505</v>
      </c>
      <c r="D65">
        <v>1.8846932086349899</v>
      </c>
      <c r="E65"/>
      <c r="K65"/>
      <c r="L65"/>
      <c r="M65"/>
      <c r="N65">
        <v>0.48683911570704802</v>
      </c>
      <c r="O65">
        <v>0.44001347114075801</v>
      </c>
      <c r="P65"/>
      <c r="Q65"/>
      <c r="R65"/>
    </row>
    <row r="66" spans="3:18" x14ac:dyDescent="0.15">
      <c r="C66">
        <v>0.42773885000468698</v>
      </c>
      <c r="D66">
        <v>0.20730906709852001</v>
      </c>
      <c r="E66"/>
      <c r="K66"/>
      <c r="L66"/>
      <c r="M66"/>
      <c r="N66">
        <v>0.80408348248123895</v>
      </c>
      <c r="O66">
        <v>0.86560629061093297</v>
      </c>
      <c r="P66"/>
      <c r="Q66"/>
      <c r="R66"/>
    </row>
    <row r="67" spans="3:18" x14ac:dyDescent="0.15">
      <c r="C67">
        <v>0.68907719110932297</v>
      </c>
      <c r="D67">
        <v>0.89047841752662604</v>
      </c>
      <c r="E67"/>
      <c r="K67"/>
      <c r="L67"/>
      <c r="M67"/>
      <c r="N67">
        <v>0.47099267463420302</v>
      </c>
      <c r="O67">
        <v>0.48376756385402098</v>
      </c>
      <c r="P67"/>
      <c r="Q67"/>
      <c r="R67"/>
    </row>
    <row r="68" spans="3:18" x14ac:dyDescent="0.15">
      <c r="C68">
        <v>0.48216039429464103</v>
      </c>
      <c r="D68">
        <v>0.36325475540947699</v>
      </c>
      <c r="E68"/>
      <c r="K68"/>
      <c r="L68"/>
      <c r="M68"/>
      <c r="N68">
        <v>0.92436321243652997</v>
      </c>
      <c r="O68">
        <v>0.85490204300013295</v>
      </c>
      <c r="P68"/>
      <c r="Q68"/>
      <c r="R68"/>
    </row>
    <row r="69" spans="3:18" x14ac:dyDescent="0.15">
      <c r="C69">
        <v>0.79629095951960205</v>
      </c>
      <c r="D69">
        <v>1.48071613443215</v>
      </c>
      <c r="E69"/>
      <c r="K69"/>
      <c r="L69"/>
      <c r="M69"/>
      <c r="N69">
        <v>0.68650914684810804</v>
      </c>
      <c r="O69">
        <v>0.78701059575003196</v>
      </c>
      <c r="P69"/>
      <c r="Q69"/>
      <c r="R69"/>
    </row>
    <row r="70" spans="3:18" x14ac:dyDescent="0.15">
      <c r="C70">
        <v>1.06435447807229</v>
      </c>
      <c r="D70">
        <v>1.28912973799078</v>
      </c>
      <c r="E70"/>
      <c r="K70"/>
      <c r="L70"/>
      <c r="M70"/>
      <c r="N70">
        <v>0.60082011981697403</v>
      </c>
      <c r="O70">
        <v>0.71344691555885897</v>
      </c>
      <c r="P70"/>
      <c r="Q70"/>
      <c r="R70"/>
    </row>
    <row r="71" spans="3:18" x14ac:dyDescent="0.15">
      <c r="C71">
        <v>0.47159876103395199</v>
      </c>
      <c r="D71">
        <v>0.66314664841290205</v>
      </c>
      <c r="E71"/>
      <c r="K71"/>
      <c r="L71"/>
      <c r="M71"/>
      <c r="N71">
        <v>0.74664586718049297</v>
      </c>
      <c r="O71">
        <v>0.77227961302218995</v>
      </c>
      <c r="P71"/>
      <c r="Q71"/>
      <c r="R71"/>
    </row>
    <row r="72" spans="3:18" x14ac:dyDescent="0.15">
      <c r="C72">
        <v>0.99733700847789097</v>
      </c>
      <c r="D72">
        <v>0.48672973559031901</v>
      </c>
      <c r="E72"/>
      <c r="K72"/>
      <c r="L72"/>
      <c r="M72"/>
      <c r="N72">
        <v>0.81690362545827</v>
      </c>
      <c r="O72">
        <v>0.79126451608037596</v>
      </c>
      <c r="P72"/>
      <c r="Q72"/>
      <c r="R72"/>
    </row>
    <row r="73" spans="3:18" x14ac:dyDescent="0.15">
      <c r="C73">
        <v>0.87543911259735596</v>
      </c>
      <c r="D73">
        <v>1.1150335431268199</v>
      </c>
      <c r="E73"/>
      <c r="K73"/>
      <c r="L73"/>
      <c r="M73"/>
      <c r="N73">
        <v>0.76130686314559304</v>
      </c>
      <c r="O73">
        <v>0.76099594400844195</v>
      </c>
      <c r="P73"/>
      <c r="Q73"/>
      <c r="R73"/>
    </row>
    <row r="74" spans="3:18" x14ac:dyDescent="0.15">
      <c r="C74">
        <v>0.65590918405851995</v>
      </c>
      <c r="D74">
        <v>0.60517055924686503</v>
      </c>
      <c r="E74"/>
      <c r="K74"/>
      <c r="L74"/>
      <c r="M74"/>
      <c r="N74">
        <v>0.87394126396262295</v>
      </c>
      <c r="O74">
        <v>0.87293562733152896</v>
      </c>
      <c r="P74"/>
      <c r="Q74"/>
      <c r="R74"/>
    </row>
    <row r="75" spans="3:18" x14ac:dyDescent="0.15">
      <c r="C75">
        <v>0.74672516394392596</v>
      </c>
      <c r="D75">
        <v>0.66014784470387</v>
      </c>
      <c r="E75"/>
      <c r="K75"/>
      <c r="L75"/>
      <c r="M75"/>
      <c r="N75">
        <v>0.60556703038862203</v>
      </c>
      <c r="O75">
        <v>0.75064411982679702</v>
      </c>
      <c r="P75"/>
      <c r="Q75"/>
      <c r="R75"/>
    </row>
    <row r="76" spans="3:18" x14ac:dyDescent="0.15">
      <c r="C76">
        <v>0.65234648891796099</v>
      </c>
      <c r="D76">
        <v>0.99904002463501895</v>
      </c>
      <c r="E76"/>
      <c r="K76"/>
      <c r="L76"/>
      <c r="M76"/>
      <c r="N76">
        <v>0.50768856504381898</v>
      </c>
      <c r="O76">
        <v>0.55413576329415404</v>
      </c>
      <c r="P76"/>
      <c r="Q76"/>
      <c r="R76"/>
    </row>
    <row r="77" spans="3:18" x14ac:dyDescent="0.15">
      <c r="C77">
        <v>0.43721122797569101</v>
      </c>
      <c r="D77">
        <v>0.521091375506473</v>
      </c>
      <c r="E77"/>
      <c r="K77"/>
      <c r="L77"/>
      <c r="M77"/>
      <c r="N77">
        <v>0.97783799068619803</v>
      </c>
      <c r="O77">
        <v>0.98109647163218705</v>
      </c>
      <c r="P77"/>
      <c r="Q77"/>
      <c r="R77"/>
    </row>
    <row r="78" spans="3:18" x14ac:dyDescent="0.15">
      <c r="C78">
        <v>0.80493084806231396</v>
      </c>
      <c r="D78">
        <v>0.50426886155631101</v>
      </c>
      <c r="E78"/>
      <c r="K78"/>
      <c r="L78"/>
      <c r="M78"/>
      <c r="N78">
        <v>0.64064730083836696</v>
      </c>
      <c r="O78">
        <v>0.70510535596994905</v>
      </c>
      <c r="P78"/>
      <c r="Q78"/>
      <c r="R78"/>
    </row>
    <row r="79" spans="3:18" x14ac:dyDescent="0.15">
      <c r="C79">
        <v>0.59245479417884395</v>
      </c>
      <c r="D79">
        <v>1.29121364299482</v>
      </c>
      <c r="E79"/>
      <c r="K79"/>
      <c r="L79"/>
      <c r="M79"/>
      <c r="N79">
        <v>0.57557668311061905</v>
      </c>
      <c r="O79">
        <v>0.61176093837248202</v>
      </c>
      <c r="P79"/>
      <c r="Q79"/>
      <c r="R79"/>
    </row>
    <row r="80" spans="3:18" x14ac:dyDescent="0.15">
      <c r="C80">
        <v>0.445760772367992</v>
      </c>
      <c r="D80">
        <v>0.43686287623152098</v>
      </c>
      <c r="E80"/>
      <c r="K80"/>
      <c r="L80"/>
      <c r="M80"/>
      <c r="N80">
        <v>1.1566819503599599</v>
      </c>
      <c r="O80">
        <v>1.1410302400171699</v>
      </c>
      <c r="P80"/>
      <c r="Q80"/>
      <c r="R80"/>
    </row>
    <row r="81" spans="3:18" x14ac:dyDescent="0.15">
      <c r="C81">
        <v>0.71447965315023798</v>
      </c>
      <c r="D81">
        <v>1.43982331455567</v>
      </c>
      <c r="E81"/>
      <c r="K81"/>
      <c r="L81"/>
      <c r="M81"/>
      <c r="N81">
        <v>0.38326378408619999</v>
      </c>
      <c r="O81">
        <v>0.442749136633864</v>
      </c>
      <c r="P81"/>
      <c r="Q81"/>
      <c r="R81"/>
    </row>
    <row r="82" spans="3:18" x14ac:dyDescent="0.15">
      <c r="C82">
        <v>0.63218292195261805</v>
      </c>
      <c r="D82">
        <v>1.30551626629355</v>
      </c>
      <c r="E82"/>
      <c r="K82"/>
      <c r="L82"/>
      <c r="M82"/>
      <c r="N82">
        <v>0.65088168055946805</v>
      </c>
      <c r="O82">
        <v>0.74288439632884395</v>
      </c>
      <c r="P82"/>
      <c r="Q82"/>
      <c r="R82"/>
    </row>
    <row r="83" spans="3:18" x14ac:dyDescent="0.15">
      <c r="C83">
        <v>0.50909614460395902</v>
      </c>
      <c r="D83">
        <v>1.0143557043556299</v>
      </c>
      <c r="E83"/>
      <c r="K83"/>
      <c r="L83"/>
      <c r="M83"/>
      <c r="N83">
        <v>2.1778454899534001</v>
      </c>
      <c r="O83">
        <v>2.14112340614136</v>
      </c>
      <c r="P83"/>
      <c r="Q83"/>
      <c r="R83"/>
    </row>
    <row r="84" spans="3:18" x14ac:dyDescent="0.15">
      <c r="C84">
        <v>0.68719660412731798</v>
      </c>
      <c r="D84">
        <v>0.92455507810372195</v>
      </c>
      <c r="E84"/>
      <c r="K84"/>
      <c r="L84"/>
      <c r="M84"/>
      <c r="N84">
        <v>0.71189731871154804</v>
      </c>
      <c r="O84">
        <v>0.75313162475148898</v>
      </c>
      <c r="P84"/>
      <c r="Q84"/>
      <c r="R84"/>
    </row>
    <row r="85" spans="3:18" x14ac:dyDescent="0.15">
      <c r="C85">
        <v>0.66177468687246599</v>
      </c>
      <c r="D85">
        <v>0.93694476622566703</v>
      </c>
      <c r="E85"/>
      <c r="K85"/>
      <c r="L85"/>
      <c r="M85"/>
      <c r="N85">
        <v>0.83608577629644099</v>
      </c>
      <c r="O85">
        <v>0.87249019594182997</v>
      </c>
      <c r="P85"/>
      <c r="Q85"/>
      <c r="R85"/>
    </row>
    <row r="86" spans="3:18" x14ac:dyDescent="0.15">
      <c r="C86">
        <v>0.601699813179571</v>
      </c>
      <c r="D86">
        <v>1.19706610459388</v>
      </c>
      <c r="E86"/>
      <c r="K86"/>
      <c r="L86"/>
      <c r="M86"/>
      <c r="N86">
        <v>3.1668274336667599</v>
      </c>
      <c r="O86">
        <v>2.8418547184643002</v>
      </c>
      <c r="P86"/>
      <c r="Q86"/>
      <c r="R86"/>
    </row>
    <row r="87" spans="3:18" x14ac:dyDescent="0.15">
      <c r="C87">
        <v>0.562724836852316</v>
      </c>
      <c r="D87">
        <v>0.56273330508108199</v>
      </c>
      <c r="E87"/>
      <c r="K87"/>
      <c r="L87"/>
      <c r="M87"/>
      <c r="N87">
        <v>1.1988916652991499</v>
      </c>
      <c r="O87">
        <v>1.1011729817995199</v>
      </c>
      <c r="P87"/>
      <c r="Q87"/>
      <c r="R87"/>
    </row>
    <row r="88" spans="3:18" x14ac:dyDescent="0.15">
      <c r="C88">
        <v>0.35699425866691797</v>
      </c>
      <c r="D88">
        <v>0.68300708963054502</v>
      </c>
      <c r="E88"/>
      <c r="K88"/>
      <c r="L88"/>
      <c r="M88"/>
      <c r="N88">
        <v>0.91294049104373298</v>
      </c>
      <c r="O88">
        <v>0.75402193919326799</v>
      </c>
      <c r="P88"/>
      <c r="Q88"/>
      <c r="R88"/>
    </row>
    <row r="89" spans="3:18" x14ac:dyDescent="0.15">
      <c r="C89">
        <v>1.87304157370022</v>
      </c>
      <c r="D89">
        <v>3.5497748412841701</v>
      </c>
      <c r="E89"/>
      <c r="K89"/>
      <c r="L89"/>
      <c r="M89"/>
      <c r="N89">
        <v>0.463359854799681</v>
      </c>
      <c r="O89">
        <v>0.37523057458498199</v>
      </c>
      <c r="P89"/>
      <c r="Q89"/>
      <c r="R89"/>
    </row>
    <row r="90" spans="3:18" x14ac:dyDescent="0.15">
      <c r="C90">
        <v>0.67052033148551204</v>
      </c>
      <c r="D90">
        <v>0.83963067963794302</v>
      </c>
      <c r="E90"/>
      <c r="K90"/>
      <c r="L90"/>
      <c r="M90"/>
      <c r="N90">
        <v>0.34626609063633002</v>
      </c>
      <c r="O90">
        <v>0.41405766005156303</v>
      </c>
      <c r="P90"/>
      <c r="Q90"/>
      <c r="R90"/>
    </row>
    <row r="91" spans="3:18" x14ac:dyDescent="0.15">
      <c r="C91">
        <v>0.57788413098420699</v>
      </c>
      <c r="D91">
        <v>0.99774974378744197</v>
      </c>
      <c r="E91"/>
      <c r="K91"/>
      <c r="L91"/>
      <c r="M91"/>
      <c r="N91">
        <v>0.48832407636470498</v>
      </c>
      <c r="O91">
        <v>0.61329778119879197</v>
      </c>
      <c r="P91"/>
      <c r="Q91"/>
      <c r="R91"/>
    </row>
    <row r="92" spans="3:18" x14ac:dyDescent="0.15">
      <c r="C92">
        <v>0.40959661201669201</v>
      </c>
      <c r="D92">
        <v>0.58978250595338499</v>
      </c>
      <c r="E92"/>
      <c r="K92"/>
      <c r="L92"/>
      <c r="M92"/>
      <c r="N92">
        <v>0.51239764921943398</v>
      </c>
      <c r="O92">
        <v>0.56376241624211498</v>
      </c>
      <c r="P92"/>
      <c r="Q92"/>
      <c r="R92"/>
    </row>
    <row r="93" spans="3:18" x14ac:dyDescent="0.15">
      <c r="C93">
        <v>1.0031875035192099</v>
      </c>
      <c r="D93">
        <v>1.4085267799522101</v>
      </c>
      <c r="E93"/>
      <c r="K93"/>
      <c r="L93"/>
      <c r="M93"/>
      <c r="N93">
        <v>0.68620995443903299</v>
      </c>
      <c r="O93">
        <v>0.77660344401071102</v>
      </c>
      <c r="P93"/>
      <c r="Q93"/>
      <c r="R93"/>
    </row>
    <row r="94" spans="3:18" x14ac:dyDescent="0.15">
      <c r="C94">
        <v>0.79757321964489103</v>
      </c>
      <c r="D94">
        <v>0.84135003541416298</v>
      </c>
      <c r="E94"/>
      <c r="K94"/>
      <c r="L94"/>
      <c r="M94"/>
      <c r="N94">
        <v>0.1637501607506</v>
      </c>
      <c r="O94">
        <v>0.16534963511195699</v>
      </c>
      <c r="P94"/>
      <c r="Q94"/>
      <c r="R94"/>
    </row>
    <row r="95" spans="3:18" x14ac:dyDescent="0.15">
      <c r="C95">
        <v>0.690268918826067</v>
      </c>
      <c r="D95">
        <v>0.56146305482062098</v>
      </c>
      <c r="E95"/>
      <c r="K95"/>
      <c r="L95"/>
      <c r="M95"/>
      <c r="N95">
        <v>0.40063180558422401</v>
      </c>
      <c r="O95">
        <v>0.40637202004747602</v>
      </c>
      <c r="P95"/>
      <c r="Q95"/>
      <c r="R95"/>
    </row>
    <row r="96" spans="3:18" x14ac:dyDescent="0.15">
      <c r="C96">
        <v>0.26735341024290399</v>
      </c>
      <c r="D96">
        <v>0.51160555310390798</v>
      </c>
      <c r="E96"/>
      <c r="K96"/>
      <c r="L96"/>
      <c r="M96"/>
      <c r="N96">
        <v>0.59940219620510005</v>
      </c>
      <c r="O96">
        <v>0.71552840105863202</v>
      </c>
      <c r="P96"/>
      <c r="Q96"/>
      <c r="R96"/>
    </row>
    <row r="97" spans="3:18" x14ac:dyDescent="0.15">
      <c r="C97">
        <v>0.59464056658495001</v>
      </c>
      <c r="D97">
        <v>0.81627525133538803</v>
      </c>
      <c r="E97"/>
      <c r="K97"/>
      <c r="L97"/>
      <c r="M97"/>
      <c r="N97">
        <v>0.98627334970245495</v>
      </c>
      <c r="O97">
        <v>1.1246520922365499</v>
      </c>
      <c r="P97"/>
      <c r="Q97"/>
      <c r="R97"/>
    </row>
    <row r="98" spans="3:18" x14ac:dyDescent="0.15">
      <c r="C98">
        <v>0.27991717505817398</v>
      </c>
      <c r="D98">
        <v>0.60508430364788302</v>
      </c>
      <c r="E98"/>
      <c r="K98"/>
      <c r="L98"/>
      <c r="M98"/>
      <c r="N98">
        <v>0.76265954032880501</v>
      </c>
      <c r="O98">
        <v>0.77307618751783402</v>
      </c>
      <c r="P98"/>
      <c r="Q98"/>
      <c r="R98"/>
    </row>
    <row r="99" spans="3:18" x14ac:dyDescent="0.15">
      <c r="C99">
        <v>0.231607450353011</v>
      </c>
      <c r="D99">
        <v>0.39023986272008099</v>
      </c>
      <c r="E99"/>
      <c r="K99"/>
      <c r="L99"/>
      <c r="M99"/>
      <c r="N99">
        <v>0.65179294993840398</v>
      </c>
      <c r="O99">
        <v>0.58969183618735599</v>
      </c>
      <c r="P99"/>
      <c r="Q99"/>
      <c r="R99"/>
    </row>
    <row r="100" spans="3:18" x14ac:dyDescent="0.15">
      <c r="C100">
        <v>0.46300469691225399</v>
      </c>
      <c r="D100">
        <v>1.0599337853891599</v>
      </c>
      <c r="E100"/>
      <c r="K100"/>
      <c r="L100"/>
      <c r="M100"/>
      <c r="N100">
        <v>0.371079924990391</v>
      </c>
      <c r="O100">
        <v>0.24510636734785099</v>
      </c>
      <c r="P100"/>
      <c r="Q100"/>
      <c r="R100"/>
    </row>
    <row r="101" spans="3:18" x14ac:dyDescent="0.15">
      <c r="C101">
        <v>0.65494804759248204</v>
      </c>
      <c r="D101">
        <v>1.2873545384565399</v>
      </c>
      <c r="E101"/>
      <c r="K101"/>
      <c r="L101"/>
      <c r="M101"/>
      <c r="N101">
        <v>0.28051042844267499</v>
      </c>
      <c r="O101">
        <v>0.31322033074753702</v>
      </c>
      <c r="P101"/>
      <c r="Q101"/>
      <c r="R101"/>
    </row>
    <row r="102" spans="3:18" x14ac:dyDescent="0.15">
      <c r="C102">
        <v>0.55474456639556102</v>
      </c>
      <c r="D102">
        <v>0.75455623445710096</v>
      </c>
      <c r="E102"/>
      <c r="K102"/>
      <c r="L102"/>
      <c r="M102"/>
      <c r="N102">
        <v>0.436918741723957</v>
      </c>
      <c r="O102">
        <v>0.397982266030318</v>
      </c>
      <c r="P102"/>
      <c r="Q102"/>
      <c r="R102"/>
    </row>
    <row r="103" spans="3:18" x14ac:dyDescent="0.15">
      <c r="C103">
        <v>0.58428644568172805</v>
      </c>
      <c r="D103">
        <v>1.2027179517184201</v>
      </c>
      <c r="E103"/>
      <c r="K103"/>
      <c r="L103"/>
      <c r="M103"/>
      <c r="N103">
        <v>0.84981615410788502</v>
      </c>
      <c r="O103">
        <v>0.95295492452795205</v>
      </c>
      <c r="P103"/>
      <c r="Q103"/>
      <c r="R103"/>
    </row>
    <row r="104" spans="3:18" x14ac:dyDescent="0.15">
      <c r="C104">
        <v>0.51365267202251397</v>
      </c>
      <c r="D104">
        <v>0.74480360912732202</v>
      </c>
      <c r="E104"/>
      <c r="K104"/>
      <c r="L104"/>
      <c r="M104"/>
      <c r="N104">
        <v>1.8839737789150499</v>
      </c>
      <c r="O104">
        <v>1.8088258035774101</v>
      </c>
      <c r="P104"/>
      <c r="Q104"/>
      <c r="R104"/>
    </row>
    <row r="105" spans="3:18" x14ac:dyDescent="0.15">
      <c r="C105">
        <v>0.66904664394485702</v>
      </c>
      <c r="D105">
        <v>1.08488257940849</v>
      </c>
      <c r="E105"/>
      <c r="K105"/>
      <c r="L105"/>
      <c r="M105"/>
      <c r="N105">
        <v>0.67236669981911501</v>
      </c>
      <c r="O105">
        <v>0.653896404060893</v>
      </c>
      <c r="P105"/>
      <c r="Q105"/>
      <c r="R105"/>
    </row>
    <row r="106" spans="3:18" x14ac:dyDescent="0.15">
      <c r="C106">
        <v>0.60743432060972202</v>
      </c>
      <c r="D106">
        <v>0.92701046843154999</v>
      </c>
      <c r="E106"/>
      <c r="K106"/>
      <c r="L106"/>
      <c r="M106"/>
      <c r="N106">
        <v>1.16639714187095</v>
      </c>
      <c r="O106">
        <v>1.1134117728953099</v>
      </c>
      <c r="P106"/>
      <c r="Q106"/>
      <c r="R106"/>
    </row>
    <row r="107" spans="3:18" x14ac:dyDescent="0.15">
      <c r="C107">
        <v>0.56674666957035602</v>
      </c>
      <c r="D107">
        <v>1.7249499437551401</v>
      </c>
      <c r="E107"/>
      <c r="K107"/>
      <c r="L107"/>
      <c r="M107"/>
      <c r="N107">
        <v>1.5185706898743201</v>
      </c>
      <c r="O107">
        <v>1.4598867690560999</v>
      </c>
      <c r="P107"/>
      <c r="Q107"/>
      <c r="R107"/>
    </row>
    <row r="108" spans="3:18" x14ac:dyDescent="0.15">
      <c r="C108">
        <v>0.82019518321208396</v>
      </c>
      <c r="D108">
        <v>1.4690616332242601</v>
      </c>
      <c r="E108"/>
      <c r="K108"/>
      <c r="L108"/>
      <c r="M108"/>
      <c r="N108">
        <v>0.86361012345437005</v>
      </c>
      <c r="O108">
        <v>0.50070394049419598</v>
      </c>
      <c r="P108"/>
      <c r="Q108"/>
      <c r="R108"/>
    </row>
    <row r="109" spans="3:18" x14ac:dyDescent="0.15">
      <c r="C109">
        <v>0.58909726228661896</v>
      </c>
      <c r="D109">
        <v>1.8158888565450499</v>
      </c>
      <c r="E109"/>
      <c r="K109"/>
      <c r="L109"/>
      <c r="M109"/>
      <c r="N109">
        <v>1.0081498997662399</v>
      </c>
      <c r="O109">
        <v>0.62624346557562205</v>
      </c>
      <c r="P109"/>
      <c r="Q109"/>
      <c r="R109"/>
    </row>
    <row r="110" spans="3:18" x14ac:dyDescent="0.15">
      <c r="C110">
        <v>1.50127412572684</v>
      </c>
      <c r="D110">
        <v>2.3810611814946898</v>
      </c>
      <c r="E110"/>
      <c r="K110"/>
      <c r="L110"/>
      <c r="M110"/>
      <c r="N110">
        <v>0.331200535184138</v>
      </c>
      <c r="O110">
        <v>0.41686978331326102</v>
      </c>
      <c r="P110"/>
      <c r="Q110"/>
      <c r="R110"/>
    </row>
    <row r="111" spans="3:18" x14ac:dyDescent="0.15">
      <c r="C111">
        <v>0.44144755792511398</v>
      </c>
      <c r="D111">
        <v>0.28309285139372298</v>
      </c>
      <c r="E111"/>
      <c r="K111"/>
      <c r="L111"/>
      <c r="M111"/>
      <c r="N111">
        <v>0.38009689622957799</v>
      </c>
      <c r="O111">
        <v>0.48963256000744698</v>
      </c>
      <c r="P111"/>
      <c r="Q111"/>
      <c r="R111"/>
    </row>
    <row r="112" spans="3:18" x14ac:dyDescent="0.15">
      <c r="C112">
        <v>0.32212734185865899</v>
      </c>
      <c r="D112">
        <v>0.94011096596731902</v>
      </c>
      <c r="E112"/>
      <c r="K112"/>
      <c r="L112"/>
      <c r="M112"/>
      <c r="N112">
        <v>0.79362586837067595</v>
      </c>
      <c r="O112">
        <v>0.46329266915044398</v>
      </c>
      <c r="P112"/>
      <c r="Q112"/>
      <c r="R112"/>
    </row>
    <row r="113" spans="3:18" x14ac:dyDescent="0.15">
      <c r="C113">
        <v>0.43545093580949801</v>
      </c>
      <c r="D113">
        <v>0.48097412327695199</v>
      </c>
      <c r="E113"/>
      <c r="K113"/>
      <c r="L113"/>
      <c r="M113"/>
      <c r="N113">
        <v>1.7246371845348201</v>
      </c>
      <c r="O113">
        <v>1.4365221292816699</v>
      </c>
      <c r="P113"/>
      <c r="Q113"/>
      <c r="R113"/>
    </row>
    <row r="114" spans="3:18" x14ac:dyDescent="0.15">
      <c r="C114">
        <v>0.42403174945558197</v>
      </c>
      <c r="D114">
        <v>0.39163114674980198</v>
      </c>
      <c r="E114"/>
      <c r="K114"/>
      <c r="L114"/>
      <c r="M114"/>
      <c r="N114">
        <v>1.4153946293467801</v>
      </c>
      <c r="O114">
        <v>1.40469666653609</v>
      </c>
      <c r="P114"/>
      <c r="Q114"/>
      <c r="R114"/>
    </row>
    <row r="115" spans="3:18" x14ac:dyDescent="0.15">
      <c r="C115">
        <v>0.23309819604929499</v>
      </c>
      <c r="D115">
        <v>0.26805600049633599</v>
      </c>
      <c r="E115"/>
      <c r="K115"/>
      <c r="L115"/>
      <c r="M115"/>
      <c r="N115">
        <v>0.55544874586990001</v>
      </c>
      <c r="O115">
        <v>0.66413759653393201</v>
      </c>
      <c r="P115"/>
      <c r="Q115"/>
      <c r="R115"/>
    </row>
    <row r="116" spans="3:18" x14ac:dyDescent="0.15">
      <c r="C116">
        <v>0.57161710538453603</v>
      </c>
      <c r="D116">
        <v>0.91356690995965095</v>
      </c>
      <c r="E116"/>
      <c r="K116"/>
      <c r="L116"/>
      <c r="M116"/>
      <c r="N116">
        <v>0.44982749403327199</v>
      </c>
      <c r="O116">
        <v>0.46214628561589899</v>
      </c>
      <c r="P116"/>
      <c r="Q116"/>
      <c r="R116"/>
    </row>
    <row r="117" spans="3:18" x14ac:dyDescent="0.15">
      <c r="C117">
        <v>0.89317138570290999</v>
      </c>
      <c r="D117">
        <v>0.35123100202582902</v>
      </c>
      <c r="E117"/>
      <c r="K117"/>
      <c r="L117"/>
      <c r="M117"/>
      <c r="N117">
        <v>0.77740981284530097</v>
      </c>
      <c r="O117">
        <v>0.80007838336981196</v>
      </c>
      <c r="P117"/>
      <c r="Q117"/>
      <c r="R117"/>
    </row>
    <row r="118" spans="3:18" x14ac:dyDescent="0.15">
      <c r="C118">
        <v>0.48087485533832602</v>
      </c>
      <c r="D118">
        <v>1.36048435093194</v>
      </c>
      <c r="E118"/>
      <c r="K118"/>
      <c r="L118"/>
      <c r="M118"/>
      <c r="N118">
        <v>0.28154997908913798</v>
      </c>
      <c r="O118">
        <v>0.29739696502402302</v>
      </c>
      <c r="P118"/>
      <c r="Q118"/>
      <c r="R118"/>
    </row>
    <row r="119" spans="3:18" x14ac:dyDescent="0.15">
      <c r="C119">
        <v>0.20357607086162599</v>
      </c>
      <c r="D119">
        <v>0.332627039288236</v>
      </c>
      <c r="E119"/>
      <c r="K119"/>
      <c r="L119"/>
      <c r="M119"/>
      <c r="N119">
        <v>0.850434654607652</v>
      </c>
      <c r="O119">
        <v>0.82174813103220101</v>
      </c>
      <c r="P119"/>
      <c r="Q119"/>
      <c r="R119"/>
    </row>
    <row r="120" spans="3:18" x14ac:dyDescent="0.15">
      <c r="C120">
        <v>0.31529581346100499</v>
      </c>
      <c r="D120">
        <v>0.514054628810239</v>
      </c>
      <c r="E120"/>
      <c r="K120"/>
      <c r="L120"/>
      <c r="M120"/>
      <c r="N120">
        <v>0.89737654000682598</v>
      </c>
      <c r="O120">
        <v>0.721209072711678</v>
      </c>
      <c r="P120"/>
      <c r="Q120"/>
      <c r="R120"/>
    </row>
    <row r="121" spans="3:18" x14ac:dyDescent="0.15">
      <c r="C121">
        <v>0.22603702727398001</v>
      </c>
      <c r="D121">
        <v>0.58343006991817203</v>
      </c>
      <c r="E121"/>
      <c r="K121"/>
      <c r="L121"/>
      <c r="M121"/>
      <c r="N121">
        <v>0.78455905148831795</v>
      </c>
      <c r="O121">
        <v>0.63173902449163</v>
      </c>
      <c r="P121"/>
      <c r="Q121"/>
      <c r="R121"/>
    </row>
    <row r="122" spans="3:18" x14ac:dyDescent="0.15">
      <c r="C122">
        <v>0.86106885979902203</v>
      </c>
      <c r="D122">
        <v>0.520819123752433</v>
      </c>
      <c r="E122"/>
      <c r="K122"/>
      <c r="L122"/>
      <c r="M122"/>
      <c r="N122">
        <v>1.117918818033</v>
      </c>
      <c r="O122">
        <v>1.1083804268841899</v>
      </c>
      <c r="P122"/>
      <c r="Q122"/>
      <c r="R122"/>
    </row>
    <row r="123" spans="3:18" x14ac:dyDescent="0.15">
      <c r="C123">
        <v>0.325472263913761</v>
      </c>
      <c r="D123">
        <v>0.26546344174210701</v>
      </c>
      <c r="E123"/>
      <c r="K123"/>
      <c r="L123"/>
      <c r="M123"/>
      <c r="N123">
        <v>1.48261199619358</v>
      </c>
      <c r="O123">
        <v>1.11550088711206</v>
      </c>
      <c r="P123"/>
      <c r="Q123"/>
      <c r="R123"/>
    </row>
    <row r="124" spans="3:18" x14ac:dyDescent="0.15">
      <c r="C124">
        <v>0.33153236918270601</v>
      </c>
      <c r="D124">
        <v>0.34136121037422301</v>
      </c>
      <c r="E124"/>
      <c r="K124"/>
      <c r="L124"/>
      <c r="M124"/>
      <c r="N124">
        <v>1.1416898010398</v>
      </c>
      <c r="O124">
        <v>1.32354108589839</v>
      </c>
      <c r="P124"/>
      <c r="Q124"/>
      <c r="R124"/>
    </row>
    <row r="125" spans="3:18" x14ac:dyDescent="0.15">
      <c r="C125">
        <v>0.37772206807936398</v>
      </c>
      <c r="D125">
        <v>0.295364754469778</v>
      </c>
      <c r="E125"/>
      <c r="K125"/>
      <c r="L125"/>
      <c r="M125"/>
      <c r="N125">
        <v>0.35204247731402899</v>
      </c>
      <c r="O125">
        <v>0.36185267837021801</v>
      </c>
      <c r="P125"/>
      <c r="Q125"/>
      <c r="R125"/>
    </row>
    <row r="126" spans="3:18" x14ac:dyDescent="0.15">
      <c r="C126">
        <v>0.80467282491359804</v>
      </c>
      <c r="D126">
        <v>1.5814014680213899</v>
      </c>
      <c r="E126"/>
      <c r="K126"/>
      <c r="L126"/>
      <c r="M126"/>
      <c r="N126">
        <v>0.82954259130703401</v>
      </c>
      <c r="O126">
        <v>0.483759049221335</v>
      </c>
      <c r="P126"/>
      <c r="Q126"/>
      <c r="R126"/>
    </row>
    <row r="127" spans="3:18" x14ac:dyDescent="0.15">
      <c r="C127">
        <v>0.67546168061269196</v>
      </c>
      <c r="D127">
        <v>1.49419494972773</v>
      </c>
      <c r="E127"/>
      <c r="K127"/>
      <c r="L127"/>
      <c r="M127"/>
      <c r="N127">
        <v>1.2581391468307901</v>
      </c>
      <c r="O127">
        <v>1.0449086237873</v>
      </c>
      <c r="P127"/>
      <c r="Q127"/>
      <c r="R127"/>
    </row>
    <row r="128" spans="3:18" x14ac:dyDescent="0.15">
      <c r="C128">
        <v>0.39182824996478199</v>
      </c>
      <c r="D128">
        <v>0.270292618827286</v>
      </c>
      <c r="E128"/>
      <c r="K128"/>
      <c r="L128"/>
      <c r="M128"/>
      <c r="N128">
        <v>0.58061671352890998</v>
      </c>
      <c r="O128">
        <v>0.53854896372224503</v>
      </c>
      <c r="P128"/>
      <c r="Q128"/>
      <c r="R128"/>
    </row>
    <row r="129" spans="3:18" x14ac:dyDescent="0.15">
      <c r="C129">
        <v>0.36821817446074301</v>
      </c>
      <c r="D129">
        <v>0.93624411744329095</v>
      </c>
      <c r="E129"/>
      <c r="K129"/>
      <c r="L129"/>
      <c r="M129"/>
      <c r="N129">
        <v>0.61270975272802297</v>
      </c>
      <c r="O129">
        <v>0.68990713894020606</v>
      </c>
      <c r="P129"/>
      <c r="Q129"/>
      <c r="R129"/>
    </row>
    <row r="130" spans="3:18" x14ac:dyDescent="0.15">
      <c r="C130">
        <v>0.81036838713526405</v>
      </c>
      <c r="D130">
        <v>1.10915301782002</v>
      </c>
      <c r="E130"/>
      <c r="K130"/>
      <c r="L130"/>
      <c r="M130"/>
      <c r="N130">
        <v>0.31154031470320498</v>
      </c>
      <c r="O130">
        <v>0.36525069325966297</v>
      </c>
      <c r="P130"/>
      <c r="Q130"/>
      <c r="R130"/>
    </row>
    <row r="131" spans="3:18" x14ac:dyDescent="0.15">
      <c r="C131">
        <v>0.339815658545709</v>
      </c>
      <c r="D131">
        <v>0.62650379653210497</v>
      </c>
      <c r="E131"/>
      <c r="K131"/>
      <c r="L131"/>
      <c r="M131"/>
      <c r="N131">
        <v>1.2756812360969301</v>
      </c>
      <c r="O131">
        <v>1.2927338124132901</v>
      </c>
      <c r="P131"/>
      <c r="Q131"/>
      <c r="R131"/>
    </row>
    <row r="132" spans="3:18" x14ac:dyDescent="0.15">
      <c r="C132">
        <v>0.34386347942206602</v>
      </c>
      <c r="D132">
        <v>0.58283545737900899</v>
      </c>
      <c r="E132"/>
      <c r="K132"/>
      <c r="L132"/>
      <c r="M132"/>
      <c r="N132">
        <v>0.39715790045586502</v>
      </c>
      <c r="O132">
        <v>0.37623320838006302</v>
      </c>
      <c r="P132"/>
      <c r="Q132"/>
      <c r="R132"/>
    </row>
    <row r="133" spans="3:18" x14ac:dyDescent="0.15">
      <c r="C133">
        <v>0.36609998903290702</v>
      </c>
      <c r="D133">
        <v>0.28516272666152098</v>
      </c>
      <c r="E133"/>
      <c r="K133"/>
      <c r="L133"/>
      <c r="M133"/>
      <c r="N133">
        <v>0.40963168312866199</v>
      </c>
      <c r="O133">
        <v>0.39332471488455101</v>
      </c>
      <c r="P133"/>
      <c r="Q133"/>
      <c r="R133"/>
    </row>
    <row r="134" spans="3:18" x14ac:dyDescent="0.15">
      <c r="C134">
        <v>0.46320406069047498</v>
      </c>
      <c r="D134">
        <v>0.51416357378253197</v>
      </c>
      <c r="E134"/>
      <c r="K134"/>
      <c r="L134"/>
      <c r="M134"/>
      <c r="N134">
        <v>0.73817062081547702</v>
      </c>
      <c r="O134">
        <v>0.62418109372845898</v>
      </c>
      <c r="P134"/>
      <c r="Q134"/>
      <c r="R134"/>
    </row>
    <row r="135" spans="3:18" x14ac:dyDescent="0.15">
      <c r="C135">
        <v>0.50542949035892604</v>
      </c>
      <c r="D135">
        <v>0.35280376632715899</v>
      </c>
      <c r="E135"/>
      <c r="K135"/>
      <c r="L135"/>
      <c r="M135"/>
      <c r="N135">
        <v>0.29692625754527902</v>
      </c>
      <c r="O135">
        <v>0.28484496584950603</v>
      </c>
      <c r="P135"/>
      <c r="Q135"/>
      <c r="R135"/>
    </row>
    <row r="136" spans="3:18" x14ac:dyDescent="0.15">
      <c r="C136">
        <v>0.31977373022134098</v>
      </c>
      <c r="D136">
        <v>0.46612686887416499</v>
      </c>
      <c r="E136"/>
      <c r="K136"/>
      <c r="L136"/>
      <c r="M136"/>
      <c r="N136">
        <v>0.60102050333898405</v>
      </c>
      <c r="O136">
        <v>0.70748225254479802</v>
      </c>
      <c r="P136"/>
      <c r="Q136"/>
      <c r="R136"/>
    </row>
    <row r="137" spans="3:18" x14ac:dyDescent="0.15">
      <c r="C137">
        <v>0.238692320452981</v>
      </c>
      <c r="D137">
        <v>0.29872430357160001</v>
      </c>
      <c r="E137"/>
      <c r="K137"/>
      <c r="L137"/>
      <c r="M137"/>
      <c r="N137">
        <v>0.44234765669994602</v>
      </c>
      <c r="O137">
        <v>0.41352248943151099</v>
      </c>
      <c r="P137"/>
      <c r="Q137"/>
      <c r="R137"/>
    </row>
    <row r="138" spans="3:18" x14ac:dyDescent="0.15">
      <c r="C138">
        <v>0.35011869881582902</v>
      </c>
      <c r="D138">
        <v>0.60926164686157602</v>
      </c>
      <c r="E138"/>
      <c r="K138"/>
      <c r="L138"/>
      <c r="M138"/>
      <c r="N138">
        <v>0.36440269418730498</v>
      </c>
      <c r="O138">
        <v>0.34692284950774199</v>
      </c>
      <c r="P138"/>
      <c r="Q138"/>
      <c r="R138"/>
    </row>
    <row r="139" spans="3:18" x14ac:dyDescent="0.15">
      <c r="C139">
        <v>1.14396083916032</v>
      </c>
      <c r="D139">
        <v>1.6657313819348301</v>
      </c>
      <c r="E139"/>
      <c r="K139"/>
      <c r="L139"/>
      <c r="M139"/>
      <c r="N139">
        <v>0.52906084994859803</v>
      </c>
      <c r="O139">
        <v>0.43917746959557102</v>
      </c>
      <c r="P139"/>
      <c r="Q139"/>
      <c r="R139"/>
    </row>
    <row r="140" spans="3:18" x14ac:dyDescent="0.15">
      <c r="C140">
        <v>0.96458966033080296</v>
      </c>
      <c r="D140">
        <v>2.6417200205265501</v>
      </c>
      <c r="E140"/>
      <c r="K140"/>
      <c r="L140"/>
      <c r="M140"/>
      <c r="N140">
        <v>0.43973692691846999</v>
      </c>
      <c r="O140">
        <v>0.46779981607000998</v>
      </c>
      <c r="P140"/>
      <c r="Q140"/>
      <c r="R140"/>
    </row>
    <row r="141" spans="3:18" x14ac:dyDescent="0.15">
      <c r="C141">
        <v>0.99185990541183799</v>
      </c>
      <c r="D141">
        <v>0.38203940068174203</v>
      </c>
      <c r="E141"/>
      <c r="K141"/>
      <c r="L141"/>
      <c r="M141"/>
      <c r="N141">
        <v>0.57012062262568897</v>
      </c>
      <c r="O141">
        <v>0.60232212448026301</v>
      </c>
      <c r="P141"/>
      <c r="Q141"/>
      <c r="R141"/>
    </row>
    <row r="142" spans="3:18" x14ac:dyDescent="0.15">
      <c r="C142">
        <v>0.47554522611119199</v>
      </c>
      <c r="D142">
        <v>1.1417594548719301</v>
      </c>
      <c r="E142"/>
      <c r="K142"/>
      <c r="L142"/>
      <c r="M142"/>
      <c r="N142">
        <v>0.27943103762041599</v>
      </c>
      <c r="O142">
        <v>0.24015430324549999</v>
      </c>
      <c r="P142"/>
      <c r="Q142"/>
      <c r="R142"/>
    </row>
    <row r="143" spans="3:18" x14ac:dyDescent="0.15">
      <c r="C143">
        <v>0.32456775356844703</v>
      </c>
      <c r="D143">
        <v>0.45317037033168101</v>
      </c>
      <c r="E143"/>
      <c r="K143"/>
      <c r="L143"/>
      <c r="M143"/>
      <c r="N143">
        <v>0.29407436111199398</v>
      </c>
      <c r="O143">
        <v>0.296565811073774</v>
      </c>
      <c r="P143"/>
      <c r="Q143"/>
      <c r="R143"/>
    </row>
    <row r="144" spans="3:18" x14ac:dyDescent="0.15">
      <c r="C144">
        <v>0.28698972883455598</v>
      </c>
      <c r="D144">
        <v>0.43007378923174</v>
      </c>
      <c r="E144"/>
      <c r="K144"/>
      <c r="L144"/>
      <c r="M144"/>
      <c r="N144">
        <v>0.44092663935925003</v>
      </c>
      <c r="O144">
        <v>0.433685844254528</v>
      </c>
      <c r="P144"/>
      <c r="Q144"/>
      <c r="R144"/>
    </row>
    <row r="145" spans="3:18" x14ac:dyDescent="0.15">
      <c r="C145">
        <v>1.2800025788040299</v>
      </c>
      <c r="D145">
        <v>3.3178978376091499</v>
      </c>
      <c r="E145"/>
      <c r="K145"/>
      <c r="L145"/>
      <c r="M145"/>
      <c r="N145">
        <v>0.55673349805039496</v>
      </c>
      <c r="O145">
        <v>0.55262894140545504</v>
      </c>
      <c r="P145"/>
      <c r="Q145"/>
      <c r="R145"/>
    </row>
    <row r="146" spans="3:18" x14ac:dyDescent="0.15">
      <c r="C146">
        <v>0.46900609233933699</v>
      </c>
      <c r="D146">
        <v>0.47188220397759301</v>
      </c>
      <c r="E146"/>
      <c r="K146"/>
      <c r="L146"/>
      <c r="M146"/>
      <c r="N146">
        <v>0.61201350685968703</v>
      </c>
      <c r="O146">
        <v>0.649762183085274</v>
      </c>
      <c r="P146"/>
      <c r="Q146"/>
      <c r="R146"/>
    </row>
    <row r="147" spans="3:18" x14ac:dyDescent="0.15">
      <c r="C147">
        <v>0.36737239145705403</v>
      </c>
      <c r="D147">
        <v>0.46029389188696301</v>
      </c>
      <c r="E147"/>
      <c r="K147"/>
      <c r="L147"/>
      <c r="M147"/>
      <c r="N147">
        <v>1.30578268181587</v>
      </c>
      <c r="O147">
        <v>1.33588066301331</v>
      </c>
      <c r="P147"/>
      <c r="Q147"/>
      <c r="R147"/>
    </row>
    <row r="148" spans="3:18" x14ac:dyDescent="0.15">
      <c r="C148">
        <v>0.32537461813759</v>
      </c>
      <c r="D148">
        <v>0.37703753865798101</v>
      </c>
      <c r="E148"/>
      <c r="K148"/>
      <c r="L148"/>
      <c r="M148"/>
      <c r="N148">
        <v>1.41859623430146</v>
      </c>
      <c r="O148">
        <v>1.22553301502707</v>
      </c>
      <c r="P148"/>
      <c r="Q148"/>
      <c r="R148"/>
    </row>
    <row r="149" spans="3:18" x14ac:dyDescent="0.15">
      <c r="C149">
        <v>0.25775723078357399</v>
      </c>
      <c r="D149">
        <v>0.67959980415347598</v>
      </c>
      <c r="E149"/>
      <c r="K149"/>
      <c r="L149"/>
      <c r="M149"/>
      <c r="N149">
        <v>0.69748559276185695</v>
      </c>
      <c r="O149">
        <v>0.43815487994263902</v>
      </c>
      <c r="P149"/>
      <c r="Q149"/>
      <c r="R149"/>
    </row>
    <row r="150" spans="3:18" x14ac:dyDescent="0.15">
      <c r="C150">
        <v>0.43652866800582502</v>
      </c>
      <c r="D150">
        <v>0.44768174119338</v>
      </c>
      <c r="E150"/>
      <c r="K150"/>
      <c r="L150"/>
      <c r="M150"/>
      <c r="N150">
        <v>0.60515974380709603</v>
      </c>
      <c r="O150">
        <v>0.48178202770676998</v>
      </c>
      <c r="P150"/>
      <c r="Q150"/>
      <c r="R150"/>
    </row>
    <row r="151" spans="3:18" x14ac:dyDescent="0.15">
      <c r="C151">
        <v>0.49699344697804998</v>
      </c>
      <c r="D151">
        <v>0.39410464548184798</v>
      </c>
      <c r="E151"/>
      <c r="K151"/>
      <c r="L151"/>
      <c r="M151"/>
      <c r="N151">
        <v>0.33232207507801897</v>
      </c>
      <c r="O151">
        <v>0.29446685950432899</v>
      </c>
      <c r="P151"/>
      <c r="Q151"/>
      <c r="R151"/>
    </row>
    <row r="152" spans="3:18" x14ac:dyDescent="0.15">
      <c r="C152">
        <v>0.45648341147684202</v>
      </c>
      <c r="D152">
        <v>0.69161887768121499</v>
      </c>
      <c r="E152"/>
      <c r="K152"/>
      <c r="L152"/>
      <c r="M152"/>
      <c r="N152">
        <v>0.31548021635623702</v>
      </c>
      <c r="O152">
        <v>0.323692398289053</v>
      </c>
      <c r="P152"/>
      <c r="Q152"/>
      <c r="R152"/>
    </row>
    <row r="153" spans="3:18" x14ac:dyDescent="0.15">
      <c r="C153">
        <v>0.348713641346801</v>
      </c>
      <c r="D153">
        <v>0.32556859126586102</v>
      </c>
      <c r="E153"/>
      <c r="K153"/>
      <c r="L153"/>
      <c r="M153"/>
      <c r="N153">
        <v>1.0827578439090999</v>
      </c>
      <c r="O153">
        <v>1.2889621391475301</v>
      </c>
      <c r="P153"/>
      <c r="Q153"/>
      <c r="R153"/>
    </row>
    <row r="154" spans="3:18" x14ac:dyDescent="0.15">
      <c r="C154">
        <v>1.54253508801326</v>
      </c>
      <c r="D154">
        <v>1.6412004217105001</v>
      </c>
      <c r="E154"/>
      <c r="K154"/>
      <c r="L154"/>
      <c r="M154"/>
      <c r="N154">
        <v>0.68235589176735101</v>
      </c>
      <c r="O154">
        <v>0.77060948706336596</v>
      </c>
      <c r="P154"/>
      <c r="Q154"/>
      <c r="R154"/>
    </row>
    <row r="155" spans="3:18" x14ac:dyDescent="0.15">
      <c r="C155">
        <v>0.60611414311112299</v>
      </c>
      <c r="D155">
        <v>1.5221450958441001</v>
      </c>
      <c r="E155"/>
      <c r="K155"/>
      <c r="L155"/>
      <c r="M155"/>
      <c r="N155">
        <v>0.90594316345879999</v>
      </c>
      <c r="O155">
        <v>0.93855808593453505</v>
      </c>
      <c r="P155"/>
      <c r="Q155"/>
      <c r="R155"/>
    </row>
    <row r="156" spans="3:18" x14ac:dyDescent="0.15">
      <c r="C156">
        <v>0.38571387969343202</v>
      </c>
      <c r="D156">
        <v>0.42973523427444899</v>
      </c>
      <c r="E156"/>
      <c r="K156"/>
      <c r="L156"/>
      <c r="M156"/>
      <c r="N156">
        <v>0.23894736928440599</v>
      </c>
      <c r="O156">
        <v>0.25536966042057502</v>
      </c>
      <c r="P156"/>
      <c r="Q156"/>
      <c r="R156"/>
    </row>
    <row r="157" spans="3:18" x14ac:dyDescent="0.15">
      <c r="C157">
        <v>1.00227507721524</v>
      </c>
      <c r="D157">
        <v>0.74572186770753002</v>
      </c>
      <c r="E157"/>
      <c r="K157"/>
      <c r="L157"/>
      <c r="M157"/>
      <c r="N157">
        <v>0.357727349075739</v>
      </c>
      <c r="O157">
        <v>0.42177561923933299</v>
      </c>
      <c r="P157"/>
      <c r="Q157"/>
      <c r="R157"/>
    </row>
    <row r="158" spans="3:18" x14ac:dyDescent="0.15">
      <c r="C158">
        <v>0.67199055560670595</v>
      </c>
      <c r="D158">
        <v>1.3533910351775</v>
      </c>
      <c r="E158"/>
      <c r="K158"/>
      <c r="L158"/>
      <c r="M158"/>
      <c r="N158">
        <v>0.26552902760147901</v>
      </c>
      <c r="O158">
        <v>0.29324554818041099</v>
      </c>
      <c r="P158"/>
      <c r="Q158"/>
      <c r="R158"/>
    </row>
    <row r="159" spans="3:18" x14ac:dyDescent="0.15">
      <c r="C159">
        <v>0.51464621273676003</v>
      </c>
      <c r="D159">
        <v>0.67943458762938702</v>
      </c>
      <c r="E159"/>
      <c r="K159"/>
      <c r="L159"/>
      <c r="M159"/>
      <c r="N159">
        <v>0.407430316687382</v>
      </c>
      <c r="O159">
        <v>0.37890682617028398</v>
      </c>
      <c r="P159"/>
      <c r="Q159"/>
      <c r="R159"/>
    </row>
    <row r="160" spans="3:18" x14ac:dyDescent="0.15">
      <c r="C160">
        <v>1.1487119143323801</v>
      </c>
      <c r="D160">
        <v>3.2743201723261</v>
      </c>
      <c r="E160"/>
      <c r="K160"/>
      <c r="L160"/>
      <c r="M160"/>
      <c r="N160">
        <v>1.23544207959899</v>
      </c>
      <c r="O160">
        <v>1.02227605114215</v>
      </c>
      <c r="P160"/>
      <c r="Q160"/>
      <c r="R160"/>
    </row>
    <row r="161" spans="2:18" x14ac:dyDescent="0.15">
      <c r="C161">
        <v>0.84815196903026302</v>
      </c>
      <c r="D161">
        <v>0.85401424671623705</v>
      </c>
      <c r="E161"/>
      <c r="K161"/>
      <c r="L161"/>
      <c r="M161"/>
      <c r="N161">
        <v>0.91188528403489699</v>
      </c>
      <c r="O161">
        <v>0.85241306995092403</v>
      </c>
      <c r="P161"/>
      <c r="Q161"/>
      <c r="R161"/>
    </row>
    <row r="162" spans="2:18" x14ac:dyDescent="0.15">
      <c r="C162"/>
      <c r="D162"/>
      <c r="E162"/>
      <c r="K162"/>
      <c r="L162"/>
      <c r="M162"/>
      <c r="N162">
        <v>0.96374003463105595</v>
      </c>
      <c r="O162">
        <v>0.65643118954241497</v>
      </c>
      <c r="P162"/>
      <c r="Q162"/>
      <c r="R162"/>
    </row>
    <row r="163" spans="2:18" x14ac:dyDescent="0.15">
      <c r="C163"/>
      <c r="D163"/>
      <c r="E163"/>
      <c r="K163"/>
      <c r="L163"/>
      <c r="M163"/>
      <c r="N163">
        <v>0.894367760811413</v>
      </c>
      <c r="O163">
        <v>0.813798310976377</v>
      </c>
      <c r="P163"/>
      <c r="Q163"/>
      <c r="R163"/>
    </row>
    <row r="164" spans="2:18" x14ac:dyDescent="0.15">
      <c r="C164"/>
      <c r="D164"/>
      <c r="E164"/>
      <c r="K164"/>
      <c r="L164"/>
      <c r="M164"/>
      <c r="N164">
        <v>1.06505764051928</v>
      </c>
      <c r="O164">
        <v>1.0165170931443701</v>
      </c>
      <c r="P164"/>
      <c r="Q164"/>
      <c r="R164"/>
    </row>
    <row r="165" spans="2:18" x14ac:dyDescent="0.15">
      <c r="B165" s="38"/>
      <c r="C165" s="38"/>
      <c r="D165" s="38"/>
      <c r="E165" s="38"/>
      <c r="F165" s="38"/>
      <c r="G165" s="38"/>
      <c r="H165" s="38"/>
      <c r="I165" s="38"/>
      <c r="K165"/>
      <c r="L165"/>
      <c r="M165"/>
      <c r="N165">
        <v>1.33452607481428</v>
      </c>
      <c r="O165">
        <v>1.0117426366917199</v>
      </c>
      <c r="P165"/>
      <c r="Q165"/>
      <c r="R165"/>
    </row>
    <row r="166" spans="2:18" x14ac:dyDescent="0.15">
      <c r="B166" s="38"/>
      <c r="C166" s="38"/>
      <c r="D166" s="38"/>
      <c r="E166" s="38"/>
      <c r="F166" s="38"/>
      <c r="G166" s="38"/>
      <c r="H166" s="38"/>
      <c r="I166" s="38"/>
      <c r="K166"/>
      <c r="L166"/>
      <c r="M166"/>
      <c r="N166">
        <v>0.172855931903661</v>
      </c>
      <c r="O166">
        <v>0.174188693443318</v>
      </c>
      <c r="P166"/>
      <c r="Q166"/>
      <c r="R166"/>
    </row>
    <row r="167" spans="2:18" x14ac:dyDescent="0.15">
      <c r="B167" s="38"/>
      <c r="C167" s="38"/>
      <c r="D167" s="39"/>
      <c r="E167" s="38"/>
      <c r="F167" s="38"/>
      <c r="G167" s="38"/>
      <c r="H167" s="38"/>
      <c r="I167" s="38"/>
      <c r="K167"/>
      <c r="L167"/>
      <c r="M167"/>
      <c r="N167">
        <v>0.59273056754556597</v>
      </c>
      <c r="O167">
        <v>0.48410883103925301</v>
      </c>
      <c r="P167"/>
      <c r="Q167"/>
      <c r="R167"/>
    </row>
    <row r="168" spans="2:18" x14ac:dyDescent="0.15">
      <c r="C168"/>
      <c r="D168"/>
      <c r="E168"/>
      <c r="K168"/>
      <c r="L168"/>
      <c r="M168"/>
      <c r="N168">
        <v>0.77052176565868902</v>
      </c>
      <c r="O168">
        <v>0.72691527328239103</v>
      </c>
      <c r="P168"/>
      <c r="Q168"/>
      <c r="R168"/>
    </row>
    <row r="169" spans="2:18" x14ac:dyDescent="0.15">
      <c r="C169"/>
      <c r="D169"/>
      <c r="E169"/>
      <c r="K169"/>
      <c r="L169"/>
      <c r="M169"/>
      <c r="N169">
        <v>0.956809920517805</v>
      </c>
      <c r="O169">
        <v>0.93060711738312496</v>
      </c>
      <c r="P169"/>
      <c r="Q169"/>
      <c r="R169"/>
    </row>
    <row r="170" spans="2:18" x14ac:dyDescent="0.15">
      <c r="C170"/>
      <c r="D170"/>
      <c r="E170"/>
      <c r="K170"/>
      <c r="L170"/>
      <c r="M170"/>
      <c r="N170">
        <v>0.97129038731945405</v>
      </c>
      <c r="O170">
        <v>1.06741269575123</v>
      </c>
      <c r="P170"/>
      <c r="Q170"/>
      <c r="R170"/>
    </row>
    <row r="171" spans="2:18" x14ac:dyDescent="0.15">
      <c r="C171"/>
      <c r="D171"/>
      <c r="E171"/>
      <c r="K171"/>
      <c r="L171"/>
      <c r="M171"/>
      <c r="N171">
        <v>0.36626108192634799</v>
      </c>
      <c r="O171">
        <v>0.35889449364666098</v>
      </c>
      <c r="P171"/>
      <c r="Q171"/>
      <c r="R171"/>
    </row>
    <row r="172" spans="2:18" x14ac:dyDescent="0.15">
      <c r="C172"/>
      <c r="D172"/>
      <c r="E172"/>
      <c r="K172"/>
      <c r="L172"/>
      <c r="M172"/>
      <c r="N172">
        <v>0.83841773191255797</v>
      </c>
      <c r="O172">
        <v>0.78659189736298096</v>
      </c>
      <c r="P172"/>
      <c r="Q172"/>
      <c r="R172"/>
    </row>
    <row r="173" spans="2:18" x14ac:dyDescent="0.15">
      <c r="C173"/>
      <c r="D173"/>
      <c r="E173"/>
      <c r="K173"/>
      <c r="L173"/>
      <c r="M173"/>
      <c r="N173">
        <v>0.69607583802260897</v>
      </c>
      <c r="O173">
        <v>0.56669576507864705</v>
      </c>
      <c r="P173"/>
      <c r="Q173"/>
      <c r="R173"/>
    </row>
    <row r="174" spans="2:18" x14ac:dyDescent="0.15">
      <c r="C174"/>
      <c r="D174"/>
      <c r="E174"/>
      <c r="K174"/>
      <c r="L174"/>
      <c r="M174"/>
      <c r="N174">
        <v>0.76269591980020901</v>
      </c>
      <c r="O174">
        <v>0.81150735552597797</v>
      </c>
      <c r="P174"/>
      <c r="Q174"/>
      <c r="R174"/>
    </row>
    <row r="175" spans="2:18" x14ac:dyDescent="0.15">
      <c r="C175"/>
      <c r="D175"/>
      <c r="E175"/>
      <c r="K175"/>
      <c r="L175"/>
      <c r="M175"/>
      <c r="N175">
        <v>0.336036360714975</v>
      </c>
      <c r="O175">
        <v>0.28606292158398</v>
      </c>
      <c r="P175"/>
      <c r="Q175"/>
      <c r="R175"/>
    </row>
    <row r="176" spans="2:18" x14ac:dyDescent="0.15">
      <c r="C176"/>
      <c r="D176"/>
      <c r="E176"/>
      <c r="K176"/>
      <c r="L176"/>
      <c r="M176"/>
      <c r="N176">
        <v>0.39004309000430598</v>
      </c>
      <c r="O176">
        <v>0.41585046848907498</v>
      </c>
      <c r="P176"/>
      <c r="Q176"/>
      <c r="R176"/>
    </row>
    <row r="177" spans="3:20" x14ac:dyDescent="0.15">
      <c r="C177"/>
      <c r="D177"/>
      <c r="E177"/>
      <c r="K177"/>
      <c r="L177"/>
      <c r="M177"/>
      <c r="N177">
        <v>0.433633224991194</v>
      </c>
      <c r="O177">
        <v>0.50222145004680196</v>
      </c>
      <c r="P177"/>
      <c r="Q177"/>
      <c r="R177"/>
    </row>
    <row r="178" spans="3:20" x14ac:dyDescent="0.15">
      <c r="C178"/>
      <c r="D178"/>
      <c r="E178"/>
      <c r="K178"/>
      <c r="L178"/>
      <c r="M178"/>
      <c r="N178">
        <v>0.36068893677416902</v>
      </c>
      <c r="O178">
        <v>0.41113701083067</v>
      </c>
      <c r="P178"/>
      <c r="Q178"/>
      <c r="R178"/>
    </row>
    <row r="179" spans="3:20" x14ac:dyDescent="0.15">
      <c r="C179"/>
      <c r="D179"/>
      <c r="E179"/>
      <c r="K179"/>
      <c r="L179"/>
      <c r="M179"/>
      <c r="N179">
        <v>0.400870460502666</v>
      </c>
      <c r="O179">
        <v>0.40973731157239701</v>
      </c>
      <c r="P179"/>
      <c r="Q179"/>
      <c r="R179"/>
    </row>
    <row r="180" spans="3:20" x14ac:dyDescent="0.15">
      <c r="C180"/>
      <c r="D180"/>
      <c r="E180"/>
      <c r="K180"/>
      <c r="L180"/>
      <c r="M180"/>
      <c r="N180">
        <v>0.97661364815734397</v>
      </c>
      <c r="O180">
        <v>0.94026990576259295</v>
      </c>
      <c r="P180"/>
      <c r="Q180"/>
      <c r="R180"/>
    </row>
    <row r="181" spans="3:20" x14ac:dyDescent="0.15">
      <c r="C181"/>
      <c r="D181"/>
      <c r="E181"/>
      <c r="K181"/>
      <c r="L181"/>
      <c r="M181"/>
      <c r="N181">
        <v>0.62459493690745205</v>
      </c>
      <c r="O181">
        <v>0.635219058830785</v>
      </c>
      <c r="P181"/>
      <c r="Q181"/>
      <c r="R181"/>
    </row>
    <row r="182" spans="3:20" x14ac:dyDescent="0.15">
      <c r="C182"/>
      <c r="D182"/>
      <c r="E182"/>
      <c r="K182"/>
      <c r="L182"/>
      <c r="M182"/>
      <c r="N182">
        <v>0.402345653190749</v>
      </c>
      <c r="O182">
        <v>0.53751639242367399</v>
      </c>
      <c r="P182"/>
      <c r="Q182"/>
      <c r="R182"/>
    </row>
    <row r="183" spans="3:20" x14ac:dyDescent="0.15">
      <c r="C183"/>
      <c r="D183"/>
      <c r="E183"/>
      <c r="K183"/>
      <c r="L183"/>
      <c r="M183"/>
      <c r="N183">
        <v>0.37487265221154198</v>
      </c>
      <c r="O183">
        <v>0.33597934365499599</v>
      </c>
      <c r="P183"/>
      <c r="Q183"/>
      <c r="R183"/>
    </row>
    <row r="184" spans="3:20" x14ac:dyDescent="0.15">
      <c r="C184"/>
      <c r="D184"/>
      <c r="E184"/>
      <c r="K184"/>
      <c r="L184"/>
      <c r="M184"/>
      <c r="N184">
        <v>0.44854049678292401</v>
      </c>
      <c r="O184">
        <v>0.50256959057066897</v>
      </c>
      <c r="P184"/>
      <c r="Q184"/>
      <c r="R184"/>
    </row>
    <row r="185" spans="3:20" x14ac:dyDescent="0.15">
      <c r="C185"/>
      <c r="D185"/>
      <c r="E185"/>
      <c r="K185"/>
      <c r="L185"/>
      <c r="M185"/>
      <c r="N185">
        <v>0.51275236407660396</v>
      </c>
      <c r="O185">
        <v>0.50977480135709496</v>
      </c>
      <c r="P185"/>
      <c r="Q185"/>
      <c r="R185"/>
    </row>
    <row r="186" spans="3:20" x14ac:dyDescent="0.15">
      <c r="C186"/>
      <c r="D186"/>
      <c r="E186"/>
      <c r="K186"/>
      <c r="L186"/>
      <c r="M186"/>
      <c r="N186">
        <v>0.62622061327552603</v>
      </c>
      <c r="O186">
        <v>0.58207774336312601</v>
      </c>
      <c r="P186"/>
      <c r="Q186"/>
      <c r="R186"/>
    </row>
    <row r="187" spans="3:20" x14ac:dyDescent="0.15">
      <c r="K187"/>
      <c r="L187"/>
      <c r="M187"/>
      <c r="N187">
        <v>0.89122315755197401</v>
      </c>
      <c r="O187">
        <v>0.88757198233401102</v>
      </c>
      <c r="P187"/>
      <c r="Q187"/>
      <c r="R187"/>
    </row>
    <row r="188" spans="3:20" x14ac:dyDescent="0.15">
      <c r="K188"/>
      <c r="L188"/>
      <c r="M188"/>
      <c r="N188">
        <v>0.97370270236258005</v>
      </c>
      <c r="O188">
        <v>0.93160107569982598</v>
      </c>
      <c r="P188"/>
      <c r="Q188"/>
      <c r="R188"/>
    </row>
    <row r="189" spans="3:20" x14ac:dyDescent="0.15">
      <c r="C189"/>
      <c r="D189"/>
      <c r="E189"/>
      <c r="F189"/>
      <c r="G189"/>
      <c r="H189"/>
      <c r="I189"/>
      <c r="J189"/>
      <c r="K189"/>
      <c r="L189"/>
      <c r="M189"/>
      <c r="N189"/>
    </row>
    <row r="192" spans="3:20" x14ac:dyDescent="0.15">
      <c r="M192" s="38"/>
      <c r="N192" s="38"/>
      <c r="O192" s="38"/>
      <c r="P192" s="38"/>
      <c r="Q192" s="38"/>
      <c r="R192" s="38"/>
      <c r="S192" s="38"/>
      <c r="T192" s="38"/>
    </row>
    <row r="193" spans="13:20" x14ac:dyDescent="0.15">
      <c r="M193" s="38"/>
      <c r="N193" s="38"/>
      <c r="O193" s="38"/>
      <c r="P193" s="38"/>
      <c r="Q193" s="38"/>
      <c r="R193" s="38"/>
      <c r="S193" s="38"/>
      <c r="T193" s="38"/>
    </row>
    <row r="194" spans="13:20" x14ac:dyDescent="0.15">
      <c r="M194" s="38"/>
      <c r="N194" s="38"/>
      <c r="O194" s="39"/>
      <c r="P194" s="38"/>
      <c r="Q194" s="38"/>
      <c r="R194" s="38"/>
      <c r="S194" s="38"/>
      <c r="T194" s="38"/>
    </row>
  </sheetData>
  <mergeCells count="6">
    <mergeCell ref="C1:I1"/>
    <mergeCell ref="C2:D2"/>
    <mergeCell ref="H2:I2"/>
    <mergeCell ref="N1:T1"/>
    <mergeCell ref="N2:O2"/>
    <mergeCell ref="S2:T2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8"/>
  <sheetViews>
    <sheetView zoomScaleNormal="100" workbookViewId="0">
      <selection activeCell="E32" sqref="E32"/>
    </sheetView>
  </sheetViews>
  <sheetFormatPr baseColWidth="10" defaultColWidth="8.83203125" defaultRowHeight="13" x14ac:dyDescent="0.15"/>
  <cols>
    <col min="1" max="1" width="11.5" style="25"/>
    <col min="2" max="2" width="18" style="25" customWidth="1"/>
    <col min="3" max="3" width="11" style="25" customWidth="1"/>
    <col min="4" max="5" width="11.5" style="25"/>
    <col min="6" max="6" width="14" style="25" customWidth="1"/>
    <col min="7" max="1025" width="11.5" style="25"/>
    <col min="1026" max="16384" width="8.83203125" style="25"/>
  </cols>
  <sheetData>
    <row r="1" spans="1:8" s="37" customFormat="1" ht="18" x14ac:dyDescent="0.15">
      <c r="A1" s="103" t="s">
        <v>43</v>
      </c>
      <c r="B1" s="103"/>
      <c r="C1" s="103"/>
      <c r="D1" s="103"/>
      <c r="E1" s="103"/>
      <c r="F1" s="103"/>
      <c r="G1" s="103"/>
      <c r="H1" s="103"/>
    </row>
    <row r="2" spans="1:8" s="30" customFormat="1" ht="16" x14ac:dyDescent="0.15">
      <c r="B2" s="102" t="s">
        <v>15</v>
      </c>
      <c r="C2" s="102"/>
      <c r="D2" s="102"/>
      <c r="F2" s="102" t="s">
        <v>16</v>
      </c>
      <c r="G2" s="102"/>
      <c r="H2" s="102"/>
    </row>
    <row r="3" spans="1:8" ht="28" x14ac:dyDescent="0.15">
      <c r="B3" s="31" t="s">
        <v>17</v>
      </c>
      <c r="C3" s="25" t="s">
        <v>18</v>
      </c>
      <c r="D3" s="25" t="s">
        <v>19</v>
      </c>
      <c r="F3" s="25" t="s">
        <v>17</v>
      </c>
      <c r="G3" s="25" t="s">
        <v>18</v>
      </c>
      <c r="H3" s="25" t="s">
        <v>19</v>
      </c>
    </row>
    <row r="4" spans="1:8" x14ac:dyDescent="0.15">
      <c r="B4" s="25">
        <v>-0.19491331283306301</v>
      </c>
      <c r="C4" s="25">
        <v>0.85</v>
      </c>
      <c r="D4" s="25">
        <v>2.2920728102326E-2</v>
      </c>
      <c r="F4" s="25">
        <v>-1.2321447895454201</v>
      </c>
      <c r="G4" s="25">
        <v>0.35</v>
      </c>
      <c r="H4" s="25">
        <v>-8.1373306457000003E-4</v>
      </c>
    </row>
    <row r="5" spans="1:8" x14ac:dyDescent="0.15">
      <c r="B5" s="25">
        <v>-0.275603084438656</v>
      </c>
      <c r="C5" s="25">
        <v>0.7</v>
      </c>
      <c r="D5" s="25">
        <v>1.697175912559E-2</v>
      </c>
      <c r="F5" s="25">
        <v>-0.17924387637818201</v>
      </c>
      <c r="G5" s="25">
        <v>0.45</v>
      </c>
      <c r="H5" s="25">
        <v>-6.3056141138079997E-3</v>
      </c>
    </row>
    <row r="6" spans="1:8" x14ac:dyDescent="0.15">
      <c r="B6" s="25">
        <v>-0.28572069278888201</v>
      </c>
      <c r="C6" s="25">
        <v>0.7</v>
      </c>
      <c r="D6" s="25">
        <v>1.7622058838606E-2</v>
      </c>
      <c r="F6" s="25">
        <v>-0.23012104765918001</v>
      </c>
      <c r="G6" s="25">
        <v>0.3</v>
      </c>
      <c r="H6" s="25">
        <v>-1.7720901221036998E-2</v>
      </c>
    </row>
    <row r="7" spans="1:8" x14ac:dyDescent="0.15">
      <c r="B7" s="25">
        <v>-0.247780692163346</v>
      </c>
      <c r="C7" s="25">
        <v>0.75</v>
      </c>
      <c r="D7" s="25">
        <v>2.0447742193937E-2</v>
      </c>
      <c r="F7" s="25">
        <v>-1.63000133883874</v>
      </c>
      <c r="G7" s="25">
        <v>0.15</v>
      </c>
      <c r="H7" s="25">
        <v>-2.8105802834034001E-2</v>
      </c>
    </row>
    <row r="8" spans="1:8" x14ac:dyDescent="0.15">
      <c r="B8" s="25">
        <v>-0.20385074641668399</v>
      </c>
      <c r="C8" s="25">
        <v>0.6</v>
      </c>
      <c r="D8" s="25">
        <v>6.4234435558320003E-3</v>
      </c>
      <c r="F8" s="25">
        <v>-0.37380922384480703</v>
      </c>
      <c r="G8" s="25">
        <v>0.35</v>
      </c>
      <c r="H8" s="25">
        <v>-2.8503999114037001E-2</v>
      </c>
    </row>
    <row r="9" spans="1:8" x14ac:dyDescent="0.15">
      <c r="B9" s="25">
        <v>-0.15148613708376499</v>
      </c>
      <c r="C9" s="25">
        <v>0.55000000000000004</v>
      </c>
      <c r="D9" s="25">
        <v>1.7106235027309999E-3</v>
      </c>
      <c r="F9" s="25">
        <v>-0.43768236741534799</v>
      </c>
      <c r="G9" s="25">
        <v>0.3</v>
      </c>
      <c r="H9" s="25">
        <v>-8.2091465592380002E-3</v>
      </c>
    </row>
    <row r="10" spans="1:8" x14ac:dyDescent="0.15">
      <c r="B10" s="25">
        <v>-0.14476500204423701</v>
      </c>
      <c r="C10" s="25">
        <v>0.8</v>
      </c>
      <c r="D10" s="25">
        <v>6.8823827430610001E-3</v>
      </c>
      <c r="F10" s="25">
        <v>-0.32542106556169398</v>
      </c>
      <c r="G10" s="25">
        <v>0.2</v>
      </c>
      <c r="H10" s="25">
        <v>-3.8401760160922997E-2</v>
      </c>
    </row>
    <row r="11" spans="1:8" x14ac:dyDescent="0.15">
      <c r="B11" s="25">
        <v>-0.16328907733010301</v>
      </c>
      <c r="C11" s="25">
        <v>0.6</v>
      </c>
      <c r="D11" s="25">
        <v>7.7671967446799996E-3</v>
      </c>
      <c r="F11" s="25">
        <v>-0.37056051130857698</v>
      </c>
      <c r="G11" s="25">
        <v>0.3</v>
      </c>
      <c r="H11" s="25">
        <v>-2.2666624188422999E-2</v>
      </c>
    </row>
    <row r="12" spans="1:8" x14ac:dyDescent="0.15">
      <c r="B12" s="25">
        <v>-0.119553076931773</v>
      </c>
      <c r="C12" s="25">
        <v>0.7</v>
      </c>
      <c r="D12" s="25">
        <v>4.6460773795839998E-3</v>
      </c>
      <c r="F12" s="25">
        <v>-0.319706323346507</v>
      </c>
      <c r="G12" s="25">
        <v>0.5</v>
      </c>
      <c r="H12" s="25">
        <v>3.5808145999909999E-3</v>
      </c>
    </row>
    <row r="13" spans="1:8" x14ac:dyDescent="0.15">
      <c r="B13" s="25">
        <v>-0.21534020527129399</v>
      </c>
      <c r="C13" s="25">
        <v>0.85</v>
      </c>
      <c r="D13" s="25">
        <v>-9.6147581934930004E-3</v>
      </c>
      <c r="F13" s="25">
        <v>-0.347158216301241</v>
      </c>
      <c r="G13" s="25">
        <v>0.3</v>
      </c>
      <c r="H13" s="25">
        <v>-3.7899667024611998E-2</v>
      </c>
    </row>
    <row r="14" spans="1:8" x14ac:dyDescent="0.15">
      <c r="B14" s="25">
        <v>-0.14654175893441401</v>
      </c>
      <c r="C14" s="25">
        <v>0.8</v>
      </c>
      <c r="D14" s="25">
        <v>1.9440094381570999E-2</v>
      </c>
      <c r="F14" s="25">
        <v>-0.253286431676365</v>
      </c>
      <c r="G14" s="25">
        <v>0.45</v>
      </c>
      <c r="H14" s="25">
        <v>-4.3000191450120002E-3</v>
      </c>
    </row>
    <row r="15" spans="1:8" x14ac:dyDescent="0.15">
      <c r="B15" s="25">
        <v>-0.164914003040039</v>
      </c>
      <c r="C15" s="25">
        <v>0.85</v>
      </c>
      <c r="D15" s="25">
        <v>2.4156855465844E-2</v>
      </c>
      <c r="F15" s="25">
        <v>-0.26584615050999899</v>
      </c>
      <c r="G15" s="25">
        <v>0.25</v>
      </c>
      <c r="H15" s="25">
        <v>-4.8804264515639999E-3</v>
      </c>
    </row>
    <row r="16" spans="1:8" x14ac:dyDescent="0.15">
      <c r="B16" s="25">
        <v>-0.10005885223533501</v>
      </c>
      <c r="C16" s="25">
        <v>0.85</v>
      </c>
      <c r="D16" s="25">
        <v>8.8468372821810005E-3</v>
      </c>
      <c r="F16" s="25">
        <v>-0.30497466357272601</v>
      </c>
      <c r="G16" s="25">
        <v>0.45</v>
      </c>
      <c r="H16" s="25">
        <v>-1.8928393721580001E-3</v>
      </c>
    </row>
    <row r="17" spans="2:8" x14ac:dyDescent="0.15">
      <c r="B17" s="25">
        <v>-0.28658832455787198</v>
      </c>
      <c r="C17" s="25">
        <v>0.65</v>
      </c>
      <c r="D17" s="25">
        <v>1.0187738016247999E-2</v>
      </c>
      <c r="F17" s="25">
        <v>-0.33060657194658299</v>
      </c>
      <c r="G17" s="25">
        <v>0.4</v>
      </c>
      <c r="H17" s="25">
        <v>-1.7781209945679E-2</v>
      </c>
    </row>
    <row r="18" spans="2:8" x14ac:dyDescent="0.15">
      <c r="B18" s="25">
        <v>-0.170152677862872</v>
      </c>
      <c r="C18" s="25">
        <v>0.75</v>
      </c>
      <c r="D18" s="25">
        <v>3.887305408716E-3</v>
      </c>
      <c r="F18" s="25">
        <v>-0.103251754983871</v>
      </c>
      <c r="G18" s="25">
        <v>0.45</v>
      </c>
      <c r="H18" s="25">
        <v>-4.2271822690960002E-3</v>
      </c>
    </row>
    <row r="19" spans="2:8" x14ac:dyDescent="0.15">
      <c r="B19" s="25">
        <v>-0.28234779337695998</v>
      </c>
      <c r="C19" s="25">
        <v>0.65</v>
      </c>
      <c r="D19" s="25">
        <v>1.3947920501231999E-2</v>
      </c>
      <c r="F19" s="25">
        <v>-0.16472895135122101</v>
      </c>
      <c r="G19" s="25">
        <v>0.4</v>
      </c>
      <c r="H19" s="25">
        <v>-2.0128688216209001E-2</v>
      </c>
    </row>
    <row r="20" spans="2:8" x14ac:dyDescent="0.15">
      <c r="B20" s="25">
        <v>-0.249149816190987</v>
      </c>
      <c r="C20" s="25">
        <v>0.7</v>
      </c>
      <c r="D20" s="25">
        <v>2.8750402573495999E-2</v>
      </c>
      <c r="F20" s="25">
        <v>-0.39023706473488401</v>
      </c>
      <c r="G20" s="25">
        <v>0.3</v>
      </c>
      <c r="H20" s="25">
        <v>-9.6882104873659992E-3</v>
      </c>
    </row>
    <row r="21" spans="2:8" x14ac:dyDescent="0.15">
      <c r="B21" s="25">
        <v>-0.237078532307408</v>
      </c>
      <c r="C21" s="25">
        <v>0.75</v>
      </c>
      <c r="D21" s="25">
        <v>1.0597125627099999E-2</v>
      </c>
      <c r="F21" s="25">
        <v>-0.24881220029682999</v>
      </c>
      <c r="G21" s="25">
        <v>0.3</v>
      </c>
      <c r="H21" s="25">
        <v>-4.6494174748660001E-3</v>
      </c>
    </row>
    <row r="22" spans="2:8" x14ac:dyDescent="0.15">
      <c r="B22" s="25">
        <v>-0.22590311372951</v>
      </c>
      <c r="C22" s="25">
        <v>0.7</v>
      </c>
      <c r="D22" s="25">
        <v>2.3250667750835001E-2</v>
      </c>
      <c r="F22" s="25">
        <v>-0.12820976781754301</v>
      </c>
      <c r="G22" s="25">
        <v>0.45</v>
      </c>
      <c r="H22" s="25">
        <v>-1.811788976192E-3</v>
      </c>
    </row>
    <row r="23" spans="2:8" x14ac:dyDescent="0.15">
      <c r="B23" s="25">
        <v>-0.223994905344781</v>
      </c>
      <c r="C23" s="25">
        <v>0.7</v>
      </c>
      <c r="D23" s="25">
        <v>7.8161733224990006E-3</v>
      </c>
      <c r="F23" s="25">
        <v>-0.31750646584035402</v>
      </c>
      <c r="G23" s="25">
        <v>0.4</v>
      </c>
      <c r="H23" s="25">
        <v>-1.2557952851057E-2</v>
      </c>
    </row>
    <row r="24" spans="2:8" x14ac:dyDescent="0.15">
      <c r="B24" s="25">
        <v>-0.200158788281568</v>
      </c>
      <c r="C24" s="25">
        <v>0.8</v>
      </c>
      <c r="D24" s="25">
        <v>6.5607904922219996E-3</v>
      </c>
      <c r="F24" s="25">
        <v>-0.35953302363895501</v>
      </c>
      <c r="G24" s="25">
        <v>0.35</v>
      </c>
      <c r="H24" s="25">
        <v>-2.7632881700993001E-2</v>
      </c>
    </row>
    <row r="25" spans="2:8" x14ac:dyDescent="0.15">
      <c r="B25" s="25">
        <v>-0.32852980046066699</v>
      </c>
      <c r="C25" s="25">
        <v>0.65</v>
      </c>
      <c r="D25" s="25">
        <v>2.3608729243279E-2</v>
      </c>
      <c r="F25" s="25">
        <v>-0.37274489377330899</v>
      </c>
      <c r="G25" s="25">
        <v>0.35</v>
      </c>
      <c r="H25" s="25">
        <v>-2.4691104888915998E-2</v>
      </c>
    </row>
    <row r="26" spans="2:8" x14ac:dyDescent="0.15">
      <c r="B26" s="25">
        <v>-0.17708960903411899</v>
      </c>
      <c r="C26" s="25">
        <v>0.85</v>
      </c>
      <c r="D26" s="25">
        <v>1.7993038892746002E-2</v>
      </c>
      <c r="F26" s="25">
        <v>-0.31354404797170199</v>
      </c>
      <c r="G26" s="25">
        <v>0.3</v>
      </c>
      <c r="H26" s="25">
        <v>-1.4129817485809E-2</v>
      </c>
    </row>
    <row r="27" spans="2:8" x14ac:dyDescent="0.15">
      <c r="B27" s="25">
        <v>-0.173189033875393</v>
      </c>
      <c r="C27" s="25">
        <v>0.85</v>
      </c>
      <c r="D27" s="25">
        <v>2.5438540056348002E-2</v>
      </c>
      <c r="E27" s="33"/>
      <c r="F27" s="31">
        <v>-0.201663233309476</v>
      </c>
      <c r="G27" s="31">
        <v>0.45</v>
      </c>
      <c r="H27" s="31">
        <v>-2.3332782089710001E-3</v>
      </c>
    </row>
    <row r="28" spans="2:8" x14ac:dyDescent="0.15">
      <c r="B28" s="25">
        <v>-0.115529364212192</v>
      </c>
      <c r="C28" s="25">
        <v>0.65</v>
      </c>
      <c r="D28" s="25">
        <v>7.7572979032989996E-3</v>
      </c>
      <c r="E28" s="33"/>
      <c r="F28" s="31">
        <v>-0.34084692921669102</v>
      </c>
      <c r="G28" s="31">
        <v>0.4</v>
      </c>
      <c r="H28" s="31">
        <v>-9.6042901277539998E-3</v>
      </c>
    </row>
    <row r="29" spans="2:8" x14ac:dyDescent="0.15">
      <c r="B29" s="25">
        <v>-0.16253012085643301</v>
      </c>
      <c r="C29" s="25">
        <v>0.7</v>
      </c>
      <c r="D29" s="25">
        <v>1.5242579393089E-2</v>
      </c>
      <c r="F29" s="25">
        <v>-0.17992773028662301</v>
      </c>
      <c r="G29" s="25">
        <v>0.45</v>
      </c>
      <c r="H29" s="25">
        <v>-4.16236743331E-3</v>
      </c>
    </row>
    <row r="30" spans="2:8" x14ac:dyDescent="0.15">
      <c r="B30" s="25">
        <v>-8.9477862061536004E-2</v>
      </c>
      <c r="C30" s="25">
        <v>0.5</v>
      </c>
      <c r="D30" s="25">
        <v>2.6516843587160001E-3</v>
      </c>
      <c r="F30" s="25">
        <v>-0.348089857942047</v>
      </c>
      <c r="G30" s="25">
        <v>0.35</v>
      </c>
      <c r="H30" s="25">
        <v>-1.9194769859313999E-2</v>
      </c>
    </row>
    <row r="31" spans="2:8" x14ac:dyDescent="0.15">
      <c r="B31" s="25">
        <v>-0.229735540629248</v>
      </c>
      <c r="C31" s="25">
        <v>0.75</v>
      </c>
      <c r="D31" s="25">
        <v>1.2777641043067001E-2</v>
      </c>
      <c r="F31" s="25">
        <v>-0.35045433352287703</v>
      </c>
      <c r="G31" s="25">
        <v>0.3</v>
      </c>
      <c r="H31" s="25">
        <v>-1.4987122267485E-2</v>
      </c>
    </row>
    <row r="32" spans="2:8" x14ac:dyDescent="0.15">
      <c r="B32" s="25">
        <v>-0.11583639656729899</v>
      </c>
      <c r="C32" s="25">
        <v>0.55000000000000004</v>
      </c>
      <c r="D32" s="25">
        <v>1.975889503956E-3</v>
      </c>
      <c r="F32" s="25">
        <v>-0.37646213941234702</v>
      </c>
      <c r="G32" s="25">
        <v>0.3</v>
      </c>
      <c r="H32" s="25">
        <v>-2.1467830240725998E-2</v>
      </c>
    </row>
    <row r="33" spans="2:8" x14ac:dyDescent="0.15">
      <c r="B33" s="25">
        <v>-0.26994675807028601</v>
      </c>
      <c r="C33" s="25">
        <v>0.7</v>
      </c>
      <c r="D33" s="25">
        <v>2.5291273370385E-2</v>
      </c>
      <c r="F33" s="25">
        <v>-0.15850181830122101</v>
      </c>
      <c r="G33" s="25">
        <v>0.25</v>
      </c>
      <c r="H33" s="25">
        <v>-3.103378415108E-3</v>
      </c>
    </row>
    <row r="34" spans="2:8" x14ac:dyDescent="0.15">
      <c r="B34" s="25">
        <v>-0.14347550264683501</v>
      </c>
      <c r="C34" s="25">
        <v>0.65</v>
      </c>
      <c r="D34" s="25">
        <v>4.5566260814670001E-3</v>
      </c>
      <c r="F34" s="25">
        <v>-0.31295079839892898</v>
      </c>
      <c r="G34" s="25">
        <v>0.3</v>
      </c>
      <c r="H34" s="25">
        <v>-1.8694538623094999E-2</v>
      </c>
    </row>
    <row r="35" spans="2:8" x14ac:dyDescent="0.15">
      <c r="B35" s="25">
        <v>-0.13579372755923</v>
      </c>
      <c r="C35" s="25">
        <v>0.7</v>
      </c>
      <c r="D35" s="25">
        <v>7.4769245460629997E-3</v>
      </c>
      <c r="F35" s="25">
        <v>-0.37772766911290301</v>
      </c>
      <c r="G35" s="25">
        <v>0.3</v>
      </c>
      <c r="H35" s="25">
        <v>-1.1682421714067E-2</v>
      </c>
    </row>
    <row r="36" spans="2:8" x14ac:dyDescent="0.15">
      <c r="B36" s="25">
        <v>-0.15736105292435201</v>
      </c>
      <c r="C36" s="25">
        <v>0.55000000000000004</v>
      </c>
      <c r="D36" s="25">
        <v>1.1390681564808E-2</v>
      </c>
      <c r="F36" s="25">
        <v>-0.38927615335823601</v>
      </c>
      <c r="G36" s="25">
        <v>0.2</v>
      </c>
      <c r="H36" s="25">
        <v>-8.6635261308399998E-3</v>
      </c>
    </row>
    <row r="37" spans="2:8" x14ac:dyDescent="0.15">
      <c r="B37" s="25">
        <v>-0.13130592230792101</v>
      </c>
      <c r="C37" s="25">
        <v>0.9</v>
      </c>
      <c r="D37" s="25">
        <v>5.2640511654320002E-3</v>
      </c>
      <c r="F37" s="25">
        <v>-0.40228393690318998</v>
      </c>
      <c r="G37" s="25">
        <v>0.3</v>
      </c>
      <c r="H37" s="25">
        <v>-8.8514972478149993E-3</v>
      </c>
    </row>
    <row r="38" spans="2:8" x14ac:dyDescent="0.15">
      <c r="B38" s="25">
        <v>-0.110910167670478</v>
      </c>
      <c r="C38" s="25">
        <v>0.85</v>
      </c>
      <c r="D38" s="25">
        <v>2.8283894061999999E-5</v>
      </c>
      <c r="F38" s="25">
        <v>-2.1380910927907899</v>
      </c>
      <c r="G38" s="25">
        <v>0.3</v>
      </c>
      <c r="H38" s="25">
        <v>-8.4050567075609997E-2</v>
      </c>
    </row>
    <row r="39" spans="2:8" x14ac:dyDescent="0.15">
      <c r="B39" s="25">
        <v>-0.13193734902180701</v>
      </c>
      <c r="C39" s="25">
        <v>0.75</v>
      </c>
      <c r="D39" s="25">
        <v>8.0584138631820002E-3</v>
      </c>
      <c r="F39" s="25">
        <v>-0.26776589692028002</v>
      </c>
      <c r="G39" s="25">
        <v>0.35</v>
      </c>
      <c r="H39" s="25">
        <v>-1.3966629654169E-2</v>
      </c>
    </row>
    <row r="40" spans="2:8" x14ac:dyDescent="0.15">
      <c r="B40" s="25">
        <v>-0.119974049052971</v>
      </c>
      <c r="C40" s="25">
        <v>0.85</v>
      </c>
      <c r="D40" s="25">
        <v>8.0509014427660001E-3</v>
      </c>
      <c r="F40" s="25">
        <v>-0.489094766097946</v>
      </c>
      <c r="G40" s="25">
        <v>0.25</v>
      </c>
      <c r="H40" s="25">
        <v>-9.6484229899940002E-3</v>
      </c>
    </row>
    <row r="41" spans="2:8" x14ac:dyDescent="0.15">
      <c r="B41" s="25">
        <v>-0.15180898260172901</v>
      </c>
      <c r="C41" s="25">
        <v>0.95</v>
      </c>
      <c r="D41" s="25">
        <v>7.4742160737509998E-3</v>
      </c>
      <c r="F41" s="25">
        <v>-0.61773368422224795</v>
      </c>
      <c r="G41" s="25">
        <v>0.35</v>
      </c>
      <c r="H41" s="25">
        <v>-2.2332362830639E-2</v>
      </c>
    </row>
    <row r="42" spans="2:8" x14ac:dyDescent="0.15">
      <c r="B42" s="25">
        <v>-0.14153349789986</v>
      </c>
      <c r="C42" s="25">
        <v>0.9</v>
      </c>
      <c r="D42" s="25">
        <v>8.0436876043680008E-3</v>
      </c>
      <c r="F42" s="25">
        <v>-0.20064107195591099</v>
      </c>
      <c r="G42" s="25">
        <v>0.35</v>
      </c>
      <c r="H42" s="25">
        <v>-1.8892675638199002E-2</v>
      </c>
    </row>
    <row r="43" spans="2:8" x14ac:dyDescent="0.15">
      <c r="B43" s="25">
        <v>-0.32260049855940098</v>
      </c>
      <c r="C43" s="25">
        <v>0.7</v>
      </c>
      <c r="D43" s="25">
        <v>1.9652695115656E-2</v>
      </c>
      <c r="F43" s="25">
        <v>-0.30358068849264802</v>
      </c>
      <c r="G43" s="25">
        <v>0.3</v>
      </c>
      <c r="H43" s="25">
        <v>-1.9459886103868E-2</v>
      </c>
    </row>
    <row r="44" spans="2:8" x14ac:dyDescent="0.15">
      <c r="B44" s="25">
        <v>-0.24750149687563999</v>
      </c>
      <c r="C44" s="25">
        <v>0.65</v>
      </c>
      <c r="D44" s="25">
        <v>2.6524777710437999E-2</v>
      </c>
      <c r="F44" s="25">
        <v>-0.21869112139868699</v>
      </c>
      <c r="G44" s="25">
        <v>0.45</v>
      </c>
      <c r="H44" s="25">
        <v>-2.8212010860439998E-3</v>
      </c>
    </row>
    <row r="45" spans="2:8" x14ac:dyDescent="0.15">
      <c r="B45" s="25">
        <v>-0.231715432862277</v>
      </c>
      <c r="C45" s="25">
        <v>0.8</v>
      </c>
      <c r="D45" s="25">
        <v>1.3543043378741E-2</v>
      </c>
      <c r="F45" s="25">
        <v>-0.14092770615407599</v>
      </c>
      <c r="G45" s="25">
        <v>0.4</v>
      </c>
      <c r="H45" s="25">
        <v>-6.4225226640700003E-3</v>
      </c>
    </row>
    <row r="46" spans="2:8" x14ac:dyDescent="0.15">
      <c r="B46" s="25">
        <v>-0.15745481627310401</v>
      </c>
      <c r="C46" s="25">
        <v>0.6</v>
      </c>
      <c r="D46" s="25">
        <v>7.6856788247820001E-3</v>
      </c>
      <c r="F46" s="25">
        <v>-0.13011483347101099</v>
      </c>
      <c r="G46" s="25">
        <v>0.45</v>
      </c>
      <c r="H46" s="25">
        <v>-1.5890181064609999E-3</v>
      </c>
    </row>
    <row r="47" spans="2:8" x14ac:dyDescent="0.15">
      <c r="B47" s="25">
        <v>-0.159255966419872</v>
      </c>
      <c r="C47" s="25">
        <v>0.7</v>
      </c>
      <c r="D47" s="25">
        <v>7.5501622632150002E-3</v>
      </c>
      <c r="F47" s="25">
        <v>-0.35288429292628998</v>
      </c>
      <c r="G47" s="25">
        <v>0.3</v>
      </c>
      <c r="H47" s="25">
        <v>-1.2096225097775E-2</v>
      </c>
    </row>
    <row r="48" spans="2:8" x14ac:dyDescent="0.15">
      <c r="B48" s="25">
        <v>-0.110133501914859</v>
      </c>
      <c r="C48" s="25">
        <v>0.85</v>
      </c>
      <c r="D48" s="25">
        <v>8.5934363305569996E-3</v>
      </c>
      <c r="F48" s="25">
        <v>-0.35608421365318799</v>
      </c>
      <c r="G48" s="25">
        <v>0.25</v>
      </c>
      <c r="H48" s="25">
        <v>-4.7205942869186002E-2</v>
      </c>
    </row>
    <row r="49" spans="2:8" x14ac:dyDescent="0.15">
      <c r="B49" s="25">
        <v>-0.125349514205913</v>
      </c>
      <c r="C49" s="25">
        <v>0.9</v>
      </c>
      <c r="D49" s="25">
        <v>1.2889581546187001E-2</v>
      </c>
      <c r="F49" s="25">
        <v>-0.42881558679250398</v>
      </c>
      <c r="G49" s="25">
        <v>0.3</v>
      </c>
      <c r="H49" s="25">
        <v>-1.428008377552E-2</v>
      </c>
    </row>
    <row r="50" spans="2:8" x14ac:dyDescent="0.15">
      <c r="B50" s="25">
        <v>-0.20499236679782701</v>
      </c>
      <c r="C50" s="25">
        <v>0.8</v>
      </c>
      <c r="D50" s="25">
        <v>1.5626271208747999E-2</v>
      </c>
      <c r="F50" s="25">
        <v>-0.43961754496748601</v>
      </c>
      <c r="G50" s="25">
        <v>0.3</v>
      </c>
      <c r="H50" s="25">
        <v>-1.7794367671013001E-2</v>
      </c>
    </row>
    <row r="51" spans="2:8" x14ac:dyDescent="0.15">
      <c r="B51" s="25">
        <v>-0.217111634930089</v>
      </c>
      <c r="C51" s="25">
        <v>0.65</v>
      </c>
      <c r="D51" s="25">
        <v>1.2621746212244E-2</v>
      </c>
      <c r="F51" s="25">
        <v>-0.11739284120132699</v>
      </c>
      <c r="G51" s="25">
        <v>0.4</v>
      </c>
      <c r="H51" s="25">
        <v>-4.2000800371169997E-3</v>
      </c>
    </row>
    <row r="52" spans="2:8" x14ac:dyDescent="0.15">
      <c r="B52" s="25">
        <v>-0.273460446664196</v>
      </c>
      <c r="C52" s="25">
        <v>0.65</v>
      </c>
      <c r="D52" s="25">
        <v>1.2850857526064E-2</v>
      </c>
      <c r="F52" s="25">
        <v>-0.373239809402794</v>
      </c>
      <c r="G52" s="25">
        <v>0.5</v>
      </c>
      <c r="H52" s="25">
        <v>1.8869206309320001E-3</v>
      </c>
    </row>
    <row r="53" spans="2:8" x14ac:dyDescent="0.15">
      <c r="B53" s="25">
        <v>-0.317481127631978</v>
      </c>
      <c r="C53" s="25">
        <v>0.65</v>
      </c>
      <c r="D53" s="25">
        <v>3.1535211950541001E-2</v>
      </c>
      <c r="F53" s="25">
        <v>-0.33806365489955598</v>
      </c>
      <c r="G53" s="25">
        <v>0.35</v>
      </c>
      <c r="H53" s="25">
        <v>-1.4704164117575001E-2</v>
      </c>
    </row>
    <row r="54" spans="2:8" x14ac:dyDescent="0.15">
      <c r="B54" s="25">
        <v>-0.159202469131906</v>
      </c>
      <c r="C54" s="25">
        <v>0.7</v>
      </c>
      <c r="D54" s="25">
        <v>3.9795687422159998E-3</v>
      </c>
      <c r="F54" s="25">
        <v>-0.27811349978359801</v>
      </c>
      <c r="G54" s="25">
        <v>0.25</v>
      </c>
      <c r="H54" s="25">
        <v>-1.1793959140778E-2</v>
      </c>
    </row>
    <row r="55" spans="2:8" x14ac:dyDescent="0.15">
      <c r="B55" s="25">
        <v>-0.20072684803052199</v>
      </c>
      <c r="C55" s="25">
        <v>0.7</v>
      </c>
      <c r="D55" s="25">
        <v>6.5362798981370004E-3</v>
      </c>
      <c r="F55" s="25">
        <v>-8.8985819525988996E-2</v>
      </c>
      <c r="G55" s="25">
        <v>0.5</v>
      </c>
      <c r="H55" s="25">
        <v>1.223087310791E-3</v>
      </c>
    </row>
    <row r="56" spans="2:8" x14ac:dyDescent="0.15">
      <c r="B56" s="25">
        <v>-0.24064666239128299</v>
      </c>
      <c r="C56" s="25">
        <v>0.7</v>
      </c>
      <c r="D56" s="25">
        <v>1.6153406258671999E-2</v>
      </c>
      <c r="F56" s="25">
        <v>-0.42097425015482098</v>
      </c>
      <c r="G56" s="25">
        <v>0.45</v>
      </c>
      <c r="H56" s="25">
        <v>-4.6919837594029999E-3</v>
      </c>
    </row>
    <row r="57" spans="2:8" x14ac:dyDescent="0.15">
      <c r="B57" s="25">
        <v>-0.18888787674076399</v>
      </c>
      <c r="C57" s="25">
        <v>0.65</v>
      </c>
      <c r="D57" s="25">
        <v>7.6894262805579996E-3</v>
      </c>
      <c r="F57" s="25">
        <v>-0.13514205606579399</v>
      </c>
      <c r="G57" s="25">
        <v>0.45</v>
      </c>
      <c r="H57" s="25">
        <v>-4.8454254865649997E-3</v>
      </c>
    </row>
    <row r="58" spans="2:8" x14ac:dyDescent="0.15">
      <c r="B58" s="25">
        <v>-0.13279689937633599</v>
      </c>
      <c r="C58" s="25">
        <v>0.5</v>
      </c>
      <c r="D58" s="25">
        <v>1.6789563000200001E-3</v>
      </c>
      <c r="F58" s="25">
        <v>-0.43672118129356202</v>
      </c>
      <c r="G58" s="25">
        <v>0.3</v>
      </c>
      <c r="H58" s="25">
        <v>-1.7774160206318002E-2</v>
      </c>
    </row>
    <row r="59" spans="2:8" x14ac:dyDescent="0.15">
      <c r="B59" s="25">
        <v>-0.115509267787912</v>
      </c>
      <c r="C59" s="25">
        <v>0.9</v>
      </c>
      <c r="D59" s="25">
        <v>7.7032200992109999E-3</v>
      </c>
      <c r="F59" s="25">
        <v>-0.11069925566052199</v>
      </c>
      <c r="G59" s="25">
        <v>0.5</v>
      </c>
      <c r="H59" s="25">
        <v>2.7748510241509998E-3</v>
      </c>
    </row>
    <row r="60" spans="2:8" x14ac:dyDescent="0.15">
      <c r="B60" s="25">
        <v>-0.32047773580934602</v>
      </c>
      <c r="C60" s="25">
        <v>0.7</v>
      </c>
      <c r="D60" s="25">
        <v>2.0911097340286001E-2</v>
      </c>
      <c r="F60" s="25">
        <v>-0.37956924141719101</v>
      </c>
      <c r="G60" s="25">
        <v>0.4</v>
      </c>
      <c r="H60" s="25">
        <v>-1.7045341432095001E-2</v>
      </c>
    </row>
    <row r="61" spans="2:8" x14ac:dyDescent="0.15">
      <c r="B61" s="25">
        <v>-0.159428088367566</v>
      </c>
      <c r="C61" s="25">
        <v>0.75</v>
      </c>
      <c r="D61" s="25">
        <v>4.9148010089990002E-3</v>
      </c>
      <c r="F61" s="25">
        <v>-0.228357574948437</v>
      </c>
      <c r="G61" s="25">
        <v>0.4</v>
      </c>
      <c r="H61" s="25">
        <v>-1.517236828804E-2</v>
      </c>
    </row>
    <row r="62" spans="2:8" x14ac:dyDescent="0.15">
      <c r="B62" s="25">
        <v>-0.210213448152271</v>
      </c>
      <c r="C62" s="25">
        <v>0.75</v>
      </c>
      <c r="D62" s="25">
        <v>8.9737208560109992E-3</v>
      </c>
      <c r="F62" s="25">
        <v>-0.13152779303732001</v>
      </c>
      <c r="G62" s="25">
        <v>0.4</v>
      </c>
      <c r="H62" s="25">
        <v>-4.8430755734440003E-3</v>
      </c>
    </row>
    <row r="63" spans="2:8" x14ac:dyDescent="0.15">
      <c r="B63" s="25">
        <v>-0.216216717109184</v>
      </c>
      <c r="C63" s="25">
        <v>0.45</v>
      </c>
      <c r="D63" s="25">
        <v>-1.5007384121419999E-3</v>
      </c>
      <c r="F63" s="25">
        <v>-0.25809191907686901</v>
      </c>
      <c r="G63" s="25">
        <v>0.45</v>
      </c>
      <c r="H63" s="25">
        <v>-5.4813489317889997E-3</v>
      </c>
    </row>
    <row r="64" spans="2:8" x14ac:dyDescent="0.15">
      <c r="B64" s="25">
        <v>-0.187731037605396</v>
      </c>
      <c r="C64" s="25">
        <v>0.75</v>
      </c>
      <c r="D64" s="25">
        <v>1.5157249756156999E-2</v>
      </c>
      <c r="F64" s="25">
        <v>-0.26275351398010599</v>
      </c>
      <c r="G64" s="25">
        <v>0.3</v>
      </c>
      <c r="H64" s="25">
        <v>-6.3127789646390004E-3</v>
      </c>
    </row>
    <row r="65" spans="2:10" x14ac:dyDescent="0.15">
      <c r="B65" s="25">
        <v>-0.113155586228979</v>
      </c>
      <c r="C65" s="25">
        <v>0.9</v>
      </c>
      <c r="D65" s="25">
        <v>7.2053140029310001E-3</v>
      </c>
      <c r="F65" s="25">
        <v>-0.29513457146341399</v>
      </c>
      <c r="G65" s="25">
        <v>0.25</v>
      </c>
      <c r="H65" s="25">
        <v>-7.1090200915930003E-3</v>
      </c>
    </row>
    <row r="66" spans="2:10" x14ac:dyDescent="0.15">
      <c r="B66" s="25">
        <v>-0.199856508848793</v>
      </c>
      <c r="C66" s="25">
        <v>0.75</v>
      </c>
      <c r="D66" s="25">
        <v>2.9560346528888001E-2</v>
      </c>
      <c r="F66" s="25">
        <v>-0.20342302845124699</v>
      </c>
      <c r="G66" s="25">
        <v>0.4</v>
      </c>
      <c r="H66" s="25">
        <v>-1.9224432110786002E-2</v>
      </c>
    </row>
    <row r="67" spans="2:10" x14ac:dyDescent="0.15">
      <c r="B67" s="25">
        <v>-0.197636055600382</v>
      </c>
      <c r="C67" s="25">
        <v>0.6</v>
      </c>
      <c r="D67" s="25">
        <v>1.3933982700109E-2</v>
      </c>
      <c r="F67" s="25">
        <v>-0.236080591747826</v>
      </c>
      <c r="G67" s="25">
        <v>0.55000000000000004</v>
      </c>
      <c r="H67" s="25">
        <v>9.7593836486340006E-3</v>
      </c>
    </row>
    <row r="68" spans="2:10" x14ac:dyDescent="0.15">
      <c r="B68" s="25">
        <v>-0.24330605088749799</v>
      </c>
      <c r="C68" s="25">
        <v>0.65</v>
      </c>
      <c r="D68" s="25">
        <v>1.5770652145147002E-2</v>
      </c>
      <c r="F68" s="25">
        <v>-0.38486025715845901</v>
      </c>
      <c r="G68" s="25">
        <v>0.3</v>
      </c>
      <c r="H68" s="25">
        <v>-2.1967740356921998E-2</v>
      </c>
    </row>
    <row r="69" spans="2:10" x14ac:dyDescent="0.15">
      <c r="B69" s="25">
        <v>-0.29215098986582</v>
      </c>
      <c r="C69" s="25">
        <v>0.6</v>
      </c>
      <c r="D69" s="25">
        <v>3.6401985585690001E-2</v>
      </c>
      <c r="F69" s="25">
        <v>-0.30068782276422901</v>
      </c>
      <c r="G69" s="25">
        <v>0.3</v>
      </c>
      <c r="H69" s="25">
        <v>-7.2908967733380002E-3</v>
      </c>
    </row>
    <row r="70" spans="2:10" x14ac:dyDescent="0.15">
      <c r="B70" s="25">
        <v>-0.25907741148748098</v>
      </c>
      <c r="C70" s="25">
        <v>0.65</v>
      </c>
      <c r="D70" s="25">
        <v>1.7936534993350999E-2</v>
      </c>
      <c r="F70" s="25">
        <v>-0.146904526246046</v>
      </c>
      <c r="G70" s="25">
        <v>0.25</v>
      </c>
      <c r="H70" s="25">
        <v>-3.1709367409350001E-3</v>
      </c>
    </row>
    <row r="71" spans="2:10" x14ac:dyDescent="0.15">
      <c r="B71" s="25">
        <v>-0.20886127754877501</v>
      </c>
      <c r="C71" s="25">
        <v>0.7</v>
      </c>
      <c r="D71" s="25">
        <v>7.9539261758329993E-3</v>
      </c>
      <c r="F71" s="25">
        <v>-0.11067663967510701</v>
      </c>
      <c r="G71" s="25">
        <v>0.45</v>
      </c>
      <c r="H71" s="25">
        <v>-1.2645319104189999E-3</v>
      </c>
    </row>
    <row r="72" spans="2:10" x14ac:dyDescent="0.15">
      <c r="B72" s="25">
        <v>-0.26925670182955402</v>
      </c>
      <c r="C72" s="25">
        <v>0.7</v>
      </c>
      <c r="D72" s="25">
        <v>2.6175928907469E-2</v>
      </c>
      <c r="F72" s="25">
        <v>-0.37004930390727803</v>
      </c>
      <c r="G72" s="25">
        <v>0.3</v>
      </c>
      <c r="H72" s="25">
        <v>-1.6125062853098001E-2</v>
      </c>
    </row>
    <row r="73" spans="2:10" x14ac:dyDescent="0.15">
      <c r="B73" s="25">
        <v>-0.36256278411979198</v>
      </c>
      <c r="C73" s="25">
        <v>0.5</v>
      </c>
      <c r="D73" s="25">
        <v>2.7660936117169998E-3</v>
      </c>
      <c r="F73" s="25">
        <v>-0.14788724471735301</v>
      </c>
      <c r="G73" s="25">
        <v>0.3</v>
      </c>
      <c r="H73" s="25">
        <v>-3.3204030245539999E-3</v>
      </c>
    </row>
    <row r="74" spans="2:10" x14ac:dyDescent="0.15">
      <c r="B74" s="25">
        <v>-0.21177411151095701</v>
      </c>
      <c r="C74" s="25">
        <v>0.75</v>
      </c>
      <c r="D74" s="25">
        <v>1.6959229111671002E-2</v>
      </c>
      <c r="F74" s="25">
        <v>-0.40710040114178597</v>
      </c>
      <c r="G74" s="25">
        <v>0.3</v>
      </c>
      <c r="H74" s="25">
        <v>-2.8050440549849998E-2</v>
      </c>
    </row>
    <row r="75" spans="2:10" x14ac:dyDescent="0.15">
      <c r="B75" s="25">
        <v>-0.21362493783240699</v>
      </c>
      <c r="C75" s="25">
        <v>0.7</v>
      </c>
      <c r="D75" s="25">
        <v>1.2497045099735E-2</v>
      </c>
      <c r="F75" s="25">
        <v>-0.36833886199320498</v>
      </c>
      <c r="G75" s="25">
        <v>0.25</v>
      </c>
      <c r="H75" s="25">
        <v>-1.3383463025093001E-2</v>
      </c>
    </row>
    <row r="76" spans="2:10" x14ac:dyDescent="0.15">
      <c r="B76" s="25">
        <v>-0.243874322349725</v>
      </c>
      <c r="C76" s="25">
        <v>0.5</v>
      </c>
      <c r="D76" s="25">
        <v>-6.3523873686799999E-4</v>
      </c>
      <c r="F76" s="25">
        <v>-0.128780328708749</v>
      </c>
      <c r="G76" s="25">
        <v>0.35</v>
      </c>
      <c r="H76" s="25">
        <v>-1.7916892468929E-2</v>
      </c>
    </row>
    <row r="77" spans="2:10" x14ac:dyDescent="0.15">
      <c r="B77" s="25">
        <v>-0.216471537981519</v>
      </c>
      <c r="C77" s="25">
        <v>0.6</v>
      </c>
      <c r="D77" s="25">
        <v>4.010254889727E-3</v>
      </c>
    </row>
    <row r="78" spans="2:10" x14ac:dyDescent="0.15">
      <c r="B78" s="25">
        <v>-0.15138259515216301</v>
      </c>
      <c r="C78" s="25">
        <v>0.8</v>
      </c>
      <c r="D78" s="25">
        <v>1.5167914330958999E-2</v>
      </c>
    </row>
    <row r="79" spans="2:10" ht="14" x14ac:dyDescent="0.15">
      <c r="B79" s="25">
        <v>-0.34662589467464899</v>
      </c>
      <c r="C79" s="25">
        <v>0.5</v>
      </c>
      <c r="D79" s="25">
        <v>2.026365697384E-3</v>
      </c>
      <c r="E79" s="33" t="s">
        <v>2</v>
      </c>
      <c r="F79" s="33">
        <f>AVERAGE(F4:F76)</f>
        <v>-0.34494402515540035</v>
      </c>
      <c r="G79" s="33">
        <f>AVERAGE(G4:G76)</f>
        <v>0.35136986301369866</v>
      </c>
      <c r="H79" s="33">
        <f>AVERAGE(H4:H76)</f>
        <v>-1.3106399479526201E-2</v>
      </c>
      <c r="I79" s="33"/>
      <c r="J79" s="33"/>
    </row>
    <row r="80" spans="2:10" ht="14" x14ac:dyDescent="0.15">
      <c r="B80" s="25">
        <v>-0.45940581407882802</v>
      </c>
      <c r="C80" s="25">
        <v>0.55000000000000004</v>
      </c>
      <c r="D80" s="25">
        <v>6.9570839405059997E-3</v>
      </c>
      <c r="E80" s="33" t="s">
        <v>3</v>
      </c>
      <c r="F80" s="33">
        <f>STDEV(F4:F76)/SQRT(73)</f>
        <v>3.581361797963678E-2</v>
      </c>
      <c r="G80" s="33">
        <f>STDEV(G4:G76)/SQRT(73)</f>
        <v>9.8491573562205174E-3</v>
      </c>
      <c r="H80" s="33">
        <f>STDEV(H4:H76)/SQRT(73)</f>
        <v>1.5660577080547733E-3</v>
      </c>
      <c r="I80" s="33"/>
      <c r="J80" s="33"/>
    </row>
    <row r="81" spans="2:4" x14ac:dyDescent="0.15">
      <c r="B81" s="25">
        <v>-0.21703811771470699</v>
      </c>
      <c r="C81" s="25">
        <v>0.55000000000000004</v>
      </c>
      <c r="D81" s="25">
        <v>1.328180730343E-3</v>
      </c>
    </row>
    <row r="82" spans="2:4" x14ac:dyDescent="0.15">
      <c r="B82" s="25">
        <v>-9.4408463875071999E-2</v>
      </c>
      <c r="C82" s="25">
        <v>0.7</v>
      </c>
      <c r="D82" s="25">
        <v>6.8195432424549996E-3</v>
      </c>
    </row>
    <row r="83" spans="2:4" x14ac:dyDescent="0.15">
      <c r="B83" s="25">
        <v>-0.17006118281761601</v>
      </c>
      <c r="C83" s="25">
        <v>0.75</v>
      </c>
      <c r="D83" s="25">
        <v>1.5715070068836001E-2</v>
      </c>
    </row>
    <row r="84" spans="2:4" x14ac:dyDescent="0.15">
      <c r="B84" s="25">
        <v>-0.29027399053879299</v>
      </c>
      <c r="C84" s="25">
        <v>0.55000000000000004</v>
      </c>
      <c r="D84" s="25">
        <v>7.4708834290499997E-3</v>
      </c>
    </row>
    <row r="85" spans="2:4" x14ac:dyDescent="0.15">
      <c r="B85" s="25">
        <v>-0.31048597968351599</v>
      </c>
      <c r="C85" s="25">
        <v>0.55000000000000004</v>
      </c>
      <c r="D85" s="25">
        <v>2.1637403964995999E-2</v>
      </c>
    </row>
    <row r="86" spans="2:4" x14ac:dyDescent="0.15">
      <c r="B86" s="25">
        <v>-0.19729939810868999</v>
      </c>
      <c r="C86" s="25">
        <v>0.7</v>
      </c>
      <c r="D86" s="25">
        <v>8.3935372531410007E-3</v>
      </c>
    </row>
    <row r="87" spans="2:4" x14ac:dyDescent="0.15">
      <c r="B87" s="25">
        <v>-0.29830872510881901</v>
      </c>
      <c r="C87" s="25">
        <v>0.55000000000000004</v>
      </c>
      <c r="D87" s="25">
        <v>5.991037935019E-3</v>
      </c>
    </row>
    <row r="88" spans="2:4" x14ac:dyDescent="0.15">
      <c r="B88" s="25">
        <v>-0.232491664656307</v>
      </c>
      <c r="C88" s="25">
        <v>0.75</v>
      </c>
      <c r="D88" s="25">
        <v>1.6756850527598999E-2</v>
      </c>
    </row>
    <row r="89" spans="2:4" x14ac:dyDescent="0.15">
      <c r="B89" s="25">
        <v>-0.162643850511694</v>
      </c>
      <c r="C89" s="25">
        <v>0.7</v>
      </c>
      <c r="D89" s="25">
        <v>2.0439992845058E-2</v>
      </c>
    </row>
    <row r="90" spans="2:4" x14ac:dyDescent="0.15">
      <c r="B90" s="25">
        <v>-0.237055451018198</v>
      </c>
      <c r="C90" s="25">
        <v>0.6</v>
      </c>
      <c r="D90" s="25">
        <v>3.9707696065309998E-3</v>
      </c>
    </row>
    <row r="91" spans="2:4" x14ac:dyDescent="0.15">
      <c r="B91" s="25">
        <v>-0.15167866397205301</v>
      </c>
      <c r="C91" s="25">
        <v>0.85</v>
      </c>
      <c r="D91" s="25">
        <v>9.2774793505670007E-3</v>
      </c>
    </row>
    <row r="92" spans="2:4" x14ac:dyDescent="0.15">
      <c r="B92" s="25">
        <v>-0.127044468989292</v>
      </c>
      <c r="C92" s="25">
        <v>0.55000000000000004</v>
      </c>
      <c r="D92" s="25">
        <v>2.348295599222E-3</v>
      </c>
    </row>
    <row r="93" spans="2:4" x14ac:dyDescent="0.15">
      <c r="B93" s="25">
        <v>-0.15854742089288201</v>
      </c>
      <c r="C93" s="25">
        <v>0.85</v>
      </c>
      <c r="D93" s="25">
        <v>7.2924186475570004E-3</v>
      </c>
    </row>
    <row r="94" spans="2:4" x14ac:dyDescent="0.15">
      <c r="B94" s="25">
        <v>-0.20343200419226701</v>
      </c>
      <c r="C94" s="25">
        <v>0.7</v>
      </c>
      <c r="D94" s="25">
        <v>6.4188838005070003E-3</v>
      </c>
    </row>
    <row r="95" spans="2:4" x14ac:dyDescent="0.15">
      <c r="B95" s="25">
        <v>-0.245884711970146</v>
      </c>
      <c r="C95" s="25">
        <v>0.75</v>
      </c>
      <c r="D95" s="25">
        <v>2.7594645263162E-2</v>
      </c>
    </row>
    <row r="96" spans="2:4" x14ac:dyDescent="0.15">
      <c r="B96" s="25">
        <v>-0.203285366278115</v>
      </c>
      <c r="C96" s="25">
        <v>0.65</v>
      </c>
      <c r="D96" s="25">
        <v>2.1017526090145001E-2</v>
      </c>
    </row>
    <row r="97" spans="2:4" x14ac:dyDescent="0.15">
      <c r="B97" s="25">
        <v>-0.21373717988111901</v>
      </c>
      <c r="C97" s="25">
        <v>0.8</v>
      </c>
      <c r="D97" s="25">
        <v>2.0530984550714001E-2</v>
      </c>
    </row>
    <row r="98" spans="2:4" x14ac:dyDescent="0.15">
      <c r="B98" s="25">
        <v>-0.19973362951941301</v>
      </c>
      <c r="C98" s="25">
        <v>0.9</v>
      </c>
      <c r="D98" s="25">
        <v>1.1835416033864E-2</v>
      </c>
    </row>
    <row r="99" spans="2:4" x14ac:dyDescent="0.15">
      <c r="B99" s="25">
        <v>-0.24641196301309701</v>
      </c>
      <c r="C99" s="25">
        <v>0.7</v>
      </c>
      <c r="D99" s="25">
        <v>1.0424427688122E-2</v>
      </c>
    </row>
    <row r="100" spans="2:4" x14ac:dyDescent="0.15">
      <c r="B100" s="25">
        <v>-0.259148555428586</v>
      </c>
      <c r="C100" s="25">
        <v>0.75</v>
      </c>
      <c r="D100" s="25">
        <v>1.2329070456326001E-2</v>
      </c>
    </row>
    <row r="101" spans="2:4" x14ac:dyDescent="0.15">
      <c r="B101" s="25">
        <v>-0.25977914376800898</v>
      </c>
      <c r="C101" s="25">
        <v>0.65</v>
      </c>
      <c r="D101" s="25">
        <v>1.2634535878896999E-2</v>
      </c>
    </row>
    <row r="102" spans="2:4" x14ac:dyDescent="0.15">
      <c r="B102" s="25">
        <v>-0.23021518251898901</v>
      </c>
      <c r="C102" s="25">
        <v>0.75</v>
      </c>
      <c r="D102" s="25">
        <v>1.9570101052522999E-2</v>
      </c>
    </row>
    <row r="103" spans="2:4" x14ac:dyDescent="0.15">
      <c r="B103" s="25">
        <v>-0.21728881494770599</v>
      </c>
      <c r="C103" s="25">
        <v>0.75</v>
      </c>
      <c r="D103" s="25">
        <v>2.7531640231608999E-2</v>
      </c>
    </row>
    <row r="104" spans="2:4" x14ac:dyDescent="0.15">
      <c r="B104" s="25">
        <v>-0.21236163622206899</v>
      </c>
      <c r="C104" s="25">
        <v>0.6</v>
      </c>
      <c r="D104" s="25">
        <v>1.2397666275501E-2</v>
      </c>
    </row>
    <row r="105" spans="2:4" x14ac:dyDescent="0.15">
      <c r="B105" s="25">
        <v>-0.14004221597392999</v>
      </c>
      <c r="C105" s="25">
        <v>0.75</v>
      </c>
      <c r="D105" s="25">
        <v>6.4222127199170002E-3</v>
      </c>
    </row>
    <row r="106" spans="2:4" x14ac:dyDescent="0.15">
      <c r="B106" s="25">
        <v>-0.28520160204796202</v>
      </c>
      <c r="C106" s="25">
        <v>0.65</v>
      </c>
      <c r="D106" s="25">
        <v>2.3817102611065E-2</v>
      </c>
    </row>
    <row r="107" spans="2:4" x14ac:dyDescent="0.15">
      <c r="B107" s="25">
        <v>-0.265008380868475</v>
      </c>
      <c r="C107" s="25">
        <v>0.7</v>
      </c>
      <c r="D107" s="25">
        <v>1.1937712877989001E-2</v>
      </c>
    </row>
    <row r="108" spans="2:4" x14ac:dyDescent="0.15">
      <c r="B108" s="25">
        <v>-0.131325800534526</v>
      </c>
      <c r="C108" s="25">
        <v>0.9</v>
      </c>
      <c r="D108" s="25">
        <v>4.1080802679060004E-3</v>
      </c>
    </row>
    <row r="109" spans="2:4" x14ac:dyDescent="0.15">
      <c r="B109" s="25">
        <v>-9.6168662092634E-2</v>
      </c>
      <c r="C109" s="25">
        <v>0.8</v>
      </c>
      <c r="D109" s="25">
        <v>6.5342567861080003E-3</v>
      </c>
    </row>
    <row r="110" spans="2:4" x14ac:dyDescent="0.15">
      <c r="B110" s="25">
        <v>-0.15604216436283999</v>
      </c>
      <c r="C110" s="25">
        <v>0.85</v>
      </c>
      <c r="D110" s="25">
        <v>8.6072793230410009E-3</v>
      </c>
    </row>
    <row r="111" spans="2:4" x14ac:dyDescent="0.15">
      <c r="B111" s="25">
        <v>-0.109112393069192</v>
      </c>
      <c r="C111" s="25">
        <v>0.55000000000000004</v>
      </c>
      <c r="D111" s="25">
        <v>4.8765540122990003E-3</v>
      </c>
    </row>
    <row r="112" spans="2:4" x14ac:dyDescent="0.15">
      <c r="B112" s="25">
        <v>-0.10884378007309201</v>
      </c>
      <c r="C112" s="25">
        <v>0.6</v>
      </c>
      <c r="D112" s="25">
        <v>6.9042101502420003E-3</v>
      </c>
    </row>
    <row r="113" spans="2:4" x14ac:dyDescent="0.15">
      <c r="B113" s="25">
        <v>-0.160517153962797</v>
      </c>
      <c r="C113" s="25">
        <v>0.8</v>
      </c>
      <c r="D113" s="25">
        <v>5.50723075867E-4</v>
      </c>
    </row>
    <row r="114" spans="2:4" x14ac:dyDescent="0.15">
      <c r="B114" s="25">
        <v>-0.20829897844450401</v>
      </c>
      <c r="C114" s="25">
        <v>0.7</v>
      </c>
      <c r="D114" s="25">
        <v>1.3617500662804E-2</v>
      </c>
    </row>
    <row r="115" spans="2:4" x14ac:dyDescent="0.15">
      <c r="B115" s="25">
        <v>-0.14329116421228499</v>
      </c>
      <c r="C115" s="25">
        <v>0.7</v>
      </c>
      <c r="D115" s="25">
        <v>6.4882032573220002E-3</v>
      </c>
    </row>
    <row r="116" spans="2:4" x14ac:dyDescent="0.15">
      <c r="B116" s="25">
        <v>-0.225549748559319</v>
      </c>
      <c r="C116" s="25">
        <v>0.7</v>
      </c>
      <c r="D116" s="25">
        <v>2.1560001745819998E-2</v>
      </c>
    </row>
    <row r="117" spans="2:4" x14ac:dyDescent="0.15">
      <c r="B117" s="25">
        <v>-0.14954573198434001</v>
      </c>
      <c r="C117" s="25">
        <v>0.7</v>
      </c>
      <c r="D117" s="25">
        <v>4.9046874046330003E-3</v>
      </c>
    </row>
    <row r="118" spans="2:4" x14ac:dyDescent="0.15">
      <c r="B118" s="25">
        <v>-0.117898475717167</v>
      </c>
      <c r="C118" s="25">
        <v>0.85</v>
      </c>
      <c r="D118" s="25">
        <v>5.0171166658399997E-4</v>
      </c>
    </row>
    <row r="119" spans="2:4" x14ac:dyDescent="0.15">
      <c r="B119" s="25">
        <v>-0.15747855103862801</v>
      </c>
      <c r="C119" s="25">
        <v>0.8</v>
      </c>
      <c r="D119" s="25">
        <v>6.0267232358460002E-3</v>
      </c>
    </row>
    <row r="120" spans="2:4" x14ac:dyDescent="0.15">
      <c r="B120" s="25">
        <v>-0.27003069040392702</v>
      </c>
      <c r="C120" s="25">
        <v>0.7</v>
      </c>
      <c r="D120" s="25">
        <v>2.8016925603150999E-2</v>
      </c>
    </row>
    <row r="121" spans="2:4" x14ac:dyDescent="0.15">
      <c r="B121" s="25">
        <v>-0.249931027808695</v>
      </c>
      <c r="C121" s="25">
        <v>0.7</v>
      </c>
      <c r="D121" s="25">
        <v>1.9544890522956999E-2</v>
      </c>
    </row>
    <row r="122" spans="2:4" x14ac:dyDescent="0.15">
      <c r="B122" s="25">
        <v>-0.241767443045909</v>
      </c>
      <c r="C122" s="25">
        <v>0.75</v>
      </c>
      <c r="D122" s="25">
        <v>2.1929028257727998E-2</v>
      </c>
    </row>
    <row r="123" spans="2:4" x14ac:dyDescent="0.15">
      <c r="B123" s="25">
        <v>-7.9003374564161996E-2</v>
      </c>
      <c r="C123" s="25">
        <v>0.55000000000000004</v>
      </c>
      <c r="D123" s="25">
        <v>6.8496033549309996E-3</v>
      </c>
    </row>
    <row r="124" spans="2:4" x14ac:dyDescent="0.15">
      <c r="B124" s="25">
        <v>-0.21137685885013599</v>
      </c>
      <c r="C124" s="25">
        <v>0.6</v>
      </c>
      <c r="D124" s="25">
        <v>7.5644522905349999E-3</v>
      </c>
    </row>
    <row r="125" spans="2:4" x14ac:dyDescent="0.15">
      <c r="B125" s="25">
        <v>-9.9135908033515005E-2</v>
      </c>
      <c r="C125" s="25">
        <v>0.95</v>
      </c>
      <c r="D125" s="25">
        <v>-2.5066524744029998E-3</v>
      </c>
    </row>
    <row r="126" spans="2:4" x14ac:dyDescent="0.15">
      <c r="B126" s="25">
        <v>-0.158978893012615</v>
      </c>
      <c r="C126" s="25">
        <v>0.95</v>
      </c>
      <c r="D126" s="25">
        <v>1.0301478859037001E-2</v>
      </c>
    </row>
    <row r="127" spans="2:4" x14ac:dyDescent="0.15">
      <c r="B127" s="25">
        <v>-0.15546521894367399</v>
      </c>
      <c r="C127" s="25">
        <v>0.95</v>
      </c>
      <c r="D127" s="25">
        <v>1.3512168079615E-2</v>
      </c>
    </row>
    <row r="128" spans="2:4" x14ac:dyDescent="0.15">
      <c r="B128" s="25">
        <v>-0.176026964575728</v>
      </c>
      <c r="C128" s="25">
        <v>0.65</v>
      </c>
      <c r="D128" s="25">
        <v>3.3171311020849998E-3</v>
      </c>
    </row>
    <row r="129" spans="2:4" x14ac:dyDescent="0.15">
      <c r="B129" s="25">
        <v>-0.19269294987114</v>
      </c>
      <c r="C129" s="25">
        <v>0.75</v>
      </c>
      <c r="D129" s="25">
        <v>1.0225367546082E-2</v>
      </c>
    </row>
    <row r="130" spans="2:4" x14ac:dyDescent="0.15">
      <c r="B130" s="25">
        <v>-0.24387152676243601</v>
      </c>
      <c r="C130" s="25">
        <v>0.8</v>
      </c>
      <c r="D130" s="25">
        <v>1.9928763806819998E-2</v>
      </c>
    </row>
    <row r="131" spans="2:4" x14ac:dyDescent="0.15">
      <c r="B131" s="25">
        <v>-0.24029646733398199</v>
      </c>
      <c r="C131" s="25">
        <v>0.75</v>
      </c>
      <c r="D131" s="25">
        <v>3.0091027542949001E-2</v>
      </c>
    </row>
    <row r="132" spans="2:4" x14ac:dyDescent="0.15">
      <c r="B132" s="25">
        <v>-0.238169024085367</v>
      </c>
      <c r="C132" s="25">
        <v>0.9</v>
      </c>
      <c r="D132" s="25">
        <v>1.8442383408545999E-2</v>
      </c>
    </row>
    <row r="133" spans="2:4" x14ac:dyDescent="0.15">
      <c r="B133" s="25">
        <v>-0.24451142476582599</v>
      </c>
      <c r="C133" s="25">
        <v>0.95</v>
      </c>
      <c r="D133" s="25">
        <v>6.6913425922390003E-3</v>
      </c>
    </row>
    <row r="134" spans="2:4" x14ac:dyDescent="0.15">
      <c r="B134" s="25">
        <v>-0.170919778292421</v>
      </c>
      <c r="C134" s="25">
        <v>0.75</v>
      </c>
      <c r="D134" s="25">
        <v>9.0573772788050001E-3</v>
      </c>
    </row>
    <row r="135" spans="2:4" x14ac:dyDescent="0.15">
      <c r="B135" s="25">
        <v>-0.26740641838436102</v>
      </c>
      <c r="C135" s="25">
        <v>0.75</v>
      </c>
      <c r="D135" s="25">
        <v>1.8082944303751E-2</v>
      </c>
    </row>
    <row r="136" spans="2:4" x14ac:dyDescent="0.15">
      <c r="B136" s="25">
        <v>-0.24209286369122199</v>
      </c>
      <c r="C136" s="25">
        <v>0.7</v>
      </c>
      <c r="D136" s="25">
        <v>7.9425180330869993E-3</v>
      </c>
    </row>
    <row r="137" spans="2:4" x14ac:dyDescent="0.15">
      <c r="B137" s="25">
        <v>-0.14760949055967801</v>
      </c>
      <c r="C137" s="25">
        <v>0.6</v>
      </c>
      <c r="D137" s="25">
        <v>6.8694502115199997E-4</v>
      </c>
    </row>
    <row r="138" spans="2:4" x14ac:dyDescent="0.15">
      <c r="B138" s="25">
        <v>-0.19091618528088999</v>
      </c>
      <c r="C138" s="25">
        <v>0.7</v>
      </c>
      <c r="D138" s="25">
        <v>8.9358761906620007E-3</v>
      </c>
    </row>
    <row r="139" spans="2:4" x14ac:dyDescent="0.15">
      <c r="B139" s="25">
        <v>-0.15093188511300101</v>
      </c>
      <c r="C139" s="25">
        <v>0.9</v>
      </c>
      <c r="D139" s="25">
        <v>7.3566280305389998E-3</v>
      </c>
    </row>
    <row r="140" spans="2:4" x14ac:dyDescent="0.15">
      <c r="B140" s="25">
        <v>-0.130001437799867</v>
      </c>
      <c r="C140" s="25">
        <v>0.9</v>
      </c>
      <c r="D140" s="25">
        <v>5.4573140339929998E-3</v>
      </c>
    </row>
    <row r="141" spans="2:4" x14ac:dyDescent="0.15">
      <c r="B141" s="25">
        <v>-0.11684760827453999</v>
      </c>
      <c r="C141" s="25">
        <v>0.6</v>
      </c>
      <c r="D141" s="25">
        <v>6.1073184013369997E-3</v>
      </c>
    </row>
    <row r="142" spans="2:4" x14ac:dyDescent="0.15">
      <c r="B142" s="25">
        <v>-0.112938343739071</v>
      </c>
      <c r="C142" s="25">
        <v>0.85</v>
      </c>
      <c r="D142" s="25">
        <v>5.9503476135430002E-3</v>
      </c>
    </row>
    <row r="143" spans="2:4" x14ac:dyDescent="0.15">
      <c r="B143" s="25">
        <v>-0.130199191424438</v>
      </c>
      <c r="C143" s="25">
        <v>0.75</v>
      </c>
      <c r="D143" s="25">
        <v>1.2380616366863001E-2</v>
      </c>
    </row>
    <row r="144" spans="2:4" x14ac:dyDescent="0.15">
      <c r="B144" s="25">
        <v>-0.11191711096811501</v>
      </c>
      <c r="C144" s="25">
        <v>0.85</v>
      </c>
      <c r="D144" s="25">
        <v>1.0473223030567001E-2</v>
      </c>
    </row>
    <row r="145" spans="1:8" x14ac:dyDescent="0.15">
      <c r="B145" s="25">
        <v>-0.118578861289017</v>
      </c>
      <c r="C145" s="25">
        <v>0.75</v>
      </c>
      <c r="D145" s="25">
        <v>4.6016938984389999E-3</v>
      </c>
    </row>
    <row r="146" spans="1:8" x14ac:dyDescent="0.15">
      <c r="B146" s="25">
        <v>-0.20150427243694299</v>
      </c>
      <c r="C146" s="25">
        <v>0.7</v>
      </c>
      <c r="D146" s="25">
        <v>1.2136314273812E-2</v>
      </c>
    </row>
    <row r="147" spans="1:8" x14ac:dyDescent="0.15">
      <c r="A147" s="33"/>
      <c r="B147" s="31">
        <v>-0.32543973180823199</v>
      </c>
      <c r="C147" s="31">
        <v>0.65</v>
      </c>
      <c r="D147" s="31">
        <v>2.7423189766704999E-2</v>
      </c>
      <c r="E147" s="33"/>
      <c r="F147" s="33"/>
    </row>
    <row r="148" spans="1:8" x14ac:dyDescent="0.15">
      <c r="A148" s="33"/>
      <c r="B148" s="31">
        <v>-0.166457723861966</v>
      </c>
      <c r="C148" s="31">
        <v>0.8</v>
      </c>
      <c r="D148" s="31">
        <v>7.7834066934880002E-3</v>
      </c>
      <c r="E148" s="33"/>
      <c r="F148" s="33"/>
    </row>
    <row r="149" spans="1:8" s="33" customFormat="1" x14ac:dyDescent="0.15">
      <c r="B149" s="31">
        <v>-0.22516061262807099</v>
      </c>
      <c r="C149" s="31">
        <v>0.75</v>
      </c>
      <c r="D149" s="31">
        <v>1.5101784048601999E-2</v>
      </c>
      <c r="F149" s="34"/>
      <c r="G149" s="34"/>
      <c r="H149" s="34"/>
    </row>
    <row r="150" spans="1:8" x14ac:dyDescent="0.15">
      <c r="B150" s="31">
        <v>-0.25031452900179102</v>
      </c>
      <c r="C150" s="31">
        <v>0.7</v>
      </c>
      <c r="D150" s="31">
        <v>1.7310428619385001E-2</v>
      </c>
    </row>
    <row r="151" spans="1:8" x14ac:dyDescent="0.15">
      <c r="B151" s="25">
        <v>-0.217595880292137</v>
      </c>
      <c r="C151" s="25">
        <v>0.75</v>
      </c>
      <c r="D151" s="25">
        <v>2.3355269432068001E-2</v>
      </c>
    </row>
    <row r="152" spans="1:8" x14ac:dyDescent="0.15">
      <c r="B152" s="25">
        <v>-0.33998251526834</v>
      </c>
      <c r="C152" s="25">
        <v>0.65</v>
      </c>
      <c r="D152" s="25">
        <v>3.2489916682242999E-2</v>
      </c>
    </row>
    <row r="153" spans="1:8" x14ac:dyDescent="0.15">
      <c r="B153" s="25">
        <v>-0.197127027279934</v>
      </c>
      <c r="C153" s="25">
        <v>0.8</v>
      </c>
      <c r="D153" s="25">
        <v>1.0550742130727001E-2</v>
      </c>
    </row>
    <row r="154" spans="1:8" x14ac:dyDescent="0.15">
      <c r="B154" s="25">
        <v>-0.35887677404024398</v>
      </c>
      <c r="C154" s="25">
        <v>0.65</v>
      </c>
      <c r="D154" s="25">
        <v>2.5979823619126999E-2</v>
      </c>
    </row>
    <row r="155" spans="1:8" x14ac:dyDescent="0.15">
      <c r="B155" s="25">
        <v>-0.19652506743207099</v>
      </c>
      <c r="C155" s="25">
        <v>0.9</v>
      </c>
      <c r="D155" s="25">
        <v>1.4517175406218E-2</v>
      </c>
    </row>
    <row r="156" spans="1:8" x14ac:dyDescent="0.15">
      <c r="B156" s="25">
        <v>-0.16221107629694601</v>
      </c>
      <c r="C156" s="25">
        <v>0.75</v>
      </c>
      <c r="D156" s="25">
        <v>8.1326022744179997E-3</v>
      </c>
    </row>
    <row r="157" spans="1:8" x14ac:dyDescent="0.15">
      <c r="B157" s="25">
        <v>-0.206793284331971</v>
      </c>
      <c r="C157" s="25">
        <v>0.75</v>
      </c>
      <c r="D157" s="25">
        <v>1.3151676207781E-2</v>
      </c>
    </row>
    <row r="158" spans="1:8" x14ac:dyDescent="0.15">
      <c r="B158" s="25">
        <v>-0.13280573498569001</v>
      </c>
      <c r="C158" s="25">
        <v>0.9</v>
      </c>
      <c r="D158" s="25">
        <v>7.8667834401130003E-3</v>
      </c>
    </row>
    <row r="159" spans="1:8" x14ac:dyDescent="0.15">
      <c r="B159" s="25">
        <v>-0.11061168894441401</v>
      </c>
      <c r="C159" s="25">
        <v>0.65</v>
      </c>
      <c r="D159" s="25">
        <v>2.059163153172E-3</v>
      </c>
    </row>
    <row r="160" spans="1:8" x14ac:dyDescent="0.15">
      <c r="B160" s="25">
        <v>-0.18802428223338999</v>
      </c>
      <c r="C160" s="25">
        <v>0.85</v>
      </c>
      <c r="D160" s="25">
        <v>1.6575028374790999E-2</v>
      </c>
    </row>
    <row r="161" spans="1:4" x14ac:dyDescent="0.15">
      <c r="B161" s="25">
        <v>-0.147300459665787</v>
      </c>
      <c r="C161" s="25">
        <v>0.7</v>
      </c>
      <c r="D161" s="25">
        <v>5.6234233081339999E-3</v>
      </c>
    </row>
    <row r="162" spans="1:4" x14ac:dyDescent="0.15">
      <c r="B162" s="25">
        <v>-0.25518549016208703</v>
      </c>
      <c r="C162" s="25">
        <v>0.7</v>
      </c>
      <c r="D162" s="25">
        <v>2.3501491639762999E-2</v>
      </c>
    </row>
    <row r="163" spans="1:4" x14ac:dyDescent="0.15">
      <c r="B163" s="25">
        <v>-0.23441293923408299</v>
      </c>
      <c r="C163" s="25">
        <v>0.6</v>
      </c>
      <c r="D163" s="25">
        <v>1.7242263257504001E-2</v>
      </c>
    </row>
    <row r="164" spans="1:4" x14ac:dyDescent="0.15">
      <c r="B164" s="25">
        <v>-0.15466904964893199</v>
      </c>
      <c r="C164" s="25">
        <v>0.75</v>
      </c>
      <c r="D164" s="25">
        <v>5.6294944137329998E-3</v>
      </c>
    </row>
    <row r="165" spans="1:4" x14ac:dyDescent="0.15">
      <c r="B165" s="25">
        <v>-0.16858060105033301</v>
      </c>
      <c r="C165" s="25">
        <v>0.85</v>
      </c>
      <c r="D165" s="25">
        <v>1.7565610632299999E-2</v>
      </c>
    </row>
    <row r="166" spans="1:4" x14ac:dyDescent="0.15">
      <c r="B166" s="25">
        <v>-0.239578338478797</v>
      </c>
      <c r="C166" s="25">
        <v>0.7</v>
      </c>
      <c r="D166" s="25">
        <v>2.2252652049065E-2</v>
      </c>
    </row>
    <row r="167" spans="1:4" x14ac:dyDescent="0.15">
      <c r="B167" s="25">
        <v>-0.203502256662139</v>
      </c>
      <c r="C167" s="25">
        <v>0.7</v>
      </c>
      <c r="D167" s="25">
        <v>8.9937590062620001E-3</v>
      </c>
    </row>
    <row r="168" spans="1:4" x14ac:dyDescent="0.15">
      <c r="B168" s="25">
        <v>-0.206363151303426</v>
      </c>
      <c r="C168" s="25">
        <v>0.75</v>
      </c>
      <c r="D168" s="25">
        <v>1.8445700407028E-2</v>
      </c>
    </row>
    <row r="169" spans="1:4" x14ac:dyDescent="0.15">
      <c r="B169" s="25">
        <v>-0.26049752290906802</v>
      </c>
      <c r="C169" s="25">
        <v>0.7</v>
      </c>
      <c r="D169" s="25">
        <v>2.284582555294E-2</v>
      </c>
    </row>
    <row r="170" spans="1:4" x14ac:dyDescent="0.15">
      <c r="B170" s="25">
        <v>-0.319695408861422</v>
      </c>
      <c r="C170" s="25">
        <v>0.65</v>
      </c>
      <c r="D170" s="25">
        <v>3.7225730717182E-2</v>
      </c>
    </row>
    <row r="171" spans="1:4" x14ac:dyDescent="0.15">
      <c r="B171" s="25">
        <v>-0.150719694810832</v>
      </c>
      <c r="C171" s="25">
        <v>0.65</v>
      </c>
      <c r="D171" s="25">
        <v>6.4426980912690003E-3</v>
      </c>
    </row>
    <row r="172" spans="1:4" x14ac:dyDescent="0.15">
      <c r="B172" s="25">
        <v>-0.13890464563935501</v>
      </c>
      <c r="C172" s="25">
        <v>0.75</v>
      </c>
      <c r="D172" s="25">
        <v>7.2718009352680003E-3</v>
      </c>
    </row>
    <row r="175" spans="1:4" ht="14" x14ac:dyDescent="0.15">
      <c r="A175" s="33" t="s">
        <v>2</v>
      </c>
      <c r="B175" s="33">
        <f>AVERAGE(B4:B172)</f>
        <v>-0.19944656117728912</v>
      </c>
      <c r="C175" s="33">
        <f>AVERAGE(C4:C172)</f>
        <v>0.72218934911242649</v>
      </c>
      <c r="D175" s="33">
        <f>AVERAGE(D4:D172)</f>
        <v>1.2291451367706652E-2</v>
      </c>
    </row>
    <row r="176" spans="1:4" ht="14" x14ac:dyDescent="0.15">
      <c r="A176" s="33" t="s">
        <v>3</v>
      </c>
      <c r="B176" s="33">
        <f>STDEV(B4:B172)/SQRT(169)</f>
        <v>5.0769012088138187E-3</v>
      </c>
      <c r="C176" s="33">
        <f>STDEV(C4:C172)/SQRT(169)</f>
        <v>8.3810060888304463E-3</v>
      </c>
      <c r="D176" s="33">
        <f>STDEV(D4:D172)/SQRT(169)</f>
        <v>6.4785666652493533E-4</v>
      </c>
    </row>
    <row r="178" spans="1:4" ht="28" x14ac:dyDescent="0.15">
      <c r="A178" s="38" t="s">
        <v>44</v>
      </c>
      <c r="B178" s="39">
        <v>1.02E-9</v>
      </c>
      <c r="C178" s="39">
        <v>5.9400000000000005E-35</v>
      </c>
      <c r="D178" s="39">
        <v>3.8999999999999997E-33</v>
      </c>
    </row>
  </sheetData>
  <mergeCells count="3">
    <mergeCell ref="B2:D2"/>
    <mergeCell ref="F2:H2"/>
    <mergeCell ref="A1:H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E9EB-F6EF-3F48-B4D0-9C73FABF812D}">
  <dimension ref="A1:O209"/>
  <sheetViews>
    <sheetView workbookViewId="0">
      <selection activeCell="I207" sqref="I207"/>
    </sheetView>
  </sheetViews>
  <sheetFormatPr baseColWidth="10" defaultRowHeight="14" x14ac:dyDescent="0.15"/>
  <cols>
    <col min="1" max="1" width="10.83203125" style="44"/>
    <col min="2" max="2" width="11.6640625" style="51" bestFit="1" customWidth="1"/>
    <col min="3" max="3" width="12.1640625" style="51" bestFit="1" customWidth="1"/>
    <col min="4" max="4" width="10.83203125" style="51"/>
    <col min="5" max="5" width="11.83203125" style="51" bestFit="1" customWidth="1"/>
    <col min="6" max="6" width="11.6640625" style="51" bestFit="1" customWidth="1"/>
    <col min="7" max="7" width="12.1640625" style="51" bestFit="1" customWidth="1"/>
    <col min="8" max="8" width="10.83203125" style="51"/>
    <col min="9" max="9" width="12.1640625" style="51" bestFit="1" customWidth="1"/>
    <col min="10" max="10" width="11.6640625" style="51" bestFit="1" customWidth="1"/>
    <col min="11" max="11" width="12.1640625" style="51" bestFit="1" customWidth="1"/>
    <col min="12" max="12" width="11.6640625" style="51" bestFit="1" customWidth="1"/>
    <col min="13" max="13" width="12.1640625" style="51" bestFit="1" customWidth="1"/>
    <col min="14" max="16384" width="10.83203125" style="51"/>
  </cols>
  <sheetData>
    <row r="1" spans="1:15" s="78" customFormat="1" ht="18" x14ac:dyDescent="0.15">
      <c r="A1" s="109" t="s">
        <v>82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5" s="44" customFormat="1" x14ac:dyDescent="0.15">
      <c r="C2" s="110" t="s">
        <v>8</v>
      </c>
      <c r="D2" s="111"/>
      <c r="E2" s="112"/>
      <c r="G2" s="110" t="s">
        <v>0</v>
      </c>
      <c r="H2" s="111"/>
      <c r="I2" s="112"/>
      <c r="K2" s="110" t="s">
        <v>1</v>
      </c>
      <c r="L2" s="111"/>
      <c r="M2" s="112"/>
      <c r="O2" s="51"/>
    </row>
    <row r="3" spans="1:15" s="50" customFormat="1" x14ac:dyDescent="0.15">
      <c r="A3" s="45"/>
      <c r="B3" s="45"/>
      <c r="C3" s="46" t="s">
        <v>33</v>
      </c>
      <c r="D3" s="47"/>
      <c r="E3" s="48" t="s">
        <v>50</v>
      </c>
      <c r="F3" s="45"/>
      <c r="G3" s="46" t="s">
        <v>33</v>
      </c>
      <c r="H3" s="49"/>
      <c r="I3" s="48" t="s">
        <v>50</v>
      </c>
      <c r="K3" s="46" t="s">
        <v>33</v>
      </c>
      <c r="L3" s="49"/>
      <c r="M3" s="48" t="s">
        <v>50</v>
      </c>
      <c r="O3" s="51"/>
    </row>
    <row r="4" spans="1:15" s="45" customFormat="1" ht="30" x14ac:dyDescent="0.15">
      <c r="A4" s="45" t="s">
        <v>84</v>
      </c>
      <c r="B4" s="51"/>
      <c r="C4" s="52">
        <v>53452.449333333301</v>
      </c>
      <c r="D4" s="53"/>
      <c r="E4" s="54">
        <v>74055.973866666696</v>
      </c>
      <c r="F4" s="51"/>
      <c r="G4" s="52">
        <v>6767.6826000000801</v>
      </c>
      <c r="H4" s="53"/>
      <c r="I4" s="54">
        <v>28506.384266666599</v>
      </c>
      <c r="J4" s="51"/>
      <c r="K4" s="52">
        <v>109268.863</v>
      </c>
      <c r="L4" s="53"/>
      <c r="M4" s="54">
        <v>118880.70066666701</v>
      </c>
    </row>
    <row r="5" spans="1:15" ht="30" x14ac:dyDescent="0.15">
      <c r="A5" s="45" t="s">
        <v>83</v>
      </c>
      <c r="C5" s="52">
        <v>-77582.978466666696</v>
      </c>
      <c r="D5" s="53"/>
      <c r="E5" s="54">
        <v>8237.7428666666692</v>
      </c>
      <c r="G5" s="52">
        <v>-141391.467733333</v>
      </c>
      <c r="H5" s="53"/>
      <c r="I5" s="54">
        <v>-134039.91066666701</v>
      </c>
      <c r="K5" s="52">
        <v>-137072.63753333301</v>
      </c>
      <c r="L5" s="53"/>
      <c r="M5" s="54">
        <v>-65010.403833333301</v>
      </c>
    </row>
    <row r="6" spans="1:15" ht="15" x14ac:dyDescent="0.15">
      <c r="A6" s="45" t="s">
        <v>29</v>
      </c>
      <c r="C6" s="57">
        <v>1</v>
      </c>
      <c r="D6" s="58"/>
      <c r="E6" s="59">
        <v>1</v>
      </c>
      <c r="G6" s="57">
        <v>0.4</v>
      </c>
      <c r="H6" s="58"/>
      <c r="I6" s="60">
        <v>0.2</v>
      </c>
      <c r="K6" s="61">
        <v>0.4</v>
      </c>
      <c r="L6" s="58"/>
      <c r="M6" s="60">
        <v>0.1</v>
      </c>
    </row>
    <row r="7" spans="1:15" x14ac:dyDescent="0.15">
      <c r="A7" s="45"/>
    </row>
    <row r="8" spans="1:15" x14ac:dyDescent="0.15">
      <c r="A8" s="45"/>
    </row>
    <row r="9" spans="1:15" ht="13" customHeight="1" x14ac:dyDescent="0.15"/>
    <row r="10" spans="1:15" ht="13" customHeight="1" x14ac:dyDescent="0.15"/>
    <row r="11" spans="1:15" ht="13" customHeight="1" x14ac:dyDescent="0.15"/>
    <row r="12" spans="1:15" ht="13" customHeight="1" x14ac:dyDescent="0.15"/>
    <row r="13" spans="1:15" ht="13" customHeight="1" x14ac:dyDescent="0.15"/>
    <row r="14" spans="1:15" ht="13" customHeight="1" x14ac:dyDescent="0.15"/>
    <row r="15" spans="1:15" ht="18" x14ac:dyDescent="0.15">
      <c r="B15" s="104" t="s">
        <v>86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</row>
    <row r="16" spans="1:15" s="63" customFormat="1" ht="16" x14ac:dyDescent="0.15">
      <c r="A16" s="45"/>
      <c r="B16" s="106" t="s">
        <v>85</v>
      </c>
      <c r="C16" s="106"/>
      <c r="D16" s="77"/>
      <c r="E16" s="106" t="s">
        <v>87</v>
      </c>
      <c r="F16" s="106"/>
      <c r="G16" s="77"/>
      <c r="H16" s="77"/>
      <c r="I16" s="106" t="s">
        <v>88</v>
      </c>
      <c r="J16" s="106"/>
      <c r="K16" s="77"/>
      <c r="L16" s="106" t="s">
        <v>89</v>
      </c>
      <c r="M16" s="106"/>
      <c r="O16" s="51"/>
    </row>
    <row r="17" spans="2:15" s="45" customFormat="1" ht="15" x14ac:dyDescent="0.15">
      <c r="B17" s="79" t="s">
        <v>90</v>
      </c>
      <c r="C17" s="79" t="s">
        <v>91</v>
      </c>
      <c r="D17" s="79"/>
      <c r="E17" s="79" t="s">
        <v>90</v>
      </c>
      <c r="F17" s="79" t="s">
        <v>91</v>
      </c>
      <c r="G17" s="79"/>
      <c r="H17" s="79"/>
      <c r="I17" s="79" t="s">
        <v>90</v>
      </c>
      <c r="J17" s="79" t="s">
        <v>91</v>
      </c>
      <c r="K17" s="79"/>
      <c r="L17" s="79" t="s">
        <v>90</v>
      </c>
      <c r="M17" s="79" t="s">
        <v>91</v>
      </c>
      <c r="O17" s="51"/>
    </row>
    <row r="18" spans="2:15" x14ac:dyDescent="0.15">
      <c r="B18" s="80">
        <v>0.33143692259512503</v>
      </c>
      <c r="C18" s="80">
        <v>0.89627906976744198</v>
      </c>
      <c r="D18" s="80"/>
      <c r="E18" s="80">
        <v>0.36200316397759902</v>
      </c>
      <c r="F18" s="80">
        <v>0.764388489208633</v>
      </c>
      <c r="G18" s="80"/>
      <c r="H18" s="80"/>
      <c r="I18" s="80">
        <v>3.9598182651827803E-2</v>
      </c>
      <c r="J18" s="80">
        <v>1.1201804670913</v>
      </c>
      <c r="K18" s="80"/>
      <c r="L18" s="80">
        <v>0.124914929159191</v>
      </c>
      <c r="M18" s="80">
        <v>1.1868468767338001</v>
      </c>
    </row>
    <row r="19" spans="2:15" x14ac:dyDescent="0.15">
      <c r="B19" s="80">
        <v>2.95491344817293E-2</v>
      </c>
      <c r="C19" s="80">
        <v>3</v>
      </c>
      <c r="D19" s="80"/>
      <c r="E19" s="80">
        <v>5.7060235414987601E-2</v>
      </c>
      <c r="F19" s="80">
        <v>6.69572235673931</v>
      </c>
      <c r="G19" s="80"/>
      <c r="H19" s="80"/>
      <c r="I19" s="80">
        <v>0.382068266832918</v>
      </c>
      <c r="J19" s="80">
        <v>10.9375</v>
      </c>
      <c r="K19" s="80"/>
      <c r="L19" s="80">
        <v>0.280878711999136</v>
      </c>
      <c r="M19" s="80">
        <v>7.5464594594594603</v>
      </c>
    </row>
    <row r="20" spans="2:15" x14ac:dyDescent="0.15">
      <c r="B20" s="80">
        <v>0.31002812310444799</v>
      </c>
      <c r="C20" s="80">
        <v>2.0135714285714301</v>
      </c>
      <c r="D20" s="80"/>
      <c r="E20" s="80">
        <v>0.51995808584800096</v>
      </c>
      <c r="F20" s="80">
        <v>1.5979323381642001</v>
      </c>
      <c r="G20" s="80"/>
      <c r="H20" s="80"/>
      <c r="I20" s="80">
        <v>0.43329809252944601</v>
      </c>
      <c r="J20" s="80">
        <v>1.1266709844559599</v>
      </c>
      <c r="K20" s="80"/>
      <c r="L20" s="80">
        <v>0.11705214572975201</v>
      </c>
      <c r="M20" s="80">
        <v>1.1392582946147101</v>
      </c>
    </row>
    <row r="21" spans="2:15" x14ac:dyDescent="0.15">
      <c r="B21" s="80">
        <v>0.72679613964017598</v>
      </c>
      <c r="C21" s="80">
        <v>3</v>
      </c>
      <c r="D21" s="80"/>
      <c r="E21" s="80">
        <v>0.82211666666666705</v>
      </c>
      <c r="F21" s="80">
        <v>3.3198419942244102</v>
      </c>
      <c r="G21" s="80"/>
      <c r="H21" s="80"/>
      <c r="I21" s="80">
        <v>0.61100175369528698</v>
      </c>
      <c r="J21" s="80">
        <v>1.06969860064586</v>
      </c>
      <c r="K21" s="80"/>
      <c r="L21" s="80">
        <v>0.42461219604283301</v>
      </c>
      <c r="M21" s="80">
        <v>1.0333623188405801</v>
      </c>
    </row>
    <row r="22" spans="2:15" x14ac:dyDescent="0.15">
      <c r="B22" s="80">
        <v>2.4992189940643599E-2</v>
      </c>
      <c r="C22" s="80">
        <v>2.2653050738599898</v>
      </c>
      <c r="D22" s="80"/>
      <c r="E22" s="80">
        <v>7.4118527980267399E-2</v>
      </c>
      <c r="F22" s="80">
        <v>2.41599283154122</v>
      </c>
      <c r="G22" s="80"/>
      <c r="H22" s="80"/>
      <c r="I22" s="80">
        <v>0.27827702960718897</v>
      </c>
      <c r="J22" s="80">
        <v>3.49261008296107</v>
      </c>
      <c r="K22" s="80"/>
      <c r="L22" s="80">
        <v>0.30537987837241598</v>
      </c>
      <c r="M22" s="80">
        <v>2.2313154639175301</v>
      </c>
    </row>
    <row r="23" spans="2:15" x14ac:dyDescent="0.15">
      <c r="B23" s="80">
        <v>0.234994224718206</v>
      </c>
      <c r="C23" s="80">
        <v>3</v>
      </c>
      <c r="D23" s="80"/>
      <c r="E23" s="80">
        <v>0.41826413586856998</v>
      </c>
      <c r="F23" s="80">
        <v>7.2483975766090101</v>
      </c>
      <c r="G23" s="80"/>
      <c r="H23" s="80"/>
      <c r="I23" s="80">
        <v>0.559390937985069</v>
      </c>
      <c r="J23" s="80">
        <v>1.9314979757085</v>
      </c>
      <c r="K23" s="80"/>
      <c r="L23" s="80">
        <v>1.6276055827442499</v>
      </c>
      <c r="M23" s="80">
        <v>1.0972015861148701</v>
      </c>
    </row>
    <row r="24" spans="2:15" x14ac:dyDescent="0.15">
      <c r="B24" s="80">
        <v>0.26844549148144398</v>
      </c>
      <c r="C24" s="80">
        <v>1.0906620209059199</v>
      </c>
      <c r="D24" s="80"/>
      <c r="E24" s="80">
        <v>0.41617817254584599</v>
      </c>
      <c r="F24" s="80">
        <v>1.09646650124069</v>
      </c>
      <c r="G24" s="80"/>
      <c r="H24" s="80"/>
      <c r="I24" s="80">
        <v>4.9794900068918002</v>
      </c>
      <c r="J24" s="80">
        <v>1.13835051546392</v>
      </c>
      <c r="K24" s="80"/>
      <c r="L24" s="80">
        <v>4.7844867059434097</v>
      </c>
      <c r="M24" s="80">
        <v>1.1058461538461499</v>
      </c>
    </row>
    <row r="25" spans="2:15" x14ac:dyDescent="0.15">
      <c r="B25" s="80">
        <v>0.30136335082089699</v>
      </c>
      <c r="C25" s="80">
        <v>1.1051219512195101</v>
      </c>
      <c r="D25" s="80"/>
      <c r="E25" s="80">
        <v>0.39423333333333299</v>
      </c>
      <c r="F25" s="80">
        <v>0.91211285876439097</v>
      </c>
      <c r="G25" s="80"/>
      <c r="H25" s="80"/>
      <c r="I25" s="80">
        <v>1.4397013283940601</v>
      </c>
      <c r="J25" s="80">
        <v>0.91202879917716595</v>
      </c>
      <c r="K25" s="80"/>
      <c r="L25" s="80">
        <v>0.87714633521271101</v>
      </c>
      <c r="M25" s="80">
        <v>1.0344573547589599</v>
      </c>
    </row>
    <row r="26" spans="2:15" x14ac:dyDescent="0.15">
      <c r="B26" s="80">
        <v>3.6373374689727102E-2</v>
      </c>
      <c r="C26" s="80">
        <v>0.98036764705882296</v>
      </c>
      <c r="D26" s="80"/>
      <c r="E26" s="80">
        <v>9.4563278458697594E-2</v>
      </c>
      <c r="F26" s="80">
        <v>2.0192307692307701</v>
      </c>
      <c r="G26" s="80"/>
      <c r="H26" s="80"/>
      <c r="I26" s="80">
        <v>0.35296812174473602</v>
      </c>
      <c r="J26" s="80">
        <v>0.83058162292367099</v>
      </c>
      <c r="K26" s="80"/>
      <c r="L26" s="80">
        <v>0.444286871961102</v>
      </c>
      <c r="M26" s="80">
        <v>0.64102261669566196</v>
      </c>
    </row>
    <row r="27" spans="2:15" x14ac:dyDescent="0.15">
      <c r="B27" s="80">
        <v>0.35270780062148099</v>
      </c>
      <c r="C27" s="80">
        <v>3</v>
      </c>
      <c r="D27" s="80"/>
      <c r="E27" s="80">
        <v>0.41891112677236397</v>
      </c>
      <c r="F27" s="80">
        <v>3.0092620050616001</v>
      </c>
      <c r="G27" s="80"/>
      <c r="H27" s="80"/>
      <c r="I27" s="80">
        <v>0.41178127530720698</v>
      </c>
      <c r="J27" s="80">
        <v>1.0631621136626599</v>
      </c>
      <c r="K27" s="80"/>
      <c r="L27" s="80">
        <v>0.22747722969490999</v>
      </c>
      <c r="M27" s="80">
        <v>0.90431603606161703</v>
      </c>
    </row>
    <row r="28" spans="2:15" x14ac:dyDescent="0.15">
      <c r="B28" s="80">
        <v>0.148956799173357</v>
      </c>
      <c r="C28" s="80">
        <v>1.5687611082070001</v>
      </c>
      <c r="D28" s="80"/>
      <c r="E28" s="80">
        <v>0.35264904999457403</v>
      </c>
      <c r="F28" s="80">
        <v>1.5161606673646</v>
      </c>
      <c r="G28" s="80"/>
      <c r="H28" s="80"/>
      <c r="I28" s="80">
        <v>0.353272222358753</v>
      </c>
      <c r="J28" s="80">
        <v>1.0770042194092799</v>
      </c>
      <c r="K28" s="80"/>
      <c r="L28" s="80">
        <v>0.42219107085013502</v>
      </c>
      <c r="M28" s="80">
        <v>0.929816538440846</v>
      </c>
    </row>
    <row r="29" spans="2:15" x14ac:dyDescent="0.15">
      <c r="B29" s="80">
        <v>0.11686174469787899</v>
      </c>
      <c r="C29" s="80">
        <v>2.3612761020881701</v>
      </c>
      <c r="D29" s="80"/>
      <c r="E29" s="80">
        <v>0.22189180986329299</v>
      </c>
      <c r="F29" s="80">
        <v>2.8564271137560602</v>
      </c>
      <c r="G29" s="80"/>
      <c r="H29" s="80"/>
      <c r="I29" s="80">
        <v>0.48548160629036802</v>
      </c>
      <c r="J29" s="80">
        <v>1.1037923678596799</v>
      </c>
      <c r="K29" s="80"/>
      <c r="L29" s="80">
        <v>1.85974648852347</v>
      </c>
      <c r="M29" s="80">
        <v>1.34344725042399</v>
      </c>
    </row>
    <row r="30" spans="2:15" x14ac:dyDescent="0.15">
      <c r="B30" s="80">
        <v>0.384759963768116</v>
      </c>
      <c r="C30" s="80">
        <v>3</v>
      </c>
      <c r="D30" s="80"/>
      <c r="E30" s="80">
        <v>0.66113212057058501</v>
      </c>
      <c r="F30" s="80">
        <v>4.5675878895760098</v>
      </c>
      <c r="G30" s="80"/>
      <c r="H30" s="80"/>
      <c r="I30" s="80">
        <v>0.38332329749103899</v>
      </c>
      <c r="J30" s="80">
        <v>1.0136067101584301</v>
      </c>
      <c r="K30" s="80"/>
      <c r="L30" s="80">
        <v>0.54047249774571704</v>
      </c>
      <c r="M30" s="80">
        <v>0.63152160755356501</v>
      </c>
    </row>
    <row r="31" spans="2:15" x14ac:dyDescent="0.15">
      <c r="B31" s="80">
        <v>0.59223408989764104</v>
      </c>
      <c r="C31" s="80">
        <v>2.4734362934362899</v>
      </c>
      <c r="D31" s="80"/>
      <c r="E31" s="80">
        <v>0.54475180811252399</v>
      </c>
      <c r="F31" s="80">
        <v>2.3486594877948699</v>
      </c>
      <c r="G31" s="80"/>
      <c r="H31" s="80"/>
      <c r="I31" s="80">
        <v>0.97871736375158402</v>
      </c>
      <c r="J31" s="80">
        <v>1.41915986702931</v>
      </c>
      <c r="K31" s="80"/>
      <c r="L31" s="80">
        <v>0.64</v>
      </c>
      <c r="M31" s="80">
        <v>1</v>
      </c>
    </row>
    <row r="32" spans="2:15" x14ac:dyDescent="0.15">
      <c r="B32" s="80">
        <v>6.5790198237885497E-2</v>
      </c>
      <c r="C32" s="80">
        <v>3</v>
      </c>
      <c r="D32" s="80"/>
      <c r="E32" s="80">
        <v>0.209869865410926</v>
      </c>
      <c r="F32" s="80">
        <v>2.3271670388064898</v>
      </c>
      <c r="G32" s="80"/>
      <c r="H32" s="80"/>
      <c r="I32" s="80">
        <v>0.19344833475661799</v>
      </c>
      <c r="J32" s="80">
        <v>1.1553904963172501</v>
      </c>
      <c r="K32" s="80"/>
      <c r="L32" s="80">
        <v>0.17253036437246999</v>
      </c>
      <c r="M32" s="80">
        <v>1.4999826923742601</v>
      </c>
    </row>
    <row r="33" spans="2:13" x14ac:dyDescent="0.15">
      <c r="B33" s="80">
        <v>4.9463327370304101E-2</v>
      </c>
      <c r="C33" s="80">
        <v>1.62423728813559</v>
      </c>
      <c r="D33" s="80"/>
      <c r="E33" s="80">
        <v>0.35360326333282999</v>
      </c>
      <c r="F33" s="80">
        <v>1.8256750355281901</v>
      </c>
      <c r="G33" s="80"/>
      <c r="H33" s="80"/>
      <c r="I33" s="80">
        <v>6.10928249566724</v>
      </c>
      <c r="J33" s="80">
        <v>0.95470583999423897</v>
      </c>
      <c r="K33" s="80"/>
      <c r="L33" s="80">
        <v>5.9329388560157801</v>
      </c>
      <c r="M33" s="80">
        <v>1.4636023133053899</v>
      </c>
    </row>
    <row r="34" spans="2:13" x14ac:dyDescent="0.15">
      <c r="B34" s="80">
        <v>0.30399173027989801</v>
      </c>
      <c r="C34" s="80">
        <v>1.02675503711559</v>
      </c>
      <c r="D34" s="80"/>
      <c r="E34" s="80">
        <v>0.34830223827937601</v>
      </c>
      <c r="F34" s="80">
        <v>1.28942153846154</v>
      </c>
      <c r="G34" s="80"/>
      <c r="H34" s="80"/>
      <c r="I34" s="80">
        <v>0.18067754077791701</v>
      </c>
      <c r="J34" s="80">
        <v>1.0954102311315601</v>
      </c>
      <c r="K34" s="80"/>
      <c r="L34" s="80">
        <v>0.215910643889619</v>
      </c>
      <c r="M34" s="80">
        <v>0.97056487903012301</v>
      </c>
    </row>
    <row r="35" spans="2:13" x14ac:dyDescent="0.15">
      <c r="B35" s="80">
        <v>0.298858742463394</v>
      </c>
      <c r="C35" s="80">
        <v>1.9145454545454501</v>
      </c>
      <c r="D35" s="80"/>
      <c r="E35" s="80">
        <v>0.42553260869565201</v>
      </c>
      <c r="F35" s="80">
        <v>0.67918578896640602</v>
      </c>
      <c r="G35" s="80"/>
      <c r="H35" s="80"/>
      <c r="I35" s="80">
        <v>0.40294609327680198</v>
      </c>
      <c r="J35" s="80">
        <v>1.0472285714285701</v>
      </c>
      <c r="K35" s="80"/>
      <c r="L35" s="80">
        <v>0.245686107159791</v>
      </c>
      <c r="M35" s="80">
        <v>1.2457593507840601</v>
      </c>
    </row>
    <row r="36" spans="2:13" x14ac:dyDescent="0.15">
      <c r="B36" s="80">
        <v>0.35318147590361398</v>
      </c>
      <c r="C36" s="80">
        <v>3</v>
      </c>
      <c r="D36" s="80"/>
      <c r="E36" s="80">
        <v>0.67578181517537905</v>
      </c>
      <c r="F36" s="80">
        <v>9.6918101768877101</v>
      </c>
      <c r="G36" s="80"/>
      <c r="H36" s="80"/>
      <c r="I36" s="80">
        <v>0.25263396226415102</v>
      </c>
      <c r="J36" s="80">
        <v>0.97511572450554096</v>
      </c>
      <c r="K36" s="80"/>
      <c r="L36" s="80">
        <v>0.255133757961783</v>
      </c>
      <c r="M36" s="80">
        <v>0.65700869565217401</v>
      </c>
    </row>
    <row r="37" spans="2:13" x14ac:dyDescent="0.15">
      <c r="B37" s="80">
        <v>0.45726040658276901</v>
      </c>
      <c r="C37" s="80">
        <v>3</v>
      </c>
      <c r="D37" s="80"/>
      <c r="E37" s="80">
        <v>0.52227872286648203</v>
      </c>
      <c r="F37" s="80">
        <v>39.0567832577199</v>
      </c>
      <c r="G37" s="80"/>
      <c r="H37" s="80"/>
      <c r="I37" s="80">
        <v>0.20499679692504799</v>
      </c>
      <c r="J37" s="80">
        <v>0.87173848218279404</v>
      </c>
      <c r="K37" s="80"/>
      <c r="L37" s="80">
        <v>0.353943355119826</v>
      </c>
      <c r="M37" s="80">
        <v>0.89682857142857098</v>
      </c>
    </row>
    <row r="38" spans="2:13" x14ac:dyDescent="0.15">
      <c r="B38" s="80">
        <v>0.74254807692307701</v>
      </c>
      <c r="C38" s="80">
        <v>3</v>
      </c>
      <c r="D38" s="80"/>
      <c r="E38" s="80">
        <v>0.92211434176356499</v>
      </c>
      <c r="F38" s="80">
        <v>7.3043121681702399</v>
      </c>
      <c r="G38" s="80"/>
      <c r="H38" s="80"/>
      <c r="I38" s="80">
        <v>0.13468143322475601</v>
      </c>
      <c r="J38" s="80">
        <v>1.15397471835828</v>
      </c>
      <c r="K38" s="80"/>
      <c r="L38" s="80">
        <v>0.22263877897116999</v>
      </c>
      <c r="M38" s="80">
        <v>1.1686712664762799</v>
      </c>
    </row>
    <row r="39" spans="2:13" x14ac:dyDescent="0.15">
      <c r="B39" s="80">
        <v>4.5491863905325398E-2</v>
      </c>
      <c r="C39" s="80">
        <v>3</v>
      </c>
      <c r="D39" s="80"/>
      <c r="E39" s="80">
        <v>9.1652058417044102E-2</v>
      </c>
      <c r="F39" s="80">
        <v>4.2938238163892404</v>
      </c>
      <c r="G39" s="80"/>
      <c r="H39" s="80"/>
      <c r="I39" s="80">
        <v>1.16444824357878</v>
      </c>
      <c r="J39" s="80">
        <v>1.0594059405940599</v>
      </c>
      <c r="K39" s="80"/>
      <c r="L39" s="80">
        <v>0.66372807844616299</v>
      </c>
      <c r="M39" s="80">
        <v>1.04762857142857</v>
      </c>
    </row>
    <row r="40" spans="2:13" x14ac:dyDescent="0.15">
      <c r="B40" s="80">
        <v>0.235310218978102</v>
      </c>
      <c r="C40" s="80">
        <v>1.1975259259259301</v>
      </c>
      <c r="D40" s="80"/>
      <c r="E40" s="80">
        <v>0.30926895197536602</v>
      </c>
      <c r="F40" s="80">
        <v>1.4038207451852101</v>
      </c>
      <c r="G40" s="80"/>
      <c r="H40" s="80"/>
      <c r="I40" s="80">
        <v>0.21208750000000001</v>
      </c>
      <c r="J40" s="80">
        <v>0.78236098450319103</v>
      </c>
      <c r="K40" s="80"/>
      <c r="L40" s="80">
        <v>0.24197223101993301</v>
      </c>
      <c r="M40" s="80">
        <v>0.839785050819433</v>
      </c>
    </row>
    <row r="41" spans="2:13" x14ac:dyDescent="0.15">
      <c r="B41" s="80">
        <v>0.20946745562130201</v>
      </c>
      <c r="C41" s="80">
        <v>1.09720516962843</v>
      </c>
      <c r="D41" s="80"/>
      <c r="E41" s="80">
        <v>0.25900375367758999</v>
      </c>
      <c r="F41" s="80">
        <v>0.95195375722543396</v>
      </c>
      <c r="G41" s="80"/>
      <c r="H41" s="80"/>
      <c r="I41" s="80">
        <v>0.44694181040417902</v>
      </c>
      <c r="J41" s="80">
        <v>0.56370611620440703</v>
      </c>
      <c r="K41" s="80"/>
      <c r="L41" s="80">
        <v>0.404945267318646</v>
      </c>
      <c r="M41" s="80">
        <v>0.75120121277525098</v>
      </c>
    </row>
    <row r="42" spans="2:13" x14ac:dyDescent="0.15">
      <c r="B42" s="80">
        <v>0.243957703927492</v>
      </c>
      <c r="C42" s="80">
        <v>3</v>
      </c>
      <c r="D42" s="80"/>
      <c r="E42" s="80">
        <v>0.42231304981031897</v>
      </c>
      <c r="F42" s="80">
        <v>10.667682779310001</v>
      </c>
      <c r="G42" s="80"/>
      <c r="H42" s="80"/>
      <c r="I42" s="80">
        <v>0.16637671073996799</v>
      </c>
      <c r="J42" s="80">
        <v>1.54158580362013</v>
      </c>
      <c r="K42" s="80"/>
      <c r="L42" s="80">
        <v>0.22916857640480301</v>
      </c>
      <c r="M42" s="80">
        <v>1.00382932559326</v>
      </c>
    </row>
    <row r="43" spans="2:13" x14ac:dyDescent="0.15">
      <c r="B43" s="80">
        <v>0.63162043418332203</v>
      </c>
      <c r="C43" s="80">
        <v>3</v>
      </c>
      <c r="D43" s="80"/>
      <c r="E43" s="80">
        <v>0.93451630460993595</v>
      </c>
      <c r="F43" s="80">
        <v>5.0756671793398302</v>
      </c>
      <c r="G43" s="80"/>
      <c r="H43" s="80"/>
      <c r="I43" s="80">
        <v>6.9984257539577301</v>
      </c>
      <c r="J43" s="80">
        <v>1.1124753224977699</v>
      </c>
      <c r="K43" s="80"/>
      <c r="L43" s="80">
        <v>10.936973142521101</v>
      </c>
      <c r="M43" s="80">
        <v>1.5387986274753001</v>
      </c>
    </row>
    <row r="44" spans="2:13" x14ac:dyDescent="0.15">
      <c r="B44" s="80">
        <v>0.775195666235446</v>
      </c>
      <c r="C44" s="80">
        <v>1.6678620689655199</v>
      </c>
      <c r="D44" s="80"/>
      <c r="E44" s="80">
        <v>0.67417968226607194</v>
      </c>
      <c r="F44" s="80">
        <v>1.3750541802827601</v>
      </c>
      <c r="G44" s="80"/>
      <c r="H44" s="80"/>
      <c r="I44" s="80">
        <v>3.4063492063492098</v>
      </c>
      <c r="J44" s="80">
        <v>0.75837091014032698</v>
      </c>
      <c r="K44" s="80"/>
      <c r="L44" s="80">
        <v>6.5756718528995801</v>
      </c>
      <c r="M44" s="80">
        <v>0.68102235340167405</v>
      </c>
    </row>
    <row r="45" spans="2:13" x14ac:dyDescent="0.15">
      <c r="B45" s="80">
        <v>0.10317278287461799</v>
      </c>
      <c r="C45" s="80">
        <v>2.5683225806451602</v>
      </c>
      <c r="D45" s="80"/>
      <c r="E45" s="80">
        <v>0.179097534501473</v>
      </c>
      <c r="F45" s="80">
        <v>2.00908515115812</v>
      </c>
      <c r="G45" s="80"/>
      <c r="H45" s="80"/>
      <c r="I45" s="80">
        <v>0.80760271254292304</v>
      </c>
      <c r="J45" s="80">
        <v>0.56782541696881805</v>
      </c>
      <c r="K45" s="80"/>
      <c r="L45" s="80">
        <v>0.63823893869815596</v>
      </c>
      <c r="M45" s="80">
        <v>0.49801463156374798</v>
      </c>
    </row>
    <row r="46" spans="2:13" x14ac:dyDescent="0.15">
      <c r="B46" s="80">
        <v>0.14377256317689499</v>
      </c>
      <c r="C46" s="80">
        <v>1.59574468085106</v>
      </c>
      <c r="D46" s="80"/>
      <c r="E46" s="80">
        <v>3.54583333333333E-2</v>
      </c>
      <c r="F46" s="80">
        <v>0.88134374999999998</v>
      </c>
      <c r="G46" s="80"/>
      <c r="H46" s="80"/>
      <c r="I46" s="80">
        <v>1.2949961899923801</v>
      </c>
      <c r="J46" s="80">
        <v>0.84367664014213595</v>
      </c>
      <c r="K46" s="80"/>
      <c r="L46" s="80">
        <v>2.1188621964097099</v>
      </c>
      <c r="M46" s="80">
        <v>0.76757022168671296</v>
      </c>
    </row>
    <row r="47" spans="2:13" x14ac:dyDescent="0.15">
      <c r="B47" s="80">
        <v>0.44059504792332299</v>
      </c>
      <c r="C47" s="80">
        <v>1.0394413304651999</v>
      </c>
      <c r="D47" s="80"/>
      <c r="E47" s="80">
        <v>0.93085093454536605</v>
      </c>
      <c r="F47" s="80">
        <v>1.02500157440645</v>
      </c>
      <c r="G47" s="80"/>
      <c r="H47" s="80"/>
      <c r="I47" s="80">
        <v>1.25701530612245</v>
      </c>
      <c r="J47" s="80">
        <v>1.68414612037708</v>
      </c>
      <c r="K47" s="80"/>
      <c r="L47" s="80">
        <v>0.39345791650776002</v>
      </c>
      <c r="M47" s="80">
        <v>1.70448879979081</v>
      </c>
    </row>
    <row r="48" spans="2:13" x14ac:dyDescent="0.15">
      <c r="B48" s="80">
        <v>0.22317887109077</v>
      </c>
      <c r="C48" s="80">
        <v>0.94731108115101303</v>
      </c>
      <c r="D48" s="80"/>
      <c r="E48" s="80">
        <v>0.239739436619718</v>
      </c>
      <c r="F48" s="80">
        <v>1.4874795158554499</v>
      </c>
      <c r="G48" s="80"/>
      <c r="H48" s="80"/>
      <c r="I48" s="80">
        <v>0.95348483201043799</v>
      </c>
      <c r="J48" s="80">
        <v>1.12649345041025</v>
      </c>
      <c r="K48" s="80"/>
      <c r="L48" s="80">
        <v>0.27878838567585301</v>
      </c>
      <c r="M48" s="80">
        <v>1.21164367269267</v>
      </c>
    </row>
    <row r="49" spans="2:13" x14ac:dyDescent="0.15">
      <c r="B49" s="80">
        <v>0.441044440446204</v>
      </c>
      <c r="C49" s="80">
        <v>0.872079439252337</v>
      </c>
      <c r="D49" s="80"/>
      <c r="E49" s="80">
        <v>0.63134394299733998</v>
      </c>
      <c r="F49" s="80">
        <v>0.55788785589773404</v>
      </c>
      <c r="G49" s="80"/>
      <c r="H49" s="80"/>
      <c r="I49" s="80">
        <v>0.68868490244015002</v>
      </c>
      <c r="J49" s="80">
        <v>0.80377099423807796</v>
      </c>
      <c r="K49" s="80"/>
      <c r="L49" s="80">
        <v>0.672048344908451</v>
      </c>
      <c r="M49" s="80">
        <v>1.0157411505680201</v>
      </c>
    </row>
    <row r="50" spans="2:13" x14ac:dyDescent="0.15">
      <c r="B50" s="80">
        <v>0.23091408395449201</v>
      </c>
      <c r="C50" s="80">
        <v>1.15246474629384</v>
      </c>
      <c r="D50" s="80"/>
      <c r="E50" s="80">
        <v>1.09406275729576</v>
      </c>
      <c r="F50" s="80">
        <v>1.01471334348047</v>
      </c>
      <c r="G50" s="80"/>
      <c r="H50" s="80"/>
      <c r="I50" s="80">
        <v>1.2120690753839301</v>
      </c>
      <c r="J50" s="80">
        <v>0.980601450342659</v>
      </c>
      <c r="K50" s="80"/>
      <c r="L50" s="80">
        <v>2.1855980184005701</v>
      </c>
      <c r="M50" s="80">
        <v>0.92400000000000004</v>
      </c>
    </row>
    <row r="51" spans="2:13" x14ac:dyDescent="0.15">
      <c r="B51" s="80">
        <v>0.45483364398197801</v>
      </c>
      <c r="C51" s="80">
        <v>1.09020577016064</v>
      </c>
      <c r="D51" s="80"/>
      <c r="E51" s="80">
        <v>0.59182382199412997</v>
      </c>
      <c r="F51" s="80">
        <v>0.87376906415380795</v>
      </c>
      <c r="G51" s="80"/>
      <c r="H51" s="80"/>
      <c r="I51" s="80">
        <v>0.672118229146482</v>
      </c>
      <c r="J51" s="80">
        <v>0.85910254846969902</v>
      </c>
      <c r="K51" s="80"/>
      <c r="L51" s="80">
        <v>0.31105240868431899</v>
      </c>
      <c r="M51" s="80">
        <v>0.81939228405599196</v>
      </c>
    </row>
    <row r="52" spans="2:13" x14ac:dyDescent="0.15">
      <c r="B52" s="80">
        <v>0.30993314675171302</v>
      </c>
      <c r="C52" s="80">
        <v>0.96237571175280601</v>
      </c>
      <c r="D52" s="80"/>
      <c r="E52" s="80">
        <v>0.70068270223068996</v>
      </c>
      <c r="F52" s="80">
        <v>1.1837643381594101</v>
      </c>
      <c r="G52" s="80"/>
      <c r="H52" s="80"/>
      <c r="I52" s="80">
        <v>1.1413678228493001</v>
      </c>
      <c r="J52" s="80">
        <v>0.96717125661134395</v>
      </c>
      <c r="K52" s="80"/>
      <c r="L52" s="80">
        <v>1.3660401847633801</v>
      </c>
      <c r="M52" s="80">
        <v>0.90946153604917401</v>
      </c>
    </row>
    <row r="53" spans="2:13" x14ac:dyDescent="0.15">
      <c r="B53" s="80">
        <v>12.0456717515163</v>
      </c>
      <c r="C53" s="80">
        <v>0.65311955959158696</v>
      </c>
      <c r="D53" s="80"/>
      <c r="E53" s="80">
        <v>4.6129307403616497</v>
      </c>
      <c r="F53" s="80">
        <v>0.71332847778587005</v>
      </c>
      <c r="G53" s="80"/>
      <c r="H53" s="80"/>
      <c r="I53" s="80"/>
      <c r="J53" s="80">
        <v>0.99299407681039398</v>
      </c>
      <c r="K53" s="80"/>
      <c r="L53" s="80"/>
      <c r="M53" s="80">
        <v>1.25398364971595</v>
      </c>
    </row>
    <row r="54" spans="2:13" x14ac:dyDescent="0.15">
      <c r="B54" s="80">
        <v>0.63016393442622998</v>
      </c>
      <c r="C54" s="80">
        <v>1.1828136508715901</v>
      </c>
      <c r="D54" s="80"/>
      <c r="E54" s="80">
        <v>0.87796727356533799</v>
      </c>
      <c r="F54" s="80">
        <v>1.087</v>
      </c>
      <c r="G54" s="80"/>
      <c r="H54" s="80"/>
      <c r="I54" s="80"/>
      <c r="J54" s="80">
        <v>0.96370407149950399</v>
      </c>
      <c r="K54" s="80"/>
      <c r="L54" s="80"/>
      <c r="M54" s="80">
        <v>2.50436808386721</v>
      </c>
    </row>
    <row r="55" spans="2:13" x14ac:dyDescent="0.15">
      <c r="B55" s="80">
        <v>0.49038838760298198</v>
      </c>
      <c r="C55" s="80">
        <v>0.966254123678847</v>
      </c>
      <c r="D55" s="80"/>
      <c r="E55" s="80">
        <v>0.63065440110295001</v>
      </c>
      <c r="F55" s="80">
        <v>0.75200559358210095</v>
      </c>
      <c r="G55" s="80"/>
      <c r="H55" s="80"/>
      <c r="I55" s="80"/>
      <c r="J55" s="80">
        <v>1.04033874920055</v>
      </c>
      <c r="K55" s="80"/>
      <c r="L55" s="80"/>
      <c r="M55" s="80">
        <v>0.95422090324097197</v>
      </c>
    </row>
    <row r="56" spans="2:13" x14ac:dyDescent="0.15">
      <c r="B56" s="80">
        <v>0.38945859280093698</v>
      </c>
      <c r="C56" s="80">
        <v>0.946122976152037</v>
      </c>
      <c r="D56" s="80"/>
      <c r="E56" s="80">
        <v>0.30671655218399102</v>
      </c>
      <c r="F56" s="80">
        <v>0.78784499581823297</v>
      </c>
      <c r="G56" s="80"/>
      <c r="H56" s="80"/>
      <c r="I56" s="80"/>
      <c r="J56" s="80">
        <v>1.07610037221688</v>
      </c>
      <c r="K56" s="80"/>
      <c r="L56" s="80"/>
      <c r="M56" s="80">
        <v>0.93510818860150102</v>
      </c>
    </row>
    <row r="57" spans="2:13" x14ac:dyDescent="0.15">
      <c r="B57" s="80">
        <v>1.90322697738575</v>
      </c>
      <c r="C57" s="80">
        <v>1.0850965228599201</v>
      </c>
      <c r="D57" s="80"/>
      <c r="E57" s="80">
        <v>0.89384554795746696</v>
      </c>
      <c r="F57" s="80">
        <v>1.0082395536487201</v>
      </c>
      <c r="G57" s="80"/>
      <c r="H57" s="80"/>
      <c r="I57" s="80"/>
      <c r="J57" s="80">
        <v>0.99506471166448196</v>
      </c>
      <c r="K57" s="80"/>
      <c r="L57" s="80"/>
      <c r="M57" s="80">
        <v>0.99405247254064899</v>
      </c>
    </row>
    <row r="58" spans="2:13" x14ac:dyDescent="0.15">
      <c r="B58" s="80">
        <v>0.76145879529387195</v>
      </c>
      <c r="C58" s="80">
        <v>1.0717243079218799</v>
      </c>
      <c r="D58" s="80"/>
      <c r="E58" s="80">
        <v>0.61946098522929405</v>
      </c>
      <c r="F58" s="80">
        <v>1.11422007650593</v>
      </c>
      <c r="G58" s="80"/>
      <c r="H58" s="80"/>
      <c r="I58" s="80"/>
      <c r="J58" s="80">
        <v>0.93670701972023795</v>
      </c>
      <c r="K58" s="80"/>
      <c r="L58" s="80"/>
      <c r="M58" s="80">
        <v>1.1308559744578699</v>
      </c>
    </row>
    <row r="59" spans="2:13" x14ac:dyDescent="0.15">
      <c r="B59" s="80">
        <v>1.54813586574214</v>
      </c>
      <c r="C59" s="80">
        <v>0.97706766261191302</v>
      </c>
      <c r="D59" s="80"/>
      <c r="E59" s="80">
        <v>1.5551839464882899</v>
      </c>
      <c r="F59" s="80">
        <v>1.16428454082471</v>
      </c>
      <c r="G59" s="80"/>
      <c r="H59" s="80"/>
      <c r="I59" s="80"/>
      <c r="J59" s="80">
        <v>1.0084820546591999</v>
      </c>
      <c r="K59" s="80"/>
      <c r="L59" s="80"/>
      <c r="M59" s="80">
        <v>1.0087420435396599</v>
      </c>
    </row>
    <row r="60" spans="2:13" x14ac:dyDescent="0.15">
      <c r="B60" s="80">
        <v>9.9490000803148307E-2</v>
      </c>
      <c r="C60" s="80">
        <v>1.0334122027849999</v>
      </c>
      <c r="D60" s="80"/>
      <c r="E60" s="80">
        <v>0.70165078865181196</v>
      </c>
      <c r="F60" s="80">
        <v>1.19011263861196</v>
      </c>
      <c r="G60" s="80"/>
      <c r="H60" s="80"/>
      <c r="I60" s="80"/>
      <c r="J60" s="80">
        <v>0.899003071432248</v>
      </c>
      <c r="K60" s="80"/>
      <c r="L60" s="80"/>
      <c r="M60" s="80">
        <v>0.82252285022173</v>
      </c>
    </row>
    <row r="61" spans="2:13" x14ac:dyDescent="0.15">
      <c r="B61" s="80">
        <v>0.607123747858067</v>
      </c>
      <c r="C61" s="80">
        <v>0.91665905562151795</v>
      </c>
      <c r="D61" s="80"/>
      <c r="E61" s="80">
        <v>0.802554633115659</v>
      </c>
      <c r="F61" s="80">
        <v>1.3604878179241</v>
      </c>
      <c r="G61" s="80"/>
      <c r="H61" s="80"/>
      <c r="I61" s="80"/>
      <c r="J61" s="80">
        <v>1.07663970351631</v>
      </c>
      <c r="K61" s="80"/>
      <c r="L61" s="80"/>
      <c r="M61" s="80">
        <v>1.0907615063857099</v>
      </c>
    </row>
    <row r="62" spans="2:13" x14ac:dyDescent="0.15">
      <c r="B62" s="80">
        <v>0.29166231505657098</v>
      </c>
      <c r="C62" s="80">
        <v>0.84150265511183098</v>
      </c>
      <c r="D62" s="80"/>
      <c r="E62" s="80">
        <v>0.402126631222813</v>
      </c>
      <c r="F62" s="80">
        <v>1.19698210520813</v>
      </c>
      <c r="G62" s="80"/>
      <c r="H62" s="80"/>
      <c r="I62" s="80"/>
      <c r="J62" s="80">
        <v>0.994911312275221</v>
      </c>
      <c r="K62" s="80"/>
      <c r="L62" s="80"/>
      <c r="M62" s="80">
        <v>0.99677931632380201</v>
      </c>
    </row>
    <row r="63" spans="2:13" x14ac:dyDescent="0.15">
      <c r="B63" s="80">
        <v>0.43998789817175998</v>
      </c>
      <c r="C63" s="80">
        <v>1.07127110103301</v>
      </c>
      <c r="D63" s="80"/>
      <c r="E63" s="80">
        <v>0.37583878410702598</v>
      </c>
      <c r="F63" s="80">
        <v>0.75608661505665897</v>
      </c>
      <c r="G63" s="80"/>
      <c r="H63" s="80"/>
      <c r="I63" s="80"/>
      <c r="J63" s="80">
        <v>1.17258026935086</v>
      </c>
      <c r="K63" s="80"/>
      <c r="L63" s="80"/>
      <c r="M63" s="80">
        <v>1.07021991918818</v>
      </c>
    </row>
    <row r="64" spans="2:13" x14ac:dyDescent="0.15">
      <c r="B64" s="80">
        <v>0.57001590484752096</v>
      </c>
      <c r="C64" s="80">
        <v>1.0582285033540899</v>
      </c>
      <c r="D64" s="80"/>
      <c r="E64" s="80">
        <v>0.36555159413861898</v>
      </c>
      <c r="F64" s="80">
        <v>1.0793421557707701</v>
      </c>
      <c r="G64" s="80"/>
      <c r="H64" s="80"/>
      <c r="I64" s="80"/>
      <c r="J64" s="80">
        <v>1.0897931506134799</v>
      </c>
      <c r="K64" s="80"/>
      <c r="L64" s="80"/>
      <c r="M64" s="80">
        <v>1.2534971322569</v>
      </c>
    </row>
    <row r="65" spans="2:13" x14ac:dyDescent="0.15">
      <c r="B65" s="80">
        <v>0.39295744150339201</v>
      </c>
      <c r="C65" s="80">
        <v>0.89123893293212197</v>
      </c>
      <c r="D65" s="80"/>
      <c r="E65" s="80">
        <v>0.47735398150345698</v>
      </c>
      <c r="F65" s="80">
        <v>1.2946237884015099</v>
      </c>
      <c r="G65" s="80"/>
      <c r="H65" s="80"/>
      <c r="I65" s="80"/>
      <c r="J65" s="80">
        <v>1.50467145394178</v>
      </c>
      <c r="K65" s="80"/>
      <c r="L65" s="80"/>
      <c r="M65" s="80">
        <v>1.59552459362466</v>
      </c>
    </row>
    <row r="66" spans="2:13" x14ac:dyDescent="0.15">
      <c r="B66" s="80">
        <v>0.33530088823934801</v>
      </c>
      <c r="C66" s="80">
        <v>1.0543341762081999</v>
      </c>
      <c r="D66" s="80"/>
      <c r="E66" s="80">
        <v>0.28813059172786798</v>
      </c>
      <c r="F66" s="80">
        <v>1.1366295590545901</v>
      </c>
      <c r="G66" s="80"/>
      <c r="H66" s="80"/>
      <c r="I66" s="80"/>
      <c r="J66" s="80">
        <v>1.0227325921591599</v>
      </c>
      <c r="K66" s="80"/>
      <c r="L66" s="80"/>
      <c r="M66" s="80">
        <v>0.98076944197335603</v>
      </c>
    </row>
    <row r="67" spans="2:13" x14ac:dyDescent="0.15">
      <c r="B67" s="80">
        <v>0.24010930928229199</v>
      </c>
      <c r="C67" s="80">
        <v>1.05970759636029</v>
      </c>
      <c r="D67" s="80"/>
      <c r="E67" s="80">
        <v>0.21801731961881701</v>
      </c>
      <c r="F67" s="80">
        <v>2.1177107292653199</v>
      </c>
      <c r="G67" s="80"/>
      <c r="H67" s="80"/>
      <c r="I67" s="80"/>
      <c r="J67" s="80"/>
      <c r="K67" s="80"/>
      <c r="L67" s="80"/>
      <c r="M67" s="80"/>
    </row>
    <row r="68" spans="2:13" x14ac:dyDescent="0.15">
      <c r="B68" s="80">
        <v>0.57364616180153505</v>
      </c>
      <c r="C68" s="80">
        <v>0.94371904547501095</v>
      </c>
      <c r="D68" s="80"/>
      <c r="E68" s="80">
        <v>0.58825235295668499</v>
      </c>
      <c r="F68" s="80">
        <v>2.07696390658174</v>
      </c>
      <c r="G68" s="80"/>
      <c r="H68" s="80"/>
      <c r="I68" s="80"/>
      <c r="J68" s="80"/>
      <c r="K68" s="80"/>
      <c r="L68" s="80"/>
      <c r="M68" s="80"/>
    </row>
    <row r="69" spans="2:13" x14ac:dyDescent="0.15">
      <c r="B69" s="80">
        <v>0.34103680682290399</v>
      </c>
      <c r="C69" s="80">
        <v>1.00471139065232</v>
      </c>
      <c r="D69" s="80"/>
      <c r="E69" s="80">
        <v>0.53803243916906796</v>
      </c>
      <c r="F69" s="80">
        <v>1.10031291457576</v>
      </c>
      <c r="G69" s="80"/>
      <c r="H69" s="80"/>
      <c r="I69" s="80"/>
      <c r="J69" s="80"/>
      <c r="K69" s="80"/>
      <c r="L69" s="80"/>
      <c r="M69" s="80"/>
    </row>
    <row r="70" spans="2:13" x14ac:dyDescent="0.15">
      <c r="B70" s="80">
        <v>0.86278784575555301</v>
      </c>
      <c r="C70" s="80">
        <v>1.0360562759999801</v>
      </c>
      <c r="D70" s="80"/>
      <c r="E70" s="80">
        <v>0.53381320952884304</v>
      </c>
      <c r="F70" s="80">
        <v>1.0861823765204901</v>
      </c>
      <c r="G70" s="80"/>
      <c r="H70" s="35"/>
      <c r="I70" s="38"/>
      <c r="J70" s="38"/>
      <c r="K70" s="38"/>
      <c r="L70" s="38"/>
      <c r="M70" s="38"/>
    </row>
    <row r="71" spans="2:13" x14ac:dyDescent="0.15">
      <c r="B71" s="80">
        <v>0.43758555217026501</v>
      </c>
      <c r="C71" s="80">
        <v>1.01542261875741</v>
      </c>
      <c r="D71" s="80"/>
      <c r="E71" s="80">
        <v>0.55527710153229304</v>
      </c>
      <c r="F71" s="80">
        <v>1.1563318627758701</v>
      </c>
      <c r="G71" s="80"/>
      <c r="H71" s="35"/>
      <c r="I71" s="38"/>
      <c r="J71" s="38"/>
      <c r="K71" s="38"/>
      <c r="L71" s="38"/>
      <c r="M71" s="38"/>
    </row>
    <row r="72" spans="2:13" x14ac:dyDescent="0.15">
      <c r="B72" s="80">
        <v>0.33811265075699298</v>
      </c>
      <c r="C72" s="80">
        <v>1.1421827545226499</v>
      </c>
      <c r="D72" s="80"/>
      <c r="E72" s="80">
        <v>0.46442248987067802</v>
      </c>
      <c r="F72" s="80">
        <v>1.09701172310808</v>
      </c>
      <c r="G72" s="80"/>
      <c r="H72" s="35"/>
      <c r="I72" s="38"/>
      <c r="J72" s="39"/>
      <c r="K72" s="38"/>
      <c r="L72" s="38"/>
      <c r="M72" s="39"/>
    </row>
    <row r="73" spans="2:13" x14ac:dyDescent="0.15">
      <c r="B73" s="80">
        <v>0.52343447385409902</v>
      </c>
      <c r="C73" s="80">
        <v>0.88748073300222596</v>
      </c>
      <c r="D73" s="80"/>
      <c r="E73" s="80">
        <v>1.3658536585365899</v>
      </c>
      <c r="F73" s="80">
        <v>1</v>
      </c>
      <c r="G73" s="80"/>
      <c r="H73" s="38"/>
      <c r="I73" s="38"/>
      <c r="J73" s="38"/>
      <c r="K73" s="38"/>
      <c r="L73" s="38"/>
      <c r="M73" s="38"/>
    </row>
    <row r="74" spans="2:13" x14ac:dyDescent="0.15">
      <c r="B74" s="80">
        <v>1.4770627503337801</v>
      </c>
      <c r="C74" s="80">
        <v>0.99701255363101904</v>
      </c>
      <c r="D74" s="80"/>
      <c r="E74" s="80">
        <v>1.58124501903834</v>
      </c>
      <c r="F74" s="80">
        <v>1.1274109249009401</v>
      </c>
      <c r="G74" s="80"/>
      <c r="H74" s="80"/>
      <c r="I74" s="80"/>
      <c r="J74" s="80"/>
      <c r="K74" s="80"/>
      <c r="L74" s="80"/>
      <c r="M74" s="80"/>
    </row>
    <row r="75" spans="2:13" x14ac:dyDescent="0.15">
      <c r="B75" s="80">
        <v>0.71034089383975296</v>
      </c>
      <c r="C75" s="80">
        <v>0.81941635365501297</v>
      </c>
      <c r="D75" s="80"/>
      <c r="E75" s="80">
        <v>1.4500108750815599</v>
      </c>
      <c r="F75" s="80">
        <v>1.0601721524469501</v>
      </c>
      <c r="G75" s="80"/>
      <c r="H75" s="80"/>
      <c r="I75" s="80"/>
      <c r="J75" s="80"/>
      <c r="K75" s="80"/>
      <c r="L75" s="80"/>
      <c r="M75" s="80"/>
    </row>
    <row r="76" spans="2:13" x14ac:dyDescent="0.15">
      <c r="B76" s="80">
        <v>0.136777682892115</v>
      </c>
      <c r="C76" s="80">
        <v>0.93280482276108001</v>
      </c>
      <c r="D76" s="80"/>
      <c r="E76" s="80">
        <v>0.21804166984660001</v>
      </c>
      <c r="F76" s="80">
        <v>1</v>
      </c>
      <c r="G76" s="80"/>
      <c r="H76" s="80"/>
      <c r="I76" s="80"/>
      <c r="J76" s="80"/>
      <c r="K76" s="80"/>
      <c r="L76" s="80"/>
      <c r="M76" s="80"/>
    </row>
    <row r="77" spans="2:13" x14ac:dyDescent="0.15">
      <c r="B77" s="80">
        <v>0.36172283476509698</v>
      </c>
      <c r="C77" s="80">
        <v>1.1233544023511399</v>
      </c>
      <c r="D77" s="80"/>
      <c r="E77" s="80">
        <v>0.538142889300112</v>
      </c>
      <c r="F77" s="80">
        <v>1.18938009654458</v>
      </c>
      <c r="G77" s="80"/>
      <c r="H77" s="80"/>
      <c r="I77" s="80"/>
      <c r="J77" s="80"/>
      <c r="K77" s="80"/>
      <c r="L77" s="80"/>
      <c r="M77" s="80"/>
    </row>
    <row r="78" spans="2:13" x14ac:dyDescent="0.15">
      <c r="B78" s="80">
        <v>0.36014079807383997</v>
      </c>
      <c r="C78" s="80">
        <v>1.07190762899169</v>
      </c>
      <c r="D78" s="80"/>
      <c r="E78" s="80">
        <v>0.51604083696820302</v>
      </c>
      <c r="F78" s="80">
        <v>0.94512248660988696</v>
      </c>
      <c r="G78" s="80"/>
      <c r="H78" s="80"/>
      <c r="I78" s="80"/>
      <c r="J78" s="80"/>
      <c r="K78" s="80"/>
      <c r="L78" s="80"/>
      <c r="M78" s="80"/>
    </row>
    <row r="79" spans="2:13" x14ac:dyDescent="0.15">
      <c r="B79" s="80">
        <v>0.22975000000000001</v>
      </c>
      <c r="C79" s="80">
        <v>1.11171923103236</v>
      </c>
      <c r="D79" s="80"/>
      <c r="E79" s="80">
        <v>0.243028347545517</v>
      </c>
      <c r="F79" s="80">
        <v>1.07210165780772</v>
      </c>
      <c r="G79" s="80"/>
      <c r="H79" s="80"/>
      <c r="I79" s="80"/>
      <c r="J79" s="80"/>
      <c r="K79" s="80"/>
      <c r="L79" s="80"/>
      <c r="M79" s="80"/>
    </row>
    <row r="80" spans="2:13" x14ac:dyDescent="0.15">
      <c r="B80" s="80">
        <v>5.6076006016832203</v>
      </c>
      <c r="C80" s="80">
        <v>0.84820289570639695</v>
      </c>
      <c r="D80" s="80"/>
      <c r="E80" s="80">
        <v>2.2332986736324201</v>
      </c>
      <c r="F80" s="80">
        <v>0.918398027774738</v>
      </c>
      <c r="G80" s="80"/>
      <c r="H80" s="80"/>
      <c r="I80" s="80"/>
      <c r="J80" s="80"/>
      <c r="K80" s="80"/>
      <c r="L80" s="80"/>
      <c r="M80" s="80"/>
    </row>
    <row r="81" spans="2:13" x14ac:dyDescent="0.15">
      <c r="B81" s="80">
        <v>0.347892087672108</v>
      </c>
      <c r="C81" s="80">
        <v>1.0192286847753</v>
      </c>
      <c r="D81" s="80"/>
      <c r="E81" s="80">
        <v>0.365542993072206</v>
      </c>
      <c r="F81" s="80">
        <v>1.16173766091754</v>
      </c>
      <c r="G81" s="80"/>
      <c r="H81" s="80"/>
      <c r="I81" s="80"/>
      <c r="J81" s="80"/>
      <c r="K81" s="80"/>
      <c r="L81" s="80"/>
      <c r="M81" s="80"/>
    </row>
    <row r="82" spans="2:13" x14ac:dyDescent="0.15">
      <c r="B82" s="80">
        <v>0.80076628352490398</v>
      </c>
      <c r="C82" s="80">
        <v>1.1857942944911699</v>
      </c>
      <c r="D82" s="80"/>
      <c r="E82" s="80">
        <v>0.750146193596124</v>
      </c>
      <c r="F82" s="80">
        <v>1.0727189422699299</v>
      </c>
      <c r="G82" s="80"/>
      <c r="H82" s="80"/>
      <c r="I82" s="80"/>
      <c r="J82" s="80"/>
      <c r="K82" s="80"/>
      <c r="L82" s="80"/>
      <c r="M82" s="80"/>
    </row>
    <row r="83" spans="2:13" x14ac:dyDescent="0.15">
      <c r="B83" s="80">
        <v>0.33993513106971102</v>
      </c>
      <c r="C83" s="80">
        <v>0.93538455049663605</v>
      </c>
      <c r="D83" s="80"/>
      <c r="E83" s="80">
        <v>0.50507309532814804</v>
      </c>
      <c r="F83" s="80">
        <v>1.25248168808255</v>
      </c>
      <c r="G83" s="80"/>
      <c r="H83" s="80"/>
      <c r="I83" s="80"/>
      <c r="J83" s="80"/>
      <c r="K83" s="80"/>
      <c r="L83" s="80"/>
      <c r="M83" s="80"/>
    </row>
    <row r="84" spans="2:13" x14ac:dyDescent="0.15">
      <c r="B84" s="80">
        <v>0.59656897848517998</v>
      </c>
      <c r="C84" s="80">
        <v>0.98789997000945895</v>
      </c>
      <c r="D84" s="80"/>
      <c r="E84" s="80">
        <v>0.79850197570335502</v>
      </c>
      <c r="F84" s="80">
        <v>1.15189455216569</v>
      </c>
      <c r="G84" s="80"/>
      <c r="H84" s="80"/>
      <c r="I84" s="80"/>
      <c r="J84" s="80"/>
      <c r="K84" s="80"/>
      <c r="L84" s="80"/>
      <c r="M84" s="80"/>
    </row>
    <row r="85" spans="2:13" x14ac:dyDescent="0.15">
      <c r="B85" s="80">
        <v>0.59446079183343303</v>
      </c>
      <c r="C85" s="80">
        <v>1.1046547953764401</v>
      </c>
      <c r="D85" s="80"/>
      <c r="E85" s="80">
        <v>0.81478570180871202</v>
      </c>
      <c r="F85" s="80">
        <v>1.0841127784133</v>
      </c>
      <c r="G85" s="80"/>
      <c r="H85" s="80"/>
      <c r="I85" s="80"/>
      <c r="J85" s="80"/>
      <c r="K85" s="80"/>
      <c r="L85" s="80"/>
      <c r="M85" s="80"/>
    </row>
    <row r="86" spans="2:13" x14ac:dyDescent="0.15">
      <c r="B86" s="80">
        <v>10.4550978067576</v>
      </c>
      <c r="C86" s="80">
        <v>1.01623065678714</v>
      </c>
      <c r="D86" s="80"/>
      <c r="E86" s="80">
        <v>6.5697980684811199</v>
      </c>
      <c r="F86" s="80">
        <v>1.2758984544720999</v>
      </c>
      <c r="G86" s="80"/>
      <c r="H86" s="80"/>
      <c r="I86" s="80"/>
      <c r="J86" s="80"/>
      <c r="K86" s="80"/>
      <c r="L86" s="80"/>
      <c r="M86" s="80"/>
    </row>
    <row r="87" spans="2:13" x14ac:dyDescent="0.15">
      <c r="B87" s="80">
        <v>0.47973943266248997</v>
      </c>
      <c r="C87" s="80">
        <v>1.0516572226965799</v>
      </c>
      <c r="D87" s="80"/>
      <c r="E87" s="80">
        <v>0.77731467374744301</v>
      </c>
      <c r="F87" s="80">
        <v>1.22806795932546</v>
      </c>
      <c r="G87" s="80"/>
      <c r="H87" s="80"/>
      <c r="I87" s="80"/>
      <c r="J87" s="80"/>
      <c r="K87" s="80"/>
      <c r="L87" s="80"/>
      <c r="M87" s="80"/>
    </row>
    <row r="88" spans="2:13" x14ac:dyDescent="0.15">
      <c r="B88" s="80">
        <v>0.32476062270664602</v>
      </c>
      <c r="C88" s="80">
        <v>1.0499943636568601</v>
      </c>
      <c r="D88" s="80"/>
      <c r="E88" s="80">
        <v>0.21831126452900401</v>
      </c>
      <c r="F88" s="80">
        <v>1.74627908226318</v>
      </c>
      <c r="G88" s="80"/>
      <c r="H88" s="80"/>
      <c r="I88" s="80"/>
      <c r="J88" s="80"/>
      <c r="K88" s="80"/>
      <c r="L88" s="80"/>
      <c r="M88" s="80"/>
    </row>
    <row r="89" spans="2:13" x14ac:dyDescent="0.15">
      <c r="B89" s="80">
        <v>1.0624168416072901</v>
      </c>
      <c r="C89" s="80">
        <v>1.10237317522486</v>
      </c>
      <c r="D89" s="80"/>
      <c r="E89" s="80">
        <v>0.51913238819776097</v>
      </c>
      <c r="F89" s="80">
        <v>1.3793060641797501</v>
      </c>
      <c r="G89" s="80"/>
      <c r="H89" s="80"/>
      <c r="I89" s="80"/>
      <c r="J89" s="80"/>
      <c r="K89" s="80"/>
      <c r="L89" s="80"/>
      <c r="M89" s="80"/>
    </row>
    <row r="90" spans="2:13" x14ac:dyDescent="0.15">
      <c r="B90" s="80">
        <v>0.26337975524669099</v>
      </c>
      <c r="C90" s="80">
        <v>1.00286336315017</v>
      </c>
      <c r="D90" s="80"/>
      <c r="E90" s="80">
        <v>0.171564241965453</v>
      </c>
      <c r="F90" s="80">
        <v>1.1889467955963</v>
      </c>
      <c r="G90" s="80"/>
      <c r="H90" s="80"/>
      <c r="I90" s="80"/>
      <c r="J90" s="80"/>
      <c r="K90" s="80"/>
      <c r="L90" s="80"/>
      <c r="M90" s="80"/>
    </row>
    <row r="91" spans="2:13" x14ac:dyDescent="0.15">
      <c r="B91" s="80">
        <v>0.73195922907867506</v>
      </c>
      <c r="C91" s="80">
        <v>0.95547076984864099</v>
      </c>
      <c r="D91" s="80"/>
      <c r="E91" s="80">
        <v>0.58864767839604404</v>
      </c>
      <c r="F91" s="80">
        <v>0.81220950867882402</v>
      </c>
      <c r="G91" s="80"/>
      <c r="H91" s="80"/>
      <c r="I91" s="80"/>
      <c r="J91" s="80"/>
      <c r="K91" s="80"/>
      <c r="L91" s="80"/>
      <c r="M91" s="80"/>
    </row>
    <row r="92" spans="2:13" x14ac:dyDescent="0.15">
      <c r="B92" s="80">
        <v>2.06706551752991</v>
      </c>
      <c r="C92" s="80">
        <v>0.96295644866570895</v>
      </c>
      <c r="D92" s="80"/>
      <c r="E92" s="80">
        <v>2.28710687348797</v>
      </c>
      <c r="F92" s="80">
        <v>1.21814475924929</v>
      </c>
      <c r="G92" s="80"/>
      <c r="H92" s="80"/>
      <c r="I92" s="80"/>
      <c r="J92" s="80"/>
      <c r="K92" s="80"/>
      <c r="L92" s="80"/>
      <c r="M92" s="80"/>
    </row>
    <row r="93" spans="2:13" x14ac:dyDescent="0.15">
      <c r="B93" s="80">
        <v>0.21633161035964399</v>
      </c>
      <c r="C93" s="80">
        <v>1.01618716022234</v>
      </c>
      <c r="D93" s="80"/>
      <c r="E93" s="80">
        <v>0.63903799700931696</v>
      </c>
      <c r="F93" s="80">
        <v>1.4092168193466099</v>
      </c>
      <c r="G93" s="80"/>
      <c r="H93" s="80"/>
      <c r="I93" s="80"/>
      <c r="J93" s="80"/>
      <c r="K93" s="80"/>
      <c r="L93" s="80"/>
      <c r="M93" s="80"/>
    </row>
    <row r="94" spans="2:13" x14ac:dyDescent="0.15">
      <c r="B94" s="80">
        <v>0.40474977013004099</v>
      </c>
      <c r="C94" s="80">
        <v>1.2137848469300501</v>
      </c>
      <c r="D94" s="80"/>
      <c r="E94" s="80">
        <v>0.45587118842030599</v>
      </c>
      <c r="F94" s="80">
        <v>1.2285537955153301</v>
      </c>
      <c r="G94" s="80"/>
      <c r="H94" s="80"/>
      <c r="I94" s="80"/>
      <c r="J94" s="80"/>
      <c r="K94" s="80"/>
      <c r="L94" s="80"/>
      <c r="M94" s="80"/>
    </row>
    <row r="95" spans="2:13" x14ac:dyDescent="0.15">
      <c r="B95" s="80">
        <v>0.250184501845018</v>
      </c>
      <c r="C95" s="80">
        <v>0.89775012288306</v>
      </c>
      <c r="D95" s="80"/>
      <c r="E95" s="80">
        <v>0.15926669175132699</v>
      </c>
      <c r="F95" s="80">
        <v>1.1204068362875099</v>
      </c>
      <c r="G95" s="80"/>
    </row>
    <row r="96" spans="2:13" x14ac:dyDescent="0.15">
      <c r="B96" s="80">
        <v>0.28192441015319197</v>
      </c>
      <c r="C96" s="80">
        <v>0.86377014716187805</v>
      </c>
      <c r="D96" s="80"/>
      <c r="E96" s="80">
        <v>0.18935647843978001</v>
      </c>
      <c r="F96" s="80">
        <v>1.41532029787049</v>
      </c>
      <c r="G96" s="80"/>
    </row>
    <row r="97" spans="2:13" x14ac:dyDescent="0.15">
      <c r="B97" s="80">
        <v>0.38087283048993198</v>
      </c>
      <c r="C97" s="80">
        <v>1.4564170479171701</v>
      </c>
      <c r="D97" s="80"/>
      <c r="E97" s="80">
        <v>0.27279129657854601</v>
      </c>
      <c r="F97" s="80">
        <v>1.51780663409617</v>
      </c>
      <c r="G97" s="80"/>
    </row>
    <row r="98" spans="2:13" x14ac:dyDescent="0.15">
      <c r="B98" s="80">
        <v>0.38515189283780898</v>
      </c>
      <c r="C98" s="80">
        <v>0.91679045968474004</v>
      </c>
      <c r="D98" s="80"/>
      <c r="E98" s="80">
        <v>0.28766059350830098</v>
      </c>
      <c r="F98" s="80">
        <v>1.1977342526491299</v>
      </c>
      <c r="G98" s="80"/>
      <c r="H98" s="80"/>
      <c r="I98" s="80"/>
      <c r="J98" s="80"/>
      <c r="K98" s="80"/>
      <c r="L98" s="80"/>
      <c r="M98" s="80"/>
    </row>
    <row r="99" spans="2:13" x14ac:dyDescent="0.15">
      <c r="B99" s="80">
        <v>0.25968084762038302</v>
      </c>
      <c r="C99" s="80">
        <v>1.0535683869868799</v>
      </c>
      <c r="D99" s="80"/>
      <c r="E99" s="80">
        <v>0.17430112411083201</v>
      </c>
      <c r="F99" s="80">
        <v>1.0341197925032799</v>
      </c>
      <c r="G99" s="80"/>
      <c r="H99" s="80"/>
      <c r="I99" s="80"/>
      <c r="J99" s="80"/>
      <c r="K99" s="80"/>
      <c r="L99" s="80"/>
      <c r="M99" s="80"/>
    </row>
    <row r="100" spans="2:13" x14ac:dyDescent="0.15">
      <c r="B100" s="80">
        <v>0.21607688212714701</v>
      </c>
      <c r="C100" s="80">
        <v>0.73845860358641702</v>
      </c>
      <c r="D100" s="80"/>
      <c r="E100" s="80">
        <v>0.242448199964581</v>
      </c>
      <c r="F100" s="80">
        <v>1.0683332587987999</v>
      </c>
      <c r="G100" s="80"/>
      <c r="H100" s="80"/>
      <c r="I100" s="80"/>
      <c r="J100" s="80"/>
      <c r="K100" s="80"/>
      <c r="L100" s="80"/>
      <c r="M100" s="80"/>
    </row>
    <row r="101" spans="2:13" x14ac:dyDescent="0.15">
      <c r="B101" s="80">
        <v>0.514507735706902</v>
      </c>
      <c r="C101" s="80">
        <v>1.3809123200598199</v>
      </c>
      <c r="D101" s="80"/>
      <c r="E101" s="80">
        <v>0.45797707143131</v>
      </c>
      <c r="F101" s="80">
        <v>0.96241484613577599</v>
      </c>
      <c r="G101" s="80"/>
      <c r="H101" s="80"/>
      <c r="I101" s="80"/>
      <c r="J101" s="80"/>
      <c r="K101" s="80"/>
      <c r="L101" s="80"/>
      <c r="M101" s="80"/>
    </row>
    <row r="102" spans="2:13" x14ac:dyDescent="0.15">
      <c r="B102" s="80">
        <v>0.286427431564303</v>
      </c>
      <c r="C102" s="80">
        <v>0.86194647721809703</v>
      </c>
      <c r="D102" s="80"/>
      <c r="E102" s="80">
        <v>0.46724176700259601</v>
      </c>
      <c r="F102" s="80">
        <v>1.09107971150495</v>
      </c>
      <c r="G102" s="80"/>
      <c r="H102" s="80"/>
      <c r="I102" s="80"/>
      <c r="J102" s="80"/>
      <c r="K102" s="80"/>
      <c r="L102" s="80"/>
      <c r="M102" s="80"/>
    </row>
    <row r="103" spans="2:13" x14ac:dyDescent="0.15">
      <c r="B103" s="80">
        <v>0.12704364781760899</v>
      </c>
      <c r="C103" s="80">
        <v>0.82127461820745795</v>
      </c>
      <c r="D103" s="80"/>
      <c r="E103" s="80">
        <v>0.19577372142739699</v>
      </c>
      <c r="F103" s="80">
        <v>0.94821569348820101</v>
      </c>
      <c r="G103" s="80"/>
      <c r="H103" s="80"/>
      <c r="I103" s="80"/>
      <c r="J103" s="80"/>
      <c r="K103" s="80"/>
      <c r="L103" s="80"/>
      <c r="M103" s="80"/>
    </row>
    <row r="104" spans="2:13" x14ac:dyDescent="0.15">
      <c r="B104" s="80">
        <v>0.76357110812023299</v>
      </c>
      <c r="C104" s="80">
        <v>0.68776693443094605</v>
      </c>
      <c r="D104" s="80"/>
      <c r="E104" s="80">
        <v>0.64156444801930401</v>
      </c>
      <c r="F104" s="80">
        <v>0.70665408118294804</v>
      </c>
      <c r="G104" s="80"/>
      <c r="H104" s="80"/>
      <c r="I104" s="80"/>
      <c r="J104" s="80"/>
      <c r="K104" s="80"/>
      <c r="L104" s="80"/>
      <c r="M104" s="80"/>
    </row>
    <row r="105" spans="2:13" x14ac:dyDescent="0.15">
      <c r="B105" s="80">
        <v>0.53977338287217602</v>
      </c>
      <c r="C105" s="80">
        <v>0.64883709537831802</v>
      </c>
      <c r="D105" s="80"/>
      <c r="E105" s="80">
        <v>0.55697985295521801</v>
      </c>
      <c r="F105" s="80">
        <v>0.90841513708988797</v>
      </c>
      <c r="G105" s="80"/>
      <c r="H105" s="80"/>
      <c r="I105" s="80"/>
      <c r="J105" s="80"/>
      <c r="K105" s="80"/>
      <c r="L105" s="80"/>
      <c r="M105" s="80"/>
    </row>
    <row r="106" spans="2:13" x14ac:dyDescent="0.15">
      <c r="B106" s="80">
        <v>0.27889513010568501</v>
      </c>
      <c r="C106" s="80">
        <v>0.80981124457454301</v>
      </c>
      <c r="D106" s="80"/>
      <c r="E106" s="80">
        <v>0.48209482097248801</v>
      </c>
      <c r="F106" s="80">
        <v>1.1432609960921301</v>
      </c>
      <c r="G106" s="80"/>
      <c r="H106" s="80"/>
      <c r="I106" s="80"/>
      <c r="J106" s="80"/>
      <c r="K106" s="80"/>
      <c r="L106" s="80"/>
      <c r="M106" s="80"/>
    </row>
    <row r="107" spans="2:13" x14ac:dyDescent="0.15">
      <c r="B107" s="80">
        <v>0.57663787839134595</v>
      </c>
      <c r="C107" s="80">
        <v>0.88760069671238895</v>
      </c>
      <c r="D107" s="80"/>
      <c r="E107" s="80">
        <v>0.510820222622971</v>
      </c>
      <c r="F107" s="80">
        <v>1.37033275295028</v>
      </c>
      <c r="G107" s="80"/>
      <c r="H107" s="80"/>
      <c r="I107" s="80"/>
      <c r="J107" s="80"/>
      <c r="K107" s="80"/>
      <c r="L107" s="80"/>
      <c r="M107" s="80"/>
    </row>
    <row r="108" spans="2:13" x14ac:dyDescent="0.15">
      <c r="B108" s="80">
        <v>0.539162223299402</v>
      </c>
      <c r="C108" s="80">
        <v>1.08502817764237</v>
      </c>
      <c r="D108" s="80"/>
      <c r="E108" s="80">
        <v>0.55440344227334704</v>
      </c>
      <c r="F108" s="80">
        <v>1.08958333333333</v>
      </c>
      <c r="G108" s="80"/>
      <c r="H108" s="80"/>
      <c r="I108" s="80"/>
      <c r="J108" s="80"/>
      <c r="K108" s="80"/>
      <c r="L108" s="80"/>
      <c r="M108" s="80"/>
    </row>
    <row r="109" spans="2:13" x14ac:dyDescent="0.15">
      <c r="B109" s="80">
        <v>2.2790982796124202</v>
      </c>
      <c r="C109" s="80">
        <v>1.0057373236160601</v>
      </c>
      <c r="D109" s="80"/>
      <c r="E109" s="80">
        <v>1.7877955219413999</v>
      </c>
      <c r="F109" s="80">
        <v>1.1693598625715</v>
      </c>
      <c r="G109" s="80"/>
      <c r="H109" s="80"/>
      <c r="I109" s="80"/>
      <c r="J109" s="80"/>
      <c r="K109" s="80"/>
      <c r="L109" s="80"/>
      <c r="M109" s="80"/>
    </row>
    <row r="110" spans="2:13" x14ac:dyDescent="0.15">
      <c r="B110" s="80">
        <v>0.330045501247615</v>
      </c>
      <c r="C110" s="80">
        <v>0.88580567264716503</v>
      </c>
      <c r="D110" s="80"/>
      <c r="E110" s="80">
        <v>0.53257186462985995</v>
      </c>
      <c r="F110" s="80">
        <v>1.24241684963812</v>
      </c>
      <c r="G110" s="80"/>
      <c r="H110" s="80"/>
      <c r="I110" s="80"/>
      <c r="J110" s="80"/>
      <c r="K110" s="80"/>
      <c r="L110" s="80"/>
      <c r="M110" s="80"/>
    </row>
    <row r="111" spans="2:13" x14ac:dyDescent="0.15">
      <c r="B111" s="80">
        <v>0.617993322790371</v>
      </c>
      <c r="C111" s="80">
        <v>0.70680009729316495</v>
      </c>
      <c r="D111" s="80"/>
      <c r="E111" s="80">
        <v>0.50435666774936105</v>
      </c>
      <c r="F111" s="80">
        <v>1.02201297081566</v>
      </c>
      <c r="G111" s="80"/>
      <c r="H111" s="80"/>
      <c r="I111" s="80"/>
      <c r="J111" s="80"/>
      <c r="K111" s="80"/>
      <c r="L111" s="80"/>
      <c r="M111" s="80"/>
    </row>
    <row r="112" spans="2:13" x14ac:dyDescent="0.15">
      <c r="B112" s="80">
        <v>0.30244287877790199</v>
      </c>
      <c r="C112" s="80">
        <v>0.584051818142165</v>
      </c>
      <c r="D112" s="80"/>
      <c r="E112" s="80">
        <v>0.47640026926023099</v>
      </c>
      <c r="F112" s="80">
        <v>0.61392259190359399</v>
      </c>
      <c r="G112" s="80"/>
      <c r="H112" s="80"/>
      <c r="I112" s="80"/>
      <c r="J112" s="80"/>
      <c r="K112" s="80"/>
      <c r="L112" s="80"/>
      <c r="M112" s="80"/>
    </row>
    <row r="113" spans="2:13" x14ac:dyDescent="0.15">
      <c r="B113" s="80">
        <v>0.79961587969679004</v>
      </c>
      <c r="C113" s="80">
        <v>1.7688304269869699</v>
      </c>
      <c r="D113" s="80"/>
      <c r="E113" s="80">
        <v>1.4178994779790099</v>
      </c>
      <c r="F113" s="80">
        <v>1.2152183447856999</v>
      </c>
      <c r="G113" s="80"/>
      <c r="H113" s="80"/>
      <c r="I113" s="80"/>
      <c r="J113" s="80"/>
      <c r="K113" s="80"/>
      <c r="L113" s="80"/>
      <c r="M113" s="80"/>
    </row>
    <row r="114" spans="2:13" x14ac:dyDescent="0.15">
      <c r="B114" s="80">
        <v>0.177069612376341</v>
      </c>
      <c r="C114" s="80">
        <v>1.18150757406141</v>
      </c>
      <c r="D114" s="80"/>
      <c r="E114" s="80">
        <v>0.199757357734373</v>
      </c>
      <c r="F114" s="80">
        <v>1.0851122597956</v>
      </c>
      <c r="G114" s="80"/>
      <c r="H114" s="80"/>
      <c r="I114" s="80"/>
      <c r="J114" s="80"/>
      <c r="K114" s="80"/>
      <c r="L114" s="80"/>
      <c r="M114" s="80"/>
    </row>
    <row r="115" spans="2:13" x14ac:dyDescent="0.15">
      <c r="B115" s="80">
        <v>0.17763847416401399</v>
      </c>
      <c r="C115" s="80">
        <v>0.98634960309987296</v>
      </c>
      <c r="D115" s="80"/>
      <c r="E115" s="80">
        <v>0.21914807451586801</v>
      </c>
      <c r="F115" s="80">
        <v>0.83285425876031005</v>
      </c>
      <c r="G115" s="80"/>
      <c r="H115" s="80"/>
      <c r="I115" s="80"/>
      <c r="J115" s="80"/>
      <c r="K115" s="80"/>
      <c r="L115" s="80"/>
      <c r="M115" s="80"/>
    </row>
    <row r="116" spans="2:13" x14ac:dyDescent="0.15">
      <c r="B116" s="80">
        <v>0.440484659338642</v>
      </c>
      <c r="C116" s="80">
        <v>1.1283496517054701</v>
      </c>
      <c r="D116" s="80"/>
      <c r="E116" s="80">
        <v>0.31248285322359398</v>
      </c>
      <c r="F116" s="80">
        <v>1.09312240877415</v>
      </c>
      <c r="G116" s="80"/>
      <c r="H116" s="80"/>
      <c r="I116" s="80"/>
      <c r="J116" s="80"/>
      <c r="K116" s="80"/>
      <c r="L116" s="80"/>
      <c r="M116" s="80"/>
    </row>
    <row r="117" spans="2:13" x14ac:dyDescent="0.15">
      <c r="B117" s="80">
        <v>0.27648922805767501</v>
      </c>
      <c r="C117" s="80">
        <v>0.83988411615758396</v>
      </c>
      <c r="D117" s="80"/>
      <c r="E117" s="80">
        <v>0.34472527079684001</v>
      </c>
      <c r="F117" s="80">
        <v>0.69496273587398905</v>
      </c>
      <c r="G117" s="80"/>
      <c r="H117" s="80"/>
      <c r="I117" s="80"/>
      <c r="J117" s="80"/>
      <c r="K117" s="80"/>
      <c r="L117" s="80"/>
      <c r="M117" s="80"/>
    </row>
    <row r="118" spans="2:13" x14ac:dyDescent="0.15">
      <c r="B118" s="80">
        <v>0.21749379770538901</v>
      </c>
      <c r="C118" s="80">
        <v>1.3240393952004399</v>
      </c>
      <c r="D118" s="80"/>
      <c r="E118" s="80">
        <v>0.14618475193347599</v>
      </c>
      <c r="F118" s="80">
        <v>0.94263870150047002</v>
      </c>
      <c r="G118" s="80"/>
      <c r="H118" s="80"/>
      <c r="I118" s="80"/>
      <c r="J118" s="80"/>
      <c r="K118" s="80"/>
      <c r="L118" s="80"/>
      <c r="M118" s="80"/>
    </row>
    <row r="119" spans="2:13" x14ac:dyDescent="0.15">
      <c r="B119" s="80">
        <v>0.39512543407003498</v>
      </c>
      <c r="C119" s="80">
        <v>1.1842663469519501</v>
      </c>
      <c r="D119" s="80"/>
      <c r="E119" s="80">
        <v>0.37092676051113699</v>
      </c>
      <c r="F119" s="80">
        <v>1.18064304615601</v>
      </c>
      <c r="G119" s="80"/>
      <c r="H119" s="80"/>
      <c r="I119" s="80"/>
      <c r="J119" s="80"/>
      <c r="K119" s="80"/>
      <c r="L119" s="80"/>
      <c r="M119" s="80"/>
    </row>
    <row r="120" spans="2:13" x14ac:dyDescent="0.15">
      <c r="B120" s="80">
        <v>0.72942646933499999</v>
      </c>
      <c r="C120" s="80">
        <v>1.0862687019303601</v>
      </c>
      <c r="D120" s="80"/>
      <c r="E120" s="80">
        <v>0.527099620713677</v>
      </c>
      <c r="F120" s="80">
        <v>1.32366956521739</v>
      </c>
      <c r="G120" s="80"/>
      <c r="H120" s="80"/>
      <c r="I120" s="80"/>
      <c r="J120" s="80"/>
      <c r="K120" s="80"/>
      <c r="L120" s="80"/>
      <c r="M120" s="80"/>
    </row>
    <row r="121" spans="2:13" x14ac:dyDescent="0.15">
      <c r="B121" s="80">
        <v>0.10805309734513301</v>
      </c>
      <c r="C121" s="80">
        <v>1.60828541943093</v>
      </c>
      <c r="D121" s="80"/>
      <c r="E121" s="80">
        <v>0.31977570093457902</v>
      </c>
      <c r="F121" s="80">
        <v>1.5128045231562299</v>
      </c>
      <c r="G121" s="80"/>
      <c r="H121" s="80"/>
      <c r="I121" s="80"/>
      <c r="J121" s="80"/>
      <c r="K121" s="80"/>
      <c r="L121" s="80"/>
      <c r="M121" s="80"/>
    </row>
    <row r="122" spans="2:13" x14ac:dyDescent="0.15">
      <c r="B122" s="80">
        <v>0.275181102362205</v>
      </c>
      <c r="C122" s="80">
        <v>2.82975003543921</v>
      </c>
      <c r="D122" s="80"/>
      <c r="E122" s="80">
        <v>0.43744578313253002</v>
      </c>
      <c r="F122" s="80">
        <v>2.9043884839113501</v>
      </c>
      <c r="G122" s="80"/>
      <c r="H122" s="80"/>
      <c r="I122" s="80"/>
      <c r="J122" s="80"/>
      <c r="K122" s="80"/>
      <c r="L122" s="80"/>
      <c r="M122" s="80"/>
    </row>
    <row r="123" spans="2:13" x14ac:dyDescent="0.15">
      <c r="B123" s="80">
        <v>0.12711320754717001</v>
      </c>
      <c r="C123" s="80">
        <v>2.0214580091677501</v>
      </c>
      <c r="D123" s="80"/>
      <c r="E123" s="80">
        <v>0.327891891891892</v>
      </c>
      <c r="F123" s="80">
        <v>1.4044708367830501</v>
      </c>
      <c r="G123" s="80"/>
      <c r="H123" s="80"/>
      <c r="I123" s="80"/>
      <c r="J123" s="80"/>
      <c r="K123" s="80"/>
      <c r="L123" s="80"/>
      <c r="M123" s="80"/>
    </row>
    <row r="124" spans="2:13" x14ac:dyDescent="0.15">
      <c r="B124" s="80">
        <v>0.24447311827957</v>
      </c>
      <c r="C124" s="80">
        <v>0.72992469506362201</v>
      </c>
      <c r="D124" s="80"/>
      <c r="E124" s="80">
        <v>0.56262857142857103</v>
      </c>
      <c r="F124" s="80">
        <v>0.75446335893709804</v>
      </c>
      <c r="G124" s="80"/>
      <c r="H124" s="80"/>
      <c r="I124" s="80"/>
      <c r="J124" s="80"/>
      <c r="K124" s="80"/>
      <c r="L124" s="80"/>
      <c r="M124" s="80"/>
    </row>
    <row r="125" spans="2:13" x14ac:dyDescent="0.15">
      <c r="B125" s="80">
        <v>0.91459240506329098</v>
      </c>
      <c r="C125" s="80">
        <v>0.88907830290694001</v>
      </c>
      <c r="D125" s="80"/>
      <c r="E125" s="80">
        <v>0.79139094650205799</v>
      </c>
      <c r="F125" s="80">
        <v>0.97091559761016599</v>
      </c>
      <c r="G125" s="80"/>
      <c r="H125" s="80"/>
      <c r="I125" s="80"/>
      <c r="J125" s="80"/>
      <c r="K125" s="80"/>
      <c r="L125" s="80"/>
      <c r="M125" s="80"/>
    </row>
    <row r="126" spans="2:13" x14ac:dyDescent="0.15">
      <c r="B126" s="80">
        <v>7.6836916622968002E-2</v>
      </c>
      <c r="C126" s="80">
        <v>3</v>
      </c>
      <c r="D126" s="80"/>
      <c r="E126" s="80">
        <v>8.2050752688171996E-2</v>
      </c>
      <c r="F126" s="80">
        <v>3.0349071882396901</v>
      </c>
      <c r="G126" s="80"/>
      <c r="H126" s="80"/>
      <c r="I126" s="80"/>
      <c r="J126" s="80"/>
      <c r="K126" s="80"/>
      <c r="L126" s="80"/>
      <c r="M126" s="80"/>
    </row>
    <row r="127" spans="2:13" x14ac:dyDescent="0.15">
      <c r="B127" s="80">
        <v>0.111152109911678</v>
      </c>
      <c r="C127" s="80">
        <v>1.00345542501728</v>
      </c>
      <c r="D127" s="80"/>
      <c r="E127" s="80">
        <v>0.13762491153574</v>
      </c>
      <c r="F127" s="80">
        <v>0.73412971087266798</v>
      </c>
      <c r="G127" s="80"/>
      <c r="H127" s="80"/>
      <c r="I127" s="80"/>
      <c r="J127" s="80"/>
      <c r="K127" s="80"/>
      <c r="L127" s="80"/>
      <c r="M127" s="80"/>
    </row>
    <row r="128" spans="2:13" x14ac:dyDescent="0.15">
      <c r="B128" s="80">
        <v>0.42476220976781398</v>
      </c>
      <c r="C128" s="80">
        <v>1.07291423229727</v>
      </c>
      <c r="D128" s="80"/>
      <c r="E128" s="80">
        <v>0.43979057591623</v>
      </c>
      <c r="F128" s="80">
        <v>1.2515935233350399</v>
      </c>
      <c r="G128" s="80"/>
      <c r="H128" s="80"/>
      <c r="I128" s="80"/>
      <c r="J128" s="80"/>
      <c r="K128" s="80"/>
      <c r="L128" s="80"/>
      <c r="M128" s="80"/>
    </row>
    <row r="129" spans="2:13" x14ac:dyDescent="0.15">
      <c r="B129" s="80">
        <v>0.50460235294117595</v>
      </c>
      <c r="C129" s="80">
        <v>0.73343203140594804</v>
      </c>
      <c r="D129" s="80"/>
      <c r="E129" s="80">
        <v>0.61231477927063305</v>
      </c>
      <c r="F129" s="80">
        <v>1.0079472719918099</v>
      </c>
      <c r="G129" s="80"/>
      <c r="H129" s="80"/>
      <c r="I129" s="80"/>
      <c r="J129" s="80"/>
      <c r="K129" s="80"/>
      <c r="L129" s="80"/>
      <c r="M129" s="80"/>
    </row>
    <row r="130" spans="2:13" x14ac:dyDescent="0.15">
      <c r="B130" s="80">
        <v>0.44968000000000002</v>
      </c>
      <c r="C130" s="80">
        <v>1.1112633075562599</v>
      </c>
      <c r="D130" s="80"/>
      <c r="E130" s="80">
        <v>0.81306309751434003</v>
      </c>
      <c r="F130" s="80">
        <v>1.05855172296203</v>
      </c>
      <c r="G130" s="80"/>
      <c r="H130" s="80"/>
      <c r="I130" s="80"/>
      <c r="J130" s="80"/>
      <c r="K130" s="80"/>
      <c r="L130" s="80"/>
      <c r="M130" s="80"/>
    </row>
    <row r="131" spans="2:13" x14ac:dyDescent="0.15">
      <c r="B131" s="80">
        <v>3.33438383838384</v>
      </c>
      <c r="C131" s="80">
        <v>0.94898836735617598</v>
      </c>
      <c r="D131" s="80"/>
      <c r="E131" s="80">
        <v>2.2608172043010799</v>
      </c>
      <c r="F131" s="80">
        <v>0.88965853056353805</v>
      </c>
      <c r="G131" s="80"/>
      <c r="H131" s="80"/>
      <c r="I131" s="80"/>
      <c r="J131" s="80"/>
      <c r="K131" s="80"/>
      <c r="L131" s="80"/>
      <c r="M131" s="80"/>
    </row>
    <row r="132" spans="2:13" x14ac:dyDescent="0.15">
      <c r="B132" s="80">
        <v>0.20022377622377599</v>
      </c>
      <c r="C132" s="80">
        <v>1.0223857099440601</v>
      </c>
      <c r="D132" s="80"/>
      <c r="E132" s="80">
        <v>0.30391268758526602</v>
      </c>
      <c r="F132" s="80">
        <v>1.0623233639429099</v>
      </c>
      <c r="G132" s="80"/>
      <c r="H132" s="80"/>
      <c r="I132" s="80"/>
      <c r="J132" s="80"/>
      <c r="K132" s="80"/>
      <c r="L132" s="80"/>
      <c r="M132" s="80"/>
    </row>
    <row r="133" spans="2:13" x14ac:dyDescent="0.15">
      <c r="B133" s="80">
        <v>0.41602794759825301</v>
      </c>
      <c r="C133" s="80">
        <v>1.0111546321525899</v>
      </c>
      <c r="D133" s="80"/>
      <c r="E133" s="80">
        <v>0.61624152345564298</v>
      </c>
      <c r="F133" s="80">
        <v>0.90037306586753096</v>
      </c>
      <c r="G133" s="80"/>
    </row>
    <row r="134" spans="2:13" x14ac:dyDescent="0.15">
      <c r="B134" s="80">
        <v>0.38152490421455898</v>
      </c>
      <c r="C134" s="80">
        <v>1.1280420860018301</v>
      </c>
      <c r="D134" s="80"/>
      <c r="E134" s="80">
        <v>0.37382945736434098</v>
      </c>
      <c r="F134" s="80">
        <v>0.96974398758727698</v>
      </c>
      <c r="G134" s="80"/>
    </row>
    <row r="135" spans="2:13" x14ac:dyDescent="0.15">
      <c r="B135" s="80">
        <v>0.192887281494876</v>
      </c>
      <c r="C135" s="80">
        <v>1.0029520295203</v>
      </c>
      <c r="D135" s="80"/>
      <c r="E135" s="80">
        <v>0.31599137001078698</v>
      </c>
      <c r="F135" s="80">
        <v>1.2257304171462999</v>
      </c>
      <c r="G135" s="80"/>
    </row>
    <row r="136" spans="2:13" x14ac:dyDescent="0.15">
      <c r="B136" s="80">
        <v>1.35229197080292</v>
      </c>
      <c r="C136" s="80">
        <v>0.99018753551809102</v>
      </c>
      <c r="D136" s="80"/>
      <c r="E136" s="80">
        <v>1.14392214111922</v>
      </c>
      <c r="F136" s="80">
        <v>1.2000827057850501</v>
      </c>
      <c r="G136" s="80"/>
      <c r="I136" s="38"/>
      <c r="J136" s="38"/>
      <c r="K136" s="38"/>
      <c r="L136" s="38"/>
      <c r="M136" s="38"/>
    </row>
    <row r="137" spans="2:13" x14ac:dyDescent="0.15">
      <c r="B137" s="80">
        <v>0.78456411856474295</v>
      </c>
      <c r="C137" s="80">
        <v>1.7451513821851701</v>
      </c>
      <c r="D137" s="80"/>
      <c r="E137" s="80">
        <v>1.0011181269953899</v>
      </c>
      <c r="F137" s="80">
        <v>0.97239298724954504</v>
      </c>
      <c r="G137" s="80"/>
      <c r="H137" s="80"/>
      <c r="I137" s="80"/>
      <c r="J137" s="80"/>
      <c r="K137" s="80"/>
      <c r="L137" s="80"/>
      <c r="M137" s="80"/>
    </row>
    <row r="138" spans="2:13" x14ac:dyDescent="0.15">
      <c r="B138" s="80">
        <v>1.0510436090225601</v>
      </c>
      <c r="C138" s="80">
        <v>0.73939119610727599</v>
      </c>
      <c r="D138" s="80"/>
      <c r="E138" s="80">
        <v>1.0261499999999999</v>
      </c>
      <c r="F138" s="80">
        <v>0.76236216613575103</v>
      </c>
      <c r="G138" s="80"/>
      <c r="H138" s="80"/>
      <c r="I138" s="80"/>
      <c r="J138" s="80"/>
      <c r="K138" s="80"/>
      <c r="L138" s="80"/>
      <c r="M138" s="80"/>
    </row>
    <row r="139" spans="2:13" x14ac:dyDescent="0.15">
      <c r="B139" s="80">
        <v>0.50946912308344905</v>
      </c>
      <c r="C139" s="80">
        <v>0.99975473713358898</v>
      </c>
      <c r="D139" s="80"/>
      <c r="E139" s="80">
        <v>0.46389851514932701</v>
      </c>
      <c r="F139" s="80">
        <v>0.96674149829550204</v>
      </c>
      <c r="G139" s="80"/>
      <c r="H139" s="80"/>
      <c r="I139" s="80"/>
      <c r="J139" s="80"/>
      <c r="K139" s="80"/>
      <c r="L139" s="80"/>
      <c r="M139" s="80"/>
    </row>
    <row r="140" spans="2:13" x14ac:dyDescent="0.15">
      <c r="B140" s="80">
        <v>0.27146859241735699</v>
      </c>
      <c r="C140" s="80">
        <v>3</v>
      </c>
      <c r="D140" s="80"/>
      <c r="E140" s="80">
        <v>0.48481596955095801</v>
      </c>
      <c r="F140" s="80">
        <v>1.37236847214971</v>
      </c>
      <c r="G140" s="80"/>
      <c r="H140" s="80"/>
      <c r="I140" s="80"/>
      <c r="J140" s="80"/>
      <c r="K140" s="80"/>
      <c r="L140" s="80"/>
      <c r="M140" s="80"/>
    </row>
    <row r="141" spans="2:13" x14ac:dyDescent="0.15">
      <c r="B141" s="80">
        <v>0.123015643941581</v>
      </c>
      <c r="C141" s="80">
        <v>1.08837174498653</v>
      </c>
      <c r="D141" s="80"/>
      <c r="E141" s="80">
        <v>0.19104608953910501</v>
      </c>
      <c r="F141" s="80">
        <v>1.57541573470777</v>
      </c>
      <c r="G141" s="80"/>
      <c r="H141" s="80"/>
      <c r="I141" s="80"/>
      <c r="J141" s="80"/>
      <c r="K141" s="80"/>
      <c r="L141" s="80"/>
      <c r="M141" s="80"/>
    </row>
    <row r="142" spans="2:13" x14ac:dyDescent="0.15">
      <c r="B142" s="80">
        <v>0.71173938404967796</v>
      </c>
      <c r="C142" s="80">
        <v>0.81349032258064502</v>
      </c>
      <c r="D142" s="80"/>
      <c r="E142" s="80">
        <v>0.59339114131708504</v>
      </c>
      <c r="F142" s="80">
        <v>1.0822119482397901</v>
      </c>
      <c r="G142" s="80"/>
      <c r="H142" s="80"/>
      <c r="I142" s="80"/>
      <c r="J142" s="80"/>
      <c r="K142" s="80"/>
      <c r="L142" s="80"/>
      <c r="M142" s="80"/>
    </row>
    <row r="143" spans="2:13" x14ac:dyDescent="0.15">
      <c r="B143" s="80">
        <v>7.8868885647734893E-2</v>
      </c>
      <c r="C143" s="80">
        <v>0.69231163046678001</v>
      </c>
      <c r="D143" s="80"/>
      <c r="E143" s="80">
        <v>0.115090551259368</v>
      </c>
      <c r="F143" s="80">
        <v>0.71570037817352905</v>
      </c>
      <c r="G143" s="80"/>
      <c r="H143" s="80"/>
      <c r="I143" s="80"/>
      <c r="J143" s="80"/>
      <c r="K143" s="80"/>
      <c r="L143" s="80"/>
      <c r="M143" s="80"/>
    </row>
    <row r="144" spans="2:13" x14ac:dyDescent="0.15">
      <c r="B144" s="80">
        <v>0.354716065361592</v>
      </c>
      <c r="C144" s="80">
        <v>0.78789296303799305</v>
      </c>
      <c r="D144" s="80"/>
      <c r="E144" s="80">
        <v>0.419577308120133</v>
      </c>
      <c r="F144" s="80">
        <v>0.52627479401116894</v>
      </c>
      <c r="G144" s="80"/>
      <c r="H144" s="80"/>
      <c r="I144" s="80"/>
      <c r="J144" s="80"/>
      <c r="K144" s="80"/>
      <c r="L144" s="80"/>
      <c r="M144" s="80"/>
    </row>
    <row r="145" spans="2:13" x14ac:dyDescent="0.15">
      <c r="B145" s="32">
        <v>0.32693656538450699</v>
      </c>
      <c r="C145" s="32">
        <v>1.2176104982768701</v>
      </c>
      <c r="D145" s="32"/>
      <c r="E145" s="32">
        <v>0.31263200000000002</v>
      </c>
      <c r="F145" s="32">
        <v>0.96034064913591999</v>
      </c>
      <c r="G145" s="32"/>
      <c r="H145" s="32"/>
      <c r="I145" s="32"/>
      <c r="J145" s="32"/>
      <c r="K145" s="32"/>
      <c r="L145" s="32"/>
      <c r="M145" s="32"/>
    </row>
    <row r="146" spans="2:13" x14ac:dyDescent="0.15">
      <c r="B146" s="32">
        <v>0.11805727020062901</v>
      </c>
      <c r="C146" s="32">
        <v>1.1832633058600299</v>
      </c>
      <c r="D146" s="32"/>
      <c r="E146" s="32">
        <v>0.124839521693109</v>
      </c>
      <c r="F146" s="32">
        <v>1.0748090020344701</v>
      </c>
      <c r="G146" s="32"/>
      <c r="H146" s="32"/>
      <c r="I146" s="32"/>
      <c r="J146" s="32"/>
      <c r="K146" s="32"/>
      <c r="L146" s="32"/>
      <c r="M146" s="32"/>
    </row>
    <row r="147" spans="2:13" x14ac:dyDescent="0.15">
      <c r="B147" s="51">
        <v>0.31290032924274203</v>
      </c>
      <c r="C147" s="51">
        <v>1.10574060408662</v>
      </c>
      <c r="E147" s="51">
        <v>0.20606678308857801</v>
      </c>
      <c r="F147" s="51">
        <v>1.12545794313587</v>
      </c>
    </row>
    <row r="148" spans="2:13" x14ac:dyDescent="0.15">
      <c r="B148" s="51">
        <v>0.12731709152276399</v>
      </c>
      <c r="C148" s="51">
        <v>1.04689107225198</v>
      </c>
      <c r="E148" s="51">
        <v>0.13026260834592299</v>
      </c>
      <c r="F148" s="51">
        <v>1.0574983398278399</v>
      </c>
    </row>
    <row r="149" spans="2:13" x14ac:dyDescent="0.15">
      <c r="B149" s="51">
        <v>0.62009721608484303</v>
      </c>
      <c r="C149" s="51">
        <v>1.0727143432811099</v>
      </c>
      <c r="E149" s="51">
        <v>0.44506384909574098</v>
      </c>
      <c r="F149" s="51">
        <v>1.16158711903393</v>
      </c>
    </row>
    <row r="150" spans="2:13" x14ac:dyDescent="0.15">
      <c r="B150" s="51">
        <v>0.72628776252785898</v>
      </c>
      <c r="C150" s="51">
        <v>0.89623557329306403</v>
      </c>
      <c r="E150" s="51">
        <v>0.76105199999999995</v>
      </c>
      <c r="F150" s="51">
        <v>1.1518902028061999</v>
      </c>
    </row>
    <row r="151" spans="2:13" x14ac:dyDescent="0.15">
      <c r="B151" s="51">
        <v>0.48106864424130003</v>
      </c>
      <c r="C151" s="51">
        <v>1.2529940204287899</v>
      </c>
      <c r="E151" s="51">
        <v>0.56839157220898595</v>
      </c>
      <c r="F151" s="51">
        <v>1.16439364535514</v>
      </c>
    </row>
    <row r="152" spans="2:13" ht="13" customHeight="1" x14ac:dyDescent="0.15">
      <c r="B152" s="51">
        <v>0.362653465718553</v>
      </c>
      <c r="C152" s="51">
        <v>0.83709381330953903</v>
      </c>
      <c r="E152" s="51">
        <v>0.46362839614373402</v>
      </c>
      <c r="F152" s="51">
        <v>0.75809100409734098</v>
      </c>
    </row>
    <row r="153" spans="2:13" ht="13" customHeight="1" x14ac:dyDescent="0.15">
      <c r="B153" s="51">
        <v>0.213708999158957</v>
      </c>
      <c r="C153" s="51">
        <v>1.2277126582059299</v>
      </c>
      <c r="E153" s="51">
        <v>0.26156965648855002</v>
      </c>
      <c r="F153" s="51">
        <v>0.83235294117647096</v>
      </c>
    </row>
    <row r="154" spans="2:13" ht="13" customHeight="1" x14ac:dyDescent="0.15">
      <c r="B154" s="51">
        <v>6.1230701123346797E-2</v>
      </c>
      <c r="C154" s="51">
        <v>1.1323089537932101</v>
      </c>
      <c r="E154" s="51">
        <v>0.41357636706473899</v>
      </c>
      <c r="F154" s="51">
        <v>0.99016057821551096</v>
      </c>
    </row>
    <row r="155" spans="2:13" ht="13" customHeight="1" x14ac:dyDescent="0.15">
      <c r="B155" s="51">
        <v>2.7623895845897302</v>
      </c>
      <c r="C155" s="51">
        <v>0.80635164647462898</v>
      </c>
      <c r="E155" s="51">
        <v>3.71645021645022</v>
      </c>
      <c r="F155" s="51">
        <v>0.85464923141968396</v>
      </c>
    </row>
    <row r="156" spans="2:13" ht="13" customHeight="1" x14ac:dyDescent="0.15">
      <c r="B156" s="51">
        <v>0.26606122955762901</v>
      </c>
      <c r="C156" s="51">
        <v>1.20670126824948</v>
      </c>
      <c r="E156" s="51">
        <v>0.30003985947218598</v>
      </c>
      <c r="F156" s="51">
        <v>1.05657011660986</v>
      </c>
    </row>
    <row r="157" spans="2:13" ht="13" customHeight="1" x14ac:dyDescent="0.15">
      <c r="B157" s="51">
        <v>0.42036267668531702</v>
      </c>
      <c r="C157" s="51">
        <v>0.93563012541867596</v>
      </c>
      <c r="E157" s="51">
        <v>0.587171229955047</v>
      </c>
      <c r="F157" s="51">
        <v>0.89274018842259095</v>
      </c>
    </row>
    <row r="158" spans="2:13" ht="13" customHeight="1" x14ac:dyDescent="0.15">
      <c r="B158" s="51">
        <v>0.36756379115656801</v>
      </c>
      <c r="C158" s="51">
        <v>1.0119687634893899</v>
      </c>
      <c r="E158" s="51">
        <v>0.45610856716261799</v>
      </c>
      <c r="F158" s="51">
        <v>1.18139252579554</v>
      </c>
    </row>
    <row r="159" spans="2:13" ht="13" customHeight="1" x14ac:dyDescent="0.15">
      <c r="B159" s="51">
        <v>0.114734689484447</v>
      </c>
      <c r="C159" s="51">
        <v>0.92271049011800499</v>
      </c>
      <c r="E159" s="51">
        <v>0.43409715857011899</v>
      </c>
      <c r="F159" s="51">
        <v>0.95241108720415102</v>
      </c>
    </row>
    <row r="160" spans="2:13" ht="13" customHeight="1" x14ac:dyDescent="0.15">
      <c r="B160" s="51">
        <v>0.40496566627778602</v>
      </c>
      <c r="C160" s="51">
        <v>1.19299011271802</v>
      </c>
      <c r="E160" s="51">
        <v>0.43341285603565199</v>
      </c>
      <c r="F160" s="51">
        <v>1.1391053276905401</v>
      </c>
    </row>
    <row r="161" spans="2:6" ht="13" customHeight="1" x14ac:dyDescent="0.15">
      <c r="B161" s="51">
        <v>0.24468830713720199</v>
      </c>
      <c r="C161" s="51">
        <v>1.5515294735460201</v>
      </c>
      <c r="E161" s="51">
        <v>0.32743403867258097</v>
      </c>
      <c r="F161" s="51">
        <v>0.78175032572930203</v>
      </c>
    </row>
    <row r="162" spans="2:6" ht="13" customHeight="1" x14ac:dyDescent="0.15">
      <c r="B162" s="51">
        <v>0.29906913649546302</v>
      </c>
      <c r="C162" s="51">
        <v>1.5309137333576499</v>
      </c>
      <c r="E162" s="51">
        <v>0.26052583195440299</v>
      </c>
      <c r="F162" s="51">
        <v>0.87515540142642101</v>
      </c>
    </row>
    <row r="163" spans="2:6" ht="13" customHeight="1" x14ac:dyDescent="0.15">
      <c r="B163" s="51">
        <v>0.12710438855412101</v>
      </c>
      <c r="C163" s="51">
        <v>3</v>
      </c>
      <c r="E163" s="51">
        <v>0.199890281470228</v>
      </c>
      <c r="F163" s="51">
        <v>2.0025133865151301</v>
      </c>
    </row>
    <row r="164" spans="2:6" ht="13" customHeight="1" x14ac:dyDescent="0.15">
      <c r="B164" s="51">
        <v>0.455777502228078</v>
      </c>
      <c r="C164" s="51">
        <v>1.36259327894576</v>
      </c>
      <c r="E164" s="51">
        <v>0.32799952518028302</v>
      </c>
      <c r="F164" s="51">
        <v>1.3299315304974</v>
      </c>
    </row>
    <row r="165" spans="2:6" ht="13" customHeight="1" x14ac:dyDescent="0.15">
      <c r="B165" s="51">
        <v>1.2462159662538601</v>
      </c>
      <c r="C165" s="51">
        <v>1.0755269209571101</v>
      </c>
      <c r="E165" s="51">
        <v>0.90476117387033395</v>
      </c>
      <c r="F165" s="51">
        <v>0.97653600976536004</v>
      </c>
    </row>
    <row r="166" spans="2:6" ht="13" customHeight="1" x14ac:dyDescent="0.15">
      <c r="B166" s="51">
        <v>0.33901830788881498</v>
      </c>
      <c r="C166" s="51">
        <v>1.2039847015920999</v>
      </c>
      <c r="E166" s="51">
        <v>0.444374544732137</v>
      </c>
      <c r="F166" s="51">
        <v>1.11479313633035</v>
      </c>
    </row>
    <row r="167" spans="2:6" ht="13" customHeight="1" x14ac:dyDescent="0.15">
      <c r="B167" s="51">
        <v>1.21243934622724</v>
      </c>
      <c r="C167" s="51">
        <v>1.1053537356429299</v>
      </c>
      <c r="E167" s="51">
        <v>1.52505835040182</v>
      </c>
      <c r="F167" s="51">
        <v>1.6098578952598599</v>
      </c>
    </row>
    <row r="168" spans="2:6" ht="13" customHeight="1" x14ac:dyDescent="0.15">
      <c r="B168" s="51">
        <v>0.96934272842786195</v>
      </c>
      <c r="C168" s="51">
        <v>0.92820812297490796</v>
      </c>
      <c r="E168" s="51">
        <v>4.9608995655507302</v>
      </c>
      <c r="F168" s="51">
        <v>0.96170285518892096</v>
      </c>
    </row>
    <row r="169" spans="2:6" ht="13" customHeight="1" x14ac:dyDescent="0.15">
      <c r="B169" s="51">
        <v>0.30225067275544298</v>
      </c>
      <c r="C169" s="51">
        <v>1.2475843262789701</v>
      </c>
      <c r="E169" s="51">
        <v>0.39972818274483202</v>
      </c>
      <c r="F169" s="51">
        <v>0.639831924748126</v>
      </c>
    </row>
    <row r="170" spans="2:6" ht="13" customHeight="1" x14ac:dyDescent="0.15">
      <c r="B170" s="51">
        <v>0.817123580908514</v>
      </c>
      <c r="C170" s="51">
        <v>1.04851234952385</v>
      </c>
      <c r="E170" s="51">
        <v>1.03267777777778</v>
      </c>
      <c r="F170" s="51">
        <v>1.1885641455991101</v>
      </c>
    </row>
    <row r="171" spans="2:6" x14ac:dyDescent="0.15">
      <c r="B171" s="51">
        <v>0.75049463397086202</v>
      </c>
      <c r="C171" s="51">
        <v>1.0715585411349999</v>
      </c>
      <c r="E171" s="51">
        <v>0.61175999999999997</v>
      </c>
      <c r="F171" s="51">
        <v>1.23275108238958</v>
      </c>
    </row>
    <row r="172" spans="2:6" x14ac:dyDescent="0.15">
      <c r="B172" s="51">
        <v>0.27534864643150098</v>
      </c>
      <c r="C172" s="51">
        <v>1.0726169851416301</v>
      </c>
      <c r="E172" s="51">
        <v>0.51704487188878001</v>
      </c>
      <c r="F172" s="51">
        <v>1.0715959435890301</v>
      </c>
    </row>
    <row r="173" spans="2:6" x14ac:dyDescent="0.15">
      <c r="B173" s="51">
        <v>0.47523568820957202</v>
      </c>
      <c r="C173" s="51">
        <v>0.97587735127253805</v>
      </c>
      <c r="E173" s="51">
        <v>0.68120114517322405</v>
      </c>
      <c r="F173" s="51">
        <v>1.2381313672774901</v>
      </c>
    </row>
    <row r="174" spans="2:6" x14ac:dyDescent="0.15">
      <c r="B174" s="51">
        <v>0.14738796607617799</v>
      </c>
      <c r="C174" s="51">
        <v>1.06886469673406</v>
      </c>
      <c r="E174" s="51">
        <v>0.676442399846655</v>
      </c>
      <c r="F174" s="51">
        <v>1.01238685088137</v>
      </c>
    </row>
    <row r="175" spans="2:6" x14ac:dyDescent="0.15">
      <c r="B175" s="51">
        <v>0.57428847312115805</v>
      </c>
      <c r="C175" s="51">
        <v>1.02375021925978</v>
      </c>
      <c r="E175" s="51">
        <v>0.67377589216580103</v>
      </c>
      <c r="F175" s="51">
        <v>1.38137122237258</v>
      </c>
    </row>
    <row r="176" spans="2:6" x14ac:dyDescent="0.15">
      <c r="C176" s="51">
        <v>2.9181793984562101</v>
      </c>
      <c r="F176" s="51">
        <v>1.30666666666667</v>
      </c>
    </row>
    <row r="177" spans="3:6" ht="13" customHeight="1" x14ac:dyDescent="0.15">
      <c r="C177" s="51">
        <v>1.1850503485670001</v>
      </c>
      <c r="F177" s="51">
        <v>0.73482579872369402</v>
      </c>
    </row>
    <row r="178" spans="3:6" ht="13" customHeight="1" x14ac:dyDescent="0.15">
      <c r="C178" s="51">
        <v>1.31809458533242</v>
      </c>
      <c r="F178" s="51">
        <v>1.0899303356554799</v>
      </c>
    </row>
    <row r="179" spans="3:6" ht="13" customHeight="1" x14ac:dyDescent="0.15">
      <c r="C179" s="51">
        <v>1.6464304477263401</v>
      </c>
      <c r="F179" s="51">
        <v>1.41402242067262</v>
      </c>
    </row>
    <row r="180" spans="3:6" x14ac:dyDescent="0.15">
      <c r="C180" s="51">
        <v>1.03086033830016</v>
      </c>
      <c r="F180" s="51">
        <v>1.2125470047964699</v>
      </c>
    </row>
    <row r="181" spans="3:6" x14ac:dyDescent="0.15">
      <c r="C181" s="51">
        <v>1.2317863857553599</v>
      </c>
      <c r="F181" s="51">
        <v>0.995582706013452</v>
      </c>
    </row>
    <row r="182" spans="3:6" x14ac:dyDescent="0.15">
      <c r="C182" s="51">
        <v>0.96743256066151495</v>
      </c>
      <c r="F182" s="51">
        <v>1.3013000751649499</v>
      </c>
    </row>
    <row r="183" spans="3:6" x14ac:dyDescent="0.15">
      <c r="C183" s="51">
        <v>1.1481171548117199</v>
      </c>
      <c r="F183" s="51">
        <v>1.2372701018391901</v>
      </c>
    </row>
    <row r="184" spans="3:6" x14ac:dyDescent="0.15">
      <c r="C184" s="51">
        <v>1.13449150888151</v>
      </c>
      <c r="F184" s="51">
        <v>1.6937935402153299</v>
      </c>
    </row>
    <row r="185" spans="3:6" x14ac:dyDescent="0.15">
      <c r="C185" s="51">
        <v>0.97546057540154296</v>
      </c>
      <c r="F185" s="51">
        <v>1.1579384603840699</v>
      </c>
    </row>
    <row r="186" spans="3:6" ht="13" customHeight="1" x14ac:dyDescent="0.15">
      <c r="C186" s="51">
        <v>1.2842341332137299</v>
      </c>
      <c r="F186" s="51">
        <v>0.73255000000000003</v>
      </c>
    </row>
    <row r="187" spans="3:6" ht="13" customHeight="1" x14ac:dyDescent="0.15">
      <c r="C187" s="51">
        <v>1.10579534927539</v>
      </c>
      <c r="F187" s="51">
        <v>0.98150124510850201</v>
      </c>
    </row>
    <row r="188" spans="3:6" ht="13" customHeight="1" x14ac:dyDescent="0.15">
      <c r="C188" s="51">
        <v>0.87735431793888896</v>
      </c>
      <c r="F188" s="51">
        <v>0.99418333333333297</v>
      </c>
    </row>
    <row r="189" spans="3:6" ht="13" customHeight="1" x14ac:dyDescent="0.15">
      <c r="C189" s="51">
        <v>1.0212472739757199</v>
      </c>
      <c r="F189" s="51">
        <v>1.1703600399191401</v>
      </c>
    </row>
    <row r="190" spans="3:6" ht="13" customHeight="1" x14ac:dyDescent="0.15">
      <c r="C190" s="51">
        <v>0.954797233525708</v>
      </c>
      <c r="F190" s="51">
        <v>1.22507175941027</v>
      </c>
    </row>
    <row r="191" spans="3:6" ht="13" customHeight="1" x14ac:dyDescent="0.15">
      <c r="C191" s="51">
        <v>0.97250811247440905</v>
      </c>
      <c r="F191" s="51">
        <v>1.7003904816814299</v>
      </c>
    </row>
    <row r="192" spans="3:6" ht="13" customHeight="1" x14ac:dyDescent="0.15">
      <c r="C192" s="51">
        <v>1.2754855273229799</v>
      </c>
      <c r="F192" s="51">
        <v>1.29525294535012</v>
      </c>
    </row>
    <row r="193" spans="1:13" ht="13" customHeight="1" x14ac:dyDescent="0.15">
      <c r="C193" s="51">
        <v>0.82511603235645103</v>
      </c>
      <c r="F193" s="51">
        <v>1.3354002050787099</v>
      </c>
    </row>
    <row r="194" spans="1:13" ht="13" customHeight="1" x14ac:dyDescent="0.15">
      <c r="C194" s="51">
        <v>1.37723861700658</v>
      </c>
      <c r="F194" s="51">
        <v>1.27937840290381</v>
      </c>
    </row>
    <row r="195" spans="1:13" ht="13" customHeight="1" x14ac:dyDescent="0.15">
      <c r="C195" s="51">
        <v>1.1220938869494199</v>
      </c>
      <c r="F195" s="51">
        <v>0.89021919836823604</v>
      </c>
    </row>
    <row r="196" spans="1:13" ht="13" customHeight="1" x14ac:dyDescent="0.15">
      <c r="C196" s="51">
        <v>0.95459366154431302</v>
      </c>
      <c r="F196" s="51">
        <v>0.93172513659664002</v>
      </c>
    </row>
    <row r="197" spans="1:13" ht="13" customHeight="1" x14ac:dyDescent="0.15">
      <c r="C197" s="51">
        <v>1.21346147936449</v>
      </c>
      <c r="F197" s="51">
        <v>1.21623907769596</v>
      </c>
    </row>
    <row r="198" spans="1:13" ht="13" customHeight="1" x14ac:dyDescent="0.15">
      <c r="C198" s="51">
        <v>0.75988672659620005</v>
      </c>
      <c r="F198" s="51">
        <v>0.85075007798542401</v>
      </c>
    </row>
    <row r="199" spans="1:13" ht="13" customHeight="1" x14ac:dyDescent="0.15">
      <c r="C199" s="51">
        <v>1.27941199740494</v>
      </c>
      <c r="F199" s="51">
        <v>1.5812660682874</v>
      </c>
    </row>
    <row r="200" spans="1:13" ht="13" customHeight="1" x14ac:dyDescent="0.15">
      <c r="C200" s="51">
        <v>0.99169041240807398</v>
      </c>
      <c r="F200" s="51">
        <v>1.1259359342453401</v>
      </c>
    </row>
    <row r="201" spans="1:13" ht="13" customHeight="1" x14ac:dyDescent="0.15">
      <c r="C201" s="51">
        <v>0.962528489073602</v>
      </c>
      <c r="F201" s="51">
        <v>1.1484283337711201</v>
      </c>
    </row>
    <row r="202" spans="1:13" ht="13" customHeight="1" x14ac:dyDescent="0.15">
      <c r="C202" s="51">
        <v>1.37733873537579</v>
      </c>
      <c r="F202" s="51">
        <v>0.67578873419338303</v>
      </c>
    </row>
    <row r="205" spans="1:13" x14ac:dyDescent="0.15">
      <c r="A205" s="65"/>
      <c r="B205" s="35"/>
      <c r="C205" s="35"/>
      <c r="D205" s="35"/>
      <c r="E205" s="35"/>
      <c r="F205" s="35"/>
      <c r="G205" s="35"/>
      <c r="I205" s="32"/>
      <c r="J205" s="32"/>
      <c r="K205" s="32"/>
      <c r="L205" s="32"/>
      <c r="M205" s="32"/>
    </row>
    <row r="206" spans="1:13" x14ac:dyDescent="0.15">
      <c r="A206" s="65"/>
      <c r="B206" s="35"/>
      <c r="C206" s="35"/>
      <c r="D206" s="35"/>
      <c r="E206" s="35"/>
      <c r="F206" s="35"/>
      <c r="G206" s="35"/>
      <c r="I206" s="32"/>
      <c r="J206" s="32"/>
      <c r="K206" s="32"/>
      <c r="L206" s="32"/>
      <c r="M206" s="32"/>
    </row>
    <row r="207" spans="1:13" x14ac:dyDescent="0.15">
      <c r="A207" s="65"/>
      <c r="B207" s="35"/>
      <c r="C207" s="36"/>
      <c r="D207" s="35"/>
      <c r="E207" s="35"/>
      <c r="F207" s="36"/>
      <c r="G207" s="35"/>
      <c r="I207" s="32"/>
      <c r="J207" s="32"/>
      <c r="K207" s="32"/>
      <c r="L207" s="32"/>
      <c r="M207" s="32"/>
    </row>
    <row r="209" spans="1:6" x14ac:dyDescent="0.15">
      <c r="A209" s="90"/>
      <c r="B209" s="35"/>
      <c r="C209" s="35"/>
      <c r="D209" s="35"/>
      <c r="E209" s="35"/>
      <c r="F209" s="35"/>
    </row>
  </sheetData>
  <mergeCells count="9">
    <mergeCell ref="B16:C16"/>
    <mergeCell ref="E16:F16"/>
    <mergeCell ref="I16:J16"/>
    <mergeCell ref="L16:M16"/>
    <mergeCell ref="A1:M1"/>
    <mergeCell ref="C2:E2"/>
    <mergeCell ref="G2:I2"/>
    <mergeCell ref="K2:M2"/>
    <mergeCell ref="B15:M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47"/>
  <sheetViews>
    <sheetView topLeftCell="N1" zoomScaleNormal="100" workbookViewId="0">
      <selection activeCell="AA32" sqref="AA32"/>
    </sheetView>
  </sheetViews>
  <sheetFormatPr baseColWidth="10" defaultColWidth="8.83203125" defaultRowHeight="13" x14ac:dyDescent="0.15"/>
  <cols>
    <col min="1" max="1025" width="11.5" style="25"/>
    <col min="1026" max="16384" width="8.83203125" style="25"/>
  </cols>
  <sheetData>
    <row r="1" spans="2:26" s="37" customFormat="1" ht="18" x14ac:dyDescent="0.15">
      <c r="B1" s="103" t="s">
        <v>48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P1" s="103" t="s">
        <v>45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2:26" s="30" customFormat="1" ht="16" x14ac:dyDescent="0.15">
      <c r="B2" s="102" t="s">
        <v>9</v>
      </c>
      <c r="C2" s="102"/>
      <c r="E2" s="102" t="s">
        <v>10</v>
      </c>
      <c r="F2" s="102"/>
      <c r="H2" s="102" t="s">
        <v>11</v>
      </c>
      <c r="I2" s="102"/>
      <c r="K2" s="102" t="s">
        <v>12</v>
      </c>
      <c r="L2" s="102"/>
      <c r="P2" s="102" t="s">
        <v>9</v>
      </c>
      <c r="Q2" s="102"/>
      <c r="S2" s="102" t="s">
        <v>10</v>
      </c>
      <c r="T2" s="102"/>
      <c r="V2" s="102" t="s">
        <v>11</v>
      </c>
      <c r="W2" s="102"/>
      <c r="Y2" s="102" t="s">
        <v>12</v>
      </c>
      <c r="Z2" s="102"/>
    </row>
    <row r="3" spans="2:26" s="40" customFormat="1" ht="28" x14ac:dyDescent="0.15">
      <c r="B3" s="40" t="s">
        <v>46</v>
      </c>
      <c r="C3" s="40" t="s">
        <v>47</v>
      </c>
      <c r="E3" s="40" t="s">
        <v>46</v>
      </c>
      <c r="F3" s="40" t="s">
        <v>47</v>
      </c>
      <c r="H3" s="40" t="s">
        <v>46</v>
      </c>
      <c r="I3" s="40" t="s">
        <v>47</v>
      </c>
      <c r="K3" s="40" t="s">
        <v>46</v>
      </c>
      <c r="L3" s="40" t="s">
        <v>47</v>
      </c>
      <c r="P3" s="40" t="s">
        <v>30</v>
      </c>
      <c r="Q3" s="40" t="s">
        <v>31</v>
      </c>
      <c r="S3" s="40" t="s">
        <v>30</v>
      </c>
      <c r="T3" s="40" t="s">
        <v>31</v>
      </c>
      <c r="V3" s="40" t="s">
        <v>30</v>
      </c>
      <c r="W3" s="40" t="s">
        <v>31</v>
      </c>
      <c r="Y3" s="40" t="s">
        <v>30</v>
      </c>
      <c r="Z3" s="40" t="s">
        <v>31</v>
      </c>
    </row>
    <row r="4" spans="2:26" x14ac:dyDescent="0.15">
      <c r="B4" s="25">
        <v>-24.431534994391001</v>
      </c>
      <c r="C4" s="25">
        <v>-88.828520392974099</v>
      </c>
      <c r="E4" s="25">
        <v>-16.266645649009</v>
      </c>
      <c r="F4" s="25">
        <v>-97.668605244362794</v>
      </c>
      <c r="H4" s="25">
        <v>-29.278529394417902</v>
      </c>
      <c r="I4" s="25">
        <v>-31.605922551252799</v>
      </c>
      <c r="K4" s="25">
        <v>-34.006945311535198</v>
      </c>
      <c r="L4" s="25">
        <v>20.206057376321201</v>
      </c>
      <c r="P4" s="25">
        <v>37.322222222222202</v>
      </c>
      <c r="Q4" s="25">
        <v>3.8409090909090899</v>
      </c>
      <c r="S4" s="25">
        <v>51.857142857142897</v>
      </c>
      <c r="T4" s="25">
        <v>5.2638888888888902</v>
      </c>
      <c r="V4" s="25">
        <v>4.87777777777778</v>
      </c>
      <c r="W4" s="25">
        <v>3.8636363636363602</v>
      </c>
      <c r="Y4" s="25">
        <v>5.95714285714286</v>
      </c>
      <c r="Z4" s="25">
        <v>6.1388888888888902</v>
      </c>
    </row>
    <row r="5" spans="2:26" x14ac:dyDescent="0.15">
      <c r="B5" s="25">
        <v>-26.2389779118169</v>
      </c>
      <c r="C5" s="25">
        <v>-34.3915343915344</v>
      </c>
      <c r="E5" s="25">
        <v>-32.085597682113502</v>
      </c>
      <c r="F5" s="25">
        <v>-61.605045532065503</v>
      </c>
      <c r="H5" s="25">
        <v>-31.797861092504402</v>
      </c>
      <c r="I5" s="25">
        <v>-23.8255939524838</v>
      </c>
      <c r="K5" s="25">
        <v>-26.2261601374137</v>
      </c>
      <c r="L5" s="25">
        <v>-30.652184549146199</v>
      </c>
      <c r="P5" s="25">
        <v>12.6</v>
      </c>
      <c r="Q5" s="25">
        <v>7.1818181818181799</v>
      </c>
      <c r="R5" s="92"/>
      <c r="S5" s="25">
        <v>16.4428571428571</v>
      </c>
      <c r="T5" s="25">
        <v>5.9027777777777803</v>
      </c>
      <c r="V5" s="25">
        <v>20.577777777777801</v>
      </c>
      <c r="W5" s="25">
        <v>16.113636363636399</v>
      </c>
      <c r="Y5" s="25">
        <v>21.628571428571401</v>
      </c>
      <c r="Z5" s="25">
        <v>14.6388888888889</v>
      </c>
    </row>
    <row r="6" spans="2:26" x14ac:dyDescent="0.15">
      <c r="B6" s="25">
        <v>-26.2389779118169</v>
      </c>
      <c r="C6" s="25">
        <v>47.316384180790998</v>
      </c>
      <c r="E6" s="25">
        <v>-32.085597682113502</v>
      </c>
      <c r="F6" s="25">
        <v>49.8184458968773</v>
      </c>
      <c r="H6" s="25">
        <v>-31.797861092504402</v>
      </c>
      <c r="I6" s="25">
        <v>-43.478260869565197</v>
      </c>
      <c r="K6" s="25">
        <v>-26.2261601374137</v>
      </c>
      <c r="L6" s="25">
        <v>-69.482042952535593</v>
      </c>
      <c r="P6" s="25">
        <v>1.9666666666666699</v>
      </c>
      <c r="Q6" s="25">
        <v>3.0454545454545499</v>
      </c>
      <c r="R6" s="92"/>
      <c r="S6" s="25">
        <v>3.6428571428571401</v>
      </c>
      <c r="T6" s="25">
        <v>5.3472222222222197</v>
      </c>
      <c r="V6" s="25">
        <v>9.1999999999999993</v>
      </c>
      <c r="W6" s="25">
        <v>4.8068181818181799</v>
      </c>
      <c r="Y6" s="25">
        <v>26.3857142857143</v>
      </c>
      <c r="Z6" s="25">
        <v>9.0833333333333304</v>
      </c>
    </row>
    <row r="7" spans="2:26" x14ac:dyDescent="0.15">
      <c r="B7" s="25">
        <v>-31.981190957493599</v>
      </c>
      <c r="C7" s="25">
        <v>-46.135097493036199</v>
      </c>
      <c r="E7" s="25">
        <v>-30.640265717387798</v>
      </c>
      <c r="F7" s="25">
        <v>-53.610503282275701</v>
      </c>
      <c r="H7" s="25">
        <v>-21.104558561624099</v>
      </c>
      <c r="I7" s="25">
        <v>-37.863690713431602</v>
      </c>
      <c r="K7" s="25">
        <v>-14.004718737177701</v>
      </c>
      <c r="L7" s="25">
        <v>-65.024119921859395</v>
      </c>
      <c r="P7" s="25">
        <v>7.9777777777777796</v>
      </c>
      <c r="Q7" s="25">
        <v>3.9431818181818201</v>
      </c>
      <c r="R7" s="92"/>
      <c r="S7" s="25">
        <v>6.5285714285714302</v>
      </c>
      <c r="T7" s="25">
        <v>2.6666666666666701</v>
      </c>
      <c r="V7" s="25">
        <v>27.877777777777801</v>
      </c>
      <c r="W7" s="25">
        <v>17.011363636363601</v>
      </c>
      <c r="Y7" s="25">
        <v>53.085714285714303</v>
      </c>
      <c r="Z7" s="25">
        <v>19.9583333333333</v>
      </c>
    </row>
    <row r="8" spans="2:26" x14ac:dyDescent="0.15">
      <c r="B8" s="25">
        <v>-32.953501930501801</v>
      </c>
      <c r="C8" s="25">
        <v>-30.063291139240501</v>
      </c>
      <c r="E8" s="25">
        <v>-26.617163013854299</v>
      </c>
      <c r="F8" s="25">
        <v>-64.814814814814795</v>
      </c>
      <c r="H8" s="25">
        <v>-27.781880225766599</v>
      </c>
      <c r="I8" s="25">
        <v>-26.254646840148698</v>
      </c>
      <c r="K8" s="25">
        <v>-31.112249840006299</v>
      </c>
      <c r="L8" s="25">
        <v>-89.824167601945405</v>
      </c>
      <c r="P8" s="25">
        <v>1.75555555555556</v>
      </c>
      <c r="Q8" s="25">
        <v>1.1704545454545501</v>
      </c>
      <c r="R8" s="92"/>
      <c r="S8" s="25">
        <v>0.97142857142857097</v>
      </c>
      <c r="T8" s="25">
        <v>0.54166666666666696</v>
      </c>
      <c r="V8" s="25">
        <v>5.9777777777777796</v>
      </c>
      <c r="W8" s="25">
        <v>4</v>
      </c>
      <c r="Y8" s="25">
        <v>21.214285714285701</v>
      </c>
      <c r="Z8" s="25">
        <v>4.0138888888888902</v>
      </c>
    </row>
    <row r="9" spans="2:26" x14ac:dyDescent="0.15">
      <c r="B9" s="25">
        <v>-34.772530684210203</v>
      </c>
      <c r="C9" s="25">
        <v>-16.6051660516605</v>
      </c>
      <c r="E9" s="25">
        <v>-25.8614292657231</v>
      </c>
      <c r="F9" s="25">
        <v>-42.864197530864203</v>
      </c>
      <c r="H9" s="25">
        <v>-32.014831969465398</v>
      </c>
      <c r="I9" s="25">
        <v>-63.456632653061199</v>
      </c>
      <c r="K9" s="25">
        <v>-29.677418607419899</v>
      </c>
      <c r="L9" s="25">
        <v>-87.906835267022998</v>
      </c>
      <c r="P9" s="25">
        <v>3.0111111111111102</v>
      </c>
      <c r="Q9" s="25">
        <v>2.3636363636363602</v>
      </c>
      <c r="R9" s="92"/>
      <c r="S9" s="25">
        <v>5.3571428571428603</v>
      </c>
      <c r="T9" s="25">
        <v>3.3055555555555598</v>
      </c>
      <c r="V9" s="25">
        <v>34.844444444444399</v>
      </c>
      <c r="W9" s="25">
        <v>11.170454545454501</v>
      </c>
      <c r="Y9" s="25">
        <v>73.057142857142907</v>
      </c>
      <c r="Z9" s="25">
        <v>11.7361111111111</v>
      </c>
    </row>
    <row r="10" spans="2:26" x14ac:dyDescent="0.15">
      <c r="B10" s="25">
        <v>-33.973062666556103</v>
      </c>
      <c r="C10" s="25">
        <v>-18.692224034801502</v>
      </c>
      <c r="E10" s="25">
        <v>-26.319611096412899</v>
      </c>
      <c r="F10" s="25">
        <v>-62.4899355877617</v>
      </c>
      <c r="H10" s="25">
        <v>-34.519734813927997</v>
      </c>
      <c r="I10" s="25">
        <v>-37.4</v>
      </c>
      <c r="K10" s="25">
        <v>-27.134477864523699</v>
      </c>
      <c r="L10" s="25">
        <v>-48.812058958620398</v>
      </c>
      <c r="P10" s="25">
        <v>20.433333333333302</v>
      </c>
      <c r="Q10" s="25">
        <v>16.443181818181799</v>
      </c>
      <c r="R10" s="92"/>
      <c r="S10" s="25">
        <v>26.285714285714299</v>
      </c>
      <c r="T10" s="25">
        <v>11.7916666666667</v>
      </c>
      <c r="V10" s="25">
        <v>6.9444444444444402</v>
      </c>
      <c r="W10" s="25">
        <v>4.1136363636363598</v>
      </c>
      <c r="Y10" s="25">
        <v>12.671428571428599</v>
      </c>
      <c r="Z10" s="25">
        <v>6.6388888888888902</v>
      </c>
    </row>
    <row r="11" spans="2:26" x14ac:dyDescent="0.15">
      <c r="B11" s="25">
        <v>-32.909758766905902</v>
      </c>
      <c r="C11" s="25">
        <v>-54.4724770642202</v>
      </c>
      <c r="E11" s="25">
        <v>-26.2658252261601</v>
      </c>
      <c r="F11" s="25">
        <v>-58.294981371904498</v>
      </c>
      <c r="H11" s="25">
        <v>-33.031594830732502</v>
      </c>
      <c r="I11" s="25">
        <v>-3.2996894409937898</v>
      </c>
      <c r="K11" s="25">
        <v>-35.349720771161799</v>
      </c>
      <c r="L11" s="25">
        <v>-62.558177268806702</v>
      </c>
      <c r="P11" s="25">
        <v>2.4222222222222198</v>
      </c>
      <c r="Q11" s="25">
        <v>0.86363636363636398</v>
      </c>
      <c r="R11" s="92"/>
      <c r="S11" s="25">
        <v>2.4142857142857101</v>
      </c>
      <c r="T11" s="25">
        <v>1.0972222222222201</v>
      </c>
      <c r="V11" s="25">
        <v>28.622222222222199</v>
      </c>
      <c r="W11" s="25">
        <v>27.204545454545499</v>
      </c>
      <c r="Y11" s="25">
        <v>61.957142857142898</v>
      </c>
      <c r="Z11" s="25">
        <v>27.3472222222222</v>
      </c>
    </row>
    <row r="12" spans="2:26" x14ac:dyDescent="0.15">
      <c r="B12" s="25">
        <v>-32.2609832281439</v>
      </c>
      <c r="C12" s="25">
        <v>-47.8515625</v>
      </c>
      <c r="E12" s="25">
        <v>-29.0866858219566</v>
      </c>
      <c r="F12" s="25">
        <v>-76.703922857769001</v>
      </c>
      <c r="H12" s="25">
        <v>-44.852184747605101</v>
      </c>
      <c r="I12" s="25">
        <v>-91.476407914764096</v>
      </c>
      <c r="K12" s="25">
        <v>-44.256690635428598</v>
      </c>
      <c r="L12" s="25">
        <v>-86.322978446905296</v>
      </c>
      <c r="P12" s="25">
        <v>2.8444444444444401</v>
      </c>
      <c r="Q12" s="25">
        <v>1.4659090909090899</v>
      </c>
      <c r="R12" s="92"/>
      <c r="S12" s="25">
        <v>12.0714285714286</v>
      </c>
      <c r="T12" s="25">
        <v>2.375</v>
      </c>
      <c r="V12" s="25">
        <v>36.5</v>
      </c>
      <c r="W12" s="25">
        <v>2.4204545454545499</v>
      </c>
      <c r="Y12" s="25">
        <v>38.271428571428601</v>
      </c>
      <c r="Z12" s="25">
        <v>3.6805555555555598</v>
      </c>
    </row>
    <row r="13" spans="2:26" x14ac:dyDescent="0.15">
      <c r="B13" s="25">
        <v>-31.851503198457898</v>
      </c>
      <c r="C13" s="25">
        <v>-25.992990654205599</v>
      </c>
      <c r="E13" s="25">
        <v>-32.641353668042001</v>
      </c>
      <c r="F13" s="25">
        <v>-15.5134850875216</v>
      </c>
      <c r="H13" s="25">
        <v>-38.102099390568497</v>
      </c>
      <c r="I13" s="25">
        <v>-78.233927188226204</v>
      </c>
      <c r="K13" s="25">
        <v>-40.694957815746697</v>
      </c>
      <c r="L13" s="25">
        <v>-57.216747838562299</v>
      </c>
      <c r="P13" s="25">
        <v>4.75555555555556</v>
      </c>
      <c r="Q13" s="25">
        <v>3.4431818181818201</v>
      </c>
      <c r="R13" s="92"/>
      <c r="S13" s="25">
        <v>7.04285714285714</v>
      </c>
      <c r="T13" s="25">
        <v>5.4444444444444402</v>
      </c>
      <c r="V13" s="25">
        <v>14.344444444444401</v>
      </c>
      <c r="W13" s="25">
        <v>3.3636363636363602</v>
      </c>
      <c r="Y13" s="25">
        <v>14.0142857142857</v>
      </c>
      <c r="Z13" s="25">
        <v>5.1805555555555598</v>
      </c>
    </row>
    <row r="14" spans="2:26" x14ac:dyDescent="0.15">
      <c r="B14" s="25">
        <v>-25.596650528663599</v>
      </c>
      <c r="C14" s="25">
        <v>60.606060606060602</v>
      </c>
      <c r="E14" s="25">
        <v>-32.122746695404501</v>
      </c>
      <c r="F14" s="25">
        <v>-77.468675829331602</v>
      </c>
      <c r="H14" s="25">
        <v>-36.646814788931302</v>
      </c>
      <c r="I14" s="25">
        <v>-75.510855683269497</v>
      </c>
      <c r="K14" s="25">
        <v>-36.128231062630398</v>
      </c>
      <c r="L14" s="25">
        <v>-93.293167063658899</v>
      </c>
      <c r="P14" s="25">
        <v>1.13333333333333</v>
      </c>
      <c r="Q14" s="25">
        <v>2.3295454545454501</v>
      </c>
      <c r="R14" s="92"/>
      <c r="S14" s="25">
        <v>2.4142857142857101</v>
      </c>
      <c r="T14" s="25">
        <v>1.69444444444444</v>
      </c>
      <c r="V14" s="25">
        <v>43.5</v>
      </c>
      <c r="W14" s="25">
        <v>8.1931818181818201</v>
      </c>
      <c r="Y14" s="25">
        <v>79.3</v>
      </c>
      <c r="Z14" s="25">
        <v>6.9861111111111098</v>
      </c>
    </row>
    <row r="15" spans="2:26" x14ac:dyDescent="0.15">
      <c r="B15" s="25">
        <v>-25.4251608096904</v>
      </c>
      <c r="C15" s="25">
        <v>-51.25</v>
      </c>
      <c r="E15" s="25">
        <v>-31.342698942993</v>
      </c>
      <c r="F15" s="25">
        <v>-32.732130928523702</v>
      </c>
      <c r="H15" s="25">
        <v>-41.502726545515699</v>
      </c>
      <c r="I15" s="25">
        <v>-76.864535768645396</v>
      </c>
      <c r="K15" s="25">
        <v>-40.484788357277999</v>
      </c>
      <c r="L15" s="25">
        <v>-64.595103578154394</v>
      </c>
      <c r="P15" s="25">
        <v>5.9444444444444402</v>
      </c>
      <c r="Q15" s="25">
        <v>8.2272727272727302</v>
      </c>
      <c r="R15" s="92"/>
      <c r="S15" s="25">
        <v>4.3571428571428603</v>
      </c>
      <c r="T15" s="25">
        <v>13.1944444444444</v>
      </c>
      <c r="V15" s="25">
        <v>7.3</v>
      </c>
      <c r="W15" s="25">
        <v>2.0340909090909101</v>
      </c>
      <c r="Y15" s="25">
        <v>4.21428571428571</v>
      </c>
      <c r="Z15" s="25">
        <v>1.2361111111111101</v>
      </c>
    </row>
    <row r="16" spans="2:26" x14ac:dyDescent="0.15">
      <c r="B16" s="25">
        <v>-26.754648384876099</v>
      </c>
      <c r="C16" s="25">
        <v>-72.301854974704895</v>
      </c>
      <c r="E16" s="25">
        <v>-32.429313934923798</v>
      </c>
      <c r="F16" s="25">
        <v>-50.991750043882703</v>
      </c>
      <c r="H16" s="25">
        <v>-37.966735219892399</v>
      </c>
      <c r="I16" s="25">
        <v>-81.666859322621704</v>
      </c>
      <c r="K16" s="25">
        <v>-40.659636009000501</v>
      </c>
      <c r="L16" s="25">
        <v>-89.184721134603706</v>
      </c>
      <c r="P16" s="25">
        <v>10.344444444444401</v>
      </c>
      <c r="Q16" s="25">
        <v>7.4545454545454497</v>
      </c>
      <c r="R16" s="92"/>
      <c r="S16" s="25">
        <v>7.8142857142857096</v>
      </c>
      <c r="T16" s="25">
        <v>7.7222222222222197</v>
      </c>
      <c r="V16" s="25">
        <v>96.122222222222206</v>
      </c>
      <c r="W16" s="25">
        <v>17.454545454545499</v>
      </c>
      <c r="Y16" s="25">
        <v>127.7</v>
      </c>
      <c r="Z16" s="25">
        <v>16.4583333333333</v>
      </c>
    </row>
    <row r="17" spans="1:26" x14ac:dyDescent="0.15">
      <c r="B17" s="25">
        <v>-26.754648384876099</v>
      </c>
      <c r="C17" s="25">
        <v>36.265432098765402</v>
      </c>
      <c r="E17" s="25">
        <v>-32.429313934923798</v>
      </c>
      <c r="F17" s="25">
        <v>219.02937420178799</v>
      </c>
      <c r="H17" s="25">
        <v>-36.765269828548099</v>
      </c>
      <c r="I17" s="25">
        <v>-68.644291754756907</v>
      </c>
      <c r="K17" s="25">
        <v>-37.606020736626</v>
      </c>
      <c r="L17" s="25">
        <v>-59.384065303919598</v>
      </c>
      <c r="P17" s="25">
        <v>1.1111111111111101</v>
      </c>
      <c r="Q17" s="25">
        <v>0.61363636363636398</v>
      </c>
      <c r="R17" s="92"/>
      <c r="S17" s="25">
        <v>7.1285714285714299</v>
      </c>
      <c r="T17" s="25">
        <v>4.8333333333333304</v>
      </c>
      <c r="V17" s="25">
        <v>21.022222222222201</v>
      </c>
      <c r="W17" s="25">
        <v>6.8181818181818201</v>
      </c>
      <c r="Y17" s="25">
        <v>15.685714285714299</v>
      </c>
      <c r="Z17" s="25">
        <v>6.1388888888888902</v>
      </c>
    </row>
    <row r="18" spans="1:26" x14ac:dyDescent="0.15">
      <c r="B18" s="25">
        <v>-28.1775119513085</v>
      </c>
      <c r="C18" s="25">
        <v>-25.307797537619699</v>
      </c>
      <c r="E18" s="25">
        <v>-34.863176471705003</v>
      </c>
      <c r="F18" s="25">
        <v>3.3125118303993899</v>
      </c>
      <c r="H18" s="25">
        <v>-45.679697808378798</v>
      </c>
      <c r="I18" s="25">
        <v>-78.998615198199801</v>
      </c>
      <c r="K18" s="25">
        <v>-38.858437092260502</v>
      </c>
      <c r="L18" s="25">
        <v>-94.167296548248899</v>
      </c>
      <c r="P18" s="25">
        <v>6.5888888888888903</v>
      </c>
      <c r="Q18" s="25">
        <v>1.75</v>
      </c>
      <c r="R18" s="92"/>
      <c r="S18" s="25">
        <v>3.0142857142857098</v>
      </c>
      <c r="T18" s="25">
        <v>1.4027777777777799</v>
      </c>
      <c r="V18" s="25">
        <v>64.188888888888897</v>
      </c>
      <c r="W18" s="25">
        <v>12.25</v>
      </c>
      <c r="Y18" s="25">
        <v>88.2</v>
      </c>
      <c r="Z18" s="25">
        <v>7.25</v>
      </c>
    </row>
    <row r="19" spans="1:26" x14ac:dyDescent="0.15">
      <c r="B19" s="25">
        <v>-28.1775119513085</v>
      </c>
      <c r="C19" s="25">
        <v>-46.875</v>
      </c>
      <c r="E19" s="25">
        <v>-34.863176471705003</v>
      </c>
      <c r="F19" s="25">
        <v>-42.958968923299103</v>
      </c>
      <c r="H19" s="25">
        <v>-29.0206286485381</v>
      </c>
      <c r="I19" s="25">
        <v>-33.510795622596902</v>
      </c>
      <c r="K19" s="25">
        <v>-19.550322182075899</v>
      </c>
      <c r="L19" s="25">
        <v>18.250758341759401</v>
      </c>
      <c r="P19" s="25">
        <v>1.8</v>
      </c>
      <c r="Q19" s="25">
        <v>2.5909090909090899</v>
      </c>
      <c r="R19" s="92"/>
      <c r="S19" s="25">
        <v>0.41428571428571398</v>
      </c>
      <c r="T19" s="25">
        <v>1.3472222222222201</v>
      </c>
      <c r="V19" s="25">
        <v>4.2815533980582501</v>
      </c>
      <c r="W19" s="25">
        <v>2.76699029126214</v>
      </c>
      <c r="Y19" s="25">
        <v>9.0526315789473699</v>
      </c>
      <c r="Z19" s="25">
        <v>10.0350877192982</v>
      </c>
    </row>
    <row r="20" spans="1:26" x14ac:dyDescent="0.15">
      <c r="B20" s="25">
        <v>-28.1775119513085</v>
      </c>
      <c r="C20" s="25">
        <v>-41.646008924144802</v>
      </c>
      <c r="E20" s="25">
        <v>-34.863176471705003</v>
      </c>
      <c r="F20" s="25">
        <v>-28.863853913555701</v>
      </c>
      <c r="H20" s="25">
        <v>-37.716080139182402</v>
      </c>
      <c r="I20" s="25">
        <v>-43.057831469409699</v>
      </c>
      <c r="K20" s="25">
        <v>-38.627684977651697</v>
      </c>
      <c r="L20" s="25">
        <v>-28.627749752207901</v>
      </c>
      <c r="P20" s="25">
        <v>8.12222222222222</v>
      </c>
      <c r="Q20" s="25">
        <v>6.0454545454545503</v>
      </c>
      <c r="R20" s="92"/>
      <c r="S20" s="25">
        <v>8.3857142857142897</v>
      </c>
      <c r="T20" s="25">
        <v>8.1527777777777803</v>
      </c>
      <c r="V20" s="25">
        <v>35.291262135922302</v>
      </c>
      <c r="W20" s="25">
        <v>20.116504854368898</v>
      </c>
      <c r="Y20" s="25">
        <v>51.561403508771903</v>
      </c>
      <c r="Z20" s="25">
        <v>36.456140350877199</v>
      </c>
    </row>
    <row r="21" spans="1:26" x14ac:dyDescent="0.15">
      <c r="B21" s="31">
        <v>-29.332044282415499</v>
      </c>
      <c r="C21" s="31">
        <v>-18.4594348222425</v>
      </c>
      <c r="D21" s="31"/>
      <c r="E21" s="31">
        <v>-36.189524351276297</v>
      </c>
      <c r="F21" s="31">
        <v>-18.948817850381001</v>
      </c>
      <c r="H21" s="25">
        <v>-38.688694106727603</v>
      </c>
      <c r="I21" s="25">
        <v>-41.699111200732098</v>
      </c>
      <c r="K21" s="25">
        <v>-41.895706315310797</v>
      </c>
      <c r="L21" s="25">
        <v>-47.762032994326603</v>
      </c>
      <c r="P21" s="25">
        <v>26.044444444444402</v>
      </c>
      <c r="Q21" s="25">
        <v>13.511363636363599</v>
      </c>
      <c r="R21" s="92"/>
      <c r="S21" s="25">
        <v>34.4428571428571</v>
      </c>
      <c r="T21" s="25">
        <v>19.5</v>
      </c>
      <c r="V21" s="25">
        <v>27.213592233009699</v>
      </c>
      <c r="W21" s="25">
        <v>15.495145631068</v>
      </c>
      <c r="Y21" s="25">
        <v>58.350877192982502</v>
      </c>
      <c r="Z21" s="25">
        <v>30.543859649122801</v>
      </c>
    </row>
    <row r="22" spans="1:26" x14ac:dyDescent="0.15">
      <c r="A22" s="31"/>
      <c r="B22" s="31">
        <v>-29.332044282415499</v>
      </c>
      <c r="C22" s="31">
        <v>-20.6400742115028</v>
      </c>
      <c r="D22" s="31"/>
      <c r="E22" s="31">
        <v>-36.189524351276297</v>
      </c>
      <c r="F22" s="31">
        <v>-52.455657986953497</v>
      </c>
      <c r="H22" s="25">
        <v>-39.8623241086866</v>
      </c>
      <c r="I22" s="25">
        <v>-52.506789655256803</v>
      </c>
      <c r="K22" s="25">
        <v>-39.2493413012158</v>
      </c>
      <c r="L22" s="25">
        <v>-54.959958065173701</v>
      </c>
      <c r="P22" s="25">
        <v>22.411111111111101</v>
      </c>
      <c r="Q22" s="25">
        <v>12.511363636363599</v>
      </c>
      <c r="R22" s="92"/>
      <c r="S22" s="25">
        <v>21.5571428571429</v>
      </c>
      <c r="T22" s="25">
        <v>14.4305555555556</v>
      </c>
      <c r="V22" s="25">
        <v>86.262135922330103</v>
      </c>
      <c r="W22" s="25">
        <v>40.262135922330103</v>
      </c>
      <c r="Y22" s="25">
        <v>130.96491228070201</v>
      </c>
      <c r="Z22" s="25">
        <v>61.771929824561397</v>
      </c>
    </row>
    <row r="23" spans="1:26" x14ac:dyDescent="0.15">
      <c r="A23" s="31"/>
      <c r="B23" s="31">
        <v>-29.332044282415499</v>
      </c>
      <c r="C23" s="31">
        <v>-55.304740406320498</v>
      </c>
      <c r="D23" s="31"/>
      <c r="E23" s="31">
        <v>-36.189524351276297</v>
      </c>
      <c r="F23" s="31">
        <v>-72.743232529165198</v>
      </c>
      <c r="H23" s="25">
        <v>-40.048897997887401</v>
      </c>
      <c r="I23" s="25">
        <v>-55.125800044140398</v>
      </c>
      <c r="K23" s="25">
        <v>-43.378221139127199</v>
      </c>
      <c r="L23" s="25">
        <v>-35.6797847057179</v>
      </c>
      <c r="P23" s="25">
        <v>24.377777777777801</v>
      </c>
      <c r="Q23" s="25">
        <v>19.375</v>
      </c>
      <c r="R23" s="92"/>
      <c r="S23" s="25">
        <v>33.814285714285703</v>
      </c>
      <c r="T23" s="25">
        <v>26.2361111111111</v>
      </c>
      <c r="V23" s="25">
        <v>74.592233009708707</v>
      </c>
      <c r="W23" s="25">
        <v>33.728155339805802</v>
      </c>
      <c r="Y23" s="25">
        <v>109.12280701754401</v>
      </c>
      <c r="Z23" s="25">
        <v>69.859649122806999</v>
      </c>
    </row>
    <row r="24" spans="1:26" x14ac:dyDescent="0.15">
      <c r="A24" s="31"/>
      <c r="B24" s="31">
        <v>-34.447171001559298</v>
      </c>
      <c r="C24" s="31">
        <v>-44.075144508670498</v>
      </c>
      <c r="D24" s="31"/>
      <c r="E24" s="31">
        <v>-27.112879113321</v>
      </c>
      <c r="F24" s="31">
        <v>24.590986650607199</v>
      </c>
      <c r="H24" s="25">
        <v>-29.7320657991697</v>
      </c>
      <c r="I24" s="25">
        <v>-44.332174833705402</v>
      </c>
      <c r="K24" s="25">
        <v>-21.015033099627001</v>
      </c>
      <c r="L24" s="25">
        <v>8.1441619485097707</v>
      </c>
      <c r="P24" s="25">
        <v>4.9222222222222198</v>
      </c>
      <c r="Q24" s="25">
        <v>2.0681818181818201</v>
      </c>
      <c r="R24" s="92"/>
      <c r="S24" s="25">
        <v>9.3428571428571399</v>
      </c>
      <c r="T24" s="25">
        <v>3.1666666666666701</v>
      </c>
      <c r="V24" s="25">
        <v>18.339805825242699</v>
      </c>
      <c r="W24" s="25">
        <v>10.3106796116505</v>
      </c>
      <c r="Y24" s="25">
        <v>28.5614035087719</v>
      </c>
      <c r="Z24" s="25">
        <v>28.912280701754401</v>
      </c>
    </row>
    <row r="25" spans="1:26" x14ac:dyDescent="0.15">
      <c r="A25" s="31"/>
      <c r="B25" s="31">
        <v>-28.319956442430399</v>
      </c>
      <c r="C25" s="31">
        <v>-8.1658291457286403</v>
      </c>
      <c r="D25" s="31"/>
      <c r="E25" s="31">
        <v>-33.350407828773001</v>
      </c>
      <c r="F25" s="31">
        <v>-0.43066322136089602</v>
      </c>
      <c r="H25" s="25">
        <v>-40.1934513150741</v>
      </c>
      <c r="I25" s="25">
        <v>18.659420289855099</v>
      </c>
      <c r="K25" s="25">
        <v>-42.855036350858903</v>
      </c>
      <c r="L25" s="25">
        <v>-19.937129195076601</v>
      </c>
      <c r="P25" s="25">
        <v>23.0555555555556</v>
      </c>
      <c r="Q25" s="25">
        <v>10.659090909090899</v>
      </c>
      <c r="R25" s="92"/>
      <c r="S25" s="25">
        <v>24.271428571428601</v>
      </c>
      <c r="T25" s="25">
        <v>15.6111111111111</v>
      </c>
      <c r="V25" s="25">
        <v>1.5145631067961201</v>
      </c>
      <c r="W25" s="25">
        <v>2.0291262135922299</v>
      </c>
      <c r="Y25" s="25">
        <v>8.6140350877192997</v>
      </c>
      <c r="Z25" s="25">
        <v>6.45614035087719</v>
      </c>
    </row>
    <row r="26" spans="1:26" x14ac:dyDescent="0.15">
      <c r="A26" s="31"/>
      <c r="B26" s="31">
        <v>-44.852184747605101</v>
      </c>
      <c r="C26" s="31">
        <v>-43.531402783001099</v>
      </c>
      <c r="D26" s="31"/>
      <c r="E26" s="31">
        <v>-44.256690635428598</v>
      </c>
      <c r="F26" s="31">
        <v>-33.2809610317343</v>
      </c>
      <c r="H26" s="25">
        <v>-42.792098006600902</v>
      </c>
      <c r="I26" s="25">
        <v>-27.2079498031787</v>
      </c>
      <c r="K26" s="25">
        <v>-40.586967165944898</v>
      </c>
      <c r="L26" s="25">
        <v>-65.909009041461005</v>
      </c>
      <c r="P26" s="25">
        <v>5.7666666666666702</v>
      </c>
      <c r="Q26" s="25">
        <v>3.5568181818181799</v>
      </c>
      <c r="R26" s="92"/>
      <c r="S26" s="25">
        <v>5.2714285714285696</v>
      </c>
      <c r="T26" s="25">
        <v>5.6666666666666696</v>
      </c>
      <c r="V26" s="25">
        <v>14.262135922330099</v>
      </c>
      <c r="W26" s="25">
        <v>10.1553398058252</v>
      </c>
      <c r="Y26" s="25">
        <v>42.350877192982502</v>
      </c>
      <c r="Z26" s="25">
        <v>15.719298245614</v>
      </c>
    </row>
    <row r="27" spans="1:26" x14ac:dyDescent="0.15">
      <c r="A27" s="31"/>
      <c r="B27" s="31">
        <v>-36.646814788931302</v>
      </c>
      <c r="C27" s="31">
        <v>-30.434782608695699</v>
      </c>
      <c r="D27" s="31"/>
      <c r="E27" s="31">
        <v>-36.128231062630398</v>
      </c>
      <c r="F27" s="31">
        <v>-70.152505446623096</v>
      </c>
      <c r="H27" s="25">
        <v>-44.834196327300397</v>
      </c>
      <c r="I27" s="25">
        <v>26.249131207043</v>
      </c>
      <c r="K27" s="25">
        <v>-37.043161916490497</v>
      </c>
      <c r="L27" s="25">
        <v>-46.1113193403298</v>
      </c>
      <c r="P27" s="25">
        <v>8.8444444444444397</v>
      </c>
      <c r="Q27" s="25">
        <v>7.9204545454545503</v>
      </c>
      <c r="R27" s="92"/>
      <c r="S27" s="25">
        <v>8.6</v>
      </c>
      <c r="T27" s="25">
        <v>8.4722222222222197</v>
      </c>
      <c r="V27" s="25">
        <v>5.4660194174757297</v>
      </c>
      <c r="W27" s="25">
        <v>6.7669902912621396</v>
      </c>
      <c r="Y27" s="25">
        <v>12.210526315789499</v>
      </c>
      <c r="Z27" s="25">
        <v>6.2807017543859596</v>
      </c>
    </row>
    <row r="28" spans="1:26" x14ac:dyDescent="0.15">
      <c r="A28" s="31"/>
      <c r="B28" s="31">
        <v>-36.646814788931302</v>
      </c>
      <c r="C28" s="31">
        <v>-54.379921259842497</v>
      </c>
      <c r="D28" s="31"/>
      <c r="E28" s="31">
        <v>-36.128231062630398</v>
      </c>
      <c r="F28" s="31">
        <v>-67.912581699346404</v>
      </c>
      <c r="H28" s="25">
        <v>-40.683307447554597</v>
      </c>
      <c r="I28" s="25">
        <v>-83.122288585761098</v>
      </c>
      <c r="K28" s="25">
        <v>-39.8744213046064</v>
      </c>
      <c r="L28" s="25">
        <v>-67.759942703067097</v>
      </c>
      <c r="P28" s="25">
        <v>1.94444444444444</v>
      </c>
      <c r="Q28" s="25">
        <v>4.2045454545454497</v>
      </c>
      <c r="R28" s="92"/>
      <c r="S28" s="25">
        <v>1.6714285714285699</v>
      </c>
      <c r="T28" s="25">
        <v>5.3472222222222197</v>
      </c>
      <c r="V28" s="25">
        <v>48.553398058252398</v>
      </c>
      <c r="W28" s="25">
        <v>7.5242718446601904</v>
      </c>
      <c r="Y28" s="25">
        <v>54.315789473684198</v>
      </c>
      <c r="Z28" s="25">
        <v>18.578947368421101</v>
      </c>
    </row>
    <row r="29" spans="1:26" x14ac:dyDescent="0.15">
      <c r="A29" s="31"/>
      <c r="B29" s="31">
        <v>-37.513708855387399</v>
      </c>
      <c r="C29" s="31">
        <v>-85.431654676259001</v>
      </c>
      <c r="D29" s="31"/>
      <c r="E29" s="31">
        <v>-33.682263660777402</v>
      </c>
      <c r="F29" s="31">
        <v>-60.472383053028203</v>
      </c>
      <c r="H29" s="25">
        <v>-40.334204924669599</v>
      </c>
      <c r="I29" s="25">
        <v>52.253088833281197</v>
      </c>
      <c r="K29" s="25">
        <v>-39.437014187803101</v>
      </c>
      <c r="L29" s="25">
        <v>-33.998154224774403</v>
      </c>
      <c r="P29" s="25">
        <v>8.7888888888888896</v>
      </c>
      <c r="Q29" s="25">
        <v>0.80681818181818199</v>
      </c>
      <c r="R29" s="92"/>
      <c r="S29" s="25">
        <v>9.9571428571428608</v>
      </c>
      <c r="T29" s="25">
        <v>0.55555555555555602</v>
      </c>
      <c r="V29" s="25">
        <v>10.7961165048544</v>
      </c>
      <c r="W29" s="25">
        <v>16.097087378640801</v>
      </c>
      <c r="Y29" s="25">
        <v>22.315789473684202</v>
      </c>
      <c r="Z29" s="25">
        <v>16.614035087719301</v>
      </c>
    </row>
    <row r="30" spans="1:26" x14ac:dyDescent="0.15">
      <c r="A30" s="31"/>
      <c r="B30" s="31">
        <v>-36.760434200252199</v>
      </c>
      <c r="C30" s="31">
        <v>-6.25</v>
      </c>
      <c r="D30" s="31"/>
      <c r="E30" s="31">
        <v>-35.7807838449637</v>
      </c>
      <c r="F30" s="31">
        <v>-8.4595151773654607</v>
      </c>
      <c r="H30" s="25">
        <v>-37.983244970085202</v>
      </c>
      <c r="I30" s="25">
        <v>-34.224804052055603</v>
      </c>
      <c r="K30" s="25">
        <v>-42.008161296751197</v>
      </c>
      <c r="L30" s="25">
        <v>-37.871400711253898</v>
      </c>
      <c r="P30" s="25">
        <v>29.544444444444402</v>
      </c>
      <c r="Q30" s="25">
        <v>16.829545454545499</v>
      </c>
      <c r="R30" s="92"/>
      <c r="S30" s="25">
        <v>32.328571428571401</v>
      </c>
      <c r="T30" s="25">
        <v>20.2638888888889</v>
      </c>
      <c r="V30" s="25">
        <v>22.834951456310701</v>
      </c>
      <c r="W30" s="25">
        <v>15.2427184466019</v>
      </c>
      <c r="Y30" s="25">
        <v>39.894736842105303</v>
      </c>
      <c r="Z30" s="25">
        <v>24.3684210526316</v>
      </c>
    </row>
    <row r="31" spans="1:26" x14ac:dyDescent="0.15">
      <c r="A31" s="31"/>
      <c r="B31" s="31">
        <v>-41.202159193407603</v>
      </c>
      <c r="C31" s="31">
        <v>-63.679245283018901</v>
      </c>
      <c r="D31" s="31"/>
      <c r="E31" s="31">
        <v>-38.201149599714299</v>
      </c>
      <c r="F31" s="31">
        <v>-95.429472025216697</v>
      </c>
      <c r="H31" s="25">
        <v>-41.217815180531801</v>
      </c>
      <c r="I31" s="25">
        <v>-45.2620194940313</v>
      </c>
      <c r="K31" s="25">
        <v>-39.011953582577803</v>
      </c>
      <c r="L31" s="25">
        <v>-73.200195897045205</v>
      </c>
      <c r="P31" s="25">
        <v>5.1111111111111098</v>
      </c>
      <c r="Q31" s="25">
        <v>3.3636363636363602</v>
      </c>
      <c r="R31" s="92"/>
      <c r="S31" s="25">
        <v>8.5</v>
      </c>
      <c r="T31" s="25">
        <v>3.1944444444444402</v>
      </c>
      <c r="V31" s="25">
        <v>7.70873786407767</v>
      </c>
      <c r="W31" s="25">
        <v>3.9514563106796099</v>
      </c>
      <c r="Y31" s="25">
        <v>14.0175438596491</v>
      </c>
      <c r="Z31" s="25">
        <v>3.8596491228070202</v>
      </c>
    </row>
    <row r="32" spans="1:26" x14ac:dyDescent="0.15">
      <c r="A32" s="31"/>
      <c r="B32" s="31">
        <v>-41.502726545515699</v>
      </c>
      <c r="C32" s="31">
        <v>-69.879248658318403</v>
      </c>
      <c r="D32" s="31"/>
      <c r="E32" s="31">
        <v>-40.484788357277999</v>
      </c>
      <c r="F32" s="31">
        <v>-73.909796893667902</v>
      </c>
      <c r="H32" s="25">
        <v>-41.383095164079002</v>
      </c>
      <c r="I32" s="25">
        <v>-37.6745969246073</v>
      </c>
      <c r="K32" s="25">
        <v>-38.125858684527699</v>
      </c>
      <c r="L32" s="25">
        <v>-64.932599202582097</v>
      </c>
      <c r="P32" s="25">
        <v>5.6444444444444404</v>
      </c>
      <c r="Q32" s="25">
        <v>2.625</v>
      </c>
      <c r="R32" s="92"/>
      <c r="S32" s="25">
        <v>15.5428571428571</v>
      </c>
      <c r="T32" s="25">
        <v>3.9305555555555598</v>
      </c>
      <c r="V32" s="25">
        <v>10.184466019417499</v>
      </c>
      <c r="W32" s="25">
        <v>6.0388349514563098</v>
      </c>
      <c r="Y32" s="25">
        <v>24.105263157894701</v>
      </c>
      <c r="Z32" s="25">
        <v>8.7017543859649091</v>
      </c>
    </row>
    <row r="33" spans="1:26" x14ac:dyDescent="0.15">
      <c r="A33" s="31"/>
      <c r="B33" s="31">
        <v>-42.5480108533405</v>
      </c>
      <c r="C33" s="31">
        <v>-35.162162162162197</v>
      </c>
      <c r="D33" s="31"/>
      <c r="E33" s="31">
        <v>-46.751339054457297</v>
      </c>
      <c r="F33" s="31">
        <v>-50.150219551652398</v>
      </c>
      <c r="H33" s="25">
        <v>-37.256705768383704</v>
      </c>
      <c r="I33" s="25">
        <v>-25.5449031500685</v>
      </c>
      <c r="K33" s="25">
        <v>-36.689152036159101</v>
      </c>
      <c r="L33" s="25">
        <v>-30.948046492087901</v>
      </c>
      <c r="P33" s="25">
        <v>1.5444444444444401</v>
      </c>
      <c r="Q33" s="25">
        <v>0.39772727272727298</v>
      </c>
      <c r="R33" s="92"/>
      <c r="S33" s="25">
        <v>5.7571428571428598</v>
      </c>
      <c r="T33" s="25">
        <v>1.5833333333333299</v>
      </c>
      <c r="V33" s="25">
        <v>11.378640776698999</v>
      </c>
      <c r="W33" s="25">
        <v>7.4757281553398096</v>
      </c>
      <c r="Y33" s="25">
        <v>9.1929824561403493</v>
      </c>
      <c r="Z33" s="25">
        <v>5.7543859649122799</v>
      </c>
    </row>
    <row r="34" spans="1:26" x14ac:dyDescent="0.15">
      <c r="A34" s="31"/>
      <c r="B34" s="31">
        <v>-37.966735219892399</v>
      </c>
      <c r="C34" s="31">
        <v>-1.76056338028169</v>
      </c>
      <c r="D34" s="31"/>
      <c r="E34" s="31">
        <v>-40.659636009000501</v>
      </c>
      <c r="F34" s="31">
        <v>-8.0246913580246897</v>
      </c>
      <c r="H34" s="25">
        <v>-22.671079082492401</v>
      </c>
      <c r="I34" s="25">
        <v>-43.454582401950802</v>
      </c>
      <c r="K34" s="25">
        <v>-13.313988204032199</v>
      </c>
      <c r="L34" s="25">
        <v>-74.403815580286206</v>
      </c>
      <c r="P34" s="25">
        <v>11.1111111111111</v>
      </c>
      <c r="Q34" s="25">
        <v>10.113636363636401</v>
      </c>
      <c r="R34" s="92"/>
      <c r="S34" s="25">
        <v>14.8857142857143</v>
      </c>
      <c r="T34" s="25">
        <v>12.8333333333333</v>
      </c>
      <c r="V34" s="25">
        <v>22.4166666666667</v>
      </c>
      <c r="W34" s="25">
        <v>17</v>
      </c>
      <c r="Y34" s="25">
        <v>22.269230769230798</v>
      </c>
      <c r="Z34" s="25">
        <v>14.88</v>
      </c>
    </row>
    <row r="35" spans="1:26" x14ac:dyDescent="0.15">
      <c r="A35" s="31"/>
      <c r="B35" s="31">
        <v>-37.962689793321701</v>
      </c>
      <c r="C35" s="31">
        <v>-79.219288174512101</v>
      </c>
      <c r="D35" s="31"/>
      <c r="E35" s="31">
        <v>-36.172193704712001</v>
      </c>
      <c r="F35" s="31">
        <v>-76.979472140762496</v>
      </c>
      <c r="G35" s="33"/>
      <c r="H35" s="25">
        <v>-8.4571442292710906</v>
      </c>
      <c r="I35" s="25">
        <v>-46.466181061394401</v>
      </c>
      <c r="K35" s="25">
        <v>-5.0893967878193997</v>
      </c>
      <c r="L35" s="25">
        <v>-41.395035292251599</v>
      </c>
      <c r="P35" s="25">
        <v>12.422222222222199</v>
      </c>
      <c r="Q35" s="25">
        <v>3.7613636363636398</v>
      </c>
      <c r="R35" s="92"/>
      <c r="S35" s="25">
        <v>17.714285714285701</v>
      </c>
      <c r="T35" s="25">
        <v>4.2222222222222197</v>
      </c>
      <c r="V35" s="25">
        <v>2.3981481481481501</v>
      </c>
      <c r="W35" s="25">
        <v>1.4818181818181799</v>
      </c>
      <c r="Y35" s="25">
        <v>3.2692307692307701</v>
      </c>
      <c r="Z35" s="25">
        <v>0.54</v>
      </c>
    </row>
    <row r="36" spans="1:26" x14ac:dyDescent="0.15">
      <c r="A36" s="31"/>
      <c r="B36" s="31">
        <v>-37.517930913491199</v>
      </c>
      <c r="C36" s="31">
        <v>-29.153403747377599</v>
      </c>
      <c r="D36" s="31"/>
      <c r="E36" s="31">
        <v>-40.741596594341502</v>
      </c>
      <c r="F36" s="31">
        <v>-53.259296545649001</v>
      </c>
      <c r="G36" s="33"/>
      <c r="P36" s="25">
        <v>51.3888888888889</v>
      </c>
      <c r="Q36" s="25">
        <v>32.829545454545503</v>
      </c>
      <c r="R36" s="92"/>
      <c r="S36" s="25">
        <v>61.814285714285703</v>
      </c>
      <c r="T36" s="25">
        <v>32.2361111111111</v>
      </c>
      <c r="V36" s="25">
        <v>1.7129629629629599</v>
      </c>
      <c r="W36" s="25">
        <v>2.1818181818181799</v>
      </c>
      <c r="Y36" s="25">
        <v>5.9038461538461497</v>
      </c>
      <c r="Z36" s="25">
        <v>1.38</v>
      </c>
    </row>
    <row r="37" spans="1:26" x14ac:dyDescent="0.15">
      <c r="A37" s="31"/>
      <c r="B37" s="31">
        <v>-39.097967585863699</v>
      </c>
      <c r="C37" s="31">
        <v>-49.2665816326531</v>
      </c>
      <c r="D37" s="31"/>
      <c r="E37" s="31">
        <v>-42.999050652220603</v>
      </c>
      <c r="F37" s="31">
        <v>-48.593350383631702</v>
      </c>
      <c r="G37" s="33"/>
      <c r="H37" s="33"/>
      <c r="I37" s="33"/>
      <c r="J37" s="33"/>
      <c r="K37" s="33"/>
      <c r="L37" s="33"/>
      <c r="P37" s="25">
        <v>11.0444444444444</v>
      </c>
      <c r="Q37" s="25">
        <v>10.8977272727273</v>
      </c>
      <c r="R37" s="92"/>
      <c r="S37" s="25">
        <v>12</v>
      </c>
      <c r="T37" s="25">
        <v>10.6666666666667</v>
      </c>
      <c r="V37" s="25">
        <v>8.5555555555555607</v>
      </c>
      <c r="W37" s="25">
        <v>8.2181818181818205</v>
      </c>
      <c r="Y37" s="25">
        <v>16.326923076923102</v>
      </c>
      <c r="Z37" s="25">
        <v>4.5</v>
      </c>
    </row>
    <row r="38" spans="1:26" x14ac:dyDescent="0.15">
      <c r="A38" s="31"/>
      <c r="B38" s="31">
        <v>-39.030315519157</v>
      </c>
      <c r="C38" s="31">
        <v>-62.715801829119201</v>
      </c>
      <c r="D38" s="31"/>
      <c r="E38" s="31">
        <v>-40.558976860256003</v>
      </c>
      <c r="F38" s="31">
        <v>-57.276352830778897</v>
      </c>
      <c r="G38" s="33"/>
      <c r="H38" s="33"/>
      <c r="I38" s="33"/>
      <c r="J38" s="33"/>
      <c r="K38" s="33"/>
      <c r="L38" s="33"/>
      <c r="P38" s="25">
        <v>6.9444444444444402</v>
      </c>
      <c r="Q38" s="25">
        <v>17.420454545454501</v>
      </c>
      <c r="R38" s="92"/>
      <c r="S38" s="25">
        <v>11.771428571428601</v>
      </c>
      <c r="T38" s="25">
        <v>24.5972222222222</v>
      </c>
      <c r="V38" s="25">
        <v>4.2314814814814801</v>
      </c>
      <c r="W38" s="25">
        <v>4.7363636363636399</v>
      </c>
      <c r="Y38" s="25">
        <v>21.826923076923102</v>
      </c>
      <c r="Z38" s="25">
        <v>7.56</v>
      </c>
    </row>
    <row r="39" spans="1:26" x14ac:dyDescent="0.15">
      <c r="A39" s="31"/>
      <c r="B39" s="31">
        <v>-37.716080139182402</v>
      </c>
      <c r="C39" s="31">
        <v>-17.455586722767599</v>
      </c>
      <c r="D39" s="31"/>
      <c r="E39" s="31">
        <v>-38.627684977651697</v>
      </c>
      <c r="F39" s="31">
        <v>-52.468980127105802</v>
      </c>
      <c r="G39" s="33"/>
      <c r="H39" s="33"/>
      <c r="I39" s="33"/>
      <c r="J39" s="33"/>
      <c r="K39" s="33"/>
      <c r="L39" s="33"/>
      <c r="P39" s="25">
        <v>27.5555555555556</v>
      </c>
      <c r="Q39" s="25">
        <v>4.2159090909090899</v>
      </c>
      <c r="R39" s="92"/>
      <c r="S39" s="25">
        <v>25.8</v>
      </c>
      <c r="T39" s="25">
        <v>3.9166666666666701</v>
      </c>
      <c r="V39" s="25">
        <v>69.259259259259295</v>
      </c>
      <c r="W39" s="25">
        <v>37.863636363636402</v>
      </c>
      <c r="Y39" s="25">
        <v>41.076923076923102</v>
      </c>
      <c r="Z39" s="25">
        <v>12.18</v>
      </c>
    </row>
    <row r="40" spans="1:26" s="41" customFormat="1" x14ac:dyDescent="0.15">
      <c r="A40" s="31"/>
      <c r="B40" s="31">
        <v>-37.599180147699698</v>
      </c>
      <c r="C40" s="31">
        <v>-43.926470588235297</v>
      </c>
      <c r="D40" s="31"/>
      <c r="E40" s="31">
        <v>-40.695887534465498</v>
      </c>
      <c r="F40" s="31">
        <v>-31.268863691981402</v>
      </c>
      <c r="G40" s="25"/>
      <c r="P40" s="31">
        <v>2.9555555555555602</v>
      </c>
      <c r="Q40" s="31">
        <v>0.102272727272727</v>
      </c>
      <c r="R40" s="92"/>
      <c r="S40" s="31">
        <v>4.3714285714285701</v>
      </c>
      <c r="T40" s="31">
        <v>0.180555555555556</v>
      </c>
      <c r="U40" s="31"/>
      <c r="V40" s="31">
        <v>3.68518518518519</v>
      </c>
      <c r="W40" s="31">
        <v>0.3</v>
      </c>
      <c r="X40" s="31"/>
      <c r="Y40" s="31">
        <v>6.5384615384615401</v>
      </c>
      <c r="Z40" s="31">
        <v>0.28000000000000003</v>
      </c>
    </row>
    <row r="41" spans="1:26" x14ac:dyDescent="0.15">
      <c r="A41" s="31"/>
      <c r="B41" s="25">
        <v>-39.8623241086866</v>
      </c>
      <c r="C41" s="25">
        <v>-44.528162055335997</v>
      </c>
      <c r="E41" s="25">
        <v>-39.2493413012158</v>
      </c>
      <c r="F41" s="25">
        <v>-58.312020460357999</v>
      </c>
      <c r="P41" s="25">
        <v>9.6777777777777807</v>
      </c>
      <c r="Q41" s="25">
        <v>1.63636363636364</v>
      </c>
      <c r="R41" s="92"/>
      <c r="S41" s="25">
        <v>9.7428571428571402</v>
      </c>
      <c r="T41" s="25">
        <v>2.6527777777777799</v>
      </c>
      <c r="V41" s="25">
        <v>19.629629629629601</v>
      </c>
      <c r="W41" s="25">
        <v>17.7909090909091</v>
      </c>
      <c r="Y41" s="25">
        <v>32.269230769230802</v>
      </c>
      <c r="Z41" s="25">
        <v>11.56</v>
      </c>
    </row>
    <row r="42" spans="1:26" x14ac:dyDescent="0.15">
      <c r="A42" s="31"/>
      <c r="B42" s="25">
        <v>-39.526586946636002</v>
      </c>
      <c r="C42" s="25">
        <v>10.0259571706684</v>
      </c>
      <c r="E42" s="25">
        <v>-41.836039929006702</v>
      </c>
      <c r="F42" s="25">
        <v>-20.839920948616601</v>
      </c>
      <c r="P42" s="25">
        <v>23.339805825242699</v>
      </c>
      <c r="Q42" s="25">
        <v>16.019417475728201</v>
      </c>
      <c r="R42" s="92"/>
      <c r="S42" s="25">
        <v>48.491228070175403</v>
      </c>
      <c r="T42" s="25">
        <v>23.6315789473684</v>
      </c>
      <c r="V42" s="25">
        <v>14.842592592592601</v>
      </c>
      <c r="W42" s="25">
        <v>5.2090909090909099</v>
      </c>
      <c r="Y42" s="25">
        <v>20.75</v>
      </c>
      <c r="Z42" s="25">
        <v>7.2</v>
      </c>
    </row>
    <row r="43" spans="1:26" x14ac:dyDescent="0.15">
      <c r="B43" s="25">
        <v>-42.116955539310098</v>
      </c>
      <c r="C43" s="25">
        <v>-18.4509351469517</v>
      </c>
      <c r="E43" s="25">
        <v>-41.108977778977298</v>
      </c>
      <c r="F43" s="25">
        <v>-80.314009661835797</v>
      </c>
      <c r="P43" s="25">
        <v>15.223300970873799</v>
      </c>
      <c r="Q43" s="25">
        <v>7.8155339805825204</v>
      </c>
      <c r="R43" s="92"/>
      <c r="S43" s="25">
        <v>17</v>
      </c>
      <c r="T43" s="25">
        <v>9.7192982456140307</v>
      </c>
      <c r="V43" s="25">
        <v>2.9722222222222201</v>
      </c>
      <c r="W43" s="25">
        <v>2.52727272727273</v>
      </c>
      <c r="Y43" s="25">
        <v>5.1153846153846096</v>
      </c>
      <c r="Z43" s="25">
        <v>1.1399999999999999</v>
      </c>
    </row>
    <row r="44" spans="1:26" x14ac:dyDescent="0.15">
      <c r="B44" s="25">
        <v>-28.5403107856663</v>
      </c>
      <c r="C44" s="25">
        <v>-34.215568122122299</v>
      </c>
      <c r="E44" s="25">
        <v>-18.489472396233499</v>
      </c>
      <c r="F44" s="25">
        <v>1.20975077314899</v>
      </c>
      <c r="P44" s="25">
        <v>8.6310679611650496</v>
      </c>
      <c r="Q44" s="25">
        <v>2.9902912621359201</v>
      </c>
      <c r="R44" s="92"/>
      <c r="S44" s="25">
        <v>9.7543859649122808</v>
      </c>
      <c r="T44" s="25">
        <v>4.6315789473684204</v>
      </c>
      <c r="V44" s="25">
        <v>48.546296296296298</v>
      </c>
      <c r="W44" s="25">
        <v>33.181818181818201</v>
      </c>
      <c r="Y44" s="25">
        <v>56.615384615384599</v>
      </c>
      <c r="Z44" s="25">
        <v>21.46</v>
      </c>
    </row>
    <row r="45" spans="1:26" x14ac:dyDescent="0.15">
      <c r="B45" s="25">
        <v>-28.848474683537798</v>
      </c>
      <c r="C45" s="25">
        <v>-88.663554128975804</v>
      </c>
      <c r="E45" s="25">
        <v>-17.2336893863868</v>
      </c>
      <c r="F45" s="25">
        <v>54.400848356309702</v>
      </c>
      <c r="P45" s="25">
        <v>5.4174757281553401</v>
      </c>
      <c r="Q45" s="25">
        <v>4.42718446601942</v>
      </c>
      <c r="R45" s="92"/>
      <c r="S45" s="25">
        <v>15.1228070175439</v>
      </c>
      <c r="T45" s="25">
        <v>8.0175438596491198</v>
      </c>
      <c r="V45" s="25">
        <v>3.5185185185185199</v>
      </c>
      <c r="W45" s="25">
        <v>3.9</v>
      </c>
      <c r="Y45" s="25">
        <v>16.173076923076898</v>
      </c>
      <c r="Z45" s="25">
        <v>10.64</v>
      </c>
    </row>
    <row r="46" spans="1:26" x14ac:dyDescent="0.15">
      <c r="B46" s="25">
        <v>-40.1934513150741</v>
      </c>
      <c r="C46" s="25">
        <v>-43.302911226602397</v>
      </c>
      <c r="E46" s="25">
        <v>-42.855036350858903</v>
      </c>
      <c r="F46" s="25">
        <v>-29.240602136069299</v>
      </c>
      <c r="P46" s="25">
        <v>16.504854368932001</v>
      </c>
      <c r="Q46" s="25">
        <v>8.5048543689320404</v>
      </c>
      <c r="R46" s="92"/>
      <c r="S46" s="25">
        <v>18.7017543859649</v>
      </c>
      <c r="T46" s="25">
        <v>14.789473684210501</v>
      </c>
      <c r="V46" s="25">
        <v>11.7592592592593</v>
      </c>
      <c r="W46" s="25">
        <v>4.0090909090909097</v>
      </c>
      <c r="Y46" s="25">
        <v>28.711538461538499</v>
      </c>
      <c r="Z46" s="25">
        <v>6.48</v>
      </c>
    </row>
    <row r="47" spans="1:26" x14ac:dyDescent="0.15">
      <c r="B47" s="25">
        <v>-37.805816426660101</v>
      </c>
      <c r="C47" s="25">
        <v>-54.0600027089259</v>
      </c>
      <c r="E47" s="25">
        <v>-41.7671966824458</v>
      </c>
      <c r="F47" s="25">
        <v>-46.509596019428997</v>
      </c>
      <c r="P47" s="25">
        <v>0.85436893203883502</v>
      </c>
      <c r="Q47" s="25">
        <v>0.40776699029126201</v>
      </c>
      <c r="R47" s="92"/>
      <c r="S47" s="25">
        <v>1.7894736842105301</v>
      </c>
      <c r="T47" s="25">
        <v>0.859649122807018</v>
      </c>
      <c r="V47" s="25">
        <v>10.3888888888889</v>
      </c>
      <c r="W47" s="25">
        <v>4.5181818181818203</v>
      </c>
      <c r="Y47" s="25">
        <v>19.692307692307701</v>
      </c>
      <c r="Z47" s="25">
        <v>8.58</v>
      </c>
    </row>
    <row r="48" spans="1:26" x14ac:dyDescent="0.15">
      <c r="B48" s="25">
        <v>-44.834196327300397</v>
      </c>
      <c r="C48" s="25">
        <v>0.41465378421900201</v>
      </c>
      <c r="E48" s="25">
        <v>-37.043161916490497</v>
      </c>
      <c r="F48" s="25">
        <v>-77.823435843054099</v>
      </c>
      <c r="P48" s="25">
        <v>2.6019417475728202</v>
      </c>
      <c r="Q48" s="25">
        <v>2.78640776699029</v>
      </c>
      <c r="R48" s="92"/>
      <c r="S48" s="25">
        <v>7.7192982456140404</v>
      </c>
      <c r="T48" s="25">
        <v>5.8070175438596499</v>
      </c>
      <c r="V48" s="25">
        <v>4.8518518518518503</v>
      </c>
      <c r="W48" s="25">
        <v>4.0727272727272696</v>
      </c>
      <c r="Y48" s="25">
        <v>4.4230769230769198</v>
      </c>
      <c r="Z48" s="25">
        <v>3.32</v>
      </c>
    </row>
    <row r="49" spans="1:26" x14ac:dyDescent="0.15">
      <c r="B49" s="25">
        <v>-40.836010551122698</v>
      </c>
      <c r="C49" s="25">
        <v>1.2038335670874201</v>
      </c>
      <c r="E49" s="25">
        <v>-38.204210925805597</v>
      </c>
      <c r="F49" s="25">
        <v>-54.714850367024297</v>
      </c>
      <c r="P49" s="25">
        <v>3.4757281553398101</v>
      </c>
      <c r="Q49" s="25">
        <v>2.7961165048543699</v>
      </c>
      <c r="R49" s="92"/>
      <c r="S49" s="25">
        <v>6.6315789473684204</v>
      </c>
      <c r="T49" s="25">
        <v>1.56140350877193</v>
      </c>
      <c r="V49" s="25">
        <v>7.3518518518518503</v>
      </c>
      <c r="W49" s="25">
        <v>6.8</v>
      </c>
      <c r="Y49" s="25">
        <v>17.057692307692299</v>
      </c>
      <c r="Z49" s="25">
        <v>4.62</v>
      </c>
    </row>
    <row r="50" spans="1:26" x14ac:dyDescent="0.15">
      <c r="B50" s="25">
        <v>-37.7495220734234</v>
      </c>
      <c r="C50" s="25">
        <v>0.57079071534880799</v>
      </c>
      <c r="E50" s="25">
        <v>-40.266429711499903</v>
      </c>
      <c r="F50" s="25">
        <v>-14.6402599412038</v>
      </c>
      <c r="P50" s="25">
        <v>13.660194174757301</v>
      </c>
      <c r="Q50" s="25">
        <v>8.8058252427184502</v>
      </c>
      <c r="R50" s="92"/>
      <c r="S50" s="25">
        <v>12.578947368421099</v>
      </c>
      <c r="T50" s="25">
        <v>13.3508771929825</v>
      </c>
      <c r="V50" s="25">
        <v>14.1388888888889</v>
      </c>
      <c r="W50" s="25">
        <v>7.7090909090909099</v>
      </c>
      <c r="Y50" s="25">
        <v>12.5192307692308</v>
      </c>
      <c r="Z50" s="25">
        <v>4.9400000000000004</v>
      </c>
    </row>
    <row r="51" spans="1:26" x14ac:dyDescent="0.15">
      <c r="B51" s="25">
        <v>-39.554139020969203</v>
      </c>
      <c r="C51" s="25">
        <v>-3.9680792515134802</v>
      </c>
      <c r="E51" s="25">
        <v>-42.427432973861798</v>
      </c>
      <c r="F51" s="25">
        <v>-23.650751311460802</v>
      </c>
      <c r="P51" s="25">
        <v>1.44660194174757</v>
      </c>
      <c r="Q51" s="25">
        <v>0.27184466019417503</v>
      </c>
      <c r="R51" s="92"/>
      <c r="S51" s="25">
        <v>0.71929824561403499</v>
      </c>
      <c r="T51" s="25">
        <v>1.1052631578947401</v>
      </c>
      <c r="V51" s="25">
        <v>10.9814814814815</v>
      </c>
      <c r="W51" s="25">
        <v>5.52727272727273</v>
      </c>
      <c r="Y51" s="25">
        <v>35.75</v>
      </c>
      <c r="Z51" s="25">
        <v>7.32</v>
      </c>
    </row>
    <row r="52" spans="1:26" x14ac:dyDescent="0.15">
      <c r="B52" s="25">
        <v>-36.848252529337799</v>
      </c>
      <c r="C52" s="25">
        <v>-45.883820384889503</v>
      </c>
      <c r="E52" s="25">
        <v>-38.817090423051297</v>
      </c>
      <c r="F52" s="25">
        <v>-51.070451758936201</v>
      </c>
      <c r="P52" s="25">
        <v>9.9902912621359192</v>
      </c>
      <c r="Q52" s="25">
        <v>5.6213592233009697</v>
      </c>
      <c r="R52" s="92"/>
      <c r="S52" s="25">
        <v>9.0701754385964897</v>
      </c>
      <c r="T52" s="25">
        <v>6.29824561403509</v>
      </c>
      <c r="V52" s="25">
        <v>15.351851851851899</v>
      </c>
      <c r="W52" s="25">
        <v>15.7454545454545</v>
      </c>
      <c r="Y52" s="25">
        <v>28.076923076923102</v>
      </c>
      <c r="Z52" s="25">
        <v>15.22</v>
      </c>
    </row>
    <row r="53" spans="1:26" x14ac:dyDescent="0.15">
      <c r="B53" s="25">
        <v>-37.983244970085202</v>
      </c>
      <c r="C53" s="25">
        <v>-28.8626039761666</v>
      </c>
      <c r="E53" s="25">
        <v>-42.008161296751197</v>
      </c>
      <c r="F53" s="25">
        <v>-11.4941963407437</v>
      </c>
      <c r="P53" s="25">
        <v>21.815533980582501</v>
      </c>
      <c r="Q53" s="25">
        <v>10.0485436893204</v>
      </c>
      <c r="R53" s="92"/>
      <c r="S53" s="25">
        <v>25.754385964912299</v>
      </c>
      <c r="T53" s="25">
        <v>14.157894736842101</v>
      </c>
      <c r="V53" s="25">
        <v>15.592592592592601</v>
      </c>
      <c r="W53" s="25">
        <v>21.7454545454545</v>
      </c>
      <c r="Y53" s="25">
        <v>35.346153846153797</v>
      </c>
      <c r="Z53" s="25">
        <v>12.9</v>
      </c>
    </row>
    <row r="54" spans="1:26" x14ac:dyDescent="0.15">
      <c r="B54" s="25">
        <v>-41.217815180531801</v>
      </c>
      <c r="C54" s="25">
        <v>-46.305991172880098</v>
      </c>
      <c r="E54" s="25">
        <v>-39.011953582577803</v>
      </c>
      <c r="F54" s="25">
        <v>-72.477440525020498</v>
      </c>
      <c r="P54" s="25">
        <v>2.6213592233009702</v>
      </c>
      <c r="Q54" s="25">
        <v>2.57281553398058</v>
      </c>
      <c r="R54" s="92"/>
      <c r="S54" s="25">
        <v>8.6315789473684195</v>
      </c>
      <c r="T54" s="25">
        <v>2.54385964912281</v>
      </c>
      <c r="V54" s="25">
        <v>3.5903614457831301</v>
      </c>
      <c r="W54" s="25">
        <v>2.8</v>
      </c>
      <c r="Y54" s="25">
        <v>4.5974025974026</v>
      </c>
      <c r="Z54" s="25">
        <v>2.2266666666666701</v>
      </c>
    </row>
    <row r="55" spans="1:26" x14ac:dyDescent="0.15">
      <c r="B55" s="31">
        <v>-36.687526810041199</v>
      </c>
      <c r="C55" s="31">
        <v>-35.772294033163597</v>
      </c>
      <c r="D55" s="31"/>
      <c r="E55" s="31">
        <v>-37.284995550084801</v>
      </c>
      <c r="F55" s="31">
        <v>-32.220597333933299</v>
      </c>
      <c r="P55" s="25">
        <v>0.90291262135922301</v>
      </c>
      <c r="Q55" s="25">
        <v>0.93203883495145601</v>
      </c>
      <c r="R55" s="92"/>
      <c r="S55" s="25">
        <v>2.70175438596491</v>
      </c>
      <c r="T55" s="25">
        <v>1.1754385964912299</v>
      </c>
    </row>
    <row r="56" spans="1:26" x14ac:dyDescent="0.15">
      <c r="B56" s="31">
        <v>-28.184772832715002</v>
      </c>
      <c r="C56" s="31">
        <v>-5.5727554179566603</v>
      </c>
      <c r="D56" s="31"/>
      <c r="E56" s="31">
        <v>-30.627845813635702</v>
      </c>
      <c r="F56" s="31">
        <v>-78.728728728728697</v>
      </c>
      <c r="P56" s="25">
        <v>13.330097087378601</v>
      </c>
      <c r="Q56" s="25">
        <v>13.135922330097101</v>
      </c>
      <c r="R56" s="92"/>
      <c r="S56" s="25">
        <v>24.649122807017498</v>
      </c>
      <c r="T56" s="25">
        <v>21.122807017543899</v>
      </c>
    </row>
    <row r="57" spans="1:26" x14ac:dyDescent="0.15">
      <c r="B57" s="31">
        <v>-24.816082284758998</v>
      </c>
      <c r="C57" s="31">
        <v>-25.700503805338201</v>
      </c>
      <c r="D57" s="31"/>
      <c r="E57" s="31">
        <v>-25.343023854958901</v>
      </c>
      <c r="F57" s="31">
        <v>-48.954954954954999</v>
      </c>
      <c r="P57" s="25">
        <v>11.504854368932</v>
      </c>
      <c r="Q57" s="25">
        <v>10.854368932038801</v>
      </c>
      <c r="R57" s="92"/>
      <c r="S57" s="25">
        <v>25.7368421052632</v>
      </c>
      <c r="T57" s="25">
        <v>18.473684210526301</v>
      </c>
      <c r="U57" s="33"/>
      <c r="V57" s="33"/>
      <c r="W57" s="33"/>
      <c r="X57" s="33"/>
      <c r="Y57" s="33"/>
      <c r="Z57" s="33"/>
    </row>
    <row r="58" spans="1:26" x14ac:dyDescent="0.15">
      <c r="B58" s="31">
        <v>-22.671079082492401</v>
      </c>
      <c r="C58" s="31">
        <v>12.5470867804964</v>
      </c>
      <c r="D58" s="31"/>
      <c r="E58" s="31">
        <v>-13.313988204032199</v>
      </c>
      <c r="F58" s="31">
        <v>-32.207207207207198</v>
      </c>
      <c r="P58" s="25">
        <v>11.252427184466001</v>
      </c>
      <c r="Q58" s="25">
        <v>5.9029126213592198</v>
      </c>
      <c r="R58" s="92"/>
      <c r="S58" s="25">
        <v>24.2631578947368</v>
      </c>
      <c r="T58" s="25">
        <v>11.508771929824601</v>
      </c>
      <c r="U58" s="33"/>
      <c r="V58" s="33"/>
      <c r="W58" s="33"/>
      <c r="X58" s="33"/>
      <c r="Y58" s="33"/>
      <c r="Z58" s="33"/>
    </row>
    <row r="59" spans="1:26" x14ac:dyDescent="0.15">
      <c r="B59" s="31">
        <v>-22.671079082492401</v>
      </c>
      <c r="C59" s="31">
        <v>13.863928112965301</v>
      </c>
      <c r="D59" s="31"/>
      <c r="E59" s="31">
        <v>-13.313988204032199</v>
      </c>
      <c r="F59" s="31">
        <v>-72.872872872872904</v>
      </c>
      <c r="P59" s="25">
        <v>7.15533980582524</v>
      </c>
      <c r="Q59" s="25">
        <v>5.2038834951456296</v>
      </c>
      <c r="R59" s="92"/>
      <c r="S59" s="25">
        <v>7.7543859649122799</v>
      </c>
      <c r="T59" s="25">
        <v>6.7543859649122799</v>
      </c>
      <c r="U59" s="38"/>
      <c r="V59" s="38"/>
      <c r="W59" s="39"/>
      <c r="X59" s="38"/>
      <c r="Y59" s="38"/>
      <c r="Z59" s="39"/>
    </row>
    <row r="60" spans="1:26" x14ac:dyDescent="0.15">
      <c r="A60" s="33"/>
      <c r="B60" s="31">
        <v>-22.671079082492401</v>
      </c>
      <c r="C60" s="31">
        <v>47.282296650717697</v>
      </c>
      <c r="D60" s="31"/>
      <c r="E60" s="31">
        <v>-13.313988204032199</v>
      </c>
      <c r="F60" s="31">
        <v>-67.771118398733506</v>
      </c>
      <c r="P60" s="25">
        <v>8.9902912621359192</v>
      </c>
      <c r="Q60" s="25">
        <v>4.4854368932038797</v>
      </c>
      <c r="R60" s="92"/>
      <c r="S60" s="25">
        <v>11.157894736842101</v>
      </c>
      <c r="T60" s="25">
        <v>3.1578947368421102</v>
      </c>
      <c r="Z60" s="71"/>
    </row>
    <row r="61" spans="1:26" x14ac:dyDescent="0.15">
      <c r="A61" s="33"/>
      <c r="B61" s="31">
        <v>-21.469431186258898</v>
      </c>
      <c r="C61" s="31">
        <v>-51.182501708817497</v>
      </c>
      <c r="D61" s="31"/>
      <c r="E61" s="31">
        <v>-15.770441853841101</v>
      </c>
      <c r="F61" s="31">
        <v>-90.033783783783804</v>
      </c>
      <c r="P61" s="25">
        <v>1.61165048543689</v>
      </c>
      <c r="Q61" s="25">
        <v>4.9514563106796103</v>
      </c>
      <c r="R61" s="92"/>
      <c r="S61" s="25">
        <v>8.2982456140350909</v>
      </c>
      <c r="T61" s="25">
        <v>11.192982456140401</v>
      </c>
    </row>
    <row r="62" spans="1:26" x14ac:dyDescent="0.15">
      <c r="A62" s="33"/>
      <c r="B62" s="31">
        <v>-34.2530959994277</v>
      </c>
      <c r="C62" s="31">
        <v>-6.3978127136021898</v>
      </c>
      <c r="D62" s="31"/>
      <c r="E62" s="31">
        <v>-35.242079891679701</v>
      </c>
      <c r="F62" s="31">
        <v>-87.568840925731394</v>
      </c>
      <c r="P62" s="25">
        <v>16.165048543689299</v>
      </c>
      <c r="Q62" s="25">
        <v>10.3883495145631</v>
      </c>
      <c r="R62" s="92"/>
      <c r="S62" s="25">
        <v>27.122807017543899</v>
      </c>
      <c r="T62" s="25">
        <v>18.754385964912299</v>
      </c>
    </row>
    <row r="63" spans="1:26" x14ac:dyDescent="0.15">
      <c r="B63" s="31">
        <v>-31.307393589711399</v>
      </c>
      <c r="C63" s="31">
        <v>11.1942876885869</v>
      </c>
      <c r="D63" s="31"/>
      <c r="E63" s="31">
        <v>-32.064514570188102</v>
      </c>
      <c r="F63" s="31">
        <v>-93.982616978211695</v>
      </c>
      <c r="P63" s="25">
        <v>21.300970873786401</v>
      </c>
      <c r="Q63" s="25">
        <v>15.223300970873799</v>
      </c>
      <c r="R63" s="92"/>
      <c r="S63" s="25">
        <v>32.473684210526301</v>
      </c>
      <c r="T63" s="25">
        <v>20.719298245613999</v>
      </c>
    </row>
    <row r="64" spans="1:26" x14ac:dyDescent="0.15">
      <c r="B64" s="31">
        <v>-29.357284213431601</v>
      </c>
      <c r="C64" s="31">
        <v>-42.0692372642837</v>
      </c>
      <c r="D64" s="31"/>
      <c r="E64" s="31">
        <v>-30.296516076224801</v>
      </c>
      <c r="F64" s="31">
        <v>-47.175827512906203</v>
      </c>
      <c r="P64" s="25">
        <v>26.067961165048501</v>
      </c>
      <c r="Q64" s="25">
        <v>14.582524271844701</v>
      </c>
      <c r="R64" s="92"/>
      <c r="S64" s="25">
        <v>42.842105263157897</v>
      </c>
      <c r="T64" s="25">
        <v>22.8070175438597</v>
      </c>
    </row>
    <row r="65" spans="2:20" x14ac:dyDescent="0.15">
      <c r="B65" s="25">
        <v>-29.357284213431601</v>
      </c>
      <c r="C65" s="25">
        <v>-93.403861412324801</v>
      </c>
      <c r="E65" s="25">
        <v>-30.296516076224801</v>
      </c>
      <c r="F65" s="25">
        <v>-99.205087440381604</v>
      </c>
      <c r="P65" s="25">
        <v>2.8333333333333299</v>
      </c>
      <c r="Q65" s="25">
        <v>2.5545454545454498</v>
      </c>
      <c r="R65" s="92"/>
      <c r="S65" s="25">
        <v>4.1538461538461497</v>
      </c>
      <c r="T65" s="25">
        <v>1.68</v>
      </c>
    </row>
    <row r="66" spans="2:20" x14ac:dyDescent="0.15">
      <c r="B66" s="25">
        <v>-27.803370182152602</v>
      </c>
      <c r="C66" s="25">
        <v>-10.349553128103301</v>
      </c>
      <c r="E66" s="25">
        <v>-30.536491435205299</v>
      </c>
      <c r="F66" s="25">
        <v>-77.891956318654806</v>
      </c>
      <c r="P66" s="25">
        <v>9.0925925925925899</v>
      </c>
      <c r="Q66" s="25">
        <v>7.1545454545454499</v>
      </c>
      <c r="R66" s="92"/>
      <c r="S66" s="25">
        <v>11.538461538461499</v>
      </c>
      <c r="T66" s="25">
        <v>7.06</v>
      </c>
    </row>
    <row r="67" spans="2:20" x14ac:dyDescent="0.15">
      <c r="B67" s="25">
        <v>-27.2296750941039</v>
      </c>
      <c r="C67" s="25">
        <v>-25.617615467239499</v>
      </c>
      <c r="E67" s="25">
        <v>-32.386715284230803</v>
      </c>
      <c r="F67" s="25">
        <v>-22.7450619273447</v>
      </c>
      <c r="P67" s="25">
        <v>1.3425925925925899</v>
      </c>
      <c r="Q67" s="25">
        <v>2.2909090909090901</v>
      </c>
      <c r="R67" s="92"/>
      <c r="S67" s="25">
        <v>0.86538461538461497</v>
      </c>
      <c r="T67" s="25">
        <v>2.84</v>
      </c>
    </row>
    <row r="68" spans="2:20" x14ac:dyDescent="0.15">
      <c r="B68" s="25">
        <v>-27.2296750941039</v>
      </c>
      <c r="C68" s="25">
        <v>-6.2080114963175896</v>
      </c>
      <c r="E68" s="25">
        <v>-32.386715284230803</v>
      </c>
      <c r="F68" s="25">
        <v>-17.4313848732453</v>
      </c>
      <c r="P68" s="25">
        <v>5.5370370370370399</v>
      </c>
      <c r="Q68" s="25">
        <v>6.1363636363636402</v>
      </c>
      <c r="R68" s="92"/>
      <c r="S68" s="25">
        <v>7.3846153846153904</v>
      </c>
      <c r="T68" s="25">
        <v>5</v>
      </c>
    </row>
    <row r="69" spans="2:20" x14ac:dyDescent="0.15">
      <c r="B69" s="25">
        <v>-27.2296750941039</v>
      </c>
      <c r="C69" s="25">
        <v>-27.5851393188854</v>
      </c>
      <c r="E69" s="25">
        <v>-32.386715284230803</v>
      </c>
      <c r="F69" s="25">
        <v>-58.911277595973303</v>
      </c>
      <c r="P69" s="25">
        <v>0.37962962962962998</v>
      </c>
      <c r="Q69" s="25">
        <v>0.354545454545455</v>
      </c>
      <c r="R69" s="92"/>
      <c r="S69" s="25">
        <v>5.7115384615384599</v>
      </c>
      <c r="T69" s="25">
        <v>2.8</v>
      </c>
    </row>
    <row r="70" spans="2:20" x14ac:dyDescent="0.15">
      <c r="B70" s="25">
        <v>-27.2296750941039</v>
      </c>
      <c r="C70" s="25">
        <v>-32.3086600964563</v>
      </c>
      <c r="E70" s="25">
        <v>-32.386715284230803</v>
      </c>
      <c r="F70" s="25">
        <v>-73.277947207908298</v>
      </c>
      <c r="P70" s="25">
        <v>2.1388888888888902</v>
      </c>
      <c r="Q70" s="25">
        <v>1.0454545454545501</v>
      </c>
      <c r="R70" s="92"/>
      <c r="S70" s="25">
        <v>2.4615384615384599</v>
      </c>
      <c r="T70" s="25">
        <v>0.68</v>
      </c>
    </row>
    <row r="71" spans="2:20" x14ac:dyDescent="0.15">
      <c r="B71" s="25">
        <v>-27.2296750941039</v>
      </c>
      <c r="C71" s="25">
        <v>-20.4121275757973</v>
      </c>
      <c r="E71" s="25">
        <v>-32.386715284230803</v>
      </c>
      <c r="F71" s="25">
        <v>-37.577684636508202</v>
      </c>
      <c r="P71" s="25">
        <v>0.16666666666666699</v>
      </c>
      <c r="Q71" s="25">
        <v>0.65454545454545499</v>
      </c>
      <c r="R71" s="92"/>
      <c r="S71" s="25">
        <v>1.2115384615384599</v>
      </c>
      <c r="T71" s="25">
        <v>0.24</v>
      </c>
    </row>
    <row r="72" spans="2:20" x14ac:dyDescent="0.15">
      <c r="B72" s="25">
        <v>-25.6933914390256</v>
      </c>
      <c r="C72" s="25">
        <v>-31.393966086765001</v>
      </c>
      <c r="E72" s="25">
        <v>-27.794782594007302</v>
      </c>
      <c r="F72" s="25">
        <v>-36.449869224062802</v>
      </c>
      <c r="P72" s="25">
        <v>10.8888888888889</v>
      </c>
      <c r="Q72" s="25">
        <v>8.3000000000000007</v>
      </c>
      <c r="R72" s="92"/>
      <c r="S72" s="25">
        <v>11.288461538461499</v>
      </c>
      <c r="T72" s="25">
        <v>8.08</v>
      </c>
    </row>
    <row r="73" spans="2:20" x14ac:dyDescent="0.15">
      <c r="B73" s="25">
        <v>-22.920757655961399</v>
      </c>
      <c r="C73" s="25">
        <v>-62.196539383393002</v>
      </c>
      <c r="E73" s="25">
        <v>-22.397628176007899</v>
      </c>
      <c r="F73" s="25">
        <v>-69.423640507977893</v>
      </c>
      <c r="P73" s="25">
        <v>2.7129629629629601</v>
      </c>
      <c r="Q73" s="25">
        <v>2.47272727272727</v>
      </c>
      <c r="R73" s="92"/>
      <c r="S73" s="25">
        <v>2.4807692307692299</v>
      </c>
      <c r="T73" s="25">
        <v>1.76</v>
      </c>
    </row>
    <row r="74" spans="2:20" x14ac:dyDescent="0.15">
      <c r="B74" s="25">
        <v>-22.920757655961399</v>
      </c>
      <c r="C74" s="25">
        <v>7.7732793522267203</v>
      </c>
      <c r="E74" s="25">
        <v>-22.397628176007899</v>
      </c>
      <c r="F74" s="25">
        <v>-53.763830945038997</v>
      </c>
      <c r="G74" s="33"/>
      <c r="P74" s="25">
        <v>18.8888888888889</v>
      </c>
      <c r="Q74" s="25">
        <v>13.6636363636364</v>
      </c>
      <c r="R74" s="92"/>
      <c r="S74" s="25">
        <v>31.288461538461501</v>
      </c>
      <c r="T74" s="25">
        <v>15.62</v>
      </c>
    </row>
    <row r="75" spans="2:20" x14ac:dyDescent="0.15">
      <c r="B75" s="25">
        <v>-27.7778898156701</v>
      </c>
      <c r="C75" s="25">
        <v>-18.619559278819899</v>
      </c>
      <c r="E75" s="25">
        <v>-31.2847058177604</v>
      </c>
      <c r="F75" s="25">
        <v>-48.174979102814198</v>
      </c>
      <c r="G75" s="33"/>
      <c r="P75" s="25">
        <v>20.9166666666667</v>
      </c>
      <c r="Q75" s="25">
        <v>14.2727272727273</v>
      </c>
      <c r="R75" s="92"/>
      <c r="S75" s="25">
        <v>29.653846153846199</v>
      </c>
      <c r="T75" s="25">
        <v>10.52</v>
      </c>
    </row>
    <row r="76" spans="2:20" x14ac:dyDescent="0.15">
      <c r="B76" s="25">
        <v>-27.7778898156701</v>
      </c>
      <c r="C76" s="25">
        <v>7.0479981727412104</v>
      </c>
      <c r="E76" s="25">
        <v>-31.2847058177604</v>
      </c>
      <c r="F76" s="25">
        <v>-32.581107630223499</v>
      </c>
      <c r="G76" s="33"/>
      <c r="P76" s="25">
        <v>7.42592592592593</v>
      </c>
      <c r="Q76" s="25">
        <v>5.8818181818181801</v>
      </c>
      <c r="R76" s="92"/>
      <c r="S76" s="25">
        <v>7.1923076923076898</v>
      </c>
      <c r="T76" s="25">
        <v>4.26</v>
      </c>
    </row>
    <row r="77" spans="2:20" x14ac:dyDescent="0.15">
      <c r="B77" s="25">
        <v>-36.982887539860997</v>
      </c>
      <c r="C77" s="25">
        <v>-18.0619773733399</v>
      </c>
      <c r="E77" s="25">
        <v>-39.602429066543898</v>
      </c>
      <c r="F77" s="25">
        <v>-82.422271895956101</v>
      </c>
      <c r="P77" s="25">
        <v>15.4907407407407</v>
      </c>
      <c r="Q77" s="25">
        <v>10.5363636363636</v>
      </c>
      <c r="R77" s="92"/>
      <c r="S77" s="25">
        <v>14.903846153846199</v>
      </c>
      <c r="T77" s="25">
        <v>9.1999999999999993</v>
      </c>
    </row>
    <row r="78" spans="2:20" x14ac:dyDescent="0.15">
      <c r="B78" s="25">
        <v>-36.982887539860997</v>
      </c>
      <c r="C78" s="25">
        <v>-33.1316943895118</v>
      </c>
      <c r="E78" s="25">
        <v>-39.602429066543898</v>
      </c>
      <c r="F78" s="25">
        <v>-68.647179788484095</v>
      </c>
      <c r="P78" s="25">
        <v>1.0833333333333299</v>
      </c>
      <c r="Q78" s="25">
        <v>1.1545454545454501</v>
      </c>
      <c r="R78" s="92"/>
      <c r="S78" s="25">
        <v>2.8653846153846199</v>
      </c>
      <c r="T78" s="25">
        <v>1.98</v>
      </c>
    </row>
    <row r="79" spans="2:20" x14ac:dyDescent="0.15">
      <c r="B79" s="25">
        <v>-38.637609379611803</v>
      </c>
      <c r="C79" s="25">
        <v>-46.691729323308302</v>
      </c>
      <c r="E79" s="25">
        <v>-38.360393652635501</v>
      </c>
      <c r="F79" s="25">
        <v>-90.742711215152198</v>
      </c>
      <c r="H79" s="33"/>
      <c r="I79" s="33"/>
      <c r="J79" s="33"/>
      <c r="K79" s="33"/>
      <c r="L79" s="33"/>
      <c r="P79" s="25">
        <v>24.0833333333333</v>
      </c>
      <c r="Q79" s="25">
        <v>19.236363636363599</v>
      </c>
      <c r="R79" s="92"/>
      <c r="S79" s="25">
        <v>29.846153846153801</v>
      </c>
      <c r="T79" s="25">
        <v>17.420000000000002</v>
      </c>
    </row>
    <row r="80" spans="2:20" x14ac:dyDescent="0.15">
      <c r="B80" s="25">
        <v>-34.930555011197903</v>
      </c>
      <c r="C80" s="25">
        <v>335.36842105263202</v>
      </c>
      <c r="E80" s="25">
        <v>-39.269902395390197</v>
      </c>
      <c r="F80" s="25">
        <v>-45.173745173745203</v>
      </c>
      <c r="H80" s="33"/>
      <c r="I80" s="33"/>
      <c r="J80" s="33"/>
      <c r="K80" s="33"/>
      <c r="L80" s="33"/>
      <c r="P80" s="25">
        <v>14.935185185185199</v>
      </c>
      <c r="Q80" s="25">
        <v>16.436363636363598</v>
      </c>
      <c r="R80" s="92"/>
      <c r="S80" s="25">
        <v>19.576923076923102</v>
      </c>
      <c r="T80" s="25">
        <v>14.44</v>
      </c>
    </row>
    <row r="81" spans="2:20" x14ac:dyDescent="0.15">
      <c r="B81" s="25">
        <v>-21.558597046349099</v>
      </c>
      <c r="C81" s="25">
        <v>-4.7787610619469003</v>
      </c>
      <c r="E81" s="25">
        <v>-19.420266389702501</v>
      </c>
      <c r="F81" s="25">
        <v>-69.719130895601495</v>
      </c>
      <c r="H81" s="33"/>
      <c r="I81" s="33"/>
      <c r="J81" s="33"/>
      <c r="K81" s="33"/>
      <c r="L81" s="33"/>
      <c r="P81" s="25">
        <v>1.55555555555556</v>
      </c>
      <c r="Q81" s="25">
        <v>0.77272727272727304</v>
      </c>
      <c r="R81" s="92"/>
      <c r="S81" s="25">
        <v>2.4423076923076898</v>
      </c>
      <c r="T81" s="25">
        <v>0.44</v>
      </c>
    </row>
    <row r="82" spans="2:20" x14ac:dyDescent="0.15">
      <c r="B82" s="25">
        <v>-21.558597046349099</v>
      </c>
      <c r="C82" s="25">
        <v>-39.815668202765004</v>
      </c>
      <c r="E82" s="25">
        <v>-19.420266389702501</v>
      </c>
      <c r="F82" s="25">
        <v>-62.359047789511401</v>
      </c>
      <c r="P82" s="25">
        <v>1.8518518518518501</v>
      </c>
      <c r="Q82" s="25">
        <v>1.1818181818181801</v>
      </c>
      <c r="R82" s="92"/>
      <c r="S82" s="25">
        <v>5.6538461538461497</v>
      </c>
      <c r="T82" s="25">
        <v>0.84</v>
      </c>
    </row>
    <row r="83" spans="2:20" x14ac:dyDescent="0.15">
      <c r="B83" s="25">
        <v>-21.729266008587601</v>
      </c>
      <c r="C83" s="25">
        <v>12.864265927977801</v>
      </c>
      <c r="E83" s="25">
        <v>-18.885762751817101</v>
      </c>
      <c r="F83" s="25">
        <v>-37.265803258668903</v>
      </c>
      <c r="P83" s="25">
        <v>1.1111111111111101</v>
      </c>
      <c r="Q83" s="25">
        <v>4.7636363636363601</v>
      </c>
      <c r="R83" s="92"/>
      <c r="S83" s="25">
        <v>2.1538461538461502</v>
      </c>
      <c r="T83" s="25">
        <v>2.3199999999999998</v>
      </c>
    </row>
    <row r="84" spans="2:20" x14ac:dyDescent="0.15">
      <c r="B84" s="25">
        <v>-21.729266008587601</v>
      </c>
      <c r="C84" s="25">
        <v>-55.568656876406898</v>
      </c>
      <c r="E84" s="25">
        <v>-18.885762751817101</v>
      </c>
      <c r="F84" s="25">
        <v>-98.060772637043797</v>
      </c>
      <c r="P84" s="25">
        <v>4.1851851851851896</v>
      </c>
      <c r="Q84" s="25">
        <v>3.8272727272727298</v>
      </c>
      <c r="R84" s="92"/>
      <c r="S84" s="25">
        <v>9.8076923076923102</v>
      </c>
      <c r="T84" s="25">
        <v>4.5199999999999996</v>
      </c>
    </row>
    <row r="85" spans="2:20" x14ac:dyDescent="0.15">
      <c r="B85" s="25">
        <v>-21.729266008587601</v>
      </c>
      <c r="C85" s="25">
        <v>-51.370672670982302</v>
      </c>
      <c r="E85" s="25">
        <v>-18.885762751817101</v>
      </c>
      <c r="F85" s="25">
        <v>-72.169466764061397</v>
      </c>
      <c r="P85" s="25">
        <v>2.00925925925926</v>
      </c>
      <c r="Q85" s="25">
        <v>1.0454545454545501</v>
      </c>
      <c r="R85" s="92"/>
      <c r="S85" s="25">
        <v>2.9038461538461502</v>
      </c>
      <c r="T85" s="25">
        <v>1.18</v>
      </c>
    </row>
    <row r="86" spans="2:20" x14ac:dyDescent="0.15">
      <c r="B86" s="25">
        <v>-22.817867810493301</v>
      </c>
      <c r="C86" s="25">
        <v>-67.357132778326502</v>
      </c>
      <c r="E86" s="25">
        <v>-14.5480039400415</v>
      </c>
      <c r="F86" s="25">
        <v>-60.1144209903334</v>
      </c>
      <c r="P86" s="25">
        <v>4.5462962962963003</v>
      </c>
      <c r="Q86" s="25">
        <v>2.0545454545454498</v>
      </c>
      <c r="R86" s="92"/>
      <c r="S86" s="25">
        <v>6.8076923076923102</v>
      </c>
      <c r="T86" s="25">
        <v>1.1599999999999999</v>
      </c>
    </row>
    <row r="87" spans="2:20" x14ac:dyDescent="0.15">
      <c r="B87" s="25">
        <v>-23.536766511721801</v>
      </c>
      <c r="C87" s="25">
        <v>-64.987981765437198</v>
      </c>
      <c r="E87" s="25">
        <v>-10.6211976406834</v>
      </c>
      <c r="F87" s="25">
        <v>-78.695172064227705</v>
      </c>
      <c r="P87" s="25">
        <v>3.4629629629629601</v>
      </c>
      <c r="Q87" s="25">
        <v>1.83636363636364</v>
      </c>
      <c r="R87" s="92"/>
      <c r="S87" s="25">
        <v>14.2307692307692</v>
      </c>
      <c r="T87" s="25">
        <v>5.5</v>
      </c>
    </row>
    <row r="88" spans="2:20" x14ac:dyDescent="0.15">
      <c r="B88" s="25">
        <v>-22.082407539886798</v>
      </c>
      <c r="C88" s="25">
        <v>-46.8111455108359</v>
      </c>
      <c r="E88" s="25">
        <v>-16.031722971421502</v>
      </c>
      <c r="F88" s="25">
        <v>-90.907264141464907</v>
      </c>
      <c r="P88" s="25">
        <v>3.4537037037037002</v>
      </c>
      <c r="Q88" s="25">
        <v>1.2909090909090899</v>
      </c>
      <c r="R88" s="92"/>
      <c r="S88" s="25">
        <v>13.1730769230769</v>
      </c>
      <c r="T88" s="25">
        <v>4.4800000000000004</v>
      </c>
    </row>
    <row r="89" spans="2:20" x14ac:dyDescent="0.15">
      <c r="B89" s="25">
        <v>-21.167476199800898</v>
      </c>
      <c r="C89" s="25">
        <v>-54.005066141288999</v>
      </c>
      <c r="E89" s="25">
        <v>-18.929276444235501</v>
      </c>
      <c r="F89" s="25">
        <v>-71.642736486486498</v>
      </c>
      <c r="P89" s="25">
        <v>2.67592592592593</v>
      </c>
      <c r="Q89" s="25">
        <v>1.4636363636363601</v>
      </c>
      <c r="R89" s="92"/>
      <c r="S89" s="25">
        <v>5.1730769230769198</v>
      </c>
      <c r="T89" s="25">
        <v>1.24</v>
      </c>
    </row>
    <row r="90" spans="2:20" x14ac:dyDescent="0.15">
      <c r="B90" s="25">
        <v>-22.337220201756701</v>
      </c>
      <c r="C90" s="25">
        <v>-25.9888230878305</v>
      </c>
      <c r="E90" s="25">
        <v>-21.726107028186199</v>
      </c>
      <c r="F90" s="25">
        <v>-42.349082249331602</v>
      </c>
      <c r="P90" s="25">
        <v>23.370370370370399</v>
      </c>
      <c r="Q90" s="25">
        <v>17.281818181818199</v>
      </c>
      <c r="R90" s="92"/>
      <c r="S90" s="25">
        <v>46.269230769230802</v>
      </c>
      <c r="T90" s="25">
        <v>28.42</v>
      </c>
    </row>
    <row r="91" spans="2:20" x14ac:dyDescent="0.15">
      <c r="B91" s="25">
        <v>-22.337220201756701</v>
      </c>
      <c r="C91" s="25">
        <v>-18.4411410204902</v>
      </c>
      <c r="E91" s="25">
        <v>-21.726107028186199</v>
      </c>
      <c r="F91" s="25">
        <v>-22.6086956521739</v>
      </c>
      <c r="P91" s="25">
        <v>1.2685185185185199</v>
      </c>
      <c r="Q91" s="25">
        <v>0.61818181818181805</v>
      </c>
      <c r="R91" s="92"/>
      <c r="S91" s="25">
        <v>3.1153846153846199</v>
      </c>
      <c r="T91" s="25">
        <v>0.38</v>
      </c>
    </row>
    <row r="92" spans="2:20" x14ac:dyDescent="0.15">
      <c r="B92" s="25">
        <v>-37.416148042545402</v>
      </c>
      <c r="C92" s="25">
        <v>-9.1634628132042995</v>
      </c>
      <c r="E92" s="25">
        <v>-36.656091165713903</v>
      </c>
      <c r="F92" s="25">
        <v>-91.581096316158295</v>
      </c>
      <c r="P92" s="25">
        <v>0.68518518518518501</v>
      </c>
      <c r="Q92" s="25">
        <v>2.3727272727272699</v>
      </c>
      <c r="R92" s="92"/>
      <c r="S92" s="25">
        <v>2.5384615384615401</v>
      </c>
      <c r="T92" s="25">
        <v>0.94</v>
      </c>
    </row>
    <row r="93" spans="2:20" x14ac:dyDescent="0.15">
      <c r="B93" s="25">
        <v>-31.1595580695565</v>
      </c>
      <c r="C93" s="25">
        <v>-31.2265642647391</v>
      </c>
      <c r="E93" s="25">
        <v>-33.747865148210003</v>
      </c>
      <c r="F93" s="25">
        <v>-56.1871789144516</v>
      </c>
      <c r="P93" s="25">
        <v>30.203703703703699</v>
      </c>
      <c r="Q93" s="25">
        <v>20.7090909090909</v>
      </c>
      <c r="R93" s="92"/>
      <c r="S93" s="25">
        <v>37.230769230769198</v>
      </c>
      <c r="T93" s="25">
        <v>18.739999999999998</v>
      </c>
    </row>
    <row r="94" spans="2:20" x14ac:dyDescent="0.15">
      <c r="B94" s="25">
        <v>-24.620986227845702</v>
      </c>
      <c r="C94" s="25">
        <v>-58.8635857212888</v>
      </c>
      <c r="E94" s="25">
        <v>-23.397888412225701</v>
      </c>
      <c r="F94" s="25">
        <v>-58.130261408949899</v>
      </c>
      <c r="P94" s="25">
        <v>21.870370370370399</v>
      </c>
      <c r="Q94" s="25">
        <v>9.2727272727272698</v>
      </c>
      <c r="R94" s="92"/>
      <c r="S94" s="25">
        <v>30.5</v>
      </c>
      <c r="T94" s="25">
        <v>13.48</v>
      </c>
    </row>
    <row r="95" spans="2:20" x14ac:dyDescent="0.15">
      <c r="B95" s="25">
        <v>-23.9029435791673</v>
      </c>
      <c r="C95" s="25">
        <v>8.2088053922271609</v>
      </c>
      <c r="E95" s="25">
        <v>-16.7998288153284</v>
      </c>
      <c r="F95" s="25">
        <v>-57.925493060628199</v>
      </c>
      <c r="P95" s="25">
        <v>6.7962962962963003</v>
      </c>
      <c r="Q95" s="25">
        <v>7.5090909090909097</v>
      </c>
      <c r="R95" s="92"/>
      <c r="S95" s="25">
        <v>14.2307692307692</v>
      </c>
      <c r="T95" s="25">
        <v>6.94</v>
      </c>
    </row>
    <row r="96" spans="2:20" x14ac:dyDescent="0.15">
      <c r="B96" s="25">
        <v>-23.5660945334213</v>
      </c>
      <c r="C96" s="25">
        <v>-45.414124702719498</v>
      </c>
      <c r="E96" s="25">
        <v>-21.8920852136172</v>
      </c>
      <c r="F96" s="25">
        <v>-37.563831112218203</v>
      </c>
      <c r="P96" s="25">
        <v>36.564814814814802</v>
      </c>
      <c r="Q96" s="25">
        <v>30.9181818181818</v>
      </c>
      <c r="R96" s="92"/>
      <c r="S96" s="25">
        <v>56.980769230769198</v>
      </c>
      <c r="T96" s="25">
        <v>27.86</v>
      </c>
    </row>
    <row r="97" spans="1:20" x14ac:dyDescent="0.15">
      <c r="B97" s="25">
        <v>-31.188999972647</v>
      </c>
      <c r="C97" s="25">
        <v>36.454556819602402</v>
      </c>
      <c r="E97" s="25">
        <v>-26.356585621902699</v>
      </c>
      <c r="F97" s="25">
        <v>-83.192659471223095</v>
      </c>
      <c r="P97" s="25">
        <v>13.3703703703704</v>
      </c>
      <c r="Q97" s="25">
        <v>12.6272727272727</v>
      </c>
      <c r="R97" s="92"/>
      <c r="S97" s="25">
        <v>17.596153846153801</v>
      </c>
      <c r="T97" s="25">
        <v>13.7</v>
      </c>
    </row>
    <row r="98" spans="1:20" x14ac:dyDescent="0.15">
      <c r="B98" s="25">
        <v>-19.406130691695299</v>
      </c>
      <c r="C98" s="25">
        <v>-12.692564241018999</v>
      </c>
      <c r="E98" s="25">
        <v>-17.843858933313701</v>
      </c>
      <c r="F98" s="25">
        <v>-29.757117117117101</v>
      </c>
      <c r="P98" s="25">
        <v>11.1296296296296</v>
      </c>
      <c r="Q98" s="25">
        <v>8.2090909090909108</v>
      </c>
      <c r="R98" s="92"/>
      <c r="S98" s="25">
        <v>10.153846153846199</v>
      </c>
      <c r="T98" s="25">
        <v>6.9</v>
      </c>
    </row>
    <row r="99" spans="1:20" x14ac:dyDescent="0.15">
      <c r="B99" s="25">
        <v>-12.0302953056642</v>
      </c>
      <c r="C99" s="25">
        <v>-17.8494623655914</v>
      </c>
      <c r="E99" s="25">
        <v>-6.5438558848246799</v>
      </c>
      <c r="F99" s="25">
        <v>-54.609929078014197</v>
      </c>
      <c r="P99" s="25">
        <v>34.314814814814802</v>
      </c>
      <c r="Q99" s="25">
        <v>24.345454545454501</v>
      </c>
      <c r="R99" s="92"/>
      <c r="S99" s="25">
        <v>45.403846153846203</v>
      </c>
      <c r="T99" s="25">
        <v>21.32</v>
      </c>
    </row>
    <row r="100" spans="1:20" x14ac:dyDescent="0.15">
      <c r="B100" s="25">
        <v>-6.9289318756595701</v>
      </c>
      <c r="C100" s="25">
        <v>-25.318129451194</v>
      </c>
      <c r="E100" s="25">
        <v>-7.8455116896639598</v>
      </c>
      <c r="F100" s="25">
        <v>-26.469283654912399</v>
      </c>
      <c r="P100" s="25">
        <v>11.351851851851899</v>
      </c>
      <c r="Q100" s="25">
        <v>10.5363636363636</v>
      </c>
      <c r="R100" s="92"/>
      <c r="S100" s="25">
        <v>15.788461538461499</v>
      </c>
      <c r="T100" s="25">
        <v>8.8800000000000008</v>
      </c>
    </row>
    <row r="101" spans="1:20" x14ac:dyDescent="0.15">
      <c r="B101" s="25">
        <v>-6.9289318756595701</v>
      </c>
      <c r="C101" s="25">
        <v>-59.201902069142797</v>
      </c>
      <c r="E101" s="25">
        <v>-7.8455116896639598</v>
      </c>
      <c r="F101" s="25">
        <v>-46.573866931808801</v>
      </c>
      <c r="P101" s="25">
        <v>30.685185185185201</v>
      </c>
      <c r="Q101" s="25">
        <v>27.063636363636402</v>
      </c>
      <c r="R101" s="92"/>
      <c r="S101" s="25">
        <v>36.057692307692299</v>
      </c>
      <c r="T101" s="25">
        <v>27.88</v>
      </c>
    </row>
    <row r="102" spans="1:20" x14ac:dyDescent="0.15">
      <c r="B102" s="25">
        <v>-6.9289318756595701</v>
      </c>
      <c r="C102" s="25">
        <v>-40.971185856962499</v>
      </c>
      <c r="E102" s="25">
        <v>-7.8455116896639598</v>
      </c>
      <c r="F102" s="25">
        <v>-19.596523898199901</v>
      </c>
      <c r="P102" s="25">
        <v>0.92771084337349397</v>
      </c>
      <c r="Q102" s="25">
        <v>0.48235294117647098</v>
      </c>
      <c r="R102" s="92"/>
      <c r="S102" s="25">
        <v>1.0909090909090899</v>
      </c>
      <c r="T102" s="25">
        <v>0.413333333333333</v>
      </c>
    </row>
    <row r="103" spans="1:20" x14ac:dyDescent="0.15">
      <c r="B103" s="25">
        <v>-9.2892528478918805</v>
      </c>
      <c r="C103" s="25">
        <v>-10.709677419354801</v>
      </c>
      <c r="E103" s="25">
        <v>-3.1375874700208599</v>
      </c>
      <c r="F103" s="25">
        <v>-78.608736942070294</v>
      </c>
      <c r="P103" s="25">
        <v>15.445783132530099</v>
      </c>
      <c r="Q103" s="25">
        <v>4.7294117647058798</v>
      </c>
      <c r="R103" s="92"/>
      <c r="S103" s="25">
        <v>36.259740259740298</v>
      </c>
      <c r="T103" s="25">
        <v>10.9333333333333</v>
      </c>
    </row>
    <row r="104" spans="1:20" x14ac:dyDescent="0.15">
      <c r="P104" s="25">
        <v>25.975903614457799</v>
      </c>
      <c r="Q104" s="25">
        <v>13.9411764705882</v>
      </c>
      <c r="R104" s="92"/>
      <c r="S104" s="25">
        <v>40.480519480519497</v>
      </c>
      <c r="T104" s="25">
        <v>23.893333333333299</v>
      </c>
    </row>
    <row r="105" spans="1:20" x14ac:dyDescent="0.15">
      <c r="P105" s="25">
        <v>8.1807228915662709</v>
      </c>
      <c r="Q105" s="25">
        <v>5.24705882352941</v>
      </c>
      <c r="R105" s="92"/>
      <c r="S105" s="25">
        <v>13.9220779220779</v>
      </c>
      <c r="T105" s="25">
        <v>9.7066666666666706</v>
      </c>
    </row>
    <row r="106" spans="1:20" x14ac:dyDescent="0.15">
      <c r="A106" s="33"/>
      <c r="B106" s="33"/>
      <c r="C106" s="33"/>
      <c r="D106" s="33"/>
      <c r="E106" s="33"/>
      <c r="F106" s="33"/>
      <c r="P106" s="25">
        <v>7.7831325301204801</v>
      </c>
      <c r="Q106" s="25">
        <v>7.0117647058823502</v>
      </c>
      <c r="R106" s="92"/>
      <c r="S106" s="25">
        <v>17.6233766233766</v>
      </c>
      <c r="T106" s="25">
        <v>17.9866666666667</v>
      </c>
    </row>
    <row r="107" spans="1:20" x14ac:dyDescent="0.15">
      <c r="A107" s="33"/>
      <c r="B107" s="33"/>
      <c r="C107" s="33"/>
      <c r="D107" s="33"/>
      <c r="E107" s="33"/>
      <c r="F107" s="33"/>
      <c r="P107" s="25">
        <v>6.1325301204819302</v>
      </c>
      <c r="Q107" s="25">
        <v>3.6470588235294099</v>
      </c>
      <c r="R107" s="92"/>
      <c r="S107" s="25">
        <v>12.792207792207799</v>
      </c>
      <c r="T107" s="25">
        <v>9.2933333333333294</v>
      </c>
    </row>
    <row r="108" spans="1:20" x14ac:dyDescent="0.15">
      <c r="P108" s="25">
        <v>16.831325301204799</v>
      </c>
      <c r="Q108" s="25">
        <v>6.1411764705882401</v>
      </c>
      <c r="R108" s="92"/>
      <c r="S108" s="25">
        <v>37.493506493506501</v>
      </c>
      <c r="T108" s="25">
        <v>12.106666666666699</v>
      </c>
    </row>
    <row r="109" spans="1:20" x14ac:dyDescent="0.15">
      <c r="P109" s="25">
        <v>0.69879518072289204</v>
      </c>
      <c r="Q109" s="25">
        <v>0.70588235294117696</v>
      </c>
      <c r="R109" s="92"/>
      <c r="S109" s="25">
        <v>1.5974025974026</v>
      </c>
      <c r="T109" s="25">
        <v>0.90666666666666695</v>
      </c>
    </row>
    <row r="110" spans="1:20" x14ac:dyDescent="0.1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P110" s="25">
        <v>0.36144578313253001</v>
      </c>
      <c r="Q110" s="25">
        <v>0.36470588235294099</v>
      </c>
      <c r="R110" s="92"/>
      <c r="S110" s="25">
        <v>0.61038961038961004</v>
      </c>
      <c r="T110" s="25">
        <v>0.42666666666666703</v>
      </c>
    </row>
    <row r="111" spans="1:20" x14ac:dyDescent="0.1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P111" s="25">
        <v>0.120481927710843</v>
      </c>
      <c r="Q111" s="25">
        <v>5.8823529411764698E-2</v>
      </c>
      <c r="R111" s="92"/>
      <c r="S111" s="25">
        <v>1.4805194805194799</v>
      </c>
      <c r="T111" s="25">
        <v>0.266666666666667</v>
      </c>
    </row>
    <row r="112" spans="1:20" x14ac:dyDescent="0.1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P112" s="25">
        <v>4.3734939759036102</v>
      </c>
      <c r="Q112" s="25">
        <v>1.0823529411764701</v>
      </c>
      <c r="R112" s="92"/>
      <c r="S112" s="25">
        <v>18.3766233766234</v>
      </c>
      <c r="T112" s="25">
        <v>1.58666666666667</v>
      </c>
    </row>
    <row r="113" spans="16:20" x14ac:dyDescent="0.15">
      <c r="P113" s="25">
        <v>14.8433734939759</v>
      </c>
      <c r="Q113" s="25">
        <v>10.9176470588235</v>
      </c>
      <c r="R113" s="92"/>
      <c r="S113" s="25">
        <v>21.6883116883117</v>
      </c>
      <c r="T113" s="25">
        <v>16.386666666666699</v>
      </c>
    </row>
    <row r="114" spans="16:20" x14ac:dyDescent="0.15">
      <c r="P114" s="25">
        <v>3.0240963855421699</v>
      </c>
      <c r="Q114" s="25">
        <v>1.1882352941176499</v>
      </c>
      <c r="R114" s="92"/>
      <c r="S114" s="25">
        <v>5.8051948051948097</v>
      </c>
      <c r="T114" s="25">
        <v>3.0933333333333302</v>
      </c>
    </row>
    <row r="115" spans="16:20" x14ac:dyDescent="0.15">
      <c r="P115" s="25">
        <v>13.5421686746988</v>
      </c>
      <c r="Q115" s="25">
        <v>7.6470588235294104</v>
      </c>
      <c r="R115" s="92"/>
      <c r="S115" s="25">
        <v>11.6233766233766</v>
      </c>
      <c r="T115" s="25">
        <v>8.8533333333333299</v>
      </c>
    </row>
    <row r="116" spans="16:20" x14ac:dyDescent="0.15">
      <c r="P116" s="25">
        <v>23.855421686747</v>
      </c>
      <c r="Q116" s="25">
        <v>20.705882352941199</v>
      </c>
      <c r="R116" s="92"/>
      <c r="S116" s="25">
        <v>23.6883116883117</v>
      </c>
      <c r="T116" s="25">
        <v>20.266666666666701</v>
      </c>
    </row>
    <row r="117" spans="16:20" x14ac:dyDescent="0.15">
      <c r="P117" s="25">
        <v>26.939759036144601</v>
      </c>
      <c r="Q117" s="25">
        <v>9.6</v>
      </c>
      <c r="R117" s="92"/>
      <c r="S117" s="25">
        <v>38.948051948051898</v>
      </c>
      <c r="T117" s="25">
        <v>13.8</v>
      </c>
    </row>
    <row r="118" spans="16:20" x14ac:dyDescent="0.15">
      <c r="P118" s="25">
        <v>29.3012048192771</v>
      </c>
      <c r="Q118" s="25">
        <v>28.4470588235294</v>
      </c>
      <c r="R118" s="92"/>
      <c r="S118" s="25">
        <v>38.194805194805198</v>
      </c>
      <c r="T118" s="25">
        <v>34.293333333333301</v>
      </c>
    </row>
    <row r="119" spans="16:20" x14ac:dyDescent="0.15">
      <c r="P119" s="25">
        <v>2.9638554216867501</v>
      </c>
      <c r="Q119" s="25">
        <v>1.25882352941176</v>
      </c>
      <c r="R119" s="92"/>
      <c r="S119" s="25">
        <v>3.1298701298701301</v>
      </c>
      <c r="T119" s="25">
        <v>1.9066666666666701</v>
      </c>
    </row>
    <row r="120" spans="16:20" x14ac:dyDescent="0.15">
      <c r="P120" s="25">
        <v>2.4096385542168699</v>
      </c>
      <c r="Q120" s="25">
        <v>1.27058823529412</v>
      </c>
      <c r="R120" s="92"/>
      <c r="S120" s="25">
        <v>4.37662337662338</v>
      </c>
      <c r="T120" s="25">
        <v>3.8533333333333299</v>
      </c>
    </row>
    <row r="121" spans="16:20" x14ac:dyDescent="0.15">
      <c r="P121" s="25">
        <v>5.4578313253012096</v>
      </c>
      <c r="Q121" s="25">
        <v>5.4352941176470599</v>
      </c>
      <c r="R121" s="92"/>
      <c r="S121" s="25">
        <v>6.68831168831169</v>
      </c>
      <c r="T121" s="25">
        <v>5.5466666666666704</v>
      </c>
    </row>
    <row r="122" spans="16:20" x14ac:dyDescent="0.15">
      <c r="P122" s="25">
        <v>2.6746987951807202</v>
      </c>
      <c r="Q122" s="25">
        <v>2.1529411764705899</v>
      </c>
      <c r="R122" s="92"/>
      <c r="S122" s="25">
        <v>3.1168831168831201</v>
      </c>
      <c r="T122" s="25">
        <v>2.3466666666666698</v>
      </c>
    </row>
    <row r="123" spans="16:20" x14ac:dyDescent="0.15">
      <c r="P123" s="25">
        <v>0.60240963855421703</v>
      </c>
      <c r="Q123" s="25">
        <v>0.6</v>
      </c>
      <c r="R123" s="92"/>
      <c r="S123" s="25">
        <v>1.01298701298701</v>
      </c>
      <c r="T123" s="25">
        <v>0.293333333333333</v>
      </c>
    </row>
    <row r="124" spans="16:20" x14ac:dyDescent="0.15">
      <c r="P124" s="25">
        <v>9.5662650602409602</v>
      </c>
      <c r="Q124" s="25">
        <v>10.7882352941176</v>
      </c>
      <c r="R124" s="92"/>
      <c r="S124" s="25">
        <v>16.337662337662302</v>
      </c>
      <c r="T124" s="25">
        <v>14.4</v>
      </c>
    </row>
    <row r="125" spans="16:20" x14ac:dyDescent="0.15">
      <c r="P125" s="25">
        <v>12.6987951807229</v>
      </c>
      <c r="Q125" s="25">
        <v>5.0117647058823502</v>
      </c>
      <c r="R125" s="92"/>
      <c r="S125" s="25">
        <v>22.7792207792208</v>
      </c>
      <c r="T125" s="25">
        <v>9.8266666666666698</v>
      </c>
    </row>
    <row r="126" spans="16:20" x14ac:dyDescent="0.15">
      <c r="P126" s="25">
        <v>1.07228915662651</v>
      </c>
      <c r="Q126" s="25">
        <v>1.3529411764705901</v>
      </c>
      <c r="R126" s="92"/>
      <c r="S126" s="25">
        <v>1.4545454545454499</v>
      </c>
      <c r="T126" s="25">
        <v>1.0133333333333301</v>
      </c>
    </row>
    <row r="127" spans="16:20" x14ac:dyDescent="0.15">
      <c r="P127" s="25">
        <v>10.060240963855399</v>
      </c>
      <c r="Q127" s="25">
        <v>8.4588235294117595</v>
      </c>
      <c r="R127" s="92"/>
      <c r="S127" s="25">
        <v>14.2987012987013</v>
      </c>
      <c r="T127" s="25">
        <v>16.253333333333298</v>
      </c>
    </row>
    <row r="128" spans="16:20" x14ac:dyDescent="0.15">
      <c r="P128" s="25">
        <v>0.626506024096386</v>
      </c>
      <c r="Q128" s="25">
        <v>0.30588235294117599</v>
      </c>
      <c r="R128" s="92"/>
      <c r="S128" s="25">
        <v>0.92207792207792205</v>
      </c>
      <c r="T128" s="25">
        <v>0.8</v>
      </c>
    </row>
    <row r="129" spans="15:27" x14ac:dyDescent="0.15">
      <c r="P129" s="25">
        <v>8.0361445783132499</v>
      </c>
      <c r="Q129" s="25">
        <v>4.6823529411764699</v>
      </c>
      <c r="R129" s="92"/>
      <c r="S129" s="25">
        <v>12.0779220779221</v>
      </c>
      <c r="T129" s="25">
        <v>9.3733333333333295</v>
      </c>
    </row>
    <row r="130" spans="15:27" x14ac:dyDescent="0.15">
      <c r="P130" s="25">
        <v>20.9156626506024</v>
      </c>
      <c r="Q130" s="25">
        <v>15.9647058823529</v>
      </c>
      <c r="R130" s="92"/>
      <c r="S130" s="25">
        <v>26.571428571428601</v>
      </c>
      <c r="T130" s="25">
        <v>21.88</v>
      </c>
    </row>
    <row r="131" spans="15:27" x14ac:dyDescent="0.15">
      <c r="P131" s="25">
        <v>12.108433734939799</v>
      </c>
      <c r="Q131" s="25">
        <v>11.517647058823499</v>
      </c>
      <c r="R131" s="92"/>
      <c r="S131" s="25">
        <v>10.597402597402599</v>
      </c>
      <c r="T131" s="25">
        <v>9.44</v>
      </c>
    </row>
    <row r="132" spans="15:27" x14ac:dyDescent="0.15">
      <c r="P132" s="25">
        <v>5.8313253012048198</v>
      </c>
      <c r="Q132" s="25">
        <v>6.0588235294117601</v>
      </c>
      <c r="R132" s="92"/>
      <c r="S132" s="25">
        <v>8.1168831168831197</v>
      </c>
      <c r="T132" s="25">
        <v>7.36</v>
      </c>
    </row>
    <row r="133" spans="15:27" x14ac:dyDescent="0.15">
      <c r="P133" s="25">
        <v>5.3734939759036102</v>
      </c>
      <c r="Q133" s="25">
        <v>1.9058823529411799</v>
      </c>
      <c r="R133" s="92"/>
      <c r="S133" s="25">
        <v>17.259740259740301</v>
      </c>
      <c r="T133" s="25">
        <v>11.026666666666699</v>
      </c>
    </row>
    <row r="134" spans="15:27" x14ac:dyDescent="0.15">
      <c r="P134" s="25">
        <v>22.578313253011999</v>
      </c>
      <c r="Q134" s="25">
        <v>14.4470588235294</v>
      </c>
      <c r="R134" s="92"/>
      <c r="S134" s="25">
        <v>24.415584415584402</v>
      </c>
      <c r="T134" s="25">
        <v>19.533333333333299</v>
      </c>
    </row>
    <row r="135" spans="15:27" x14ac:dyDescent="0.15">
      <c r="P135" s="25">
        <v>28.0120481927711</v>
      </c>
      <c r="Q135" s="25">
        <v>14.482352941176501</v>
      </c>
      <c r="R135" s="92"/>
      <c r="S135" s="25">
        <v>42.454545454545503</v>
      </c>
      <c r="T135" s="25">
        <v>26.36</v>
      </c>
    </row>
    <row r="136" spans="15:27" x14ac:dyDescent="0.15">
      <c r="P136" s="25">
        <v>3.3855421686747</v>
      </c>
      <c r="Q136" s="25">
        <v>2.24705882352941</v>
      </c>
      <c r="R136" s="92"/>
      <c r="S136" s="25">
        <v>3.2727272727272698</v>
      </c>
      <c r="T136" s="25">
        <v>3.12</v>
      </c>
    </row>
    <row r="137" spans="15:27" x14ac:dyDescent="0.15">
      <c r="P137" s="25">
        <v>5.5662650602409602</v>
      </c>
      <c r="Q137" s="25">
        <v>4.0588235294117601</v>
      </c>
      <c r="R137" s="92"/>
      <c r="S137" s="25">
        <v>8.0389610389610393</v>
      </c>
      <c r="T137" s="25">
        <v>6.4933333333333296</v>
      </c>
    </row>
    <row r="140" spans="15:27" x14ac:dyDescent="0.15">
      <c r="O140" s="33"/>
      <c r="P140" s="33"/>
      <c r="Q140" s="33"/>
      <c r="R140" s="33"/>
      <c r="S140" s="33"/>
      <c r="T140" s="33"/>
    </row>
    <row r="141" spans="15:27" x14ac:dyDescent="0.15">
      <c r="O141" s="33"/>
      <c r="P141" s="33"/>
      <c r="Q141" s="33"/>
      <c r="R141" s="33"/>
      <c r="S141" s="33"/>
      <c r="T141" s="33"/>
    </row>
    <row r="142" spans="15:27" x14ac:dyDescent="0.15">
      <c r="O142" s="38"/>
      <c r="P142" s="38"/>
      <c r="Q142" s="39"/>
      <c r="R142" s="38"/>
      <c r="S142" s="38"/>
      <c r="T142" s="39"/>
    </row>
    <row r="143" spans="15:27" x14ac:dyDescent="0.15"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</row>
    <row r="147" spans="15:27" x14ac:dyDescent="0.15"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</row>
  </sheetData>
  <mergeCells count="10">
    <mergeCell ref="B1:L1"/>
    <mergeCell ref="B2:C2"/>
    <mergeCell ref="E2:F2"/>
    <mergeCell ref="H2:I2"/>
    <mergeCell ref="K2:L2"/>
    <mergeCell ref="P2:Q2"/>
    <mergeCell ref="S2:T2"/>
    <mergeCell ref="V2:W2"/>
    <mergeCell ref="Y2:Z2"/>
    <mergeCell ref="P1:Z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1204-B9D5-7A48-ABCE-BCE714BE8443}">
  <dimension ref="A1:K53"/>
  <sheetViews>
    <sheetView topLeftCell="A42" workbookViewId="0">
      <selection activeCell="A50" sqref="A50:XFD55"/>
    </sheetView>
  </sheetViews>
  <sheetFormatPr baseColWidth="10" defaultColWidth="8.83203125" defaultRowHeight="13" x14ac:dyDescent="0.15"/>
  <cols>
    <col min="1" max="16384" width="8.83203125" style="25"/>
  </cols>
  <sheetData>
    <row r="1" spans="1:11" ht="31" customHeight="1" x14ac:dyDescent="0.15">
      <c r="A1" s="104" t="s">
        <v>93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15">
      <c r="B2" s="105" t="s">
        <v>8</v>
      </c>
      <c r="C2" s="105"/>
      <c r="F2" s="105" t="s">
        <v>0</v>
      </c>
      <c r="G2" s="105"/>
      <c r="J2" s="105" t="s">
        <v>1</v>
      </c>
      <c r="K2" s="105"/>
    </row>
    <row r="3" spans="1:11" s="40" customFormat="1" ht="14" x14ac:dyDescent="0.15">
      <c r="B3" s="40" t="s">
        <v>30</v>
      </c>
      <c r="C3" s="40" t="s">
        <v>31</v>
      </c>
      <c r="F3" s="40" t="s">
        <v>30</v>
      </c>
      <c r="G3" s="40" t="s">
        <v>31</v>
      </c>
      <c r="J3" s="40" t="s">
        <v>30</v>
      </c>
      <c r="K3" s="40" t="s">
        <v>31</v>
      </c>
    </row>
    <row r="4" spans="1:11" x14ac:dyDescent="0.15">
      <c r="B4" s="25">
        <v>14040.759795035099</v>
      </c>
      <c r="C4" s="25">
        <v>15021.6792078375</v>
      </c>
      <c r="F4" s="25">
        <v>22770.276672349599</v>
      </c>
      <c r="G4" s="25">
        <v>27796.671511260902</v>
      </c>
      <c r="J4" s="25">
        <v>29683.192152302599</v>
      </c>
      <c r="K4" s="25">
        <v>29920.9769011627</v>
      </c>
    </row>
    <row r="5" spans="1:11" x14ac:dyDescent="0.15">
      <c r="B5" s="25">
        <v>13955.737943714001</v>
      </c>
      <c r="C5" s="25">
        <v>15048.183394330201</v>
      </c>
      <c r="F5" s="25">
        <v>22517.955967785299</v>
      </c>
      <c r="G5" s="25">
        <v>27945.422018113099</v>
      </c>
      <c r="J5" s="25">
        <v>30224.877322897599</v>
      </c>
      <c r="K5" s="25">
        <v>30957.9248232463</v>
      </c>
    </row>
    <row r="6" spans="1:11" x14ac:dyDescent="0.15">
      <c r="B6" s="25">
        <v>12720.961934856699</v>
      </c>
      <c r="C6" s="25">
        <v>14226.931859730799</v>
      </c>
      <c r="F6" s="25">
        <v>19692.280828999399</v>
      </c>
      <c r="G6" s="25">
        <v>26286.4916757096</v>
      </c>
      <c r="J6" s="25">
        <v>28102.3562554698</v>
      </c>
      <c r="K6" s="25">
        <v>30800.225424843298</v>
      </c>
    </row>
    <row r="7" spans="1:11" x14ac:dyDescent="0.15">
      <c r="B7" s="25">
        <v>12524.5756623542</v>
      </c>
      <c r="C7" s="25">
        <v>13916.340349579999</v>
      </c>
      <c r="F7" s="25">
        <v>18295.2291784769</v>
      </c>
      <c r="G7" s="25">
        <v>24169.4312656441</v>
      </c>
      <c r="J7" s="25">
        <v>27655.628494587902</v>
      </c>
      <c r="K7" s="25">
        <v>29874.259520992498</v>
      </c>
    </row>
    <row r="8" spans="1:11" x14ac:dyDescent="0.15">
      <c r="B8" s="25">
        <v>9982.8057103049905</v>
      </c>
      <c r="C8" s="25">
        <v>11261.196767565199</v>
      </c>
      <c r="F8" s="25">
        <v>13716.596378611501</v>
      </c>
      <c r="G8" s="25">
        <v>20239.762480249199</v>
      </c>
      <c r="J8" s="25">
        <v>21381.5934231635</v>
      </c>
      <c r="K8" s="25">
        <v>24027.684923975099</v>
      </c>
    </row>
    <row r="9" spans="1:11" x14ac:dyDescent="0.15">
      <c r="B9" s="25">
        <v>9835.5374263146496</v>
      </c>
      <c r="C9" s="25">
        <v>11372.881623318601</v>
      </c>
      <c r="F9" s="25">
        <v>13021.496970570601</v>
      </c>
      <c r="G9" s="25">
        <v>19644.5290896564</v>
      </c>
      <c r="J9" s="25">
        <v>23550.823765424298</v>
      </c>
      <c r="K9" s="25">
        <v>25850.631206968101</v>
      </c>
    </row>
    <row r="10" spans="1:11" x14ac:dyDescent="0.15">
      <c r="B10" s="25">
        <v>7690.9706919831597</v>
      </c>
      <c r="C10" s="25">
        <v>9827.4182459232306</v>
      </c>
      <c r="F10" s="25">
        <v>6927.0082137178997</v>
      </c>
      <c r="G10" s="25">
        <v>8823.2564353829002</v>
      </c>
      <c r="J10" s="25">
        <v>9425.1594917549992</v>
      </c>
      <c r="K10" s="25">
        <v>10873.108189656399</v>
      </c>
    </row>
    <row r="11" spans="1:11" x14ac:dyDescent="0.15">
      <c r="B11" s="25">
        <v>8814.2609110445301</v>
      </c>
      <c r="C11" s="25">
        <v>11686.9094231774</v>
      </c>
      <c r="F11" s="25">
        <v>8027.2748751326899</v>
      </c>
      <c r="G11" s="25">
        <v>11218.0665464743</v>
      </c>
      <c r="J11" s="25">
        <v>11018.608854743599</v>
      </c>
      <c r="K11" s="25">
        <v>13417.2025506219</v>
      </c>
    </row>
    <row r="12" spans="1:11" x14ac:dyDescent="0.15">
      <c r="B12" s="25">
        <v>9385.3953707805795</v>
      </c>
      <c r="C12" s="25">
        <v>12649.495807999499</v>
      </c>
      <c r="F12" s="25">
        <v>8774.9032503456692</v>
      </c>
      <c r="G12" s="25">
        <v>12979.253504472599</v>
      </c>
      <c r="J12" s="25">
        <v>12029.426829099901</v>
      </c>
      <c r="K12" s="25">
        <v>14860.9512349335</v>
      </c>
    </row>
    <row r="13" spans="1:11" x14ac:dyDescent="0.15">
      <c r="B13" s="25">
        <v>9462.5774219312807</v>
      </c>
      <c r="C13" s="25">
        <v>12429.8145633855</v>
      </c>
      <c r="F13" s="25">
        <v>9100.6383213199697</v>
      </c>
      <c r="G13" s="25">
        <v>13467.259731841499</v>
      </c>
      <c r="J13" s="25">
        <v>13432.175091856199</v>
      </c>
      <c r="K13" s="25">
        <v>15999.901271831801</v>
      </c>
    </row>
    <row r="14" spans="1:11" x14ac:dyDescent="0.15">
      <c r="B14" s="25">
        <v>9312.7373019059905</v>
      </c>
      <c r="C14" s="25">
        <v>11940.017354093299</v>
      </c>
      <c r="F14" s="25">
        <v>9374.0818586271398</v>
      </c>
      <c r="G14" s="25">
        <v>13278.9456143794</v>
      </c>
      <c r="J14" s="25">
        <v>15156.057985739701</v>
      </c>
      <c r="K14" s="25">
        <v>17368.915456594699</v>
      </c>
    </row>
    <row r="15" spans="1:11" x14ac:dyDescent="0.15">
      <c r="B15" s="25">
        <v>8999.1994356281502</v>
      </c>
      <c r="C15" s="25">
        <v>11197.645916514501</v>
      </c>
      <c r="F15" s="25">
        <v>9758.1510523571706</v>
      </c>
      <c r="G15" s="25">
        <v>13863.182011090301</v>
      </c>
      <c r="J15" s="25">
        <v>16947.603975383001</v>
      </c>
      <c r="K15" s="25">
        <v>19685.966138403001</v>
      </c>
    </row>
    <row r="16" spans="1:11" x14ac:dyDescent="0.15">
      <c r="B16" s="25">
        <v>8860.4902785854592</v>
      </c>
      <c r="C16" s="25">
        <v>10013.651398734401</v>
      </c>
      <c r="F16" s="25">
        <v>10518.6633982614</v>
      </c>
      <c r="G16" s="25">
        <v>14933.7931993397</v>
      </c>
      <c r="J16" s="25">
        <v>19757.314329808902</v>
      </c>
      <c r="K16" s="25">
        <v>21309.517085338</v>
      </c>
    </row>
    <row r="17" spans="2:11" x14ac:dyDescent="0.15">
      <c r="B17" s="25">
        <v>9717.1055715169605</v>
      </c>
      <c r="C17" s="25">
        <v>11444.7898266052</v>
      </c>
      <c r="F17" s="25">
        <v>12616.548304415601</v>
      </c>
      <c r="G17" s="25">
        <v>19380.4635140623</v>
      </c>
      <c r="J17" s="25">
        <v>26415.984394005802</v>
      </c>
      <c r="K17" s="25">
        <v>29851.398924664602</v>
      </c>
    </row>
    <row r="18" spans="2:11" x14ac:dyDescent="0.15">
      <c r="B18" s="25">
        <v>11287.398456278799</v>
      </c>
      <c r="C18" s="25">
        <v>12671.9123584475</v>
      </c>
      <c r="F18" s="25">
        <v>18284.232166629899</v>
      </c>
      <c r="G18" s="25">
        <v>24743.7999382772</v>
      </c>
      <c r="J18" s="25">
        <v>26416.852447346901</v>
      </c>
      <c r="K18" s="25">
        <v>28686.182572485799</v>
      </c>
    </row>
    <row r="19" spans="2:11" x14ac:dyDescent="0.15">
      <c r="B19" s="25">
        <v>12320.0648230611</v>
      </c>
      <c r="C19" s="25">
        <v>13572.359740719399</v>
      </c>
      <c r="F19" s="25">
        <v>20282.270609347099</v>
      </c>
      <c r="G19" s="25">
        <v>26258.121317109399</v>
      </c>
      <c r="J19" s="25">
        <v>28487.991168349501</v>
      </c>
      <c r="K19" s="25">
        <v>29761.9846900716</v>
      </c>
    </row>
    <row r="20" spans="2:11" x14ac:dyDescent="0.15">
      <c r="B20" s="25">
        <v>13916.714316183499</v>
      </c>
      <c r="C20" s="25">
        <v>15452.9333937214</v>
      </c>
      <c r="F20" s="25">
        <v>23636.2842728129</v>
      </c>
      <c r="G20" s="25">
        <v>29413.533224823699</v>
      </c>
      <c r="J20" s="25">
        <v>31611.123910258801</v>
      </c>
      <c r="K20" s="25">
        <v>33064.935892093403</v>
      </c>
    </row>
    <row r="21" spans="2:11" x14ac:dyDescent="0.15">
      <c r="B21" s="25">
        <v>14581.030707260599</v>
      </c>
      <c r="C21" s="25">
        <v>16093.6344457616</v>
      </c>
      <c r="F21" s="25">
        <v>24949.098481162098</v>
      </c>
      <c r="G21" s="25">
        <v>30437.111181702199</v>
      </c>
      <c r="J21" s="25">
        <v>33003.914897397997</v>
      </c>
      <c r="K21" s="25">
        <v>34685.650276752996</v>
      </c>
    </row>
    <row r="22" spans="2:11" x14ac:dyDescent="0.15">
      <c r="B22" s="25">
        <v>11798.881914134099</v>
      </c>
      <c r="C22" s="25">
        <v>13247.8785741348</v>
      </c>
      <c r="F22" s="25">
        <v>19557.561659593201</v>
      </c>
      <c r="G22" s="25">
        <v>25610.410254389099</v>
      </c>
      <c r="J22" s="25">
        <v>27682.744235677299</v>
      </c>
      <c r="K22" s="25">
        <v>29256.721259699701</v>
      </c>
    </row>
    <row r="23" spans="2:11" x14ac:dyDescent="0.15">
      <c r="B23" s="25">
        <v>9792.8599760370798</v>
      </c>
      <c r="C23" s="25">
        <v>10960.1580178408</v>
      </c>
      <c r="F23" s="25">
        <v>14261.5251932335</v>
      </c>
      <c r="G23" s="25">
        <v>20496.935557963101</v>
      </c>
      <c r="J23" s="25">
        <v>22765.796714768301</v>
      </c>
      <c r="K23" s="25">
        <v>24908.131888718101</v>
      </c>
    </row>
    <row r="24" spans="2:11" x14ac:dyDescent="0.15">
      <c r="B24" s="25">
        <v>8659.3098306499305</v>
      </c>
      <c r="C24" s="25">
        <v>10025.764419195701</v>
      </c>
      <c r="F24" s="25">
        <v>12351.880142776099</v>
      </c>
      <c r="G24" s="25">
        <v>18731.937257639202</v>
      </c>
      <c r="J24" s="25">
        <v>26222.2696170415</v>
      </c>
      <c r="K24" s="25">
        <v>29142.770264540199</v>
      </c>
    </row>
    <row r="25" spans="2:11" x14ac:dyDescent="0.15">
      <c r="B25" s="25">
        <v>7662.1611434503002</v>
      </c>
      <c r="C25" s="25">
        <v>9006.9378336572809</v>
      </c>
      <c r="F25" s="25">
        <v>9291.55495064346</v>
      </c>
      <c r="G25" s="25">
        <v>13059.882661415901</v>
      </c>
      <c r="J25" s="25">
        <v>16972.931717651001</v>
      </c>
      <c r="K25" s="25">
        <v>19324.062087384798</v>
      </c>
    </row>
    <row r="26" spans="2:11" x14ac:dyDescent="0.15">
      <c r="B26" s="25">
        <v>8254.3820514956406</v>
      </c>
      <c r="C26" s="25">
        <v>9360.4446795786698</v>
      </c>
      <c r="F26" s="25">
        <v>12725.070326028401</v>
      </c>
      <c r="G26" s="25">
        <v>16957.549140560499</v>
      </c>
      <c r="J26" s="25">
        <v>22719.777627233099</v>
      </c>
      <c r="K26" s="25">
        <v>24681.6715506818</v>
      </c>
    </row>
    <row r="27" spans="2:11" x14ac:dyDescent="0.15">
      <c r="B27" s="25">
        <v>10176.8123298601</v>
      </c>
      <c r="C27" s="25">
        <v>10717.316575159</v>
      </c>
      <c r="F27" s="25">
        <v>15290.128362575701</v>
      </c>
      <c r="G27" s="25">
        <v>20282.711930349698</v>
      </c>
      <c r="J27" s="25">
        <v>23656.968608543</v>
      </c>
      <c r="K27" s="25">
        <v>24619.912005818998</v>
      </c>
    </row>
    <row r="28" spans="2:11" x14ac:dyDescent="0.15">
      <c r="B28" s="25">
        <v>8719.0091939672002</v>
      </c>
      <c r="C28" s="25">
        <v>9794.9012910552101</v>
      </c>
      <c r="F28" s="25">
        <v>12773.2894116446</v>
      </c>
      <c r="G28" s="25">
        <v>17503.565453210202</v>
      </c>
      <c r="J28" s="25">
        <v>21079.006432585498</v>
      </c>
      <c r="K28" s="25">
        <v>22565.701741294499</v>
      </c>
    </row>
    <row r="29" spans="2:11" x14ac:dyDescent="0.15">
      <c r="B29" s="25">
        <v>7611.8279012292296</v>
      </c>
      <c r="C29" s="25">
        <v>9041.0510393213699</v>
      </c>
      <c r="F29" s="25">
        <v>10614.439659482299</v>
      </c>
      <c r="G29" s="25">
        <v>14872.154935938001</v>
      </c>
      <c r="J29" s="25">
        <v>19169.1603050005</v>
      </c>
      <c r="K29" s="25">
        <v>21245.954353388799</v>
      </c>
    </row>
    <row r="30" spans="2:11" x14ac:dyDescent="0.15">
      <c r="B30" s="25">
        <v>7402.4510465986796</v>
      </c>
      <c r="C30" s="25">
        <v>9402.1537406873904</v>
      </c>
      <c r="F30" s="25">
        <v>8844.6890571150198</v>
      </c>
      <c r="G30" s="25">
        <v>11932.7553886815</v>
      </c>
      <c r="J30" s="25">
        <v>15102.9102093286</v>
      </c>
      <c r="K30" s="25">
        <v>17448.0875954808</v>
      </c>
    </row>
    <row r="31" spans="2:11" x14ac:dyDescent="0.15">
      <c r="B31" s="25">
        <v>6211.0393576468095</v>
      </c>
      <c r="C31" s="25">
        <v>8260.3246945036408</v>
      </c>
      <c r="F31" s="25">
        <v>7172.6463616807796</v>
      </c>
      <c r="G31" s="25">
        <v>10187.622601622301</v>
      </c>
      <c r="J31" s="25">
        <v>12038.3815856623</v>
      </c>
      <c r="K31" s="25">
        <v>14630.226073985699</v>
      </c>
    </row>
    <row r="32" spans="2:11" x14ac:dyDescent="0.15">
      <c r="B32" s="25">
        <v>6883.5321625220004</v>
      </c>
      <c r="C32" s="25">
        <v>8986.1202108491998</v>
      </c>
      <c r="F32" s="25">
        <v>8021.9547673828301</v>
      </c>
      <c r="G32" s="25">
        <v>11255.252371759099</v>
      </c>
      <c r="J32" s="25">
        <v>13502.0989855719</v>
      </c>
      <c r="K32" s="25">
        <v>16216.729867291901</v>
      </c>
    </row>
    <row r="33" spans="2:11" x14ac:dyDescent="0.15">
      <c r="B33" s="25">
        <v>7409.1356522696396</v>
      </c>
      <c r="C33" s="25">
        <v>10127.526867795899</v>
      </c>
      <c r="F33" s="25">
        <v>7845.5302308236496</v>
      </c>
      <c r="G33" s="25">
        <v>11683.131250852501</v>
      </c>
      <c r="J33" s="25">
        <v>11753.4364579269</v>
      </c>
      <c r="K33" s="25">
        <v>14918.1336949948</v>
      </c>
    </row>
    <row r="34" spans="2:11" x14ac:dyDescent="0.15">
      <c r="B34" s="25">
        <v>7567.9623584311503</v>
      </c>
      <c r="C34" s="25">
        <v>10093.389128397699</v>
      </c>
      <c r="F34" s="25">
        <v>7982.7734928683003</v>
      </c>
      <c r="G34" s="25">
        <v>10916.2226880983</v>
      </c>
      <c r="J34" s="25">
        <v>11686.8378500158</v>
      </c>
      <c r="K34" s="25">
        <v>14430.0764477824</v>
      </c>
    </row>
    <row r="35" spans="2:11" x14ac:dyDescent="0.15">
      <c r="B35" s="25">
        <v>6765.4674197096601</v>
      </c>
      <c r="C35" s="25">
        <v>9023.8337041443101</v>
      </c>
      <c r="F35" s="25">
        <v>6989.8088244946503</v>
      </c>
      <c r="G35" s="25">
        <v>9013.4921912768204</v>
      </c>
      <c r="J35" s="25">
        <v>9789.4813022191101</v>
      </c>
      <c r="K35" s="25">
        <v>12039.9248700887</v>
      </c>
    </row>
    <row r="36" spans="2:11" x14ac:dyDescent="0.15">
      <c r="B36" s="25">
        <v>4518.23502347056</v>
      </c>
      <c r="C36" s="25">
        <v>6522.9153986232404</v>
      </c>
      <c r="F36" s="25">
        <v>4476.3836724079101</v>
      </c>
      <c r="G36" s="25">
        <v>6046.101170248</v>
      </c>
      <c r="J36" s="25">
        <v>6217.03907511323</v>
      </c>
      <c r="K36" s="25">
        <v>8460.6098480416294</v>
      </c>
    </row>
    <row r="37" spans="2:11" x14ac:dyDescent="0.15">
      <c r="B37" s="25">
        <v>10384.1898303446</v>
      </c>
      <c r="C37" s="25">
        <v>11142.124478988901</v>
      </c>
      <c r="F37" s="25">
        <v>15792.501494556</v>
      </c>
      <c r="G37" s="25">
        <v>21771.813346307801</v>
      </c>
      <c r="J37" s="25">
        <v>22820.300216846801</v>
      </c>
      <c r="K37" s="25">
        <v>25103.213586904501</v>
      </c>
    </row>
    <row r="38" spans="2:11" x14ac:dyDescent="0.15">
      <c r="B38" s="25">
        <v>12821.9098630766</v>
      </c>
      <c r="C38" s="25">
        <v>13526.831025327199</v>
      </c>
      <c r="F38" s="25">
        <v>19963.965753683799</v>
      </c>
      <c r="G38" s="25">
        <v>26304.708533675701</v>
      </c>
      <c r="J38" s="25">
        <v>26718.503854794501</v>
      </c>
      <c r="K38" s="25">
        <v>28921.154977883099</v>
      </c>
    </row>
    <row r="39" spans="2:11" x14ac:dyDescent="0.15">
      <c r="B39" s="25">
        <v>16423.939519480198</v>
      </c>
      <c r="C39" s="25">
        <v>17279.9729388044</v>
      </c>
      <c r="F39" s="25">
        <v>25440.618168508401</v>
      </c>
      <c r="G39" s="25">
        <v>31831.921223631802</v>
      </c>
      <c r="J39" s="25">
        <v>33588.600640330602</v>
      </c>
      <c r="K39" s="25">
        <v>35834.7394689067</v>
      </c>
    </row>
    <row r="40" spans="2:11" x14ac:dyDescent="0.15">
      <c r="B40" s="25">
        <v>20341.720873768802</v>
      </c>
      <c r="C40" s="25">
        <v>20974.562849045102</v>
      </c>
      <c r="F40" s="25">
        <v>31916.454886678701</v>
      </c>
      <c r="G40" s="25">
        <v>37193.547386295802</v>
      </c>
      <c r="J40" s="25">
        <v>41238.181646719</v>
      </c>
      <c r="K40" s="25">
        <v>44402.782100901801</v>
      </c>
    </row>
    <row r="41" spans="2:11" x14ac:dyDescent="0.15">
      <c r="B41" s="25">
        <v>18740.087285309699</v>
      </c>
      <c r="C41" s="25">
        <v>19466.182445591599</v>
      </c>
      <c r="F41" s="25">
        <v>29427.070493374998</v>
      </c>
      <c r="G41" s="25">
        <v>35023.250383871302</v>
      </c>
      <c r="J41" s="25">
        <v>37860.106313260701</v>
      </c>
      <c r="K41" s="25">
        <v>40972.213175069097</v>
      </c>
    </row>
    <row r="42" spans="2:11" x14ac:dyDescent="0.15">
      <c r="B42" s="25">
        <v>17287.037240084599</v>
      </c>
      <c r="C42" s="25">
        <v>18556.1110388948</v>
      </c>
      <c r="F42" s="25">
        <v>26949.3410164009</v>
      </c>
      <c r="G42" s="25">
        <v>33300.076593000304</v>
      </c>
      <c r="J42" s="25">
        <v>34984.838670831501</v>
      </c>
      <c r="K42" s="25">
        <v>39347.466089112997</v>
      </c>
    </row>
    <row r="43" spans="2:11" x14ac:dyDescent="0.15">
      <c r="B43" s="25">
        <v>10913.497521445401</v>
      </c>
      <c r="C43" s="25">
        <v>11723.683632651801</v>
      </c>
      <c r="F43" s="25">
        <v>16780.635714877801</v>
      </c>
      <c r="G43" s="25">
        <v>22855.045004951699</v>
      </c>
      <c r="J43" s="25">
        <v>23808.5917485229</v>
      </c>
      <c r="K43" s="25">
        <v>26450.428213819501</v>
      </c>
    </row>
    <row r="44" spans="2:11" x14ac:dyDescent="0.15">
      <c r="B44" s="25">
        <v>7559.1549356963596</v>
      </c>
      <c r="C44" s="25">
        <v>8685.8188564994507</v>
      </c>
      <c r="F44" s="25">
        <v>11296.891925334899</v>
      </c>
      <c r="G44" s="25">
        <v>16188.3584411434</v>
      </c>
      <c r="J44" s="25">
        <v>17776.821288197902</v>
      </c>
      <c r="K44" s="25">
        <v>20501.087212961102</v>
      </c>
    </row>
    <row r="45" spans="2:11" x14ac:dyDescent="0.15">
      <c r="B45" s="25">
        <v>7648.7780612908</v>
      </c>
      <c r="C45" s="25">
        <v>9487.8420035279596</v>
      </c>
      <c r="F45" s="25">
        <v>10569.748229049799</v>
      </c>
      <c r="G45" s="25">
        <v>14374.3136854023</v>
      </c>
      <c r="J45" s="25">
        <v>18236.525926135801</v>
      </c>
      <c r="K45" s="25">
        <v>21238.3245265435</v>
      </c>
    </row>
    <row r="46" spans="2:11" x14ac:dyDescent="0.15">
      <c r="B46" s="25">
        <v>7157.3806430312698</v>
      </c>
      <c r="C46" s="25">
        <v>9428.2586794577601</v>
      </c>
      <c r="F46" s="25">
        <v>8394.7265656004201</v>
      </c>
      <c r="G46" s="25">
        <v>12178.494415916401</v>
      </c>
      <c r="J46" s="25">
        <v>15225.123721803</v>
      </c>
      <c r="K46" s="25">
        <v>18581.542019210799</v>
      </c>
    </row>
    <row r="50" spans="3:11" s="33" customFormat="1" x14ac:dyDescent="0.15"/>
    <row r="51" spans="3:11" s="33" customFormat="1" x14ac:dyDescent="0.15"/>
    <row r="52" spans="3:11" s="33" customFormat="1" x14ac:dyDescent="0.15"/>
    <row r="53" spans="3:11" s="33" customFormat="1" x14ac:dyDescent="0.15">
      <c r="C53" s="34"/>
      <c r="G53" s="34"/>
      <c r="K53" s="34"/>
    </row>
  </sheetData>
  <mergeCells count="4">
    <mergeCell ref="A1:K1"/>
    <mergeCell ref="B2:C2"/>
    <mergeCell ref="F2:G2"/>
    <mergeCell ref="J2:K2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4D66-5441-CB42-B760-44D61F71C521}">
  <dimension ref="A1:I52"/>
  <sheetViews>
    <sheetView topLeftCell="A29" workbookViewId="0">
      <selection activeCell="A48" sqref="A48:XFD53"/>
    </sheetView>
  </sheetViews>
  <sheetFormatPr baseColWidth="10" defaultColWidth="8.83203125" defaultRowHeight="13" x14ac:dyDescent="0.15"/>
  <cols>
    <col min="1" max="16384" width="8.83203125" style="25"/>
  </cols>
  <sheetData>
    <row r="1" spans="1:9" ht="31" customHeight="1" x14ac:dyDescent="0.15">
      <c r="A1" s="103" t="s">
        <v>94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15">
      <c r="B2" s="105" t="s">
        <v>8</v>
      </c>
      <c r="C2" s="105"/>
      <c r="E2" s="105" t="s">
        <v>0</v>
      </c>
      <c r="F2" s="105"/>
      <c r="H2" s="105" t="s">
        <v>1</v>
      </c>
      <c r="I2" s="105"/>
    </row>
    <row r="3" spans="1:9" s="40" customFormat="1" ht="14" x14ac:dyDescent="0.15">
      <c r="B3" s="40" t="s">
        <v>33</v>
      </c>
      <c r="C3" s="40" t="s">
        <v>34</v>
      </c>
      <c r="E3" s="40" t="s">
        <v>33</v>
      </c>
      <c r="F3" s="40" t="s">
        <v>34</v>
      </c>
      <c r="H3" s="40" t="s">
        <v>33</v>
      </c>
      <c r="I3" s="40" t="s">
        <v>34</v>
      </c>
    </row>
    <row r="4" spans="1:9" x14ac:dyDescent="0.15">
      <c r="B4" s="25">
        <v>14040.759795035099</v>
      </c>
      <c r="C4" s="25">
        <v>10266.893126613701</v>
      </c>
      <c r="E4" s="25">
        <v>22770.276672349599</v>
      </c>
      <c r="F4" s="25">
        <v>14219.907385443999</v>
      </c>
      <c r="H4" s="25">
        <v>29683.192152302599</v>
      </c>
      <c r="I4" s="25">
        <v>37370.333830062598</v>
      </c>
    </row>
    <row r="5" spans="1:9" x14ac:dyDescent="0.15">
      <c r="B5" s="25">
        <v>13955.737943714001</v>
      </c>
      <c r="C5" s="25">
        <v>10245.235600903799</v>
      </c>
      <c r="E5" s="25">
        <v>22517.955967785299</v>
      </c>
      <c r="F5" s="25">
        <v>14480.8241652995</v>
      </c>
      <c r="H5" s="25">
        <v>30224.877322897599</v>
      </c>
      <c r="I5" s="25">
        <v>38034.286369943999</v>
      </c>
    </row>
    <row r="6" spans="1:9" x14ac:dyDescent="0.15">
      <c r="B6" s="25">
        <v>12720.961934856699</v>
      </c>
      <c r="C6" s="25">
        <v>8426.65332590041</v>
      </c>
      <c r="E6" s="25">
        <v>19692.280828999399</v>
      </c>
      <c r="F6" s="25">
        <v>12678.5794622304</v>
      </c>
      <c r="H6" s="25">
        <v>28102.3562554698</v>
      </c>
      <c r="I6" s="25">
        <v>34199.630414274099</v>
      </c>
    </row>
    <row r="7" spans="1:9" x14ac:dyDescent="0.15">
      <c r="B7" s="25">
        <v>12524.5756623542</v>
      </c>
      <c r="C7" s="25">
        <v>8827.8958715851695</v>
      </c>
      <c r="E7" s="25">
        <v>18295.2291784769</v>
      </c>
      <c r="F7" s="25">
        <v>12482.437990819501</v>
      </c>
      <c r="H7" s="25">
        <v>27655.628494587902</v>
      </c>
      <c r="I7" s="25">
        <v>35371.284954608498</v>
      </c>
    </row>
    <row r="8" spans="1:9" x14ac:dyDescent="0.15">
      <c r="B8" s="25">
        <v>9982.8057103049905</v>
      </c>
      <c r="C8" s="25">
        <v>6201.5177966497104</v>
      </c>
      <c r="E8" s="25">
        <v>13716.596378611501</v>
      </c>
      <c r="F8" s="25">
        <v>9361.5480441590607</v>
      </c>
      <c r="H8" s="25">
        <v>21381.5934231635</v>
      </c>
      <c r="I8" s="25">
        <v>26238.697115757899</v>
      </c>
    </row>
    <row r="9" spans="1:9" x14ac:dyDescent="0.15">
      <c r="B9" s="25">
        <v>9835.5374263146496</v>
      </c>
      <c r="C9" s="25">
        <v>5864.9851898249299</v>
      </c>
      <c r="E9" s="25">
        <v>13021.496970570601</v>
      </c>
      <c r="F9" s="25">
        <v>9502.22009190276</v>
      </c>
      <c r="H9" s="25">
        <v>23550.823765424298</v>
      </c>
      <c r="I9" s="25">
        <v>30137.8202396345</v>
      </c>
    </row>
    <row r="10" spans="1:9" x14ac:dyDescent="0.15">
      <c r="B10" s="25">
        <v>7690.9706919831597</v>
      </c>
      <c r="C10" s="25">
        <v>2708.3899263962498</v>
      </c>
      <c r="E10" s="25">
        <v>6927.0082137178997</v>
      </c>
      <c r="F10" s="25">
        <v>4593.8322053071297</v>
      </c>
      <c r="H10" s="25">
        <v>9425.1594917549992</v>
      </c>
      <c r="I10" s="25">
        <v>11798.4918851902</v>
      </c>
    </row>
    <row r="11" spans="1:9" x14ac:dyDescent="0.15">
      <c r="B11" s="25">
        <v>8814.2609110445301</v>
      </c>
      <c r="C11" s="25">
        <v>2957.2562533350701</v>
      </c>
      <c r="E11" s="25">
        <v>8027.2748751326899</v>
      </c>
      <c r="F11" s="25">
        <v>5218.83658315503</v>
      </c>
      <c r="H11" s="25">
        <v>11018.608854743599</v>
      </c>
      <c r="I11" s="25">
        <v>13816.1126377989</v>
      </c>
    </row>
    <row r="12" spans="1:9" x14ac:dyDescent="0.15">
      <c r="B12" s="25">
        <v>9385.3953707805795</v>
      </c>
      <c r="C12" s="25">
        <v>3177.0450001898798</v>
      </c>
      <c r="E12" s="25">
        <v>8774.9032503456692</v>
      </c>
      <c r="F12" s="25">
        <v>5572.8300470648401</v>
      </c>
      <c r="H12" s="25">
        <v>12029.426829099901</v>
      </c>
      <c r="I12" s="25">
        <v>15231.255278783001</v>
      </c>
    </row>
    <row r="13" spans="1:9" x14ac:dyDescent="0.15">
      <c r="B13" s="25">
        <v>9462.5774219312807</v>
      </c>
      <c r="C13" s="25">
        <v>3376.8879585750101</v>
      </c>
      <c r="E13" s="25">
        <v>9100.6383213199697</v>
      </c>
      <c r="F13" s="25">
        <v>5790.7071651506803</v>
      </c>
      <c r="H13" s="25">
        <v>13432.175091856199</v>
      </c>
      <c r="I13" s="25">
        <v>16928.118527984199</v>
      </c>
    </row>
    <row r="14" spans="1:9" x14ac:dyDescent="0.15">
      <c r="B14" s="25">
        <v>9312.7373019059905</v>
      </c>
      <c r="C14" s="25">
        <v>3702.88124336793</v>
      </c>
      <c r="E14" s="25">
        <v>9374.0818586271398</v>
      </c>
      <c r="F14" s="25">
        <v>6094.5791851050099</v>
      </c>
      <c r="H14" s="25">
        <v>15156.057985739701</v>
      </c>
      <c r="I14" s="25">
        <v>19300.289026735099</v>
      </c>
    </row>
    <row r="15" spans="1:9" x14ac:dyDescent="0.15">
      <c r="B15" s="25">
        <v>8999.1994356281502</v>
      </c>
      <c r="C15" s="25">
        <v>4103.8251863638598</v>
      </c>
      <c r="E15" s="25">
        <v>9758.1510523571706</v>
      </c>
      <c r="F15" s="25">
        <v>6900.6231807375898</v>
      </c>
      <c r="H15" s="25">
        <v>16947.603975383001</v>
      </c>
      <c r="I15" s="25">
        <v>21820.963493061001</v>
      </c>
    </row>
    <row r="16" spans="1:9" x14ac:dyDescent="0.15">
      <c r="B16" s="25">
        <v>8860.4902785854592</v>
      </c>
      <c r="C16" s="25">
        <v>4676.3811179811701</v>
      </c>
      <c r="E16" s="25">
        <v>10518.6633982614</v>
      </c>
      <c r="F16" s="25">
        <v>7429.3844460570499</v>
      </c>
      <c r="H16" s="25">
        <v>19757.314329808902</v>
      </c>
      <c r="I16" s="25">
        <v>24545.516576233302</v>
      </c>
    </row>
    <row r="17" spans="2:9" x14ac:dyDescent="0.15">
      <c r="B17" s="25">
        <v>9717.1055715169605</v>
      </c>
      <c r="C17" s="25">
        <v>6484.1369275996103</v>
      </c>
      <c r="E17" s="25">
        <v>12616.548304415601</v>
      </c>
      <c r="F17" s="25">
        <v>9217.6726797346491</v>
      </c>
      <c r="H17" s="25">
        <v>26415.984394005802</v>
      </c>
      <c r="I17" s="25">
        <v>31394.908471287199</v>
      </c>
    </row>
    <row r="18" spans="2:9" x14ac:dyDescent="0.15">
      <c r="B18" s="25">
        <v>11287.398456278799</v>
      </c>
      <c r="C18" s="25">
        <v>8094.0724655965596</v>
      </c>
      <c r="E18" s="25">
        <v>18284.232166629899</v>
      </c>
      <c r="F18" s="25">
        <v>12246.7370493609</v>
      </c>
      <c r="H18" s="25">
        <v>26416.852447346901</v>
      </c>
      <c r="I18" s="25">
        <v>32505.546020522699</v>
      </c>
    </row>
    <row r="19" spans="2:9" x14ac:dyDescent="0.15">
      <c r="B19" s="25">
        <v>12320.0648230611</v>
      </c>
      <c r="C19" s="25">
        <v>8803.6378461893692</v>
      </c>
      <c r="E19" s="25">
        <v>20282.270609347099</v>
      </c>
      <c r="F19" s="25">
        <v>12825.213054628401</v>
      </c>
      <c r="H19" s="25">
        <v>28487.991168349501</v>
      </c>
      <c r="I19" s="25">
        <v>34806.302266602499</v>
      </c>
    </row>
    <row r="20" spans="2:9" x14ac:dyDescent="0.15">
      <c r="B20" s="25">
        <v>13916.714316183499</v>
      </c>
      <c r="C20" s="25">
        <v>10587.664978921401</v>
      </c>
      <c r="E20" s="25">
        <v>23636.2842728129</v>
      </c>
      <c r="F20" s="25">
        <v>14870.896037262401</v>
      </c>
      <c r="H20" s="25">
        <v>31611.123910258801</v>
      </c>
      <c r="I20" s="25">
        <v>39481.389436368503</v>
      </c>
    </row>
    <row r="21" spans="2:9" x14ac:dyDescent="0.15">
      <c r="B21" s="25">
        <v>14581.030707260599</v>
      </c>
      <c r="C21" s="25">
        <v>11121.485155328901</v>
      </c>
      <c r="E21" s="25">
        <v>24949.098481162098</v>
      </c>
      <c r="F21" s="25">
        <v>15690.864261074399</v>
      </c>
      <c r="H21" s="25">
        <v>33003.914897397997</v>
      </c>
      <c r="I21" s="25">
        <v>41769.9495453688</v>
      </c>
    </row>
    <row r="22" spans="2:9" x14ac:dyDescent="0.15">
      <c r="B22" s="25">
        <v>11798.881914134099</v>
      </c>
      <c r="C22" s="25">
        <v>8460.3375984768099</v>
      </c>
      <c r="E22" s="25">
        <v>19557.561659593201</v>
      </c>
      <c r="F22" s="25">
        <v>12693.7652678164</v>
      </c>
      <c r="H22" s="25">
        <v>27682.744235677299</v>
      </c>
      <c r="I22" s="25">
        <v>33288.534792906503</v>
      </c>
    </row>
    <row r="23" spans="2:9" x14ac:dyDescent="0.15">
      <c r="B23" s="25">
        <v>9792.8599760370798</v>
      </c>
      <c r="C23" s="25">
        <v>6161.8973196649604</v>
      </c>
      <c r="E23" s="25">
        <v>14261.5251932335</v>
      </c>
      <c r="F23" s="25">
        <v>9676.9555527090597</v>
      </c>
      <c r="H23" s="25">
        <v>22765.796714768301</v>
      </c>
      <c r="I23" s="25">
        <v>26460.004484099602</v>
      </c>
    </row>
    <row r="24" spans="2:9" x14ac:dyDescent="0.15">
      <c r="B24" s="25">
        <v>8659.3098306499305</v>
      </c>
      <c r="C24" s="25">
        <v>5223.9309348673696</v>
      </c>
      <c r="E24" s="25">
        <v>12351.880142776099</v>
      </c>
      <c r="F24" s="25">
        <v>9150.8969161671503</v>
      </c>
      <c r="H24" s="25">
        <v>26222.2696170415</v>
      </c>
      <c r="I24" s="25">
        <v>33531.949548902099</v>
      </c>
    </row>
    <row r="25" spans="2:9" x14ac:dyDescent="0.15">
      <c r="B25" s="25">
        <v>7662.1611434503002</v>
      </c>
      <c r="C25" s="25">
        <v>3795.2730041598802</v>
      </c>
      <c r="E25" s="25">
        <v>9291.55495064346</v>
      </c>
      <c r="F25" s="25">
        <v>6566.46594999219</v>
      </c>
      <c r="H25" s="25">
        <v>16972.931717651001</v>
      </c>
      <c r="I25" s="25">
        <v>19957.333122436699</v>
      </c>
    </row>
    <row r="26" spans="2:9" x14ac:dyDescent="0.15">
      <c r="B26" s="25">
        <v>8254.3820514956406</v>
      </c>
      <c r="C26" s="25">
        <v>6768.5554098782704</v>
      </c>
      <c r="E26" s="25">
        <v>12725.070326028401</v>
      </c>
      <c r="F26" s="25">
        <v>8963.0153734883006</v>
      </c>
      <c r="H26" s="25">
        <v>22719.777627233099</v>
      </c>
      <c r="I26" s="25">
        <v>31064.336703911598</v>
      </c>
    </row>
    <row r="27" spans="2:9" x14ac:dyDescent="0.15">
      <c r="B27" s="25">
        <v>10176.8123298601</v>
      </c>
      <c r="C27" s="25">
        <v>8759.7815668022795</v>
      </c>
      <c r="E27" s="25">
        <v>15290.128362575701</v>
      </c>
      <c r="F27" s="25">
        <v>10175.8990636568</v>
      </c>
      <c r="H27" s="25">
        <v>23656.968608543</v>
      </c>
      <c r="I27" s="25">
        <v>33518.5000188712</v>
      </c>
    </row>
    <row r="28" spans="2:9" x14ac:dyDescent="0.15">
      <c r="B28" s="25">
        <v>8719.0091939672002</v>
      </c>
      <c r="C28" s="25">
        <v>7241.5531822210796</v>
      </c>
      <c r="E28" s="25">
        <v>12773.2894116446</v>
      </c>
      <c r="F28" s="25">
        <v>8926.9527937826806</v>
      </c>
      <c r="H28" s="25">
        <v>21079.006432585498</v>
      </c>
      <c r="I28" s="25">
        <v>30002.067420640298</v>
      </c>
    </row>
    <row r="29" spans="2:9" x14ac:dyDescent="0.15">
      <c r="B29" s="25">
        <v>7611.8279012292296</v>
      </c>
      <c r="C29" s="25">
        <v>6032.1099161268303</v>
      </c>
      <c r="E29" s="25">
        <v>10614.439659482299</v>
      </c>
      <c r="F29" s="25">
        <v>7452.3821409962302</v>
      </c>
      <c r="H29" s="25">
        <v>19169.1603050005</v>
      </c>
      <c r="I29" s="25">
        <v>26984.003036566999</v>
      </c>
    </row>
    <row r="30" spans="2:9" x14ac:dyDescent="0.15">
      <c r="B30" s="25">
        <v>7402.4510465986796</v>
      </c>
      <c r="C30" s="25">
        <v>4991.8002253266204</v>
      </c>
      <c r="E30" s="25">
        <v>8844.6890571150198</v>
      </c>
      <c r="F30" s="25">
        <v>6366.0647204482002</v>
      </c>
      <c r="H30" s="25">
        <v>15102.9102093286</v>
      </c>
      <c r="I30" s="25">
        <v>21145.469231114101</v>
      </c>
    </row>
    <row r="31" spans="2:9" x14ac:dyDescent="0.15">
      <c r="B31" s="25">
        <v>6211.0393576468095</v>
      </c>
      <c r="C31" s="25">
        <v>4051.7557228424498</v>
      </c>
      <c r="E31" s="25">
        <v>7172.6463616807796</v>
      </c>
      <c r="F31" s="25">
        <v>5175.0089332922698</v>
      </c>
      <c r="H31" s="25">
        <v>12038.3815856623</v>
      </c>
      <c r="I31" s="25">
        <v>17002.7592143847</v>
      </c>
    </row>
    <row r="32" spans="2:9" x14ac:dyDescent="0.15">
      <c r="B32" s="25">
        <v>6883.5321625220004</v>
      </c>
      <c r="C32" s="25">
        <v>4520.1984424832899</v>
      </c>
      <c r="E32" s="25">
        <v>8021.9547673828301</v>
      </c>
      <c r="F32" s="25">
        <v>5792.2627596542598</v>
      </c>
      <c r="H32" s="25">
        <v>13502.0989855719</v>
      </c>
      <c r="I32" s="25">
        <v>18994.965644013799</v>
      </c>
    </row>
    <row r="33" spans="2:9" x14ac:dyDescent="0.15">
      <c r="B33" s="25">
        <v>7409.1356522696396</v>
      </c>
      <c r="C33" s="25">
        <v>3822.9466415767001</v>
      </c>
      <c r="E33" s="25">
        <v>7845.5302308236496</v>
      </c>
      <c r="F33" s="25">
        <v>5463.6709968545802</v>
      </c>
      <c r="H33" s="25">
        <v>11753.4364579269</v>
      </c>
      <c r="I33" s="25">
        <v>16382.891945686801</v>
      </c>
    </row>
    <row r="34" spans="2:9" x14ac:dyDescent="0.15">
      <c r="B34" s="25">
        <v>7567.9623584311503</v>
      </c>
      <c r="C34" s="25">
        <v>3602.9853549812701</v>
      </c>
      <c r="E34" s="25">
        <v>7982.7734928683003</v>
      </c>
      <c r="F34" s="25">
        <v>5471.0307630850002</v>
      </c>
      <c r="H34" s="25">
        <v>11686.8378500158</v>
      </c>
      <c r="I34" s="25">
        <v>15489.6095457911</v>
      </c>
    </row>
    <row r="35" spans="2:9" x14ac:dyDescent="0.15">
      <c r="B35" s="25">
        <v>6765.4674197096601</v>
      </c>
      <c r="C35" s="25">
        <v>3140.66150312026</v>
      </c>
      <c r="E35" s="25">
        <v>6989.8088244946503</v>
      </c>
      <c r="F35" s="25">
        <v>4754.6314313215598</v>
      </c>
      <c r="H35" s="25">
        <v>9789.4813022191101</v>
      </c>
      <c r="I35" s="25">
        <v>12933.2320237901</v>
      </c>
    </row>
    <row r="36" spans="2:9" x14ac:dyDescent="0.15">
      <c r="B36" s="25">
        <v>4518.23502347056</v>
      </c>
      <c r="C36" s="25">
        <v>2251.4052427652</v>
      </c>
      <c r="E36" s="25">
        <v>4476.3836724079101</v>
      </c>
      <c r="F36" s="25">
        <v>3271.56418114795</v>
      </c>
      <c r="H36" s="25">
        <v>6217.03907511323</v>
      </c>
      <c r="I36" s="25">
        <v>8650.6071464184097</v>
      </c>
    </row>
    <row r="37" spans="2:9" x14ac:dyDescent="0.15">
      <c r="B37" s="25">
        <v>10384.1898303446</v>
      </c>
      <c r="C37" s="25">
        <v>9234.5461983008008</v>
      </c>
      <c r="E37" s="25">
        <v>15792.501494556</v>
      </c>
      <c r="F37" s="25">
        <v>10431.252232831001</v>
      </c>
      <c r="H37" s="25">
        <v>22820.300216846801</v>
      </c>
      <c r="I37" s="25">
        <v>33379.600177644003</v>
      </c>
    </row>
    <row r="38" spans="2:9" x14ac:dyDescent="0.15">
      <c r="B38" s="25">
        <v>12821.9098630766</v>
      </c>
      <c r="C38" s="25">
        <v>11977.4910569518</v>
      </c>
      <c r="E38" s="25">
        <v>19963.965753683799</v>
      </c>
      <c r="F38" s="25">
        <v>12556.338460159899</v>
      </c>
      <c r="H38" s="25">
        <v>26718.503854794501</v>
      </c>
      <c r="I38" s="25">
        <v>40119.8572240867</v>
      </c>
    </row>
    <row r="39" spans="2:9" x14ac:dyDescent="0.15">
      <c r="B39" s="25">
        <v>16423.939519480198</v>
      </c>
      <c r="C39" s="25">
        <v>16016.2750793701</v>
      </c>
      <c r="E39" s="25">
        <v>25440.618168508401</v>
      </c>
      <c r="F39" s="25">
        <v>15869.7675969145</v>
      </c>
      <c r="H39" s="25">
        <v>33588.600640330602</v>
      </c>
      <c r="I39" s="25">
        <v>50605.542734573399</v>
      </c>
    </row>
    <row r="40" spans="2:9" x14ac:dyDescent="0.15">
      <c r="B40" s="25">
        <v>20341.720873768802</v>
      </c>
      <c r="C40" s="25">
        <v>20941.8071642748</v>
      </c>
      <c r="E40" s="25">
        <v>31916.454886678701</v>
      </c>
      <c r="F40" s="25">
        <v>20804.898776788799</v>
      </c>
      <c r="H40" s="25">
        <v>41238.181646719</v>
      </c>
      <c r="I40" s="25">
        <v>65382.007156292202</v>
      </c>
    </row>
    <row r="41" spans="2:9" x14ac:dyDescent="0.15">
      <c r="B41" s="25">
        <v>18740.087285309699</v>
      </c>
      <c r="C41" s="25">
        <v>18430.458844084798</v>
      </c>
      <c r="E41" s="25">
        <v>29427.070493374998</v>
      </c>
      <c r="F41" s="25">
        <v>18737.297793854999</v>
      </c>
      <c r="H41" s="25">
        <v>37860.106313260701</v>
      </c>
      <c r="I41" s="25">
        <v>56552.464977900803</v>
      </c>
    </row>
    <row r="42" spans="2:9" x14ac:dyDescent="0.15">
      <c r="B42" s="25">
        <v>17287.037240084599</v>
      </c>
      <c r="C42" s="25">
        <v>16478.3584819155</v>
      </c>
      <c r="E42" s="25">
        <v>26949.3410164009</v>
      </c>
      <c r="F42" s="25">
        <v>16811.114643370602</v>
      </c>
      <c r="H42" s="25">
        <v>34984.838670831501</v>
      </c>
      <c r="I42" s="25">
        <v>51860.186130455899</v>
      </c>
    </row>
    <row r="43" spans="2:9" x14ac:dyDescent="0.15">
      <c r="B43" s="25">
        <v>10913.497521445401</v>
      </c>
      <c r="C43" s="25">
        <v>9533.8304237997509</v>
      </c>
      <c r="E43" s="25">
        <v>16780.635714877801</v>
      </c>
      <c r="F43" s="25">
        <v>11016.525627721199</v>
      </c>
      <c r="H43" s="25">
        <v>23808.5917485229</v>
      </c>
      <c r="I43" s="25">
        <v>34055.151771545599</v>
      </c>
    </row>
    <row r="44" spans="2:9" x14ac:dyDescent="0.15">
      <c r="B44" s="25">
        <v>7559.1549356963596</v>
      </c>
      <c r="C44" s="25">
        <v>6186.2112322223902</v>
      </c>
      <c r="E44" s="25">
        <v>11296.891925334899</v>
      </c>
      <c r="F44" s="25">
        <v>7808.5844032033001</v>
      </c>
      <c r="H44" s="25">
        <v>17776.821288197902</v>
      </c>
      <c r="I44" s="25">
        <v>25861.347619345801</v>
      </c>
    </row>
    <row r="45" spans="2:9" x14ac:dyDescent="0.15">
      <c r="B45" s="25">
        <v>7648.7780612908</v>
      </c>
      <c r="C45" s="25">
        <v>6227.7607190894296</v>
      </c>
      <c r="E45" s="25">
        <v>10569.748229049799</v>
      </c>
      <c r="F45" s="25">
        <v>8093.7995686459599</v>
      </c>
      <c r="H45" s="25">
        <v>18236.525926135801</v>
      </c>
      <c r="I45" s="25">
        <v>27136.418978053</v>
      </c>
    </row>
    <row r="46" spans="2:9" x14ac:dyDescent="0.15">
      <c r="B46" s="25">
        <v>7157.3806430312698</v>
      </c>
      <c r="C46" s="25">
        <v>4369.7851270270103</v>
      </c>
      <c r="E46" s="25">
        <v>8394.7265656004201</v>
      </c>
      <c r="F46" s="25">
        <v>6174.54288542005</v>
      </c>
      <c r="H46" s="25">
        <v>15225.123721803</v>
      </c>
      <c r="I46" s="25">
        <v>20298.712733849701</v>
      </c>
    </row>
    <row r="49" spans="3:9" s="33" customFormat="1" x14ac:dyDescent="0.15"/>
    <row r="50" spans="3:9" s="33" customFormat="1" x14ac:dyDescent="0.15"/>
    <row r="51" spans="3:9" s="33" customFormat="1" x14ac:dyDescent="0.15"/>
    <row r="52" spans="3:9" s="33" customFormat="1" x14ac:dyDescent="0.15">
      <c r="C52" s="34"/>
      <c r="F52" s="34"/>
      <c r="I52" s="34"/>
    </row>
  </sheetData>
  <mergeCells count="4">
    <mergeCell ref="A1:I1"/>
    <mergeCell ref="B2:C2"/>
    <mergeCell ref="E2:F2"/>
    <mergeCell ref="H2:I2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C94F-DF16-C44D-861C-EB6487700B42}">
  <dimension ref="A1:P50"/>
  <sheetViews>
    <sheetView workbookViewId="0">
      <selection activeCell="H35" sqref="H35"/>
    </sheetView>
  </sheetViews>
  <sheetFormatPr baseColWidth="10" defaultRowHeight="13" x14ac:dyDescent="0.15"/>
  <cols>
    <col min="1" max="4" width="11.6640625" style="25" bestFit="1" customWidth="1"/>
    <col min="5" max="6" width="10.83203125" style="25"/>
    <col min="7" max="10" width="11.6640625" style="25" bestFit="1" customWidth="1"/>
    <col min="11" max="12" width="10.83203125" style="25"/>
    <col min="13" max="16" width="11.6640625" style="25" bestFit="1" customWidth="1"/>
    <col min="17" max="16384" width="10.83203125" style="25"/>
  </cols>
  <sheetData>
    <row r="1" spans="1:16" x14ac:dyDescent="0.15">
      <c r="A1" s="103" t="s">
        <v>95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x14ac:dyDescent="0.1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x14ac:dyDescent="0.15">
      <c r="A4" s="107" t="s">
        <v>37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15">
      <c r="A5" s="108" t="s">
        <v>8</v>
      </c>
      <c r="B5" s="108"/>
      <c r="C5" s="108"/>
      <c r="D5" s="108"/>
      <c r="G5" s="105" t="s">
        <v>0</v>
      </c>
      <c r="H5" s="105"/>
      <c r="I5" s="105"/>
      <c r="J5" s="105"/>
      <c r="M5" s="105" t="s">
        <v>1</v>
      </c>
      <c r="N5" s="105"/>
      <c r="O5" s="105"/>
      <c r="P5" s="105"/>
    </row>
    <row r="6" spans="1:16" ht="14" x14ac:dyDescent="0.15">
      <c r="A6" s="25" t="s">
        <v>4</v>
      </c>
      <c r="B6" s="25" t="s">
        <v>5</v>
      </c>
      <c r="C6" s="25" t="s">
        <v>6</v>
      </c>
      <c r="D6" s="25" t="s">
        <v>7</v>
      </c>
      <c r="G6" s="25" t="s">
        <v>4</v>
      </c>
      <c r="H6" s="25" t="s">
        <v>5</v>
      </c>
      <c r="I6" s="25" t="s">
        <v>6</v>
      </c>
      <c r="J6" s="25" t="s">
        <v>7</v>
      </c>
      <c r="M6" s="25" t="s">
        <v>4</v>
      </c>
      <c r="N6" s="25" t="s">
        <v>5</v>
      </c>
      <c r="O6" s="25" t="s">
        <v>6</v>
      </c>
      <c r="P6" s="25" t="s">
        <v>7</v>
      </c>
    </row>
    <row r="7" spans="1:16" x14ac:dyDescent="0.15">
      <c r="A7" s="25">
        <v>-96.810132623909297</v>
      </c>
      <c r="B7" s="25">
        <v>-13.426650176957301</v>
      </c>
      <c r="C7" s="25">
        <v>-85.893139558877607</v>
      </c>
      <c r="D7" s="25">
        <v>634.50093543741696</v>
      </c>
      <c r="G7" s="25">
        <v>-118.717802772585</v>
      </c>
      <c r="H7" s="25">
        <v>497.85117630897298</v>
      </c>
      <c r="I7" s="25">
        <v>531.77012659709305</v>
      </c>
      <c r="J7" s="25">
        <v>4137.72505508212</v>
      </c>
      <c r="M7" s="25">
        <v>648.894032838307</v>
      </c>
      <c r="N7" s="25">
        <v>-768.90875219397105</v>
      </c>
      <c r="O7" s="25">
        <v>-1758.2739065077101</v>
      </c>
      <c r="P7" s="25">
        <v>-1213.5469416554399</v>
      </c>
    </row>
    <row r="8" spans="1:16" x14ac:dyDescent="0.15">
      <c r="A8" s="25">
        <v>-57.125062127956497</v>
      </c>
      <c r="B8" s="25">
        <v>1198.80841135777</v>
      </c>
      <c r="C8" s="25">
        <v>1150.8183029766899</v>
      </c>
      <c r="D8" s="25">
        <v>1555.40388945985</v>
      </c>
      <c r="G8" s="25">
        <v>-455.94312332907401</v>
      </c>
      <c r="H8" s="25">
        <v>1831.9125090924299</v>
      </c>
      <c r="I8" s="25">
        <v>-770.995837585201</v>
      </c>
      <c r="J8" s="25">
        <v>1572.09230711439</v>
      </c>
      <c r="M8" s="25">
        <v>1989.0176345800901</v>
      </c>
      <c r="N8" s="25">
        <v>3980.17565896531</v>
      </c>
      <c r="O8" s="25">
        <v>-968.63375436215802</v>
      </c>
      <c r="P8" s="25">
        <v>1026.3959866494399</v>
      </c>
    </row>
    <row r="9" spans="1:16" x14ac:dyDescent="0.15">
      <c r="A9" s="25">
        <v>-1006.9964550774901</v>
      </c>
      <c r="B9" s="25">
        <v>-4287.6319255196104</v>
      </c>
      <c r="C9" s="25">
        <v>-2141.4645626923898</v>
      </c>
      <c r="D9" s="25">
        <v>-3501.7740019822299</v>
      </c>
      <c r="G9" s="25">
        <v>3322.3519610656399</v>
      </c>
      <c r="H9" s="25">
        <v>3227.1358096806998</v>
      </c>
      <c r="I9" s="25">
        <v>-3001.5828034943102</v>
      </c>
      <c r="J9" s="25">
        <v>2895.8767400122001</v>
      </c>
      <c r="M9" s="25">
        <v>169.99093342195599</v>
      </c>
      <c r="N9" s="25">
        <v>-279.70307513586499</v>
      </c>
      <c r="O9" s="25">
        <v>-7579.4353046244896</v>
      </c>
      <c r="P9" s="25">
        <v>1575.4275697691501</v>
      </c>
    </row>
    <row r="10" spans="1:16" x14ac:dyDescent="0.15">
      <c r="A10" s="25">
        <v>376.17875364960798</v>
      </c>
      <c r="B10" s="25">
        <v>360.04485198555699</v>
      </c>
      <c r="C10" s="25">
        <v>-400.21925142726701</v>
      </c>
      <c r="D10" s="25">
        <v>-398.29772648378702</v>
      </c>
      <c r="G10" s="25">
        <v>201.262529064555</v>
      </c>
      <c r="H10" s="25">
        <v>446.99004367188797</v>
      </c>
      <c r="I10" s="25">
        <v>-946.56140964348401</v>
      </c>
      <c r="J10" s="25">
        <v>104.844406508529</v>
      </c>
      <c r="M10" s="25">
        <v>306.98390428528199</v>
      </c>
      <c r="N10" s="25">
        <v>722.97830256917302</v>
      </c>
      <c r="O10" s="25">
        <v>260.58247622044399</v>
      </c>
      <c r="P10" s="25">
        <v>568.58963663096495</v>
      </c>
    </row>
    <row r="11" spans="1:16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x14ac:dyDescent="0.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7" spans="1:16" ht="16" x14ac:dyDescent="0.15">
      <c r="A17" s="106" t="s">
        <v>38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</row>
    <row r="18" spans="1:16" x14ac:dyDescent="0.15">
      <c r="A18" s="41"/>
    </row>
    <row r="19" spans="1:16" x14ac:dyDescent="0.15">
      <c r="A19">
        <v>10374.862485901</v>
      </c>
      <c r="B19">
        <v>11969.067437236699</v>
      </c>
      <c r="C19">
        <v>7391.8270084570004</v>
      </c>
      <c r="D19">
        <v>7352.8952801682899</v>
      </c>
      <c r="E19" s="42"/>
      <c r="F19" s="42"/>
      <c r="G19">
        <v>14581.260027017201</v>
      </c>
      <c r="H19">
        <v>19405.8220494835</v>
      </c>
      <c r="I19">
        <v>9706.5670201817593</v>
      </c>
      <c r="J19">
        <v>10315.2667718963</v>
      </c>
      <c r="M19">
        <v>21788.7702218923</v>
      </c>
      <c r="N19">
        <v>24098.5833024452</v>
      </c>
      <c r="O19">
        <v>29195.545336593001</v>
      </c>
      <c r="P19">
        <v>33948.381323321097</v>
      </c>
    </row>
    <row r="20" spans="1:16" x14ac:dyDescent="0.15">
      <c r="A20">
        <v>15347.591111477401</v>
      </c>
      <c r="B20">
        <v>16158.0854791974</v>
      </c>
      <c r="C20">
        <v>15353.4520844211</v>
      </c>
      <c r="D20">
        <v>29154.784101379399</v>
      </c>
      <c r="E20" s="42"/>
      <c r="F20" s="42"/>
      <c r="G20">
        <v>31362.135137152</v>
      </c>
      <c r="H20">
        <v>34973.152874352003</v>
      </c>
      <c r="I20">
        <v>34070.035123085101</v>
      </c>
      <c r="J20">
        <v>65787.739476438597</v>
      </c>
      <c r="M20">
        <v>93752.728645986106</v>
      </c>
      <c r="N20">
        <v>98530.196882286196</v>
      </c>
      <c r="O20">
        <v>128165.964620288</v>
      </c>
      <c r="P20">
        <v>175608.86253980701</v>
      </c>
    </row>
    <row r="21" spans="1:16" x14ac:dyDescent="0.15">
      <c r="A21">
        <v>27824.960688965301</v>
      </c>
      <c r="B21">
        <v>23108.1600099102</v>
      </c>
      <c r="C21">
        <v>22136.565296338998</v>
      </c>
      <c r="D21">
        <v>24055.466131434801</v>
      </c>
      <c r="E21" s="42"/>
      <c r="F21" s="42"/>
      <c r="G21">
        <v>32366.886207768799</v>
      </c>
      <c r="H21">
        <v>32273.137356516101</v>
      </c>
      <c r="I21">
        <v>27658.760367184801</v>
      </c>
      <c r="J21">
        <v>27676.177956569602</v>
      </c>
      <c r="M21">
        <v>45807.093180927201</v>
      </c>
      <c r="N21">
        <v>48602.238660852701</v>
      </c>
      <c r="O21">
        <v>62209.019901152104</v>
      </c>
      <c r="P21">
        <v>60846.177921251598</v>
      </c>
    </row>
    <row r="22" spans="1:16" x14ac:dyDescent="0.15">
      <c r="A22">
        <v>18713.9291940414</v>
      </c>
      <c r="B22">
        <v>17719.487953578599</v>
      </c>
      <c r="C22">
        <v>17897.334124192599</v>
      </c>
      <c r="D22">
        <v>130802.52586381799</v>
      </c>
      <c r="E22" s="42"/>
      <c r="F22" s="42"/>
      <c r="G22">
        <v>25965.655537808299</v>
      </c>
      <c r="H22">
        <v>29287.836631643899</v>
      </c>
      <c r="I22">
        <v>29427.722918605501</v>
      </c>
      <c r="J22">
        <v>116908.438932675</v>
      </c>
      <c r="L22" s="42"/>
      <c r="M22">
        <v>68681.684372765099</v>
      </c>
      <c r="N22">
        <v>74264.396429115601</v>
      </c>
      <c r="O22">
        <v>86758.739801074902</v>
      </c>
      <c r="P22">
        <v>134414.480739803</v>
      </c>
    </row>
    <row r="23" spans="1:16" x14ac:dyDescent="0.15">
      <c r="A23" s="33"/>
    </row>
    <row r="24" spans="1:16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1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15">
      <c r="B27" s="71"/>
      <c r="D27" s="71"/>
      <c r="J27" s="71"/>
    </row>
    <row r="28" spans="1:16" x14ac:dyDescent="0.15">
      <c r="B28" s="71"/>
    </row>
    <row r="29" spans="1:16" x14ac:dyDescent="0.15">
      <c r="B29" s="71"/>
    </row>
    <row r="30" spans="1:16" x14ac:dyDescent="0.15">
      <c r="B30" s="71"/>
    </row>
    <row r="32" spans="1:16" x14ac:dyDescent="0.15">
      <c r="B32" s="71"/>
    </row>
    <row r="33" spans="2:2" x14ac:dyDescent="0.15">
      <c r="B33" s="71"/>
    </row>
    <row r="34" spans="2:2" x14ac:dyDescent="0.15">
      <c r="B34" s="71"/>
    </row>
    <row r="35" spans="2:2" x14ac:dyDescent="0.15">
      <c r="B35" s="71"/>
    </row>
    <row r="37" spans="2:2" x14ac:dyDescent="0.15">
      <c r="B37" s="71"/>
    </row>
    <row r="38" spans="2:2" x14ac:dyDescent="0.15">
      <c r="B38" s="71"/>
    </row>
    <row r="39" spans="2:2" x14ac:dyDescent="0.15">
      <c r="B39" s="71"/>
    </row>
    <row r="40" spans="2:2" x14ac:dyDescent="0.15">
      <c r="B40" s="71"/>
    </row>
    <row r="42" spans="2:2" x14ac:dyDescent="0.15">
      <c r="B42" s="71"/>
    </row>
    <row r="43" spans="2:2" x14ac:dyDescent="0.15">
      <c r="B43" s="71"/>
    </row>
    <row r="44" spans="2:2" x14ac:dyDescent="0.15">
      <c r="B44" s="71"/>
    </row>
    <row r="45" spans="2:2" x14ac:dyDescent="0.15">
      <c r="B45" s="71"/>
    </row>
    <row r="47" spans="2:2" x14ac:dyDescent="0.15">
      <c r="B47" s="71"/>
    </row>
    <row r="48" spans="2:2" x14ac:dyDescent="0.15">
      <c r="B48" s="71"/>
    </row>
    <row r="49" spans="2:2" x14ac:dyDescent="0.15">
      <c r="B49" s="71"/>
    </row>
    <row r="50" spans="2:2" x14ac:dyDescent="0.15">
      <c r="B50" s="71"/>
    </row>
  </sheetData>
  <mergeCells count="6">
    <mergeCell ref="A17:P17"/>
    <mergeCell ref="A1:P3"/>
    <mergeCell ref="A4:P4"/>
    <mergeCell ref="A5:D5"/>
    <mergeCell ref="G5:J5"/>
    <mergeCell ref="M5:P5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4448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Fig.2C</vt:lpstr>
      <vt:lpstr>Fig.2D</vt:lpstr>
      <vt:lpstr>Fig.2E&amp;I</vt:lpstr>
      <vt:lpstr>Fig.2H</vt:lpstr>
      <vt:lpstr>Fig.2J</vt:lpstr>
      <vt:lpstr>Fig.2K&amp;L</vt:lpstr>
      <vt:lpstr>Fig.2.S3C</vt:lpstr>
      <vt:lpstr>Fig.2.S3D</vt:lpstr>
      <vt:lpstr>Fig.2S3E&amp;I</vt:lpstr>
      <vt:lpstr>Fig.3</vt:lpstr>
      <vt:lpstr>Fig.4B&amp;C-ctrl</vt:lpstr>
      <vt:lpstr>Fig.4E-ctrl</vt:lpstr>
      <vt:lpstr>Fig.4F-ctrl</vt:lpstr>
      <vt:lpstr>Fig.5</vt:lpstr>
      <vt:lpstr>Fig.5.S1C</vt:lpstr>
      <vt:lpstr>Fig.5.S1D</vt:lpstr>
      <vt:lpstr>Fig.5.S1E&amp;I</vt:lpstr>
      <vt:lpstr>Fig.5.S1H</vt:lpstr>
      <vt:lpstr>Fig.5.S1J</vt:lpstr>
      <vt:lpstr>Fig. 5.S1K&amp;L</vt:lpstr>
      <vt:lpstr>Fig. 5.S2C</vt:lpstr>
      <vt:lpstr>Fig.5.S2D</vt:lpstr>
      <vt:lpstr>Fig.5.S2E</vt:lpstr>
      <vt:lpstr>Fig.5.S2H</vt:lpstr>
      <vt:lpstr>Fig.5.S2K</vt:lpstr>
      <vt:lpstr>Fig. 5.S2E&amp;I</vt:lpstr>
      <vt:lpstr>Fig.6A&amp;D</vt:lpstr>
      <vt:lpstr>Fig.6B&amp;E</vt:lpstr>
      <vt:lpstr>Fig.6C&amp;F</vt:lpstr>
      <vt:lpstr>Fig.6G&amp;J</vt:lpstr>
      <vt:lpstr>Fig.6H&amp;K</vt:lpstr>
      <vt:lpstr>Fig.6I&amp;L</vt:lpstr>
      <vt:lpstr>Fig.6.S1B</vt:lpstr>
      <vt:lpstr>Fig.6.S2A</vt:lpstr>
      <vt:lpstr>Fig.6.S2B</vt:lpstr>
      <vt:lpstr>Fig.6.S2C</vt:lpstr>
      <vt:lpstr>Fig.6.S2D</vt:lpstr>
      <vt:lpstr>Fig.6.S2E</vt:lpstr>
      <vt:lpstr>Fig.6.S2F</vt:lpstr>
      <vt:lpstr>Fig.6.S2G</vt:lpstr>
      <vt:lpstr>Fig.6.S2H</vt:lpstr>
      <vt:lpstr>Fig.7.S1E</vt:lpstr>
      <vt:lpstr>Fig.7.S1J</vt:lpstr>
      <vt:lpstr>Fig.7.S1K</vt:lpstr>
      <vt:lpstr>Fig.7.S2C</vt:lpstr>
      <vt:lpstr>Fig.7.S2E</vt:lpstr>
      <vt:lpstr>Fig.7.S2J</vt:lpstr>
      <vt:lpstr>Fig.7.S2K</vt:lpstr>
      <vt:lpstr>Fig.7.S3A&amp;B</vt:lpstr>
      <vt:lpstr>Fig.8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38</cp:revision>
  <dcterms:created xsi:type="dcterms:W3CDTF">2020-02-19T16:37:23Z</dcterms:created>
  <dcterms:modified xsi:type="dcterms:W3CDTF">2021-03-19T02:52:06Z</dcterms:modified>
  <dc:language>en-US</dc:language>
</cp:coreProperties>
</file>