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ce/Dropbox/AscarisPhylogenetics_ForGroup/ALV5Finaldraftfolder/Supplementary Tables/"/>
    </mc:Choice>
  </mc:AlternateContent>
  <xr:revisionPtr revIDLastSave="0" documentId="8_{2C6D062B-25F6-D945-BE6D-CA49209B89CC}" xr6:coauthVersionLast="45" xr6:coauthVersionMax="45" xr10:uidLastSave="{00000000-0000-0000-0000-000000000000}"/>
  <bookViews>
    <workbookView xWindow="1580" yWindow="460" windowWidth="23860" windowHeight="16440" xr2:uid="{7267226C-A271-0643-B631-C1B1321427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3" i="1"/>
  <c r="D4" i="1" l="1"/>
  <c r="D5" i="1"/>
  <c r="D6" i="1"/>
  <c r="D3" i="1"/>
</calcChain>
</file>

<file path=xl/sharedStrings.xml><?xml version="1.0" encoding="utf-8"?>
<sst xmlns="http://schemas.openxmlformats.org/spreadsheetml/2006/main" count="24" uniqueCount="17">
  <si>
    <t>p-value</t>
  </si>
  <si>
    <t>Samples</t>
  </si>
  <si>
    <t>Individual</t>
  </si>
  <si>
    <t>68 worms from 60 people</t>
  </si>
  <si>
    <t>Household</t>
  </si>
  <si>
    <t>68 worms from 43 houses</t>
  </si>
  <si>
    <t>Village</t>
  </si>
  <si>
    <t>5 villages with 43/17/4/3/1 individuals each</t>
  </si>
  <si>
    <t>Time point</t>
  </si>
  <si>
    <t>55 at baseline and 13 at follow-up</t>
  </si>
  <si>
    <t>Nuclear genome phylogeny</t>
  </si>
  <si>
    <t>Mitochondrial genome phylogeny</t>
  </si>
  <si>
    <r>
      <t>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</si>
  <si>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p-adjusted (Bonferroni)</t>
  </si>
  <si>
    <t>Nuclear genome phylogeny (MRPP)</t>
  </si>
  <si>
    <t>Agreement (A)</t>
  </si>
  <si>
    <t>PCA (Adonis)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</si>
</sst>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readingOrder="1"/>
    </xf>
    <xf numFmtId="164" fontId="2" fillId="0" borderId="1" xfId="1" applyNumberFormat="1" applyFont="1" applyFill="1" applyBorder="1" applyAlignment="1">
      <alignment wrapText="1" readingOrder="1"/>
    </xf>
    <xf numFmtId="164" fontId="5" fillId="0" borderId="1" xfId="1" applyNumberFormat="1" applyFont="1" applyFill="1" applyBorder="1" applyAlignment="1">
      <alignment wrapText="1" readingOrder="1"/>
    </xf>
    <xf numFmtId="164" fontId="6" fillId="0" borderId="1" xfId="1" applyNumberFormat="1" applyFont="1" applyBorder="1" applyAlignment="1"/>
    <xf numFmtId="0" fontId="2" fillId="0" borderId="1" xfId="0" applyFont="1" applyFill="1" applyBorder="1" applyAlignment="1">
      <alignment wrapText="1" readingOrder="1"/>
    </xf>
    <xf numFmtId="164" fontId="4" fillId="0" borderId="1" xfId="1" applyNumberFormat="1" applyFont="1" applyBorder="1" applyAlignment="1"/>
    <xf numFmtId="0" fontId="1" fillId="0" borderId="1" xfId="0" applyFont="1" applyFill="1" applyBorder="1" applyAlignment="1">
      <alignment horizontal="left" wrapText="1" readingOrder="1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 readingOrder="1"/>
    </xf>
    <xf numFmtId="0" fontId="8" fillId="0" borderId="1" xfId="0" applyFont="1" applyBorder="1" applyAlignment="1"/>
    <xf numFmtId="0" fontId="9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8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0268-DD50-0B48-B76A-981EAE5AA27E}">
  <dimension ref="A1:M6"/>
  <sheetViews>
    <sheetView tabSelected="1" workbookViewId="0">
      <selection activeCell="H19" sqref="H19"/>
    </sheetView>
  </sheetViews>
  <sheetFormatPr baseColWidth="10" defaultRowHeight="16" x14ac:dyDescent="0.2"/>
  <cols>
    <col min="1" max="1" width="11.83203125" customWidth="1"/>
    <col min="2" max="4" width="11.5" customWidth="1"/>
    <col min="5" max="6" width="8.33203125" customWidth="1"/>
    <col min="7" max="7" width="18.83203125" customWidth="1"/>
    <col min="13" max="13" width="32.5" customWidth="1"/>
  </cols>
  <sheetData>
    <row r="1" spans="1:13" ht="36" customHeight="1" x14ac:dyDescent="0.2">
      <c r="A1" s="1"/>
      <c r="B1" s="18" t="s">
        <v>10</v>
      </c>
      <c r="C1" s="18"/>
      <c r="D1" s="18"/>
      <c r="E1" s="18" t="s">
        <v>11</v>
      </c>
      <c r="F1" s="18"/>
      <c r="G1" s="19" t="s">
        <v>14</v>
      </c>
      <c r="H1" s="19"/>
      <c r="I1" s="19"/>
      <c r="J1" s="19" t="s">
        <v>16</v>
      </c>
      <c r="K1" s="19"/>
      <c r="L1" s="19"/>
      <c r="M1" s="2"/>
    </row>
    <row r="2" spans="1:13" ht="51" x14ac:dyDescent="0.2">
      <c r="A2" s="11"/>
      <c r="B2" s="8" t="s">
        <v>12</v>
      </c>
      <c r="C2" s="8" t="s">
        <v>0</v>
      </c>
      <c r="D2" s="9" t="s">
        <v>13</v>
      </c>
      <c r="E2" s="8" t="s">
        <v>12</v>
      </c>
      <c r="F2" s="8" t="s">
        <v>0</v>
      </c>
      <c r="G2" s="10" t="s">
        <v>15</v>
      </c>
      <c r="H2" s="10" t="s">
        <v>0</v>
      </c>
      <c r="I2" s="10" t="s">
        <v>13</v>
      </c>
      <c r="J2" s="8" t="s">
        <v>12</v>
      </c>
      <c r="K2" s="8" t="s">
        <v>0</v>
      </c>
      <c r="L2" s="9" t="s">
        <v>13</v>
      </c>
      <c r="M2" s="8" t="s">
        <v>1</v>
      </c>
    </row>
    <row r="3" spans="1:13" ht="17" x14ac:dyDescent="0.2">
      <c r="A3" s="12" t="s">
        <v>2</v>
      </c>
      <c r="B3" s="3">
        <v>0.93300000000000005</v>
      </c>
      <c r="C3" s="4">
        <v>1E-3</v>
      </c>
      <c r="D3" s="5">
        <f>C3*4</f>
        <v>4.0000000000000001E-3</v>
      </c>
      <c r="E3" s="3">
        <v>0.996</v>
      </c>
      <c r="F3" s="3">
        <v>9.5000000000000001E-2</v>
      </c>
      <c r="G3" s="13">
        <v>0.34</v>
      </c>
      <c r="H3" s="14">
        <v>1E-4</v>
      </c>
      <c r="I3" s="14">
        <v>4.0000000000000002E-4</v>
      </c>
      <c r="J3" s="15">
        <v>0.97</v>
      </c>
      <c r="K3" s="16">
        <v>1E-3</v>
      </c>
      <c r="L3" s="16">
        <f>K3*4</f>
        <v>4.0000000000000001E-3</v>
      </c>
      <c r="M3" s="6" t="s">
        <v>3</v>
      </c>
    </row>
    <row r="4" spans="1:13" ht="17" x14ac:dyDescent="0.2">
      <c r="A4" s="12" t="s">
        <v>4</v>
      </c>
      <c r="B4" s="3">
        <v>0.02</v>
      </c>
      <c r="C4" s="3">
        <v>0.11</v>
      </c>
      <c r="D4" s="7">
        <f t="shared" ref="D4:D6" si="0">C4*4</f>
        <v>0.44</v>
      </c>
      <c r="E4" s="3">
        <v>1.0999999999999999E-2</v>
      </c>
      <c r="F4" s="3">
        <v>0.34</v>
      </c>
      <c r="G4" s="13">
        <v>0.33</v>
      </c>
      <c r="H4" s="13">
        <v>1E-4</v>
      </c>
      <c r="I4" s="14">
        <v>4.0000000000000002E-4</v>
      </c>
      <c r="J4" s="15">
        <v>1.0999999999999999E-2</v>
      </c>
      <c r="K4" s="15">
        <v>0.63</v>
      </c>
      <c r="L4" s="15">
        <f t="shared" ref="L4:L6" si="1">K4*4</f>
        <v>2.52</v>
      </c>
      <c r="M4" s="6" t="s">
        <v>5</v>
      </c>
    </row>
    <row r="5" spans="1:13" ht="34" x14ac:dyDescent="0.2">
      <c r="A5" s="12" t="s">
        <v>6</v>
      </c>
      <c r="B5" s="3">
        <v>5.1999999999999998E-2</v>
      </c>
      <c r="C5" s="4">
        <v>1E-3</v>
      </c>
      <c r="D5" s="5">
        <f t="shared" si="0"/>
        <v>4.0000000000000001E-3</v>
      </c>
      <c r="E5" s="3">
        <v>1.2999999999999999E-2</v>
      </c>
      <c r="F5" s="3">
        <v>0.33500000000000002</v>
      </c>
      <c r="G5" s="13">
        <v>3.6999999999999998E-2</v>
      </c>
      <c r="H5" s="14">
        <v>2.0000000000000001E-4</v>
      </c>
      <c r="I5" s="14">
        <v>8.0000000000000004E-4</v>
      </c>
      <c r="J5" s="15">
        <v>8.5000000000000006E-2</v>
      </c>
      <c r="K5" s="16">
        <v>1E-3</v>
      </c>
      <c r="L5" s="16">
        <f t="shared" si="1"/>
        <v>4.0000000000000001E-3</v>
      </c>
      <c r="M5" s="6" t="s">
        <v>7</v>
      </c>
    </row>
    <row r="6" spans="1:13" ht="17" x14ac:dyDescent="0.2">
      <c r="A6" s="12" t="s">
        <v>8</v>
      </c>
      <c r="B6" s="3">
        <v>1.7999999999999999E-2</v>
      </c>
      <c r="C6" s="3">
        <v>0.16200000000000001</v>
      </c>
      <c r="D6" s="7">
        <f t="shared" si="0"/>
        <v>0.64800000000000002</v>
      </c>
      <c r="E6" s="3">
        <v>2.4E-2</v>
      </c>
      <c r="F6" s="3">
        <v>0.1</v>
      </c>
      <c r="G6" s="13">
        <v>2E-3</v>
      </c>
      <c r="H6" s="13">
        <v>0.2</v>
      </c>
      <c r="I6" s="13">
        <v>0.8</v>
      </c>
      <c r="J6" s="17">
        <v>2.4E-2</v>
      </c>
      <c r="K6" s="17">
        <v>0.13800000000000001</v>
      </c>
      <c r="L6" s="15">
        <f t="shared" si="1"/>
        <v>0.55200000000000005</v>
      </c>
      <c r="M6" s="6" t="s">
        <v>9</v>
      </c>
    </row>
  </sheetData>
  <mergeCells count="4">
    <mergeCell ref="B1:D1"/>
    <mergeCell ref="E1:F1"/>
    <mergeCell ref="G1:I1"/>
    <mergeCell ref="J1:L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Easton</dc:creator>
  <cp:lastModifiedBy>Microsoft Office User</cp:lastModifiedBy>
  <dcterms:created xsi:type="dcterms:W3CDTF">2018-08-03T19:47:43Z</dcterms:created>
  <dcterms:modified xsi:type="dcterms:W3CDTF">2020-04-08T23:28:45Z</dcterms:modified>
</cp:coreProperties>
</file>