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1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ormaylim/Desktop/"/>
    </mc:Choice>
  </mc:AlternateContent>
  <xr:revisionPtr revIDLastSave="0" documentId="8_{461137CE-A6EA-7C46-A509-5944A765B5AA}" xr6:coauthVersionLast="47" xr6:coauthVersionMax="47" xr10:uidLastSave="{00000000-0000-0000-0000-000000000000}"/>
  <bookViews>
    <workbookView xWindow="2160" yWindow="3140" windowWidth="46520" windowHeight="20780" xr2:uid="{00000000-000D-0000-FFFF-FFFF00000000}"/>
  </bookViews>
  <sheets>
    <sheet name="Gadolinium Graph" sheetId="3" r:id="rId1"/>
    <sheet name="Source data" sheetId="2" r:id="rId2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F43" i="2"/>
  <c r="AG43" i="2"/>
  <c r="AF44" i="2"/>
  <c r="AG44" i="2"/>
  <c r="AF45" i="2"/>
  <c r="AG45" i="2"/>
  <c r="AF46" i="2"/>
  <c r="AG46" i="2"/>
  <c r="AF47" i="2"/>
  <c r="AG47" i="2"/>
  <c r="AF48" i="2"/>
  <c r="AG48" i="2"/>
  <c r="AF49" i="2"/>
  <c r="AG49" i="2"/>
  <c r="AF50" i="2"/>
  <c r="AG50" i="2"/>
  <c r="AF51" i="2"/>
  <c r="AG51" i="2"/>
  <c r="AF52" i="2"/>
  <c r="AG52" i="2"/>
  <c r="AF53" i="2"/>
  <c r="AG53" i="2"/>
  <c r="AF54" i="2"/>
  <c r="AG54" i="2"/>
  <c r="AF55" i="2"/>
  <c r="AG55" i="2"/>
  <c r="AF56" i="2"/>
  <c r="AG56" i="2"/>
  <c r="AF57" i="2"/>
  <c r="AG57" i="2"/>
  <c r="AF58" i="2"/>
  <c r="AG58" i="2"/>
  <c r="AF59" i="2"/>
  <c r="AG59" i="2"/>
  <c r="AF60" i="2"/>
  <c r="AG60" i="2"/>
  <c r="AF61" i="2"/>
  <c r="AG61" i="2"/>
  <c r="AF62" i="2"/>
  <c r="AG62" i="2"/>
  <c r="AF63" i="2"/>
  <c r="AG63" i="2"/>
  <c r="AF64" i="2"/>
  <c r="AG64" i="2"/>
  <c r="AF65" i="2"/>
  <c r="AG65" i="2"/>
  <c r="AF66" i="2"/>
  <c r="AG66" i="2"/>
  <c r="AF67" i="2"/>
  <c r="AG67" i="2"/>
  <c r="AF68" i="2"/>
  <c r="AG68" i="2"/>
  <c r="AF69" i="2"/>
  <c r="AG69" i="2"/>
  <c r="AF70" i="2"/>
  <c r="AG70" i="2"/>
  <c r="AF71" i="2"/>
  <c r="AG71" i="2"/>
  <c r="AF72" i="2"/>
  <c r="AG72" i="2"/>
  <c r="AF73" i="2"/>
  <c r="AG73" i="2"/>
  <c r="AF74" i="2"/>
  <c r="AG74" i="2"/>
  <c r="AF75" i="2"/>
  <c r="AG75" i="2"/>
  <c r="AF76" i="2"/>
  <c r="AG76" i="2"/>
  <c r="AF77" i="2"/>
  <c r="AG77" i="2"/>
  <c r="AF78" i="2"/>
  <c r="AG78" i="2"/>
  <c r="AF79" i="2"/>
  <c r="AG79" i="2"/>
  <c r="AF80" i="2"/>
  <c r="AG80" i="2"/>
  <c r="AF81" i="2"/>
  <c r="AG81" i="2"/>
  <c r="AF82" i="2"/>
  <c r="AG82" i="2"/>
  <c r="AF83" i="2"/>
  <c r="AG83" i="2"/>
  <c r="AF84" i="2"/>
  <c r="AG84" i="2"/>
  <c r="AF85" i="2"/>
  <c r="AG85" i="2"/>
  <c r="AF86" i="2"/>
  <c r="AG86" i="2"/>
  <c r="AF87" i="2"/>
  <c r="AG87" i="2"/>
  <c r="AF88" i="2"/>
  <c r="AG88" i="2"/>
  <c r="AF89" i="2"/>
  <c r="AG89" i="2"/>
  <c r="AF90" i="2"/>
  <c r="AG90" i="2"/>
  <c r="AF91" i="2"/>
  <c r="AG91" i="2"/>
  <c r="AF92" i="2"/>
  <c r="AG92" i="2"/>
  <c r="AF93" i="2"/>
  <c r="AG93" i="2"/>
  <c r="AF94" i="2"/>
  <c r="AG94" i="2"/>
  <c r="AF95" i="2"/>
  <c r="AG95" i="2"/>
  <c r="AF96" i="2"/>
  <c r="AG96" i="2"/>
  <c r="AF97" i="2"/>
  <c r="AG97" i="2"/>
  <c r="AF98" i="2"/>
  <c r="AG98" i="2"/>
  <c r="AF99" i="2"/>
  <c r="AG99" i="2"/>
  <c r="AF100" i="2"/>
  <c r="AG100" i="2"/>
  <c r="AF101" i="2"/>
  <c r="AG101" i="2"/>
  <c r="AF102" i="2"/>
  <c r="AG102" i="2"/>
  <c r="AF103" i="2"/>
  <c r="AG103" i="2"/>
  <c r="AF104" i="2"/>
  <c r="AG104" i="2"/>
  <c r="AF105" i="2"/>
  <c r="AG105" i="2"/>
  <c r="AF106" i="2"/>
  <c r="AG106" i="2"/>
  <c r="AF107" i="2"/>
  <c r="AG107" i="2"/>
  <c r="AF108" i="2"/>
  <c r="AG108" i="2"/>
  <c r="AF109" i="2"/>
  <c r="AG109" i="2"/>
  <c r="AF110" i="2"/>
  <c r="AG110" i="2"/>
  <c r="AF111" i="2"/>
  <c r="AG111" i="2"/>
  <c r="AF112" i="2"/>
  <c r="AG112" i="2"/>
  <c r="AF113" i="2"/>
  <c r="AG113" i="2"/>
  <c r="AF114" i="2"/>
  <c r="AG114" i="2"/>
  <c r="AF115" i="2"/>
  <c r="AG115" i="2"/>
  <c r="AF116" i="2"/>
  <c r="AG116" i="2"/>
  <c r="AF117" i="2"/>
  <c r="AG117" i="2"/>
  <c r="AF118" i="2"/>
  <c r="AG118" i="2"/>
  <c r="AF119" i="2"/>
  <c r="AG119" i="2"/>
  <c r="AF120" i="2"/>
  <c r="AG120" i="2"/>
  <c r="AF121" i="2"/>
  <c r="AG121" i="2"/>
  <c r="AF3" i="2"/>
  <c r="AG3" i="2"/>
  <c r="AF4" i="2"/>
  <c r="AG4" i="2"/>
  <c r="AF5" i="2"/>
  <c r="AG5" i="2"/>
  <c r="AF6" i="2"/>
  <c r="AG6" i="2"/>
  <c r="AF7" i="2"/>
  <c r="AG7" i="2"/>
  <c r="AF8" i="2"/>
  <c r="AG8" i="2"/>
  <c r="AF9" i="2"/>
  <c r="AG9" i="2"/>
  <c r="AF10" i="2"/>
  <c r="AG10" i="2"/>
  <c r="AF11" i="2"/>
  <c r="AG11" i="2"/>
  <c r="AF12" i="2"/>
  <c r="AG12" i="2"/>
  <c r="AF13" i="2"/>
  <c r="AG13" i="2"/>
  <c r="AF14" i="2"/>
  <c r="AG14" i="2"/>
  <c r="AF15" i="2"/>
  <c r="AG15" i="2"/>
  <c r="AF16" i="2"/>
  <c r="AG16" i="2"/>
  <c r="AF17" i="2"/>
  <c r="AG17" i="2"/>
  <c r="AF18" i="2"/>
  <c r="AG18" i="2"/>
  <c r="AF19" i="2"/>
  <c r="AG19" i="2"/>
  <c r="AF20" i="2"/>
  <c r="AG20" i="2"/>
  <c r="AF21" i="2"/>
  <c r="AG21" i="2"/>
  <c r="AF22" i="2"/>
  <c r="AG22" i="2"/>
  <c r="AF23" i="2"/>
  <c r="AG23" i="2"/>
  <c r="AF24" i="2"/>
  <c r="AG24" i="2"/>
  <c r="AF25" i="2"/>
  <c r="AG25" i="2"/>
  <c r="AF26" i="2"/>
  <c r="AG26" i="2"/>
  <c r="AF27" i="2"/>
  <c r="AG27" i="2"/>
  <c r="AF28" i="2"/>
  <c r="AG28" i="2"/>
  <c r="AF29" i="2"/>
  <c r="AG29" i="2"/>
  <c r="AF30" i="2"/>
  <c r="AG30" i="2"/>
  <c r="AF31" i="2"/>
  <c r="AG31" i="2"/>
  <c r="AF32" i="2"/>
  <c r="AG32" i="2"/>
  <c r="AF33" i="2"/>
  <c r="AG33" i="2"/>
  <c r="AF34" i="2"/>
  <c r="AG34" i="2"/>
  <c r="AF35" i="2"/>
  <c r="AG35" i="2"/>
  <c r="AF36" i="2"/>
  <c r="AG36" i="2"/>
  <c r="AF37" i="2"/>
  <c r="AG37" i="2"/>
  <c r="AF38" i="2"/>
  <c r="AG38" i="2"/>
  <c r="AF39" i="2"/>
  <c r="AG39" i="2"/>
  <c r="AF40" i="2"/>
  <c r="AG40" i="2"/>
  <c r="AF41" i="2"/>
  <c r="AG41" i="2"/>
  <c r="AF42" i="2"/>
  <c r="AG42" i="2"/>
  <c r="AG2" i="2"/>
  <c r="AF2" i="2"/>
  <c r="V3" i="2"/>
  <c r="W3" i="2"/>
  <c r="V4" i="2"/>
  <c r="W4" i="2"/>
  <c r="V5" i="2"/>
  <c r="W5" i="2"/>
  <c r="V6" i="2"/>
  <c r="W6" i="2"/>
  <c r="V7" i="2"/>
  <c r="W7" i="2"/>
  <c r="V8" i="2"/>
  <c r="W8" i="2"/>
  <c r="V9" i="2"/>
  <c r="W9" i="2"/>
  <c r="V10" i="2"/>
  <c r="W10" i="2"/>
  <c r="V11" i="2"/>
  <c r="W11" i="2"/>
  <c r="V12" i="2"/>
  <c r="W12" i="2"/>
  <c r="V13" i="2"/>
  <c r="W13" i="2"/>
  <c r="V14" i="2"/>
  <c r="W14" i="2"/>
  <c r="V15" i="2"/>
  <c r="W15" i="2"/>
  <c r="V16" i="2"/>
  <c r="W16" i="2"/>
  <c r="V17" i="2"/>
  <c r="W17" i="2"/>
  <c r="V18" i="2"/>
  <c r="W18" i="2"/>
  <c r="V19" i="2"/>
  <c r="W19" i="2"/>
  <c r="V20" i="2"/>
  <c r="W20" i="2"/>
  <c r="V21" i="2"/>
  <c r="W21" i="2"/>
  <c r="V22" i="2"/>
  <c r="W22" i="2"/>
  <c r="V23" i="2"/>
  <c r="W23" i="2"/>
  <c r="V24" i="2"/>
  <c r="W24" i="2"/>
  <c r="V25" i="2"/>
  <c r="W25" i="2"/>
  <c r="V26" i="2"/>
  <c r="W26" i="2"/>
  <c r="V27" i="2"/>
  <c r="W27" i="2"/>
  <c r="V28" i="2"/>
  <c r="W28" i="2"/>
  <c r="V29" i="2"/>
  <c r="W29" i="2"/>
  <c r="V30" i="2"/>
  <c r="W30" i="2"/>
  <c r="V31" i="2"/>
  <c r="W31" i="2"/>
  <c r="V32" i="2"/>
  <c r="W32" i="2"/>
  <c r="V33" i="2"/>
  <c r="W33" i="2"/>
  <c r="V34" i="2"/>
  <c r="W34" i="2"/>
  <c r="V35" i="2"/>
  <c r="W35" i="2"/>
  <c r="V36" i="2"/>
  <c r="W36" i="2"/>
  <c r="V37" i="2"/>
  <c r="W37" i="2"/>
  <c r="V38" i="2"/>
  <c r="W38" i="2"/>
  <c r="V39" i="2"/>
  <c r="W39" i="2"/>
  <c r="V40" i="2"/>
  <c r="W40" i="2"/>
  <c r="V41" i="2"/>
  <c r="W41" i="2"/>
  <c r="V42" i="2"/>
  <c r="W42" i="2"/>
  <c r="V43" i="2"/>
  <c r="W43" i="2"/>
  <c r="V44" i="2"/>
  <c r="W44" i="2"/>
  <c r="V45" i="2"/>
  <c r="W45" i="2"/>
  <c r="V46" i="2"/>
  <c r="W46" i="2"/>
  <c r="V47" i="2"/>
  <c r="W47" i="2"/>
  <c r="V48" i="2"/>
  <c r="W48" i="2"/>
  <c r="V49" i="2"/>
  <c r="W49" i="2"/>
  <c r="V50" i="2"/>
  <c r="W50" i="2"/>
  <c r="V51" i="2"/>
  <c r="W51" i="2"/>
  <c r="V52" i="2"/>
  <c r="W52" i="2"/>
  <c r="V53" i="2"/>
  <c r="W53" i="2"/>
  <c r="V54" i="2"/>
  <c r="W54" i="2"/>
  <c r="V55" i="2"/>
  <c r="W55" i="2"/>
  <c r="V56" i="2"/>
  <c r="W56" i="2"/>
  <c r="V57" i="2"/>
  <c r="W57" i="2"/>
  <c r="V58" i="2"/>
  <c r="W58" i="2"/>
  <c r="V59" i="2"/>
  <c r="W59" i="2"/>
  <c r="V60" i="2"/>
  <c r="W60" i="2"/>
  <c r="V61" i="2"/>
  <c r="W61" i="2"/>
  <c r="V62" i="2"/>
  <c r="W62" i="2"/>
  <c r="V63" i="2"/>
  <c r="W63" i="2"/>
  <c r="V64" i="2"/>
  <c r="W64" i="2"/>
  <c r="V65" i="2"/>
  <c r="W65" i="2"/>
  <c r="V66" i="2"/>
  <c r="W66" i="2"/>
  <c r="V67" i="2"/>
  <c r="W67" i="2"/>
  <c r="V68" i="2"/>
  <c r="W68" i="2"/>
  <c r="V69" i="2"/>
  <c r="W69" i="2"/>
  <c r="V70" i="2"/>
  <c r="W70" i="2"/>
  <c r="V71" i="2"/>
  <c r="W71" i="2"/>
  <c r="V72" i="2"/>
  <c r="W72" i="2"/>
  <c r="V73" i="2"/>
  <c r="W73" i="2"/>
  <c r="V74" i="2"/>
  <c r="W74" i="2"/>
  <c r="V75" i="2"/>
  <c r="W75" i="2"/>
  <c r="V76" i="2"/>
  <c r="W76" i="2"/>
  <c r="V77" i="2"/>
  <c r="W77" i="2"/>
  <c r="V78" i="2"/>
  <c r="W78" i="2"/>
  <c r="V79" i="2"/>
  <c r="W79" i="2"/>
  <c r="V80" i="2"/>
  <c r="W80" i="2"/>
  <c r="V81" i="2"/>
  <c r="W81" i="2"/>
  <c r="V82" i="2"/>
  <c r="W82" i="2"/>
  <c r="V83" i="2"/>
  <c r="W83" i="2"/>
  <c r="V84" i="2"/>
  <c r="W84" i="2"/>
  <c r="V85" i="2"/>
  <c r="W85" i="2"/>
  <c r="V86" i="2"/>
  <c r="W86" i="2"/>
  <c r="V87" i="2"/>
  <c r="W87" i="2"/>
  <c r="V88" i="2"/>
  <c r="W88" i="2"/>
  <c r="V89" i="2"/>
  <c r="W89" i="2"/>
  <c r="V90" i="2"/>
  <c r="W90" i="2"/>
  <c r="V91" i="2"/>
  <c r="W91" i="2"/>
  <c r="V92" i="2"/>
  <c r="W92" i="2"/>
  <c r="V93" i="2"/>
  <c r="W93" i="2"/>
  <c r="V94" i="2"/>
  <c r="W94" i="2"/>
  <c r="V95" i="2"/>
  <c r="W95" i="2"/>
  <c r="V96" i="2"/>
  <c r="W96" i="2"/>
  <c r="V97" i="2"/>
  <c r="W97" i="2"/>
  <c r="V98" i="2"/>
  <c r="W98" i="2"/>
  <c r="V99" i="2"/>
  <c r="W99" i="2"/>
  <c r="V100" i="2"/>
  <c r="W100" i="2"/>
  <c r="V101" i="2"/>
  <c r="W101" i="2"/>
  <c r="V102" i="2"/>
  <c r="W102" i="2"/>
  <c r="V103" i="2"/>
  <c r="W103" i="2"/>
  <c r="V104" i="2"/>
  <c r="W104" i="2"/>
  <c r="V105" i="2"/>
  <c r="W105" i="2"/>
  <c r="V106" i="2"/>
  <c r="W106" i="2"/>
  <c r="V107" i="2"/>
  <c r="W107" i="2"/>
  <c r="V108" i="2"/>
  <c r="W108" i="2"/>
  <c r="V109" i="2"/>
  <c r="W109" i="2"/>
  <c r="V110" i="2"/>
  <c r="W110" i="2"/>
  <c r="V111" i="2"/>
  <c r="W111" i="2"/>
  <c r="V112" i="2"/>
  <c r="W112" i="2"/>
  <c r="V113" i="2"/>
  <c r="W113" i="2"/>
  <c r="V114" i="2"/>
  <c r="W114" i="2"/>
  <c r="V115" i="2"/>
  <c r="W115" i="2"/>
  <c r="V116" i="2"/>
  <c r="W116" i="2"/>
  <c r="V117" i="2"/>
  <c r="W117" i="2"/>
  <c r="V118" i="2"/>
  <c r="W118" i="2"/>
  <c r="V119" i="2"/>
  <c r="W119" i="2"/>
  <c r="V120" i="2"/>
  <c r="W120" i="2"/>
  <c r="V121" i="2"/>
  <c r="W121" i="2"/>
  <c r="W2" i="2"/>
  <c r="V2" i="2"/>
  <c r="L3" i="2"/>
  <c r="M3" i="2"/>
  <c r="L4" i="2"/>
  <c r="M4" i="2"/>
  <c r="L5" i="2"/>
  <c r="M5" i="2"/>
  <c r="L6" i="2"/>
  <c r="M6" i="2"/>
  <c r="L7" i="2"/>
  <c r="M7" i="2"/>
  <c r="L8" i="2"/>
  <c r="M8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L26" i="2"/>
  <c r="M26" i="2"/>
  <c r="L27" i="2"/>
  <c r="M27" i="2"/>
  <c r="L28" i="2"/>
  <c r="M28" i="2"/>
  <c r="L29" i="2"/>
  <c r="M29" i="2"/>
  <c r="L30" i="2"/>
  <c r="M30" i="2"/>
  <c r="L31" i="2"/>
  <c r="M31" i="2"/>
  <c r="L32" i="2"/>
  <c r="M32" i="2"/>
  <c r="L33" i="2"/>
  <c r="M33" i="2"/>
  <c r="L34" i="2"/>
  <c r="M34" i="2"/>
  <c r="L35" i="2"/>
  <c r="M35" i="2"/>
  <c r="L36" i="2"/>
  <c r="M36" i="2"/>
  <c r="L37" i="2"/>
  <c r="M37" i="2"/>
  <c r="L38" i="2"/>
  <c r="M38" i="2"/>
  <c r="L39" i="2"/>
  <c r="M39" i="2"/>
  <c r="L40" i="2"/>
  <c r="M40" i="2"/>
  <c r="L41" i="2"/>
  <c r="M41" i="2"/>
  <c r="L42" i="2"/>
  <c r="M42" i="2"/>
  <c r="L43" i="2"/>
  <c r="M43" i="2"/>
  <c r="L44" i="2"/>
  <c r="M44" i="2"/>
  <c r="L45" i="2"/>
  <c r="M45" i="2"/>
  <c r="L46" i="2"/>
  <c r="M46" i="2"/>
  <c r="L47" i="2"/>
  <c r="M47" i="2"/>
  <c r="L48" i="2"/>
  <c r="M48" i="2"/>
  <c r="L49" i="2"/>
  <c r="M49" i="2"/>
  <c r="L50" i="2"/>
  <c r="M50" i="2"/>
  <c r="L51" i="2"/>
  <c r="M51" i="2"/>
  <c r="L52" i="2"/>
  <c r="M52" i="2"/>
  <c r="L53" i="2"/>
  <c r="M53" i="2"/>
  <c r="L54" i="2"/>
  <c r="M54" i="2"/>
  <c r="L55" i="2"/>
  <c r="M55" i="2"/>
  <c r="L56" i="2"/>
  <c r="M56" i="2"/>
  <c r="L57" i="2"/>
  <c r="M57" i="2"/>
  <c r="L58" i="2"/>
  <c r="M58" i="2"/>
  <c r="L59" i="2"/>
  <c r="M59" i="2"/>
  <c r="L60" i="2"/>
  <c r="M60" i="2"/>
  <c r="L61" i="2"/>
  <c r="M61" i="2"/>
  <c r="L62" i="2"/>
  <c r="M62" i="2"/>
  <c r="L63" i="2"/>
  <c r="M63" i="2"/>
  <c r="L64" i="2"/>
  <c r="M64" i="2"/>
  <c r="L65" i="2"/>
  <c r="M65" i="2"/>
  <c r="L66" i="2"/>
  <c r="M66" i="2"/>
  <c r="L67" i="2"/>
  <c r="M67" i="2"/>
  <c r="L68" i="2"/>
  <c r="M68" i="2"/>
  <c r="L69" i="2"/>
  <c r="M69" i="2"/>
  <c r="L70" i="2"/>
  <c r="M70" i="2"/>
  <c r="L71" i="2"/>
  <c r="M71" i="2"/>
  <c r="L72" i="2"/>
  <c r="M72" i="2"/>
  <c r="L73" i="2"/>
  <c r="M73" i="2"/>
  <c r="L74" i="2"/>
  <c r="M74" i="2"/>
  <c r="L75" i="2"/>
  <c r="M75" i="2"/>
  <c r="L76" i="2"/>
  <c r="M76" i="2"/>
  <c r="L77" i="2"/>
  <c r="M77" i="2"/>
  <c r="L78" i="2"/>
  <c r="M78" i="2"/>
  <c r="L79" i="2"/>
  <c r="M79" i="2"/>
  <c r="L80" i="2"/>
  <c r="M80" i="2"/>
  <c r="L81" i="2"/>
  <c r="M81" i="2"/>
  <c r="L82" i="2"/>
  <c r="M82" i="2"/>
  <c r="L83" i="2"/>
  <c r="M83" i="2"/>
  <c r="L84" i="2"/>
  <c r="M84" i="2"/>
  <c r="L85" i="2"/>
  <c r="M85" i="2"/>
  <c r="L86" i="2"/>
  <c r="M86" i="2"/>
  <c r="L87" i="2"/>
  <c r="M87" i="2"/>
  <c r="L88" i="2"/>
  <c r="M88" i="2"/>
  <c r="L89" i="2"/>
  <c r="M89" i="2"/>
  <c r="L90" i="2"/>
  <c r="M90" i="2"/>
  <c r="L91" i="2"/>
  <c r="M91" i="2"/>
  <c r="L92" i="2"/>
  <c r="M92" i="2"/>
  <c r="L93" i="2"/>
  <c r="M93" i="2"/>
  <c r="L94" i="2"/>
  <c r="M94" i="2"/>
  <c r="L95" i="2"/>
  <c r="M95" i="2"/>
  <c r="L96" i="2"/>
  <c r="M96" i="2"/>
  <c r="L97" i="2"/>
  <c r="M97" i="2"/>
  <c r="L98" i="2"/>
  <c r="M98" i="2"/>
  <c r="L99" i="2"/>
  <c r="M99" i="2"/>
  <c r="L100" i="2"/>
  <c r="M100" i="2"/>
  <c r="L101" i="2"/>
  <c r="M101" i="2"/>
  <c r="L102" i="2"/>
  <c r="M102" i="2"/>
  <c r="L103" i="2"/>
  <c r="M103" i="2"/>
  <c r="L104" i="2"/>
  <c r="M104" i="2"/>
  <c r="L105" i="2"/>
  <c r="M105" i="2"/>
  <c r="L106" i="2"/>
  <c r="M106" i="2"/>
  <c r="L107" i="2"/>
  <c r="M107" i="2"/>
  <c r="L108" i="2"/>
  <c r="M108" i="2"/>
  <c r="L109" i="2"/>
  <c r="M109" i="2"/>
  <c r="L110" i="2"/>
  <c r="M110" i="2"/>
  <c r="L111" i="2"/>
  <c r="M111" i="2"/>
  <c r="L112" i="2"/>
  <c r="M112" i="2"/>
  <c r="L113" i="2"/>
  <c r="M113" i="2"/>
  <c r="L114" i="2"/>
  <c r="M114" i="2"/>
  <c r="L115" i="2"/>
  <c r="M115" i="2"/>
  <c r="L116" i="2"/>
  <c r="M116" i="2"/>
  <c r="L117" i="2"/>
  <c r="M117" i="2"/>
  <c r="L118" i="2"/>
  <c r="M118" i="2"/>
  <c r="L119" i="2"/>
  <c r="M119" i="2"/>
  <c r="L120" i="2"/>
  <c r="M120" i="2"/>
  <c r="L121" i="2"/>
  <c r="M121" i="2"/>
  <c r="M2" i="2"/>
  <c r="L2" i="2"/>
</calcChain>
</file>

<file path=xl/sharedStrings.xml><?xml version="1.0" encoding="utf-8"?>
<sst xmlns="http://purl.oclc.org/ooxml/spreadsheetml/main" count="20" uniqueCount="17">
  <si>
    <t>Gray_Value</t>
  </si>
  <si>
    <t>Control</t>
  </si>
  <si>
    <t>Control</t>
    <phoneticPr fontId="18" type="noConversion"/>
  </si>
  <si>
    <t>Control Stdev</t>
  </si>
  <si>
    <t>Control Stdev</t>
    <phoneticPr fontId="18" type="noConversion"/>
  </si>
  <si>
    <t>Gadolinium 50uM</t>
  </si>
  <si>
    <t>Gadolinium 50uM</t>
    <phoneticPr fontId="18" type="noConversion"/>
  </si>
  <si>
    <t>Gd50uM Stdev</t>
  </si>
  <si>
    <t>Gd50uM Stdev</t>
    <phoneticPr fontId="18" type="noConversion"/>
  </si>
  <si>
    <t>Gado 120uM</t>
    <phoneticPr fontId="18" type="noConversion"/>
  </si>
  <si>
    <t>Gado 50uM</t>
    <phoneticPr fontId="18" type="noConversion"/>
  </si>
  <si>
    <t>Gadolinium 120uM</t>
  </si>
  <si>
    <t>Gadolinium 120uM</t>
    <phoneticPr fontId="18" type="noConversion"/>
  </si>
  <si>
    <t>Std 120uM</t>
  </si>
  <si>
    <t>Std 120uM</t>
    <phoneticPr fontId="18" type="noConversion"/>
  </si>
  <si>
    <t>Time</t>
  </si>
  <si>
    <t>Time</t>
    <phoneticPr fontId="18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</si>
</sst>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57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5FC79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33" borderId="0" xfId="0" applyFill="1">
      <alignment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'Gadolinium Graph'!$F$1</c:f>
              <c:strCache>
                <c:ptCount val="1"/>
                <c:pt idx="0">
                  <c:v>Control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'Gadolinium Graph'!$J$2:$J$121</c:f>
                <c:numCache>
                  <c:formatCode>General</c:formatCode>
                  <c:ptCount val="120"/>
                  <c:pt idx="0">
                    <c:v>0.46291004988627571</c:v>
                  </c:pt>
                  <c:pt idx="1">
                    <c:v>1.8600595228571124</c:v>
                  </c:pt>
                  <c:pt idx="2">
                    <c:v>1.1877349391654208</c:v>
                  </c:pt>
                  <c:pt idx="3">
                    <c:v>1.3741880719693564</c:v>
                  </c:pt>
                  <c:pt idx="4">
                    <c:v>0.97970476602465739</c:v>
                  </c:pt>
                  <c:pt idx="5">
                    <c:v>1.1259916264596033</c:v>
                  </c:pt>
                  <c:pt idx="6">
                    <c:v>0.91612538131290433</c:v>
                  </c:pt>
                  <c:pt idx="7">
                    <c:v>1.1630471062809844</c:v>
                  </c:pt>
                  <c:pt idx="8">
                    <c:v>0.83452296039628016</c:v>
                  </c:pt>
                  <c:pt idx="9">
                    <c:v>1.1160357137142674</c:v>
                  </c:pt>
                  <c:pt idx="10">
                    <c:v>0.56299581322980163</c:v>
                  </c:pt>
                  <c:pt idx="11">
                    <c:v>0.96130491669248364</c:v>
                  </c:pt>
                  <c:pt idx="12">
                    <c:v>1.3871218918527466</c:v>
                  </c:pt>
                  <c:pt idx="13">
                    <c:v>1.5754817857223413</c:v>
                  </c:pt>
                  <c:pt idx="14">
                    <c:v>1.2464234547582249</c:v>
                  </c:pt>
                  <c:pt idx="15">
                    <c:v>1.3562026818605375</c:v>
                  </c:pt>
                  <c:pt idx="16">
                    <c:v>1.7728105208558367</c:v>
                  </c:pt>
                  <c:pt idx="17">
                    <c:v>1.7915974515977156</c:v>
                  </c:pt>
                  <c:pt idx="18">
                    <c:v>1.7060815589280267</c:v>
                  </c:pt>
                  <c:pt idx="19">
                    <c:v>1.3296078906418776</c:v>
                  </c:pt>
                  <c:pt idx="20">
                    <c:v>1.8886408567311801</c:v>
                  </c:pt>
                  <c:pt idx="21">
                    <c:v>1.208230701716948</c:v>
                  </c:pt>
                  <c:pt idx="22">
                    <c:v>2.0777305613852546</c:v>
                  </c:pt>
                  <c:pt idx="23">
                    <c:v>2.7386127875258306</c:v>
                  </c:pt>
                  <c:pt idx="24">
                    <c:v>1.9955307206712847</c:v>
                  </c:pt>
                  <c:pt idx="25">
                    <c:v>3.0589447293376941</c:v>
                  </c:pt>
                  <c:pt idx="26">
                    <c:v>1.927248223318863</c:v>
                  </c:pt>
                  <c:pt idx="27">
                    <c:v>2.2509918448795601</c:v>
                  </c:pt>
                  <c:pt idx="28">
                    <c:v>2.3969847129854029</c:v>
                  </c:pt>
                  <c:pt idx="29">
                    <c:v>2.3413976290119662</c:v>
                  </c:pt>
                  <c:pt idx="30">
                    <c:v>3.3779748793788102</c:v>
                  </c:pt>
                  <c:pt idx="31">
                    <c:v>1.8696351821373374</c:v>
                  </c:pt>
                  <c:pt idx="32">
                    <c:v>1.7915974515977156</c:v>
                  </c:pt>
                  <c:pt idx="33">
                    <c:v>1.9628241315585488</c:v>
                  </c:pt>
                  <c:pt idx="34">
                    <c:v>1.8980723303996008</c:v>
                  </c:pt>
                  <c:pt idx="35">
                    <c:v>2.477578022412787</c:v>
                  </c:pt>
                  <c:pt idx="36">
                    <c:v>2.2509918448795601</c:v>
                  </c:pt>
                  <c:pt idx="37">
                    <c:v>1.7060815589280267</c:v>
                  </c:pt>
                  <c:pt idx="38">
                    <c:v>2.6040833319999575</c:v>
                  </c:pt>
                  <c:pt idx="39">
                    <c:v>1.9955307206712847</c:v>
                  </c:pt>
                  <c:pt idx="40">
                    <c:v>1.781602408748131</c:v>
                  </c:pt>
                  <c:pt idx="41">
                    <c:v>2.194758366133795</c:v>
                  </c:pt>
                  <c:pt idx="42">
                    <c:v>1.7474471175321524</c:v>
                  </c:pt>
                  <c:pt idx="43">
                    <c:v>1.8468119248354136</c:v>
                  </c:pt>
                  <c:pt idx="44">
                    <c:v>1.3024701806293193</c:v>
                  </c:pt>
                  <c:pt idx="45">
                    <c:v>1.2659694196261502</c:v>
                  </c:pt>
                  <c:pt idx="46">
                    <c:v>3.0814827136113734</c:v>
                  </c:pt>
                  <c:pt idx="47">
                    <c:v>2.4311960607310725</c:v>
                  </c:pt>
                  <c:pt idx="48">
                    <c:v>3.0705978943149539</c:v>
                  </c:pt>
                  <c:pt idx="49">
                    <c:v>2.4266010914740099</c:v>
                  </c:pt>
                  <c:pt idx="50">
                    <c:v>1.2174328963613794</c:v>
                  </c:pt>
                  <c:pt idx="51">
                    <c:v>2.5345822422752717</c:v>
                  </c:pt>
                  <c:pt idx="52">
                    <c:v>1.0500850305706539</c:v>
                  </c:pt>
                  <c:pt idx="53">
                    <c:v>1.0606601717798212</c:v>
                  </c:pt>
                  <c:pt idx="54">
                    <c:v>1.5979898086569353</c:v>
                  </c:pt>
                  <c:pt idx="55">
                    <c:v>2.2200386097028648</c:v>
                  </c:pt>
                  <c:pt idx="56">
                    <c:v>1.4330287605527769</c:v>
                  </c:pt>
                  <c:pt idx="57">
                    <c:v>2.1784250536306531</c:v>
                  </c:pt>
                  <c:pt idx="58">
                    <c:v>1.647508942095828</c:v>
                  </c:pt>
                  <c:pt idx="59">
                    <c:v>1.6995272451899255</c:v>
                  </c:pt>
                  <c:pt idx="60">
                    <c:v>1.7677669529663689</c:v>
                  </c:pt>
                  <c:pt idx="61">
                    <c:v>3.5650836495896461</c:v>
                  </c:pt>
                  <c:pt idx="62">
                    <c:v>3.4531300500932689</c:v>
                  </c:pt>
                  <c:pt idx="63">
                    <c:v>2.7637642549868207</c:v>
                  </c:pt>
                  <c:pt idx="64">
                    <c:v>2.9813407817864195</c:v>
                  </c:pt>
                  <c:pt idx="65">
                    <c:v>2.5626088827041644</c:v>
                  </c:pt>
                  <c:pt idx="66">
                    <c:v>2.2668023418778391</c:v>
                  </c:pt>
                  <c:pt idx="67">
                    <c:v>1.781602408748131</c:v>
                  </c:pt>
                  <c:pt idx="68">
                    <c:v>2.1202678402234265</c:v>
                  </c:pt>
                  <c:pt idx="69">
                    <c:v>2.2028796089274989</c:v>
                  </c:pt>
                  <c:pt idx="70">
                    <c:v>1.4880476182856899</c:v>
                  </c:pt>
                  <c:pt idx="71">
                    <c:v>1.9820624179302297</c:v>
                  </c:pt>
                  <c:pt idx="72">
                    <c:v>1.407885953173359</c:v>
                  </c:pt>
                  <c:pt idx="73">
                    <c:v>1.2817398889233114</c:v>
                  </c:pt>
                  <c:pt idx="74">
                    <c:v>1.4880476182856899</c:v>
                  </c:pt>
                  <c:pt idx="75">
                    <c:v>1.6352697462061552</c:v>
                  </c:pt>
                  <c:pt idx="76">
                    <c:v>1.3346347815039139</c:v>
                  </c:pt>
                  <c:pt idx="77">
                    <c:v>1.7915974515977156</c:v>
                  </c:pt>
                  <c:pt idx="78">
                    <c:v>1.6243130416095468</c:v>
                  </c:pt>
                  <c:pt idx="79">
                    <c:v>1.6677080080157918</c:v>
                  </c:pt>
                  <c:pt idx="80">
                    <c:v>1.2817398889233114</c:v>
                  </c:pt>
                  <c:pt idx="81">
                    <c:v>1.3479481761975443</c:v>
                  </c:pt>
                  <c:pt idx="82">
                    <c:v>1.5118578920369088</c:v>
                  </c:pt>
                  <c:pt idx="83">
                    <c:v>1.927248223318863</c:v>
                  </c:pt>
                  <c:pt idx="84">
                    <c:v>1.5979898086569353</c:v>
                  </c:pt>
                  <c:pt idx="85">
                    <c:v>1.4500615750472707</c:v>
                  </c:pt>
                  <c:pt idx="86">
                    <c:v>1.5811388300841898</c:v>
                  </c:pt>
                  <c:pt idx="87">
                    <c:v>1.3024701806293193</c:v>
                  </c:pt>
                  <c:pt idx="88">
                    <c:v>3.3380918415851206</c:v>
                  </c:pt>
                  <c:pt idx="89">
                    <c:v>3.1445815074732693</c:v>
                  </c:pt>
                  <c:pt idx="90">
                    <c:v>3.5831949031954311</c:v>
                  </c:pt>
                  <c:pt idx="91">
                    <c:v>2.0863074009907003</c:v>
                  </c:pt>
                  <c:pt idx="92">
                    <c:v>1.1877349391654208</c:v>
                  </c:pt>
                  <c:pt idx="93">
                    <c:v>1.8850918886280925</c:v>
                  </c:pt>
                  <c:pt idx="94">
                    <c:v>2.8149790661490082</c:v>
                  </c:pt>
                  <c:pt idx="95">
                    <c:v>2.5071326821120348</c:v>
                  </c:pt>
                  <c:pt idx="96">
                    <c:v>2.0528725518857018</c:v>
                  </c:pt>
                  <c:pt idx="97">
                    <c:v>2.1001700611413079</c:v>
                  </c:pt>
                  <c:pt idx="98">
                    <c:v>1.3024701806293193</c:v>
                  </c:pt>
                  <c:pt idx="99">
                    <c:v>1.2659694196261502</c:v>
                  </c:pt>
                  <c:pt idx="100">
                    <c:v>2.0658792662827961</c:v>
                  </c:pt>
                  <c:pt idx="101">
                    <c:v>1.6889874396894051</c:v>
                  </c:pt>
                  <c:pt idx="102">
                    <c:v>1.3741880719693564</c:v>
                  </c:pt>
                  <c:pt idx="103">
                    <c:v>1.4330287605527769</c:v>
                  </c:pt>
                  <c:pt idx="104">
                    <c:v>1.3562026818605375</c:v>
                  </c:pt>
                  <c:pt idx="105">
                    <c:v>1.9226098333849673</c:v>
                  </c:pt>
                  <c:pt idx="106">
                    <c:v>1.6461535252130732</c:v>
                  </c:pt>
                  <c:pt idx="107">
                    <c:v>2.1453854132599512</c:v>
                  </c:pt>
                  <c:pt idx="108">
                    <c:v>1.3479481761975443</c:v>
                  </c:pt>
                  <c:pt idx="109">
                    <c:v>1.4577379737113252</c:v>
                  </c:pt>
                  <c:pt idx="110">
                    <c:v>1.5683817866104632</c:v>
                  </c:pt>
                  <c:pt idx="111">
                    <c:v>1.9809359259847712</c:v>
                  </c:pt>
                  <c:pt idx="112">
                    <c:v>1.0835622468770048</c:v>
                  </c:pt>
                  <c:pt idx="113">
                    <c:v>2.1453854132599512</c:v>
                  </c:pt>
                  <c:pt idx="114">
                    <c:v>1.3871218918527466</c:v>
                  </c:pt>
                  <c:pt idx="115">
                    <c:v>1.8407587721216643</c:v>
                  </c:pt>
                  <c:pt idx="116">
                    <c:v>1.6035674514745464</c:v>
                  </c:pt>
                  <c:pt idx="117">
                    <c:v>1.6132819255878905</c:v>
                  </c:pt>
                  <c:pt idx="118">
                    <c:v>1.685018016012207</c:v>
                  </c:pt>
                  <c:pt idx="119">
                    <c:v>2.3289712627804455</c:v>
                  </c:pt>
                </c:numCache>
              </c:numRef>
            </c:plus>
            <c:minus>
              <c:numRef>
                <c:f>'Gadolinium Graph'!$J$2:$J$121</c:f>
                <c:numCache>
                  <c:formatCode>General</c:formatCode>
                  <c:ptCount val="120"/>
                  <c:pt idx="0">
                    <c:v>0.46291004988627571</c:v>
                  </c:pt>
                  <c:pt idx="1">
                    <c:v>1.8600595228571124</c:v>
                  </c:pt>
                  <c:pt idx="2">
                    <c:v>1.1877349391654208</c:v>
                  </c:pt>
                  <c:pt idx="3">
                    <c:v>1.3741880719693564</c:v>
                  </c:pt>
                  <c:pt idx="4">
                    <c:v>0.97970476602465739</c:v>
                  </c:pt>
                  <c:pt idx="5">
                    <c:v>1.1259916264596033</c:v>
                  </c:pt>
                  <c:pt idx="6">
                    <c:v>0.91612538131290433</c:v>
                  </c:pt>
                  <c:pt idx="7">
                    <c:v>1.1630471062809844</c:v>
                  </c:pt>
                  <c:pt idx="8">
                    <c:v>0.83452296039628016</c:v>
                  </c:pt>
                  <c:pt idx="9">
                    <c:v>1.1160357137142674</c:v>
                  </c:pt>
                  <c:pt idx="10">
                    <c:v>0.56299581322980163</c:v>
                  </c:pt>
                  <c:pt idx="11">
                    <c:v>0.96130491669248364</c:v>
                  </c:pt>
                  <c:pt idx="12">
                    <c:v>1.3871218918527466</c:v>
                  </c:pt>
                  <c:pt idx="13">
                    <c:v>1.5754817857223413</c:v>
                  </c:pt>
                  <c:pt idx="14">
                    <c:v>1.2464234547582249</c:v>
                  </c:pt>
                  <c:pt idx="15">
                    <c:v>1.3562026818605375</c:v>
                  </c:pt>
                  <c:pt idx="16">
                    <c:v>1.7728105208558367</c:v>
                  </c:pt>
                  <c:pt idx="17">
                    <c:v>1.7915974515977156</c:v>
                  </c:pt>
                  <c:pt idx="18">
                    <c:v>1.7060815589280267</c:v>
                  </c:pt>
                  <c:pt idx="19">
                    <c:v>1.3296078906418776</c:v>
                  </c:pt>
                  <c:pt idx="20">
                    <c:v>1.8886408567311801</c:v>
                  </c:pt>
                  <c:pt idx="21">
                    <c:v>1.208230701716948</c:v>
                  </c:pt>
                  <c:pt idx="22">
                    <c:v>2.0777305613852546</c:v>
                  </c:pt>
                  <c:pt idx="23">
                    <c:v>2.7386127875258306</c:v>
                  </c:pt>
                  <c:pt idx="24">
                    <c:v>1.9955307206712847</c:v>
                  </c:pt>
                  <c:pt idx="25">
                    <c:v>3.0589447293376941</c:v>
                  </c:pt>
                  <c:pt idx="26">
                    <c:v>1.927248223318863</c:v>
                  </c:pt>
                  <c:pt idx="27">
                    <c:v>2.2509918448795601</c:v>
                  </c:pt>
                  <c:pt idx="28">
                    <c:v>2.3969847129854029</c:v>
                  </c:pt>
                  <c:pt idx="29">
                    <c:v>2.3413976290119662</c:v>
                  </c:pt>
                  <c:pt idx="30">
                    <c:v>3.3779748793788102</c:v>
                  </c:pt>
                  <c:pt idx="31">
                    <c:v>1.8696351821373374</c:v>
                  </c:pt>
                  <c:pt idx="32">
                    <c:v>1.7915974515977156</c:v>
                  </c:pt>
                  <c:pt idx="33">
                    <c:v>1.9628241315585488</c:v>
                  </c:pt>
                  <c:pt idx="34">
                    <c:v>1.8980723303996008</c:v>
                  </c:pt>
                  <c:pt idx="35">
                    <c:v>2.477578022412787</c:v>
                  </c:pt>
                  <c:pt idx="36">
                    <c:v>2.2509918448795601</c:v>
                  </c:pt>
                  <c:pt idx="37">
                    <c:v>1.7060815589280267</c:v>
                  </c:pt>
                  <c:pt idx="38">
                    <c:v>2.6040833319999575</c:v>
                  </c:pt>
                  <c:pt idx="39">
                    <c:v>1.9955307206712847</c:v>
                  </c:pt>
                  <c:pt idx="40">
                    <c:v>1.781602408748131</c:v>
                  </c:pt>
                  <c:pt idx="41">
                    <c:v>2.194758366133795</c:v>
                  </c:pt>
                  <c:pt idx="42">
                    <c:v>1.7474471175321524</c:v>
                  </c:pt>
                  <c:pt idx="43">
                    <c:v>1.8468119248354136</c:v>
                  </c:pt>
                  <c:pt idx="44">
                    <c:v>1.3024701806293193</c:v>
                  </c:pt>
                  <c:pt idx="45">
                    <c:v>1.2659694196261502</c:v>
                  </c:pt>
                  <c:pt idx="46">
                    <c:v>3.0814827136113734</c:v>
                  </c:pt>
                  <c:pt idx="47">
                    <c:v>2.4311960607310725</c:v>
                  </c:pt>
                  <c:pt idx="48">
                    <c:v>3.0705978943149539</c:v>
                  </c:pt>
                  <c:pt idx="49">
                    <c:v>2.4266010914740099</c:v>
                  </c:pt>
                  <c:pt idx="50">
                    <c:v>1.2174328963613794</c:v>
                  </c:pt>
                  <c:pt idx="51">
                    <c:v>2.5345822422752717</c:v>
                  </c:pt>
                  <c:pt idx="52">
                    <c:v>1.0500850305706539</c:v>
                  </c:pt>
                  <c:pt idx="53">
                    <c:v>1.0606601717798212</c:v>
                  </c:pt>
                  <c:pt idx="54">
                    <c:v>1.5979898086569353</c:v>
                  </c:pt>
                  <c:pt idx="55">
                    <c:v>2.2200386097028648</c:v>
                  </c:pt>
                  <c:pt idx="56">
                    <c:v>1.4330287605527769</c:v>
                  </c:pt>
                  <c:pt idx="57">
                    <c:v>2.1784250536306531</c:v>
                  </c:pt>
                  <c:pt idx="58">
                    <c:v>1.647508942095828</c:v>
                  </c:pt>
                  <c:pt idx="59">
                    <c:v>1.6995272451899255</c:v>
                  </c:pt>
                  <c:pt idx="60">
                    <c:v>1.7677669529663689</c:v>
                  </c:pt>
                  <c:pt idx="61">
                    <c:v>3.5650836495896461</c:v>
                  </c:pt>
                  <c:pt idx="62">
                    <c:v>3.4531300500932689</c:v>
                  </c:pt>
                  <c:pt idx="63">
                    <c:v>2.7637642549868207</c:v>
                  </c:pt>
                  <c:pt idx="64">
                    <c:v>2.9813407817864195</c:v>
                  </c:pt>
                  <c:pt idx="65">
                    <c:v>2.5626088827041644</c:v>
                  </c:pt>
                  <c:pt idx="66">
                    <c:v>2.2668023418778391</c:v>
                  </c:pt>
                  <c:pt idx="67">
                    <c:v>1.781602408748131</c:v>
                  </c:pt>
                  <c:pt idx="68">
                    <c:v>2.1202678402234265</c:v>
                  </c:pt>
                  <c:pt idx="69">
                    <c:v>2.2028796089274989</c:v>
                  </c:pt>
                  <c:pt idx="70">
                    <c:v>1.4880476182856899</c:v>
                  </c:pt>
                  <c:pt idx="71">
                    <c:v>1.9820624179302297</c:v>
                  </c:pt>
                  <c:pt idx="72">
                    <c:v>1.407885953173359</c:v>
                  </c:pt>
                  <c:pt idx="73">
                    <c:v>1.2817398889233114</c:v>
                  </c:pt>
                  <c:pt idx="74">
                    <c:v>1.4880476182856899</c:v>
                  </c:pt>
                  <c:pt idx="75">
                    <c:v>1.6352697462061552</c:v>
                  </c:pt>
                  <c:pt idx="76">
                    <c:v>1.3346347815039139</c:v>
                  </c:pt>
                  <c:pt idx="77">
                    <c:v>1.7915974515977156</c:v>
                  </c:pt>
                  <c:pt idx="78">
                    <c:v>1.6243130416095468</c:v>
                  </c:pt>
                  <c:pt idx="79">
                    <c:v>1.6677080080157918</c:v>
                  </c:pt>
                  <c:pt idx="80">
                    <c:v>1.2817398889233114</c:v>
                  </c:pt>
                  <c:pt idx="81">
                    <c:v>1.3479481761975443</c:v>
                  </c:pt>
                  <c:pt idx="82">
                    <c:v>1.5118578920369088</c:v>
                  </c:pt>
                  <c:pt idx="83">
                    <c:v>1.927248223318863</c:v>
                  </c:pt>
                  <c:pt idx="84">
                    <c:v>1.5979898086569353</c:v>
                  </c:pt>
                  <c:pt idx="85">
                    <c:v>1.4500615750472707</c:v>
                  </c:pt>
                  <c:pt idx="86">
                    <c:v>1.5811388300841898</c:v>
                  </c:pt>
                  <c:pt idx="87">
                    <c:v>1.3024701806293193</c:v>
                  </c:pt>
                  <c:pt idx="88">
                    <c:v>3.3380918415851206</c:v>
                  </c:pt>
                  <c:pt idx="89">
                    <c:v>3.1445815074732693</c:v>
                  </c:pt>
                  <c:pt idx="90">
                    <c:v>3.5831949031954311</c:v>
                  </c:pt>
                  <c:pt idx="91">
                    <c:v>2.0863074009907003</c:v>
                  </c:pt>
                  <c:pt idx="92">
                    <c:v>1.1877349391654208</c:v>
                  </c:pt>
                  <c:pt idx="93">
                    <c:v>1.8850918886280925</c:v>
                  </c:pt>
                  <c:pt idx="94">
                    <c:v>2.8149790661490082</c:v>
                  </c:pt>
                  <c:pt idx="95">
                    <c:v>2.5071326821120348</c:v>
                  </c:pt>
                  <c:pt idx="96">
                    <c:v>2.0528725518857018</c:v>
                  </c:pt>
                  <c:pt idx="97">
                    <c:v>2.1001700611413079</c:v>
                  </c:pt>
                  <c:pt idx="98">
                    <c:v>1.3024701806293193</c:v>
                  </c:pt>
                  <c:pt idx="99">
                    <c:v>1.2659694196261502</c:v>
                  </c:pt>
                  <c:pt idx="100">
                    <c:v>2.0658792662827961</c:v>
                  </c:pt>
                  <c:pt idx="101">
                    <c:v>1.6889874396894051</c:v>
                  </c:pt>
                  <c:pt idx="102">
                    <c:v>1.3741880719693564</c:v>
                  </c:pt>
                  <c:pt idx="103">
                    <c:v>1.4330287605527769</c:v>
                  </c:pt>
                  <c:pt idx="104">
                    <c:v>1.3562026818605375</c:v>
                  </c:pt>
                  <c:pt idx="105">
                    <c:v>1.9226098333849673</c:v>
                  </c:pt>
                  <c:pt idx="106">
                    <c:v>1.6461535252130732</c:v>
                  </c:pt>
                  <c:pt idx="107">
                    <c:v>2.1453854132599512</c:v>
                  </c:pt>
                  <c:pt idx="108">
                    <c:v>1.3479481761975443</c:v>
                  </c:pt>
                  <c:pt idx="109">
                    <c:v>1.4577379737113252</c:v>
                  </c:pt>
                  <c:pt idx="110">
                    <c:v>1.5683817866104632</c:v>
                  </c:pt>
                  <c:pt idx="111">
                    <c:v>1.9809359259847712</c:v>
                  </c:pt>
                  <c:pt idx="112">
                    <c:v>1.0835622468770048</c:v>
                  </c:pt>
                  <c:pt idx="113">
                    <c:v>2.1453854132599512</c:v>
                  </c:pt>
                  <c:pt idx="114">
                    <c:v>1.3871218918527466</c:v>
                  </c:pt>
                  <c:pt idx="115">
                    <c:v>1.8407587721216643</c:v>
                  </c:pt>
                  <c:pt idx="116">
                    <c:v>1.6035674514745464</c:v>
                  </c:pt>
                  <c:pt idx="117">
                    <c:v>1.6132819255878905</c:v>
                  </c:pt>
                  <c:pt idx="118">
                    <c:v>1.685018016012207</c:v>
                  </c:pt>
                  <c:pt idx="119">
                    <c:v>2.3289712627804455</c:v>
                  </c:pt>
                </c:numCache>
              </c:numRef>
            </c:minus>
            <c:spPr>
              <a:noFill/>
              <a:ln w="9525">
                <a:solidFill>
                  <a:schemeClr val="bg2">
                    <a:lumMod val="75%"/>
                  </a:schemeClr>
                </a:solidFill>
                <a:round/>
              </a:ln>
              <a:effectLst/>
            </c:spPr>
          </c:errBars>
          <c:xVal>
            <c:numRef>
              <c:f>'Gadolinium Graph'!$E$2:$E$121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'Gadolinium Graph'!$F$2:$F$121</c:f>
              <c:numCache>
                <c:formatCode>General</c:formatCode>
                <c:ptCount val="120"/>
                <c:pt idx="0">
                  <c:v>0.25</c:v>
                </c:pt>
                <c:pt idx="1">
                  <c:v>1.0625</c:v>
                </c:pt>
                <c:pt idx="2">
                  <c:v>0.625</c:v>
                </c:pt>
                <c:pt idx="3">
                  <c:v>1.0625</c:v>
                </c:pt>
                <c:pt idx="4">
                  <c:v>0.4375</c:v>
                </c:pt>
                <c:pt idx="5">
                  <c:v>0.125</c:v>
                </c:pt>
                <c:pt idx="6">
                  <c:v>-0.625</c:v>
                </c:pt>
                <c:pt idx="7">
                  <c:v>0.3125</c:v>
                </c:pt>
                <c:pt idx="8">
                  <c:v>-0.125</c:v>
                </c:pt>
                <c:pt idx="9">
                  <c:v>-0.5625</c:v>
                </c:pt>
                <c:pt idx="10">
                  <c:v>-6.25E-2</c:v>
                </c:pt>
                <c:pt idx="11">
                  <c:v>0.3125</c:v>
                </c:pt>
                <c:pt idx="12">
                  <c:v>-0.6875</c:v>
                </c:pt>
                <c:pt idx="13">
                  <c:v>-0.375</c:v>
                </c:pt>
                <c:pt idx="14">
                  <c:v>-0.875</c:v>
                </c:pt>
                <c:pt idx="15">
                  <c:v>-0.875</c:v>
                </c:pt>
                <c:pt idx="16">
                  <c:v>-0.5</c:v>
                </c:pt>
                <c:pt idx="17">
                  <c:v>-0.3125</c:v>
                </c:pt>
                <c:pt idx="18">
                  <c:v>-0.375</c:v>
                </c:pt>
                <c:pt idx="19">
                  <c:v>0.125</c:v>
                </c:pt>
                <c:pt idx="20">
                  <c:v>0.1875</c:v>
                </c:pt>
                <c:pt idx="21">
                  <c:v>-0.9375</c:v>
                </c:pt>
                <c:pt idx="22">
                  <c:v>-6.25E-2</c:v>
                </c:pt>
                <c:pt idx="23">
                  <c:v>3</c:v>
                </c:pt>
                <c:pt idx="24">
                  <c:v>4.625</c:v>
                </c:pt>
                <c:pt idx="25">
                  <c:v>6.75</c:v>
                </c:pt>
                <c:pt idx="26">
                  <c:v>7</c:v>
                </c:pt>
                <c:pt idx="27">
                  <c:v>6.6875</c:v>
                </c:pt>
                <c:pt idx="28">
                  <c:v>6.0625</c:v>
                </c:pt>
                <c:pt idx="29">
                  <c:v>7.375</c:v>
                </c:pt>
                <c:pt idx="30">
                  <c:v>6.375</c:v>
                </c:pt>
                <c:pt idx="31">
                  <c:v>4.6875</c:v>
                </c:pt>
                <c:pt idx="32">
                  <c:v>4.6875</c:v>
                </c:pt>
                <c:pt idx="33">
                  <c:v>4.8125</c:v>
                </c:pt>
                <c:pt idx="34">
                  <c:v>5.0625</c:v>
                </c:pt>
                <c:pt idx="35">
                  <c:v>4.8125</c:v>
                </c:pt>
                <c:pt idx="36">
                  <c:v>4.3125</c:v>
                </c:pt>
                <c:pt idx="37">
                  <c:v>3.625</c:v>
                </c:pt>
                <c:pt idx="38">
                  <c:v>3.6875</c:v>
                </c:pt>
                <c:pt idx="39">
                  <c:v>4.625</c:v>
                </c:pt>
                <c:pt idx="40">
                  <c:v>3.9375</c:v>
                </c:pt>
                <c:pt idx="41">
                  <c:v>2.5625</c:v>
                </c:pt>
                <c:pt idx="42">
                  <c:v>2.625</c:v>
                </c:pt>
                <c:pt idx="43">
                  <c:v>0.625</c:v>
                </c:pt>
                <c:pt idx="44">
                  <c:v>1.375</c:v>
                </c:pt>
                <c:pt idx="45">
                  <c:v>0.9375</c:v>
                </c:pt>
                <c:pt idx="46">
                  <c:v>2.6875</c:v>
                </c:pt>
                <c:pt idx="47">
                  <c:v>2.375</c:v>
                </c:pt>
                <c:pt idx="48">
                  <c:v>2</c:v>
                </c:pt>
                <c:pt idx="49">
                  <c:v>2.0625</c:v>
                </c:pt>
                <c:pt idx="50">
                  <c:v>0.875</c:v>
                </c:pt>
                <c:pt idx="51">
                  <c:v>1.8125</c:v>
                </c:pt>
                <c:pt idx="52">
                  <c:v>0.4375</c:v>
                </c:pt>
                <c:pt idx="53">
                  <c:v>0.625</c:v>
                </c:pt>
                <c:pt idx="54">
                  <c:v>0.625</c:v>
                </c:pt>
                <c:pt idx="55">
                  <c:v>0</c:v>
                </c:pt>
                <c:pt idx="56">
                  <c:v>-0.125</c:v>
                </c:pt>
                <c:pt idx="57">
                  <c:v>6.25E-2</c:v>
                </c:pt>
                <c:pt idx="58">
                  <c:v>-0.25</c:v>
                </c:pt>
                <c:pt idx="59">
                  <c:v>0.9375</c:v>
                </c:pt>
                <c:pt idx="60">
                  <c:v>0.625</c:v>
                </c:pt>
                <c:pt idx="61">
                  <c:v>1.8125</c:v>
                </c:pt>
                <c:pt idx="62">
                  <c:v>1.6875</c:v>
                </c:pt>
                <c:pt idx="63">
                  <c:v>0.6875</c:v>
                </c:pt>
                <c:pt idx="64">
                  <c:v>1.0625</c:v>
                </c:pt>
                <c:pt idx="65">
                  <c:v>1.1875</c:v>
                </c:pt>
                <c:pt idx="66">
                  <c:v>1.1875</c:v>
                </c:pt>
                <c:pt idx="67">
                  <c:v>-6.25E-2</c:v>
                </c:pt>
                <c:pt idx="68">
                  <c:v>0.3125</c:v>
                </c:pt>
                <c:pt idx="69">
                  <c:v>0.1875</c:v>
                </c:pt>
                <c:pt idx="70">
                  <c:v>-0.25</c:v>
                </c:pt>
                <c:pt idx="71">
                  <c:v>0.25</c:v>
                </c:pt>
                <c:pt idx="72">
                  <c:v>0.375</c:v>
                </c:pt>
                <c:pt idx="73">
                  <c:v>-1.25</c:v>
                </c:pt>
                <c:pt idx="74">
                  <c:v>-1.25</c:v>
                </c:pt>
                <c:pt idx="75">
                  <c:v>-0.4375</c:v>
                </c:pt>
                <c:pt idx="76">
                  <c:v>0.3125</c:v>
                </c:pt>
                <c:pt idx="77">
                  <c:v>-0.3125</c:v>
                </c:pt>
                <c:pt idx="78">
                  <c:v>-0.3125</c:v>
                </c:pt>
                <c:pt idx="79">
                  <c:v>-0.3125</c:v>
                </c:pt>
                <c:pt idx="80">
                  <c:v>-0.75</c:v>
                </c:pt>
                <c:pt idx="81">
                  <c:v>-0.5625</c:v>
                </c:pt>
                <c:pt idx="82">
                  <c:v>-1</c:v>
                </c:pt>
                <c:pt idx="83">
                  <c:v>-0.5</c:v>
                </c:pt>
                <c:pt idx="84">
                  <c:v>-0.625</c:v>
                </c:pt>
                <c:pt idx="85">
                  <c:v>-0.4375</c:v>
                </c:pt>
                <c:pt idx="86">
                  <c:v>-1.25</c:v>
                </c:pt>
                <c:pt idx="87">
                  <c:v>-0.625</c:v>
                </c:pt>
                <c:pt idx="88">
                  <c:v>0.5</c:v>
                </c:pt>
                <c:pt idx="89">
                  <c:v>-6.25E-2</c:v>
                </c:pt>
                <c:pt idx="90">
                  <c:v>0.625</c:v>
                </c:pt>
                <c:pt idx="91">
                  <c:v>0.3125</c:v>
                </c:pt>
                <c:pt idx="92">
                  <c:v>-0.625</c:v>
                </c:pt>
                <c:pt idx="93">
                  <c:v>-0.125</c:v>
                </c:pt>
                <c:pt idx="94">
                  <c:v>-0.3125</c:v>
                </c:pt>
                <c:pt idx="95">
                  <c:v>0</c:v>
                </c:pt>
                <c:pt idx="96">
                  <c:v>-0.25</c:v>
                </c:pt>
                <c:pt idx="97">
                  <c:v>-0.125</c:v>
                </c:pt>
                <c:pt idx="98">
                  <c:v>-0.625</c:v>
                </c:pt>
                <c:pt idx="99">
                  <c:v>-1.0625</c:v>
                </c:pt>
                <c:pt idx="100">
                  <c:v>-0.625</c:v>
                </c:pt>
                <c:pt idx="101">
                  <c:v>-0.8125</c:v>
                </c:pt>
                <c:pt idx="102">
                  <c:v>-0.9375</c:v>
                </c:pt>
                <c:pt idx="103">
                  <c:v>-0.875</c:v>
                </c:pt>
                <c:pt idx="104">
                  <c:v>-0.875</c:v>
                </c:pt>
                <c:pt idx="105">
                  <c:v>0.625</c:v>
                </c:pt>
                <c:pt idx="106">
                  <c:v>-0.1875</c:v>
                </c:pt>
                <c:pt idx="107">
                  <c:v>-6.25E-2</c:v>
                </c:pt>
                <c:pt idx="108">
                  <c:v>-0.5625</c:v>
                </c:pt>
                <c:pt idx="109">
                  <c:v>-0.125</c:v>
                </c:pt>
                <c:pt idx="110">
                  <c:v>-0.9375</c:v>
                </c:pt>
                <c:pt idx="111">
                  <c:v>-0.3125</c:v>
                </c:pt>
                <c:pt idx="112">
                  <c:v>-6.25E-2</c:v>
                </c:pt>
                <c:pt idx="113">
                  <c:v>-6.25E-2</c:v>
                </c:pt>
                <c:pt idx="114">
                  <c:v>-0.3125</c:v>
                </c:pt>
                <c:pt idx="115">
                  <c:v>-0.4375</c:v>
                </c:pt>
                <c:pt idx="116">
                  <c:v>-0.5</c:v>
                </c:pt>
                <c:pt idx="117">
                  <c:v>6.25E-2</c:v>
                </c:pt>
                <c:pt idx="118">
                  <c:v>-0.625</c:v>
                </c:pt>
                <c:pt idx="119">
                  <c:v>0.1875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AC-0D46-9F40-A06DE8296BB9}"/>
            </c:ext>
          </c:extLst>
        </c:ser>
        <c:ser>
          <c:idx val="1"/>
          <c:order val="1"/>
          <c:tx>
            <c:strRef>
              <c:f>'Gadolinium Graph'!$G$1</c:f>
              <c:strCache>
                <c:ptCount val="1"/>
                <c:pt idx="0">
                  <c:v>Gadolinium 50uM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errBars>
            <c:errDir val="y"/>
            <c:errBarType val="plus"/>
            <c:errValType val="cust"/>
            <c:noEndCap val="0"/>
            <c:plus>
              <c:numRef>
                <c:f>'Gadolinium Graph'!$L$2:$L$121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0.97371710470752226</c:v>
                  </c:pt>
                  <c:pt idx="2">
                    <c:v>1.4002678315236696</c:v>
                  </c:pt>
                  <c:pt idx="3">
                    <c:v>0.76026311234992849</c:v>
                  </c:pt>
                  <c:pt idx="4">
                    <c:v>0.60104076400856543</c:v>
                  </c:pt>
                  <c:pt idx="5">
                    <c:v>1.1611416795550833</c:v>
                  </c:pt>
                  <c:pt idx="6">
                    <c:v>1.1621101496846158</c:v>
                  </c:pt>
                  <c:pt idx="7">
                    <c:v>0.49446941260304461</c:v>
                  </c:pt>
                  <c:pt idx="8">
                    <c:v>1.0418733128360664</c:v>
                  </c:pt>
                  <c:pt idx="9">
                    <c:v>0.9523654760647301</c:v>
                  </c:pt>
                  <c:pt idx="10">
                    <c:v>0.65564853389601963</c:v>
                  </c:pt>
                  <c:pt idx="11">
                    <c:v>1.6998529348152445</c:v>
                  </c:pt>
                  <c:pt idx="12">
                    <c:v>1.03440804327886</c:v>
                  </c:pt>
                  <c:pt idx="13">
                    <c:v>0.98291657835240531</c:v>
                  </c:pt>
                  <c:pt idx="14">
                    <c:v>2.4795664943695299</c:v>
                  </c:pt>
                  <c:pt idx="15">
                    <c:v>0.89190806701139336</c:v>
                  </c:pt>
                  <c:pt idx="16">
                    <c:v>0.54210238885288087</c:v>
                  </c:pt>
                  <c:pt idx="17">
                    <c:v>2.1784742367078849</c:v>
                  </c:pt>
                  <c:pt idx="18">
                    <c:v>0.78142498040438912</c:v>
                  </c:pt>
                  <c:pt idx="19">
                    <c:v>1.96742217126879</c:v>
                  </c:pt>
                  <c:pt idx="20">
                    <c:v>1.1023270839455954</c:v>
                  </c:pt>
                  <c:pt idx="21">
                    <c:v>1.3467553601155631</c:v>
                  </c:pt>
                  <c:pt idx="22">
                    <c:v>0.94001329777828158</c:v>
                  </c:pt>
                  <c:pt idx="23">
                    <c:v>1.5984367363145777</c:v>
                  </c:pt>
                  <c:pt idx="24">
                    <c:v>2.8043270137414433</c:v>
                  </c:pt>
                  <c:pt idx="25">
                    <c:v>2.675210272109465</c:v>
                  </c:pt>
                  <c:pt idx="26">
                    <c:v>2.1566756826189701</c:v>
                  </c:pt>
                  <c:pt idx="27">
                    <c:v>1.9601020381602579</c:v>
                  </c:pt>
                  <c:pt idx="28">
                    <c:v>2.973823296700731</c:v>
                  </c:pt>
                  <c:pt idx="29">
                    <c:v>2.4422325851564581</c:v>
                  </c:pt>
                  <c:pt idx="30">
                    <c:v>2.4876947159971219</c:v>
                  </c:pt>
                  <c:pt idx="31">
                    <c:v>1.8614174706389741</c:v>
                  </c:pt>
                  <c:pt idx="32">
                    <c:v>2.5508822003377567</c:v>
                  </c:pt>
                  <c:pt idx="33">
                    <c:v>1.7071906747636605</c:v>
                  </c:pt>
                  <c:pt idx="34">
                    <c:v>2.2951307152317053</c:v>
                  </c:pt>
                  <c:pt idx="35">
                    <c:v>2.3615143446525995</c:v>
                  </c:pt>
                  <c:pt idx="36">
                    <c:v>1.2801367114492108</c:v>
                  </c:pt>
                  <c:pt idx="37">
                    <c:v>2.7395255063605446</c:v>
                  </c:pt>
                  <c:pt idx="38">
                    <c:v>3.3616216324863211</c:v>
                  </c:pt>
                  <c:pt idx="39">
                    <c:v>1.7344307423474712</c:v>
                  </c:pt>
                  <c:pt idx="40">
                    <c:v>2.7334502007536186</c:v>
                  </c:pt>
                  <c:pt idx="41">
                    <c:v>1.6471186963907611</c:v>
                  </c:pt>
                  <c:pt idx="42">
                    <c:v>1.553825923326033</c:v>
                  </c:pt>
                  <c:pt idx="43">
                    <c:v>1.670927885936434</c:v>
                  </c:pt>
                  <c:pt idx="44">
                    <c:v>1.4524117873385636</c:v>
                  </c:pt>
                  <c:pt idx="45">
                    <c:v>1.2281083014131939</c:v>
                  </c:pt>
                  <c:pt idx="46">
                    <c:v>1.3864973855006009</c:v>
                  </c:pt>
                  <c:pt idx="47">
                    <c:v>2.0859650045003151</c:v>
                  </c:pt>
                  <c:pt idx="48">
                    <c:v>1.7759152569872243</c:v>
                  </c:pt>
                  <c:pt idx="49">
                    <c:v>1.710263137648707</c:v>
                  </c:pt>
                  <c:pt idx="50">
                    <c:v>2.6756774843018731</c:v>
                  </c:pt>
                  <c:pt idx="51">
                    <c:v>0.98336158151516195</c:v>
                  </c:pt>
                  <c:pt idx="52">
                    <c:v>0.60735080472491354</c:v>
                  </c:pt>
                  <c:pt idx="53">
                    <c:v>0.60663003552412431</c:v>
                  </c:pt>
                  <c:pt idx="54">
                    <c:v>0.89022469073824284</c:v>
                  </c:pt>
                  <c:pt idx="55">
                    <c:v>1.0285912696499031</c:v>
                  </c:pt>
                  <c:pt idx="56">
                    <c:v>1.4319567032560727</c:v>
                  </c:pt>
                  <c:pt idx="57">
                    <c:v>1.0542177194488811</c:v>
                  </c:pt>
                  <c:pt idx="58">
                    <c:v>0.85264294989168787</c:v>
                  </c:pt>
                  <c:pt idx="59">
                    <c:v>1.0600707523557098</c:v>
                  </c:pt>
                  <c:pt idx="60">
                    <c:v>0.61583276950808652</c:v>
                  </c:pt>
                  <c:pt idx="61">
                    <c:v>0.8173126696681019</c:v>
                  </c:pt>
                  <c:pt idx="62">
                    <c:v>1.5412657136263039</c:v>
                  </c:pt>
                  <c:pt idx="63">
                    <c:v>0.60373835392494313</c:v>
                  </c:pt>
                  <c:pt idx="64">
                    <c:v>0.82165990531362765</c:v>
                  </c:pt>
                  <c:pt idx="65">
                    <c:v>1.1326958991715297</c:v>
                  </c:pt>
                  <c:pt idx="66">
                    <c:v>0.36844266853881069</c:v>
                  </c:pt>
                  <c:pt idx="67">
                    <c:v>0.76681158050723253</c:v>
                  </c:pt>
                  <c:pt idx="68">
                    <c:v>1.3756362164467755</c:v>
                  </c:pt>
                  <c:pt idx="69">
                    <c:v>0.99461047651832024</c:v>
                  </c:pt>
                  <c:pt idx="70">
                    <c:v>0.79968743894099026</c:v>
                  </c:pt>
                  <c:pt idx="71">
                    <c:v>1.2723501876448953</c:v>
                  </c:pt>
                  <c:pt idx="72">
                    <c:v>0.64807406984078619</c:v>
                  </c:pt>
                  <c:pt idx="73">
                    <c:v>1.0997727037892875</c:v>
                  </c:pt>
                  <c:pt idx="74">
                    <c:v>1.2407658925034972</c:v>
                  </c:pt>
                  <c:pt idx="75">
                    <c:v>1.2816005617976296</c:v>
                  </c:pt>
                  <c:pt idx="76">
                    <c:v>2.73367883995176</c:v>
                  </c:pt>
                  <c:pt idx="77">
                    <c:v>2.4519380090043059</c:v>
                  </c:pt>
                  <c:pt idx="78">
                    <c:v>1.146516463030514</c:v>
                  </c:pt>
                  <c:pt idx="79">
                    <c:v>0.96604865301909104</c:v>
                  </c:pt>
                  <c:pt idx="80">
                    <c:v>0.95812316536027875</c:v>
                  </c:pt>
                  <c:pt idx="81">
                    <c:v>1.0188228501560024</c:v>
                  </c:pt>
                  <c:pt idx="82">
                    <c:v>1.1693481089906461</c:v>
                  </c:pt>
                  <c:pt idx="83">
                    <c:v>0.83561354704193269</c:v>
                  </c:pt>
                  <c:pt idx="84">
                    <c:v>1.0733126291998991</c:v>
                  </c:pt>
                  <c:pt idx="85">
                    <c:v>0.90235802207327898</c:v>
                  </c:pt>
                  <c:pt idx="86">
                    <c:v>1.3751818061623706</c:v>
                  </c:pt>
                  <c:pt idx="87">
                    <c:v>0.52844110362461372</c:v>
                  </c:pt>
                  <c:pt idx="88">
                    <c:v>0.61644140029689765</c:v>
                  </c:pt>
                  <c:pt idx="89">
                    <c:v>0.82583291288250316</c:v>
                  </c:pt>
                  <c:pt idx="90">
                    <c:v>1.2695471633618027</c:v>
                  </c:pt>
                  <c:pt idx="91">
                    <c:v>1.3990621858945371</c:v>
                  </c:pt>
                  <c:pt idx="92">
                    <c:v>0.93941471140279686</c:v>
                  </c:pt>
                  <c:pt idx="93">
                    <c:v>1.491266240481558</c:v>
                  </c:pt>
                  <c:pt idx="94">
                    <c:v>1.5178521008319619</c:v>
                  </c:pt>
                  <c:pt idx="95">
                    <c:v>1.4323931024687322</c:v>
                  </c:pt>
                  <c:pt idx="96">
                    <c:v>1.9832422948293535</c:v>
                  </c:pt>
                  <c:pt idx="97">
                    <c:v>1.0132867313845573</c:v>
                  </c:pt>
                  <c:pt idx="98">
                    <c:v>1.6197993702925064</c:v>
                  </c:pt>
                  <c:pt idx="99">
                    <c:v>1.376998547566409</c:v>
                  </c:pt>
                  <c:pt idx="100">
                    <c:v>1.1747340124470731</c:v>
                  </c:pt>
                  <c:pt idx="101">
                    <c:v>0.56833088953531308</c:v>
                  </c:pt>
                  <c:pt idx="102">
                    <c:v>1.8432647666572484</c:v>
                  </c:pt>
                  <c:pt idx="103">
                    <c:v>1.4867750334196497</c:v>
                  </c:pt>
                  <c:pt idx="104">
                    <c:v>1.0882325119201319</c:v>
                  </c:pt>
                  <c:pt idx="105">
                    <c:v>2.0322401432901573</c:v>
                  </c:pt>
                  <c:pt idx="106">
                    <c:v>1.1019868420267096</c:v>
                  </c:pt>
                  <c:pt idx="107">
                    <c:v>0.91658332954511013</c:v>
                  </c:pt>
                  <c:pt idx="108">
                    <c:v>1.084550598174193</c:v>
                  </c:pt>
                  <c:pt idx="109">
                    <c:v>1.7048093735077834</c:v>
                  </c:pt>
                  <c:pt idx="110">
                    <c:v>1.4380542409798038</c:v>
                  </c:pt>
                  <c:pt idx="111">
                    <c:v>1.5008747449404298</c:v>
                  </c:pt>
                  <c:pt idx="112">
                    <c:v>1.2663431604426978</c:v>
                  </c:pt>
                  <c:pt idx="113">
                    <c:v>2.0043702252827447</c:v>
                  </c:pt>
                  <c:pt idx="114">
                    <c:v>1.1526599672062876</c:v>
                  </c:pt>
                  <c:pt idx="115">
                    <c:v>0.74212532634319928</c:v>
                  </c:pt>
                  <c:pt idx="116">
                    <c:v>0.87134952803108812</c:v>
                  </c:pt>
                  <c:pt idx="117">
                    <c:v>2.7073972741361767</c:v>
                  </c:pt>
                  <c:pt idx="118">
                    <c:v>0.74464756764525863</c:v>
                  </c:pt>
                  <c:pt idx="119">
                    <c:v>2.0278066969018522</c:v>
                  </c:pt>
                </c:numCache>
              </c:numRef>
            </c:plus>
            <c:minus>
              <c:numRef>
                <c:f>'Gadolinium Graph'!$L$2:$L$121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0.97371710470752226</c:v>
                  </c:pt>
                  <c:pt idx="2">
                    <c:v>1.4002678315236696</c:v>
                  </c:pt>
                  <c:pt idx="3">
                    <c:v>0.76026311234992849</c:v>
                  </c:pt>
                  <c:pt idx="4">
                    <c:v>0.60104076400856543</c:v>
                  </c:pt>
                  <c:pt idx="5">
                    <c:v>1.1611416795550833</c:v>
                  </c:pt>
                  <c:pt idx="6">
                    <c:v>1.1621101496846158</c:v>
                  </c:pt>
                  <c:pt idx="7">
                    <c:v>0.49446941260304461</c:v>
                  </c:pt>
                  <c:pt idx="8">
                    <c:v>1.0418733128360664</c:v>
                  </c:pt>
                  <c:pt idx="9">
                    <c:v>0.9523654760647301</c:v>
                  </c:pt>
                  <c:pt idx="10">
                    <c:v>0.65564853389601963</c:v>
                  </c:pt>
                  <c:pt idx="11">
                    <c:v>1.6998529348152445</c:v>
                  </c:pt>
                  <c:pt idx="12">
                    <c:v>1.03440804327886</c:v>
                  </c:pt>
                  <c:pt idx="13">
                    <c:v>0.98291657835240531</c:v>
                  </c:pt>
                  <c:pt idx="14">
                    <c:v>2.4795664943695299</c:v>
                  </c:pt>
                  <c:pt idx="15">
                    <c:v>0.89190806701139336</c:v>
                  </c:pt>
                  <c:pt idx="16">
                    <c:v>0.54210238885288087</c:v>
                  </c:pt>
                  <c:pt idx="17">
                    <c:v>2.1784742367078849</c:v>
                  </c:pt>
                  <c:pt idx="18">
                    <c:v>0.78142498040438912</c:v>
                  </c:pt>
                  <c:pt idx="19">
                    <c:v>1.96742217126879</c:v>
                  </c:pt>
                  <c:pt idx="20">
                    <c:v>1.1023270839455954</c:v>
                  </c:pt>
                  <c:pt idx="21">
                    <c:v>1.3467553601155631</c:v>
                  </c:pt>
                  <c:pt idx="22">
                    <c:v>0.94001329777828158</c:v>
                  </c:pt>
                  <c:pt idx="23">
                    <c:v>1.5984367363145777</c:v>
                  </c:pt>
                  <c:pt idx="24">
                    <c:v>2.8043270137414433</c:v>
                  </c:pt>
                  <c:pt idx="25">
                    <c:v>2.675210272109465</c:v>
                  </c:pt>
                  <c:pt idx="26">
                    <c:v>2.1566756826189701</c:v>
                  </c:pt>
                  <c:pt idx="27">
                    <c:v>1.9601020381602579</c:v>
                  </c:pt>
                  <c:pt idx="28">
                    <c:v>2.973823296700731</c:v>
                  </c:pt>
                  <c:pt idx="29">
                    <c:v>2.4422325851564581</c:v>
                  </c:pt>
                  <c:pt idx="30">
                    <c:v>2.4876947159971219</c:v>
                  </c:pt>
                  <c:pt idx="31">
                    <c:v>1.8614174706389741</c:v>
                  </c:pt>
                  <c:pt idx="32">
                    <c:v>2.5508822003377567</c:v>
                  </c:pt>
                  <c:pt idx="33">
                    <c:v>1.7071906747636605</c:v>
                  </c:pt>
                  <c:pt idx="34">
                    <c:v>2.2951307152317053</c:v>
                  </c:pt>
                  <c:pt idx="35">
                    <c:v>2.3615143446525995</c:v>
                  </c:pt>
                  <c:pt idx="36">
                    <c:v>1.2801367114492108</c:v>
                  </c:pt>
                  <c:pt idx="37">
                    <c:v>2.7395255063605446</c:v>
                  </c:pt>
                  <c:pt idx="38">
                    <c:v>3.3616216324863211</c:v>
                  </c:pt>
                  <c:pt idx="39">
                    <c:v>1.7344307423474712</c:v>
                  </c:pt>
                  <c:pt idx="40">
                    <c:v>2.7334502007536186</c:v>
                  </c:pt>
                  <c:pt idx="41">
                    <c:v>1.6471186963907611</c:v>
                  </c:pt>
                  <c:pt idx="42">
                    <c:v>1.553825923326033</c:v>
                  </c:pt>
                  <c:pt idx="43">
                    <c:v>1.670927885936434</c:v>
                  </c:pt>
                  <c:pt idx="44">
                    <c:v>1.4524117873385636</c:v>
                  </c:pt>
                  <c:pt idx="45">
                    <c:v>1.2281083014131939</c:v>
                  </c:pt>
                  <c:pt idx="46">
                    <c:v>1.3864973855006009</c:v>
                  </c:pt>
                  <c:pt idx="47">
                    <c:v>2.0859650045003151</c:v>
                  </c:pt>
                  <c:pt idx="48">
                    <c:v>1.7759152569872243</c:v>
                  </c:pt>
                  <c:pt idx="49">
                    <c:v>1.710263137648707</c:v>
                  </c:pt>
                  <c:pt idx="50">
                    <c:v>2.6756774843018731</c:v>
                  </c:pt>
                  <c:pt idx="51">
                    <c:v>0.98336158151516195</c:v>
                  </c:pt>
                  <c:pt idx="52">
                    <c:v>0.60735080472491354</c:v>
                  </c:pt>
                  <c:pt idx="53">
                    <c:v>0.60663003552412431</c:v>
                  </c:pt>
                  <c:pt idx="54">
                    <c:v>0.89022469073824284</c:v>
                  </c:pt>
                  <c:pt idx="55">
                    <c:v>1.0285912696499031</c:v>
                  </c:pt>
                  <c:pt idx="56">
                    <c:v>1.4319567032560727</c:v>
                  </c:pt>
                  <c:pt idx="57">
                    <c:v>1.0542177194488811</c:v>
                  </c:pt>
                  <c:pt idx="58">
                    <c:v>0.85264294989168787</c:v>
                  </c:pt>
                  <c:pt idx="59">
                    <c:v>1.0600707523557098</c:v>
                  </c:pt>
                  <c:pt idx="60">
                    <c:v>0.61583276950808652</c:v>
                  </c:pt>
                  <c:pt idx="61">
                    <c:v>0.8173126696681019</c:v>
                  </c:pt>
                  <c:pt idx="62">
                    <c:v>1.5412657136263039</c:v>
                  </c:pt>
                  <c:pt idx="63">
                    <c:v>0.60373835392494313</c:v>
                  </c:pt>
                  <c:pt idx="64">
                    <c:v>0.82165990531362765</c:v>
                  </c:pt>
                  <c:pt idx="65">
                    <c:v>1.1326958991715297</c:v>
                  </c:pt>
                  <c:pt idx="66">
                    <c:v>0.36844266853881069</c:v>
                  </c:pt>
                  <c:pt idx="67">
                    <c:v>0.76681158050723253</c:v>
                  </c:pt>
                  <c:pt idx="68">
                    <c:v>1.3756362164467755</c:v>
                  </c:pt>
                  <c:pt idx="69">
                    <c:v>0.99461047651832024</c:v>
                  </c:pt>
                  <c:pt idx="70">
                    <c:v>0.79968743894099026</c:v>
                  </c:pt>
                  <c:pt idx="71">
                    <c:v>1.2723501876448953</c:v>
                  </c:pt>
                  <c:pt idx="72">
                    <c:v>0.64807406984078619</c:v>
                  </c:pt>
                  <c:pt idx="73">
                    <c:v>1.0997727037892875</c:v>
                  </c:pt>
                  <c:pt idx="74">
                    <c:v>1.2407658925034972</c:v>
                  </c:pt>
                  <c:pt idx="75">
                    <c:v>1.2816005617976296</c:v>
                  </c:pt>
                  <c:pt idx="76">
                    <c:v>2.73367883995176</c:v>
                  </c:pt>
                  <c:pt idx="77">
                    <c:v>2.4519380090043059</c:v>
                  </c:pt>
                  <c:pt idx="78">
                    <c:v>1.146516463030514</c:v>
                  </c:pt>
                  <c:pt idx="79">
                    <c:v>0.96604865301909104</c:v>
                  </c:pt>
                  <c:pt idx="80">
                    <c:v>0.95812316536027875</c:v>
                  </c:pt>
                  <c:pt idx="81">
                    <c:v>1.0188228501560024</c:v>
                  </c:pt>
                  <c:pt idx="82">
                    <c:v>1.1693481089906461</c:v>
                  </c:pt>
                  <c:pt idx="83">
                    <c:v>0.83561354704193269</c:v>
                  </c:pt>
                  <c:pt idx="84">
                    <c:v>1.0733126291998991</c:v>
                  </c:pt>
                  <c:pt idx="85">
                    <c:v>0.90235802207327898</c:v>
                  </c:pt>
                  <c:pt idx="86">
                    <c:v>1.3751818061623706</c:v>
                  </c:pt>
                  <c:pt idx="87">
                    <c:v>0.52844110362461372</c:v>
                  </c:pt>
                  <c:pt idx="88">
                    <c:v>0.61644140029689765</c:v>
                  </c:pt>
                  <c:pt idx="89">
                    <c:v>0.82583291288250316</c:v>
                  </c:pt>
                  <c:pt idx="90">
                    <c:v>1.2695471633618027</c:v>
                  </c:pt>
                  <c:pt idx="91">
                    <c:v>1.3990621858945371</c:v>
                  </c:pt>
                  <c:pt idx="92">
                    <c:v>0.93941471140279686</c:v>
                  </c:pt>
                  <c:pt idx="93">
                    <c:v>1.491266240481558</c:v>
                  </c:pt>
                  <c:pt idx="94">
                    <c:v>1.5178521008319619</c:v>
                  </c:pt>
                  <c:pt idx="95">
                    <c:v>1.4323931024687322</c:v>
                  </c:pt>
                  <c:pt idx="96">
                    <c:v>1.9832422948293535</c:v>
                  </c:pt>
                  <c:pt idx="97">
                    <c:v>1.0132867313845573</c:v>
                  </c:pt>
                  <c:pt idx="98">
                    <c:v>1.6197993702925064</c:v>
                  </c:pt>
                  <c:pt idx="99">
                    <c:v>1.376998547566409</c:v>
                  </c:pt>
                  <c:pt idx="100">
                    <c:v>1.1747340124470731</c:v>
                  </c:pt>
                  <c:pt idx="101">
                    <c:v>0.56833088953531308</c:v>
                  </c:pt>
                  <c:pt idx="102">
                    <c:v>1.8432647666572484</c:v>
                  </c:pt>
                  <c:pt idx="103">
                    <c:v>1.4867750334196497</c:v>
                  </c:pt>
                  <c:pt idx="104">
                    <c:v>1.0882325119201319</c:v>
                  </c:pt>
                  <c:pt idx="105">
                    <c:v>2.0322401432901573</c:v>
                  </c:pt>
                  <c:pt idx="106">
                    <c:v>1.1019868420267096</c:v>
                  </c:pt>
                  <c:pt idx="107">
                    <c:v>0.91658332954511013</c:v>
                  </c:pt>
                  <c:pt idx="108">
                    <c:v>1.084550598174193</c:v>
                  </c:pt>
                  <c:pt idx="109">
                    <c:v>1.7048093735077834</c:v>
                  </c:pt>
                  <c:pt idx="110">
                    <c:v>1.4380542409798038</c:v>
                  </c:pt>
                  <c:pt idx="111">
                    <c:v>1.5008747449404298</c:v>
                  </c:pt>
                  <c:pt idx="112">
                    <c:v>1.2663431604426978</c:v>
                  </c:pt>
                  <c:pt idx="113">
                    <c:v>2.0043702252827447</c:v>
                  </c:pt>
                  <c:pt idx="114">
                    <c:v>1.1526599672062876</c:v>
                  </c:pt>
                  <c:pt idx="115">
                    <c:v>0.74212532634319928</c:v>
                  </c:pt>
                  <c:pt idx="116">
                    <c:v>0.87134952803108812</c:v>
                  </c:pt>
                  <c:pt idx="117">
                    <c:v>2.7073972741361767</c:v>
                  </c:pt>
                  <c:pt idx="118">
                    <c:v>0.74464756764525863</c:v>
                  </c:pt>
                  <c:pt idx="119">
                    <c:v>2.0278066969018522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'Gadolinium Graph'!$E$2:$E$121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'Gadolinium Graph'!$G$2:$G$121</c:f>
              <c:numCache>
                <c:formatCode>General</c:formatCode>
                <c:ptCount val="120"/>
                <c:pt idx="0">
                  <c:v>0</c:v>
                </c:pt>
                <c:pt idx="1">
                  <c:v>0.81531571876399467</c:v>
                </c:pt>
                <c:pt idx="2">
                  <c:v>0.67713837886251693</c:v>
                </c:pt>
                <c:pt idx="3">
                  <c:v>0.29778325123152716</c:v>
                </c:pt>
                <c:pt idx="4">
                  <c:v>1.7510076130765773E-2</c:v>
                </c:pt>
                <c:pt idx="5">
                  <c:v>0.46842812360053737</c:v>
                </c:pt>
                <c:pt idx="6">
                  <c:v>0.6290864308105687</c:v>
                </c:pt>
                <c:pt idx="7">
                  <c:v>0.75714285714285712</c:v>
                </c:pt>
                <c:pt idx="8">
                  <c:v>-0.37792207792207788</c:v>
                </c:pt>
                <c:pt idx="9">
                  <c:v>3.4661889834303669E-2</c:v>
                </c:pt>
                <c:pt idx="10">
                  <c:v>-0.52299596954769378</c:v>
                </c:pt>
                <c:pt idx="11">
                  <c:v>-0.52301836094939536</c:v>
                </c:pt>
                <c:pt idx="12">
                  <c:v>-0.43508732646663673</c:v>
                </c:pt>
                <c:pt idx="13">
                  <c:v>-0.82299596954769372</c:v>
                </c:pt>
                <c:pt idx="14">
                  <c:v>-0.79793999104343927</c:v>
                </c:pt>
                <c:pt idx="15">
                  <c:v>-1.0885803851321092</c:v>
                </c:pt>
                <c:pt idx="16">
                  <c:v>-0.86365875503806533</c:v>
                </c:pt>
                <c:pt idx="17">
                  <c:v>-0.66690550828481854</c:v>
                </c:pt>
                <c:pt idx="18">
                  <c:v>-0.88184057321988352</c:v>
                </c:pt>
                <c:pt idx="19">
                  <c:v>0.1225929243170623</c:v>
                </c:pt>
                <c:pt idx="20">
                  <c:v>-0.72989252127183168</c:v>
                </c:pt>
                <c:pt idx="21">
                  <c:v>0.29950738916256159</c:v>
                </c:pt>
                <c:pt idx="22">
                  <c:v>1.3122704881325569</c:v>
                </c:pt>
                <c:pt idx="23">
                  <c:v>3.5207344379758174</c:v>
                </c:pt>
                <c:pt idx="24">
                  <c:v>3.9904612628750562</c:v>
                </c:pt>
                <c:pt idx="25">
                  <c:v>6.0148678907299598</c:v>
                </c:pt>
                <c:pt idx="26">
                  <c:v>6.2824003582624268</c:v>
                </c:pt>
                <c:pt idx="27">
                  <c:v>6.5521271831616659</c:v>
                </c:pt>
                <c:pt idx="28">
                  <c:v>7.1122480967308546</c:v>
                </c:pt>
                <c:pt idx="29">
                  <c:v>7.5358934169278999</c:v>
                </c:pt>
                <c:pt idx="30">
                  <c:v>6.9205553067622034</c:v>
                </c:pt>
                <c:pt idx="31">
                  <c:v>6.4647111509180473</c:v>
                </c:pt>
                <c:pt idx="32">
                  <c:v>6.6053515450067177</c:v>
                </c:pt>
                <c:pt idx="33">
                  <c:v>5.7139274518584866</c:v>
                </c:pt>
                <c:pt idx="34">
                  <c:v>5.5240483654276762</c:v>
                </c:pt>
                <c:pt idx="35">
                  <c:v>4.7323779668607253</c:v>
                </c:pt>
                <c:pt idx="36">
                  <c:v>4.7826242722794454</c:v>
                </c:pt>
                <c:pt idx="37">
                  <c:v>3.8093819973130323</c:v>
                </c:pt>
                <c:pt idx="38">
                  <c:v>4.0781907747424997</c:v>
                </c:pt>
                <c:pt idx="39">
                  <c:v>4.4448275862068964</c:v>
                </c:pt>
                <c:pt idx="40">
                  <c:v>3.7494849977608604</c:v>
                </c:pt>
                <c:pt idx="41">
                  <c:v>3.616502463054188</c:v>
                </c:pt>
                <c:pt idx="42">
                  <c:v>3.272480967308554</c:v>
                </c:pt>
                <c:pt idx="43">
                  <c:v>2.836497984773847</c:v>
                </c:pt>
                <c:pt idx="44">
                  <c:v>3.2433721450962829</c:v>
                </c:pt>
                <c:pt idx="45">
                  <c:v>3.1066278549037172</c:v>
                </c:pt>
                <c:pt idx="46">
                  <c:v>2.4209135691894312</c:v>
                </c:pt>
                <c:pt idx="47">
                  <c:v>2.7258396775638154</c:v>
                </c:pt>
                <c:pt idx="48">
                  <c:v>2.1398566950291089</c:v>
                </c:pt>
                <c:pt idx="49">
                  <c:v>2.5236229287953424</c:v>
                </c:pt>
                <c:pt idx="50">
                  <c:v>2.563770712046574</c:v>
                </c:pt>
                <c:pt idx="51">
                  <c:v>1.4997313031795789</c:v>
                </c:pt>
                <c:pt idx="52">
                  <c:v>2.1351992834751456</c:v>
                </c:pt>
                <c:pt idx="53">
                  <c:v>2.5299820868786389</c:v>
                </c:pt>
                <c:pt idx="54">
                  <c:v>2.971943573667712</c:v>
                </c:pt>
                <c:pt idx="55">
                  <c:v>1.9402597402597404</c:v>
                </c:pt>
                <c:pt idx="56">
                  <c:v>2.2987012987012987</c:v>
                </c:pt>
                <c:pt idx="57">
                  <c:v>2.2937527989252127</c:v>
                </c:pt>
                <c:pt idx="58">
                  <c:v>2.3366099417823554</c:v>
                </c:pt>
                <c:pt idx="59">
                  <c:v>2.6832288401253921</c:v>
                </c:pt>
                <c:pt idx="60">
                  <c:v>2.4536274070756834</c:v>
                </c:pt>
                <c:pt idx="61">
                  <c:v>2.600246305418719</c:v>
                </c:pt>
                <c:pt idx="62">
                  <c:v>2.2016793551276312</c:v>
                </c:pt>
                <c:pt idx="63">
                  <c:v>2.1637483206448724</c:v>
                </c:pt>
                <c:pt idx="64">
                  <c:v>2.2405284370801617</c:v>
                </c:pt>
                <c:pt idx="65">
                  <c:v>2.089072995969548</c:v>
                </c:pt>
                <c:pt idx="66">
                  <c:v>1.8759740259740263</c:v>
                </c:pt>
                <c:pt idx="67">
                  <c:v>1.4072548141513663</c:v>
                </c:pt>
                <c:pt idx="68">
                  <c:v>2.3325794894760414</c:v>
                </c:pt>
                <c:pt idx="69">
                  <c:v>2.6302507836990601</c:v>
                </c:pt>
                <c:pt idx="70">
                  <c:v>1.7849305866547247</c:v>
                </c:pt>
                <c:pt idx="71">
                  <c:v>1.9341468875951633</c:v>
                </c:pt>
                <c:pt idx="72">
                  <c:v>2.2849305866547249</c:v>
                </c:pt>
                <c:pt idx="73">
                  <c:v>2.4896103896103901</c:v>
                </c:pt>
                <c:pt idx="74">
                  <c:v>1.5025974025974027</c:v>
                </c:pt>
                <c:pt idx="75">
                  <c:v>2.1777877295118677</c:v>
                </c:pt>
                <c:pt idx="76">
                  <c:v>2.0831168831168836</c:v>
                </c:pt>
                <c:pt idx="77">
                  <c:v>2.1926108374384237</c:v>
                </c:pt>
                <c:pt idx="78">
                  <c:v>1.8459695476936857</c:v>
                </c:pt>
                <c:pt idx="79">
                  <c:v>1.563502015226153</c:v>
                </c:pt>
                <c:pt idx="80">
                  <c:v>1.7708911777877301</c:v>
                </c:pt>
                <c:pt idx="81">
                  <c:v>1.5090909090909093</c:v>
                </c:pt>
                <c:pt idx="82">
                  <c:v>0.52998208687863868</c:v>
                </c:pt>
                <c:pt idx="83">
                  <c:v>1.6112852664576802</c:v>
                </c:pt>
                <c:pt idx="84">
                  <c:v>1.3597402597402597</c:v>
                </c:pt>
                <c:pt idx="85">
                  <c:v>1.6550604567845952</c:v>
                </c:pt>
                <c:pt idx="86">
                  <c:v>1.5432377966860726</c:v>
                </c:pt>
                <c:pt idx="87">
                  <c:v>2.098701298701299</c:v>
                </c:pt>
                <c:pt idx="88">
                  <c:v>1.748947604120018</c:v>
                </c:pt>
                <c:pt idx="89">
                  <c:v>1.4291983878190779</c:v>
                </c:pt>
                <c:pt idx="90">
                  <c:v>1.0806314375279893</c:v>
                </c:pt>
                <c:pt idx="91">
                  <c:v>1.4201298701298704</c:v>
                </c:pt>
                <c:pt idx="92">
                  <c:v>1.5588222122704882</c:v>
                </c:pt>
                <c:pt idx="93">
                  <c:v>1.3882892969099871</c:v>
                </c:pt>
                <c:pt idx="94">
                  <c:v>1.8866099417823556</c:v>
                </c:pt>
                <c:pt idx="95">
                  <c:v>0.51491267353336312</c:v>
                </c:pt>
                <c:pt idx="96">
                  <c:v>1.1590685176892073</c:v>
                </c:pt>
                <c:pt idx="97">
                  <c:v>0.1281683833407973</c:v>
                </c:pt>
                <c:pt idx="98">
                  <c:v>0.20830721003134794</c:v>
                </c:pt>
                <c:pt idx="99">
                  <c:v>0.77700403045230648</c:v>
                </c:pt>
                <c:pt idx="100">
                  <c:v>0.56193461710703096</c:v>
                </c:pt>
                <c:pt idx="101">
                  <c:v>0.82478728168383331</c:v>
                </c:pt>
                <c:pt idx="102">
                  <c:v>-0.11858486341244956</c:v>
                </c:pt>
                <c:pt idx="103">
                  <c:v>-0.19547693685624717</c:v>
                </c:pt>
                <c:pt idx="104">
                  <c:v>0.30089565606807001</c:v>
                </c:pt>
                <c:pt idx="105">
                  <c:v>0.90752351097178674</c:v>
                </c:pt>
                <c:pt idx="106">
                  <c:v>0.36583072100313485</c:v>
                </c:pt>
                <c:pt idx="107">
                  <c:v>0.94467084639498433</c:v>
                </c:pt>
                <c:pt idx="108">
                  <c:v>-1.3658755038065351E-2</c:v>
                </c:pt>
                <c:pt idx="109">
                  <c:v>0.94426780116435316</c:v>
                </c:pt>
                <c:pt idx="110">
                  <c:v>0.13828929690998662</c:v>
                </c:pt>
                <c:pt idx="111">
                  <c:v>4.2207792207792319E-2</c:v>
                </c:pt>
                <c:pt idx="112">
                  <c:v>0.16907747424988823</c:v>
                </c:pt>
                <c:pt idx="113">
                  <c:v>-0.21025526197939987</c:v>
                </c:pt>
                <c:pt idx="114">
                  <c:v>0.2899910434393192</c:v>
                </c:pt>
                <c:pt idx="115">
                  <c:v>0.25013434841021065</c:v>
                </c:pt>
                <c:pt idx="116">
                  <c:v>0.23116883116883127</c:v>
                </c:pt>
                <c:pt idx="117">
                  <c:v>-5.4545454545454494E-2</c:v>
                </c:pt>
                <c:pt idx="118">
                  <c:v>0.32205553067622039</c:v>
                </c:pt>
                <c:pt idx="119">
                  <c:v>0.45011195700850887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AC-0D46-9F40-A06DE8296BB9}"/>
            </c:ext>
          </c:extLst>
        </c:ser>
        <c:ser>
          <c:idx val="2"/>
          <c:order val="2"/>
          <c:tx>
            <c:strRef>
              <c:f>'Gadolinium Graph'!$H$1</c:f>
              <c:strCache>
                <c:ptCount val="1"/>
                <c:pt idx="0">
                  <c:v>Gadolinium 120uM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errBars>
            <c:errDir val="y"/>
            <c:errBarType val="minus"/>
            <c:errValType val="cust"/>
            <c:noEndCap val="0"/>
            <c:plus>
              <c:numRef>
                <c:f>'Gadolinium Graph'!$L$2:$L$121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0.97371710470752226</c:v>
                  </c:pt>
                  <c:pt idx="2">
                    <c:v>1.4002678315236696</c:v>
                  </c:pt>
                  <c:pt idx="3">
                    <c:v>0.76026311234992849</c:v>
                  </c:pt>
                  <c:pt idx="4">
                    <c:v>0.60104076400856543</c:v>
                  </c:pt>
                  <c:pt idx="5">
                    <c:v>1.1611416795550833</c:v>
                  </c:pt>
                  <c:pt idx="6">
                    <c:v>1.1621101496846158</c:v>
                  </c:pt>
                  <c:pt idx="7">
                    <c:v>0.49446941260304461</c:v>
                  </c:pt>
                  <c:pt idx="8">
                    <c:v>1.0418733128360664</c:v>
                  </c:pt>
                  <c:pt idx="9">
                    <c:v>0.9523654760647301</c:v>
                  </c:pt>
                  <c:pt idx="10">
                    <c:v>0.65564853389601963</c:v>
                  </c:pt>
                  <c:pt idx="11">
                    <c:v>1.6998529348152445</c:v>
                  </c:pt>
                  <c:pt idx="12">
                    <c:v>1.03440804327886</c:v>
                  </c:pt>
                  <c:pt idx="13">
                    <c:v>0.98291657835240531</c:v>
                  </c:pt>
                  <c:pt idx="14">
                    <c:v>2.4795664943695299</c:v>
                  </c:pt>
                  <c:pt idx="15">
                    <c:v>0.89190806701139336</c:v>
                  </c:pt>
                  <c:pt idx="16">
                    <c:v>0.54210238885288087</c:v>
                  </c:pt>
                  <c:pt idx="17">
                    <c:v>2.1784742367078849</c:v>
                  </c:pt>
                  <c:pt idx="18">
                    <c:v>0.78142498040438912</c:v>
                  </c:pt>
                  <c:pt idx="19">
                    <c:v>1.96742217126879</c:v>
                  </c:pt>
                  <c:pt idx="20">
                    <c:v>1.1023270839455954</c:v>
                  </c:pt>
                  <c:pt idx="21">
                    <c:v>1.3467553601155631</c:v>
                  </c:pt>
                  <c:pt idx="22">
                    <c:v>0.94001329777828158</c:v>
                  </c:pt>
                  <c:pt idx="23">
                    <c:v>1.5984367363145777</c:v>
                  </c:pt>
                  <c:pt idx="24">
                    <c:v>2.8043270137414433</c:v>
                  </c:pt>
                  <c:pt idx="25">
                    <c:v>2.675210272109465</c:v>
                  </c:pt>
                  <c:pt idx="26">
                    <c:v>2.1566756826189701</c:v>
                  </c:pt>
                  <c:pt idx="27">
                    <c:v>1.9601020381602579</c:v>
                  </c:pt>
                  <c:pt idx="28">
                    <c:v>2.973823296700731</c:v>
                  </c:pt>
                  <c:pt idx="29">
                    <c:v>2.4422325851564581</c:v>
                  </c:pt>
                  <c:pt idx="30">
                    <c:v>2.4876947159971219</c:v>
                  </c:pt>
                  <c:pt idx="31">
                    <c:v>1.8614174706389741</c:v>
                  </c:pt>
                  <c:pt idx="32">
                    <c:v>2.5508822003377567</c:v>
                  </c:pt>
                  <c:pt idx="33">
                    <c:v>1.7071906747636605</c:v>
                  </c:pt>
                  <c:pt idx="34">
                    <c:v>2.2951307152317053</c:v>
                  </c:pt>
                  <c:pt idx="35">
                    <c:v>2.3615143446525995</c:v>
                  </c:pt>
                  <c:pt idx="36">
                    <c:v>1.2801367114492108</c:v>
                  </c:pt>
                  <c:pt idx="37">
                    <c:v>2.7395255063605446</c:v>
                  </c:pt>
                  <c:pt idx="38">
                    <c:v>3.3616216324863211</c:v>
                  </c:pt>
                  <c:pt idx="39">
                    <c:v>1.7344307423474712</c:v>
                  </c:pt>
                  <c:pt idx="40">
                    <c:v>2.7334502007536186</c:v>
                  </c:pt>
                  <c:pt idx="41">
                    <c:v>1.6471186963907611</c:v>
                  </c:pt>
                  <c:pt idx="42">
                    <c:v>1.553825923326033</c:v>
                  </c:pt>
                  <c:pt idx="43">
                    <c:v>1.670927885936434</c:v>
                  </c:pt>
                  <c:pt idx="44">
                    <c:v>1.4524117873385636</c:v>
                  </c:pt>
                  <c:pt idx="45">
                    <c:v>1.2281083014131939</c:v>
                  </c:pt>
                  <c:pt idx="46">
                    <c:v>1.3864973855006009</c:v>
                  </c:pt>
                  <c:pt idx="47">
                    <c:v>2.0859650045003151</c:v>
                  </c:pt>
                  <c:pt idx="48">
                    <c:v>1.7759152569872243</c:v>
                  </c:pt>
                  <c:pt idx="49">
                    <c:v>1.710263137648707</c:v>
                  </c:pt>
                  <c:pt idx="50">
                    <c:v>2.6756774843018731</c:v>
                  </c:pt>
                  <c:pt idx="51">
                    <c:v>0.98336158151516195</c:v>
                  </c:pt>
                  <c:pt idx="52">
                    <c:v>0.60735080472491354</c:v>
                  </c:pt>
                  <c:pt idx="53">
                    <c:v>0.60663003552412431</c:v>
                  </c:pt>
                  <c:pt idx="54">
                    <c:v>0.89022469073824284</c:v>
                  </c:pt>
                  <c:pt idx="55">
                    <c:v>1.0285912696499031</c:v>
                  </c:pt>
                  <c:pt idx="56">
                    <c:v>1.4319567032560727</c:v>
                  </c:pt>
                  <c:pt idx="57">
                    <c:v>1.0542177194488811</c:v>
                  </c:pt>
                  <c:pt idx="58">
                    <c:v>0.85264294989168787</c:v>
                  </c:pt>
                  <c:pt idx="59">
                    <c:v>1.0600707523557098</c:v>
                  </c:pt>
                  <c:pt idx="60">
                    <c:v>0.61583276950808652</c:v>
                  </c:pt>
                  <c:pt idx="61">
                    <c:v>0.8173126696681019</c:v>
                  </c:pt>
                  <c:pt idx="62">
                    <c:v>1.5412657136263039</c:v>
                  </c:pt>
                  <c:pt idx="63">
                    <c:v>0.60373835392494313</c:v>
                  </c:pt>
                  <c:pt idx="64">
                    <c:v>0.82165990531362765</c:v>
                  </c:pt>
                  <c:pt idx="65">
                    <c:v>1.1326958991715297</c:v>
                  </c:pt>
                  <c:pt idx="66">
                    <c:v>0.36844266853881069</c:v>
                  </c:pt>
                  <c:pt idx="67">
                    <c:v>0.76681158050723253</c:v>
                  </c:pt>
                  <c:pt idx="68">
                    <c:v>1.3756362164467755</c:v>
                  </c:pt>
                  <c:pt idx="69">
                    <c:v>0.99461047651832024</c:v>
                  </c:pt>
                  <c:pt idx="70">
                    <c:v>0.79968743894099026</c:v>
                  </c:pt>
                  <c:pt idx="71">
                    <c:v>1.2723501876448953</c:v>
                  </c:pt>
                  <c:pt idx="72">
                    <c:v>0.64807406984078619</c:v>
                  </c:pt>
                  <c:pt idx="73">
                    <c:v>1.0997727037892875</c:v>
                  </c:pt>
                  <c:pt idx="74">
                    <c:v>1.2407658925034972</c:v>
                  </c:pt>
                  <c:pt idx="75">
                    <c:v>1.2816005617976296</c:v>
                  </c:pt>
                  <c:pt idx="76">
                    <c:v>2.73367883995176</c:v>
                  </c:pt>
                  <c:pt idx="77">
                    <c:v>2.4519380090043059</c:v>
                  </c:pt>
                  <c:pt idx="78">
                    <c:v>1.146516463030514</c:v>
                  </c:pt>
                  <c:pt idx="79">
                    <c:v>0.96604865301909104</c:v>
                  </c:pt>
                  <c:pt idx="80">
                    <c:v>0.95812316536027875</c:v>
                  </c:pt>
                  <c:pt idx="81">
                    <c:v>1.0188228501560024</c:v>
                  </c:pt>
                  <c:pt idx="82">
                    <c:v>1.1693481089906461</c:v>
                  </c:pt>
                  <c:pt idx="83">
                    <c:v>0.83561354704193269</c:v>
                  </c:pt>
                  <c:pt idx="84">
                    <c:v>1.0733126291998991</c:v>
                  </c:pt>
                  <c:pt idx="85">
                    <c:v>0.90235802207327898</c:v>
                  </c:pt>
                  <c:pt idx="86">
                    <c:v>1.3751818061623706</c:v>
                  </c:pt>
                  <c:pt idx="87">
                    <c:v>0.52844110362461372</c:v>
                  </c:pt>
                  <c:pt idx="88">
                    <c:v>0.61644140029689765</c:v>
                  </c:pt>
                  <c:pt idx="89">
                    <c:v>0.82583291288250316</c:v>
                  </c:pt>
                  <c:pt idx="90">
                    <c:v>1.2695471633618027</c:v>
                  </c:pt>
                  <c:pt idx="91">
                    <c:v>1.3990621858945371</c:v>
                  </c:pt>
                  <c:pt idx="92">
                    <c:v>0.93941471140279686</c:v>
                  </c:pt>
                  <c:pt idx="93">
                    <c:v>1.491266240481558</c:v>
                  </c:pt>
                  <c:pt idx="94">
                    <c:v>1.5178521008319619</c:v>
                  </c:pt>
                  <c:pt idx="95">
                    <c:v>1.4323931024687322</c:v>
                  </c:pt>
                  <c:pt idx="96">
                    <c:v>1.9832422948293535</c:v>
                  </c:pt>
                  <c:pt idx="97">
                    <c:v>1.0132867313845573</c:v>
                  </c:pt>
                  <c:pt idx="98">
                    <c:v>1.6197993702925064</c:v>
                  </c:pt>
                  <c:pt idx="99">
                    <c:v>1.376998547566409</c:v>
                  </c:pt>
                  <c:pt idx="100">
                    <c:v>1.1747340124470731</c:v>
                  </c:pt>
                  <c:pt idx="101">
                    <c:v>0.56833088953531308</c:v>
                  </c:pt>
                  <c:pt idx="102">
                    <c:v>1.8432647666572484</c:v>
                  </c:pt>
                  <c:pt idx="103">
                    <c:v>1.4867750334196497</c:v>
                  </c:pt>
                  <c:pt idx="104">
                    <c:v>1.0882325119201319</c:v>
                  </c:pt>
                  <c:pt idx="105">
                    <c:v>2.0322401432901573</c:v>
                  </c:pt>
                  <c:pt idx="106">
                    <c:v>1.1019868420267096</c:v>
                  </c:pt>
                  <c:pt idx="107">
                    <c:v>0.91658332954511013</c:v>
                  </c:pt>
                  <c:pt idx="108">
                    <c:v>1.084550598174193</c:v>
                  </c:pt>
                  <c:pt idx="109">
                    <c:v>1.7048093735077834</c:v>
                  </c:pt>
                  <c:pt idx="110">
                    <c:v>1.4380542409798038</c:v>
                  </c:pt>
                  <c:pt idx="111">
                    <c:v>1.5008747449404298</c:v>
                  </c:pt>
                  <c:pt idx="112">
                    <c:v>1.2663431604426978</c:v>
                  </c:pt>
                  <c:pt idx="113">
                    <c:v>2.0043702252827447</c:v>
                  </c:pt>
                  <c:pt idx="114">
                    <c:v>1.1526599672062876</c:v>
                  </c:pt>
                  <c:pt idx="115">
                    <c:v>0.74212532634319928</c:v>
                  </c:pt>
                  <c:pt idx="116">
                    <c:v>0.87134952803108812</c:v>
                  </c:pt>
                  <c:pt idx="117">
                    <c:v>2.7073972741361767</c:v>
                  </c:pt>
                  <c:pt idx="118">
                    <c:v>0.74464756764525863</c:v>
                  </c:pt>
                  <c:pt idx="119">
                    <c:v>2.0278066969018522</c:v>
                  </c:pt>
                </c:numCache>
              </c:numRef>
            </c:plus>
            <c:minus>
              <c:numRef>
                <c:f>'Gadolinium Graph'!$L$2:$L$121</c:f>
                <c:numCache>
                  <c:formatCode>General</c:formatCode>
                  <c:ptCount val="120"/>
                  <c:pt idx="0">
                    <c:v>0</c:v>
                  </c:pt>
                  <c:pt idx="1">
                    <c:v>0.97371710470752226</c:v>
                  </c:pt>
                  <c:pt idx="2">
                    <c:v>1.4002678315236696</c:v>
                  </c:pt>
                  <c:pt idx="3">
                    <c:v>0.76026311234992849</c:v>
                  </c:pt>
                  <c:pt idx="4">
                    <c:v>0.60104076400856543</c:v>
                  </c:pt>
                  <c:pt idx="5">
                    <c:v>1.1611416795550833</c:v>
                  </c:pt>
                  <c:pt idx="6">
                    <c:v>1.1621101496846158</c:v>
                  </c:pt>
                  <c:pt idx="7">
                    <c:v>0.49446941260304461</c:v>
                  </c:pt>
                  <c:pt idx="8">
                    <c:v>1.0418733128360664</c:v>
                  </c:pt>
                  <c:pt idx="9">
                    <c:v>0.9523654760647301</c:v>
                  </c:pt>
                  <c:pt idx="10">
                    <c:v>0.65564853389601963</c:v>
                  </c:pt>
                  <c:pt idx="11">
                    <c:v>1.6998529348152445</c:v>
                  </c:pt>
                  <c:pt idx="12">
                    <c:v>1.03440804327886</c:v>
                  </c:pt>
                  <c:pt idx="13">
                    <c:v>0.98291657835240531</c:v>
                  </c:pt>
                  <c:pt idx="14">
                    <c:v>2.4795664943695299</c:v>
                  </c:pt>
                  <c:pt idx="15">
                    <c:v>0.89190806701139336</c:v>
                  </c:pt>
                  <c:pt idx="16">
                    <c:v>0.54210238885288087</c:v>
                  </c:pt>
                  <c:pt idx="17">
                    <c:v>2.1784742367078849</c:v>
                  </c:pt>
                  <c:pt idx="18">
                    <c:v>0.78142498040438912</c:v>
                  </c:pt>
                  <c:pt idx="19">
                    <c:v>1.96742217126879</c:v>
                  </c:pt>
                  <c:pt idx="20">
                    <c:v>1.1023270839455954</c:v>
                  </c:pt>
                  <c:pt idx="21">
                    <c:v>1.3467553601155631</c:v>
                  </c:pt>
                  <c:pt idx="22">
                    <c:v>0.94001329777828158</c:v>
                  </c:pt>
                  <c:pt idx="23">
                    <c:v>1.5984367363145777</c:v>
                  </c:pt>
                  <c:pt idx="24">
                    <c:v>2.8043270137414433</c:v>
                  </c:pt>
                  <c:pt idx="25">
                    <c:v>2.675210272109465</c:v>
                  </c:pt>
                  <c:pt idx="26">
                    <c:v>2.1566756826189701</c:v>
                  </c:pt>
                  <c:pt idx="27">
                    <c:v>1.9601020381602579</c:v>
                  </c:pt>
                  <c:pt idx="28">
                    <c:v>2.973823296700731</c:v>
                  </c:pt>
                  <c:pt idx="29">
                    <c:v>2.4422325851564581</c:v>
                  </c:pt>
                  <c:pt idx="30">
                    <c:v>2.4876947159971219</c:v>
                  </c:pt>
                  <c:pt idx="31">
                    <c:v>1.8614174706389741</c:v>
                  </c:pt>
                  <c:pt idx="32">
                    <c:v>2.5508822003377567</c:v>
                  </c:pt>
                  <c:pt idx="33">
                    <c:v>1.7071906747636605</c:v>
                  </c:pt>
                  <c:pt idx="34">
                    <c:v>2.2951307152317053</c:v>
                  </c:pt>
                  <c:pt idx="35">
                    <c:v>2.3615143446525995</c:v>
                  </c:pt>
                  <c:pt idx="36">
                    <c:v>1.2801367114492108</c:v>
                  </c:pt>
                  <c:pt idx="37">
                    <c:v>2.7395255063605446</c:v>
                  </c:pt>
                  <c:pt idx="38">
                    <c:v>3.3616216324863211</c:v>
                  </c:pt>
                  <c:pt idx="39">
                    <c:v>1.7344307423474712</c:v>
                  </c:pt>
                  <c:pt idx="40">
                    <c:v>2.7334502007536186</c:v>
                  </c:pt>
                  <c:pt idx="41">
                    <c:v>1.6471186963907611</c:v>
                  </c:pt>
                  <c:pt idx="42">
                    <c:v>1.553825923326033</c:v>
                  </c:pt>
                  <c:pt idx="43">
                    <c:v>1.670927885936434</c:v>
                  </c:pt>
                  <c:pt idx="44">
                    <c:v>1.4524117873385636</c:v>
                  </c:pt>
                  <c:pt idx="45">
                    <c:v>1.2281083014131939</c:v>
                  </c:pt>
                  <c:pt idx="46">
                    <c:v>1.3864973855006009</c:v>
                  </c:pt>
                  <c:pt idx="47">
                    <c:v>2.0859650045003151</c:v>
                  </c:pt>
                  <c:pt idx="48">
                    <c:v>1.7759152569872243</c:v>
                  </c:pt>
                  <c:pt idx="49">
                    <c:v>1.710263137648707</c:v>
                  </c:pt>
                  <c:pt idx="50">
                    <c:v>2.6756774843018731</c:v>
                  </c:pt>
                  <c:pt idx="51">
                    <c:v>0.98336158151516195</c:v>
                  </c:pt>
                  <c:pt idx="52">
                    <c:v>0.60735080472491354</c:v>
                  </c:pt>
                  <c:pt idx="53">
                    <c:v>0.60663003552412431</c:v>
                  </c:pt>
                  <c:pt idx="54">
                    <c:v>0.89022469073824284</c:v>
                  </c:pt>
                  <c:pt idx="55">
                    <c:v>1.0285912696499031</c:v>
                  </c:pt>
                  <c:pt idx="56">
                    <c:v>1.4319567032560727</c:v>
                  </c:pt>
                  <c:pt idx="57">
                    <c:v>1.0542177194488811</c:v>
                  </c:pt>
                  <c:pt idx="58">
                    <c:v>0.85264294989168787</c:v>
                  </c:pt>
                  <c:pt idx="59">
                    <c:v>1.0600707523557098</c:v>
                  </c:pt>
                  <c:pt idx="60">
                    <c:v>0.61583276950808652</c:v>
                  </c:pt>
                  <c:pt idx="61">
                    <c:v>0.8173126696681019</c:v>
                  </c:pt>
                  <c:pt idx="62">
                    <c:v>1.5412657136263039</c:v>
                  </c:pt>
                  <c:pt idx="63">
                    <c:v>0.60373835392494313</c:v>
                  </c:pt>
                  <c:pt idx="64">
                    <c:v>0.82165990531362765</c:v>
                  </c:pt>
                  <c:pt idx="65">
                    <c:v>1.1326958991715297</c:v>
                  </c:pt>
                  <c:pt idx="66">
                    <c:v>0.36844266853881069</c:v>
                  </c:pt>
                  <c:pt idx="67">
                    <c:v>0.76681158050723253</c:v>
                  </c:pt>
                  <c:pt idx="68">
                    <c:v>1.3756362164467755</c:v>
                  </c:pt>
                  <c:pt idx="69">
                    <c:v>0.99461047651832024</c:v>
                  </c:pt>
                  <c:pt idx="70">
                    <c:v>0.79968743894099026</c:v>
                  </c:pt>
                  <c:pt idx="71">
                    <c:v>1.2723501876448953</c:v>
                  </c:pt>
                  <c:pt idx="72">
                    <c:v>0.64807406984078619</c:v>
                  </c:pt>
                  <c:pt idx="73">
                    <c:v>1.0997727037892875</c:v>
                  </c:pt>
                  <c:pt idx="74">
                    <c:v>1.2407658925034972</c:v>
                  </c:pt>
                  <c:pt idx="75">
                    <c:v>1.2816005617976296</c:v>
                  </c:pt>
                  <c:pt idx="76">
                    <c:v>2.73367883995176</c:v>
                  </c:pt>
                  <c:pt idx="77">
                    <c:v>2.4519380090043059</c:v>
                  </c:pt>
                  <c:pt idx="78">
                    <c:v>1.146516463030514</c:v>
                  </c:pt>
                  <c:pt idx="79">
                    <c:v>0.96604865301909104</c:v>
                  </c:pt>
                  <c:pt idx="80">
                    <c:v>0.95812316536027875</c:v>
                  </c:pt>
                  <c:pt idx="81">
                    <c:v>1.0188228501560024</c:v>
                  </c:pt>
                  <c:pt idx="82">
                    <c:v>1.1693481089906461</c:v>
                  </c:pt>
                  <c:pt idx="83">
                    <c:v>0.83561354704193269</c:v>
                  </c:pt>
                  <c:pt idx="84">
                    <c:v>1.0733126291998991</c:v>
                  </c:pt>
                  <c:pt idx="85">
                    <c:v>0.90235802207327898</c:v>
                  </c:pt>
                  <c:pt idx="86">
                    <c:v>1.3751818061623706</c:v>
                  </c:pt>
                  <c:pt idx="87">
                    <c:v>0.52844110362461372</c:v>
                  </c:pt>
                  <c:pt idx="88">
                    <c:v>0.61644140029689765</c:v>
                  </c:pt>
                  <c:pt idx="89">
                    <c:v>0.82583291288250316</c:v>
                  </c:pt>
                  <c:pt idx="90">
                    <c:v>1.2695471633618027</c:v>
                  </c:pt>
                  <c:pt idx="91">
                    <c:v>1.3990621858945371</c:v>
                  </c:pt>
                  <c:pt idx="92">
                    <c:v>0.93941471140279686</c:v>
                  </c:pt>
                  <c:pt idx="93">
                    <c:v>1.491266240481558</c:v>
                  </c:pt>
                  <c:pt idx="94">
                    <c:v>1.5178521008319619</c:v>
                  </c:pt>
                  <c:pt idx="95">
                    <c:v>1.4323931024687322</c:v>
                  </c:pt>
                  <c:pt idx="96">
                    <c:v>1.9832422948293535</c:v>
                  </c:pt>
                  <c:pt idx="97">
                    <c:v>1.0132867313845573</c:v>
                  </c:pt>
                  <c:pt idx="98">
                    <c:v>1.6197993702925064</c:v>
                  </c:pt>
                  <c:pt idx="99">
                    <c:v>1.376998547566409</c:v>
                  </c:pt>
                  <c:pt idx="100">
                    <c:v>1.1747340124470731</c:v>
                  </c:pt>
                  <c:pt idx="101">
                    <c:v>0.56833088953531308</c:v>
                  </c:pt>
                  <c:pt idx="102">
                    <c:v>1.8432647666572484</c:v>
                  </c:pt>
                  <c:pt idx="103">
                    <c:v>1.4867750334196497</c:v>
                  </c:pt>
                  <c:pt idx="104">
                    <c:v>1.0882325119201319</c:v>
                  </c:pt>
                  <c:pt idx="105">
                    <c:v>2.0322401432901573</c:v>
                  </c:pt>
                  <c:pt idx="106">
                    <c:v>1.1019868420267096</c:v>
                  </c:pt>
                  <c:pt idx="107">
                    <c:v>0.91658332954511013</c:v>
                  </c:pt>
                  <c:pt idx="108">
                    <c:v>1.084550598174193</c:v>
                  </c:pt>
                  <c:pt idx="109">
                    <c:v>1.7048093735077834</c:v>
                  </c:pt>
                  <c:pt idx="110">
                    <c:v>1.4380542409798038</c:v>
                  </c:pt>
                  <c:pt idx="111">
                    <c:v>1.5008747449404298</c:v>
                  </c:pt>
                  <c:pt idx="112">
                    <c:v>1.2663431604426978</c:v>
                  </c:pt>
                  <c:pt idx="113">
                    <c:v>2.0043702252827447</c:v>
                  </c:pt>
                  <c:pt idx="114">
                    <c:v>1.1526599672062876</c:v>
                  </c:pt>
                  <c:pt idx="115">
                    <c:v>0.74212532634319928</c:v>
                  </c:pt>
                  <c:pt idx="116">
                    <c:v>0.87134952803108812</c:v>
                  </c:pt>
                  <c:pt idx="117">
                    <c:v>2.7073972741361767</c:v>
                  </c:pt>
                  <c:pt idx="118">
                    <c:v>0.74464756764525863</c:v>
                  </c:pt>
                  <c:pt idx="119">
                    <c:v>2.0278066969018522</c:v>
                  </c:pt>
                </c:numCache>
              </c:numRef>
            </c:minus>
            <c:spPr>
              <a:noFill/>
              <a:ln w="9525">
                <a:solidFill>
                  <a:schemeClr val="tx1">
                    <a:lumMod val="65%"/>
                    <a:lumOff val="35%"/>
                  </a:schemeClr>
                </a:solidFill>
                <a:round/>
              </a:ln>
              <a:effectLst/>
            </c:spPr>
          </c:errBars>
          <c:xVal>
            <c:numRef>
              <c:f>'Gadolinium Graph'!$E$2:$E$121</c:f>
              <c:numCache>
                <c:formatCode>General</c:formatCode>
                <c:ptCount val="120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  <c:pt idx="15">
                  <c:v>8</c:v>
                </c:pt>
                <c:pt idx="16">
                  <c:v>8.5</c:v>
                </c:pt>
                <c:pt idx="17">
                  <c:v>9</c:v>
                </c:pt>
                <c:pt idx="18">
                  <c:v>9.5</c:v>
                </c:pt>
                <c:pt idx="19">
                  <c:v>10</c:v>
                </c:pt>
                <c:pt idx="20">
                  <c:v>10.5</c:v>
                </c:pt>
                <c:pt idx="21">
                  <c:v>11</c:v>
                </c:pt>
                <c:pt idx="22">
                  <c:v>11.5</c:v>
                </c:pt>
                <c:pt idx="23">
                  <c:v>12</c:v>
                </c:pt>
                <c:pt idx="24">
                  <c:v>12.5</c:v>
                </c:pt>
                <c:pt idx="25">
                  <c:v>13</c:v>
                </c:pt>
                <c:pt idx="26">
                  <c:v>13.5</c:v>
                </c:pt>
                <c:pt idx="27">
                  <c:v>14</c:v>
                </c:pt>
                <c:pt idx="28">
                  <c:v>14.5</c:v>
                </c:pt>
                <c:pt idx="29">
                  <c:v>15</c:v>
                </c:pt>
                <c:pt idx="30">
                  <c:v>15.5</c:v>
                </c:pt>
                <c:pt idx="31">
                  <c:v>16</c:v>
                </c:pt>
                <c:pt idx="32">
                  <c:v>16.5</c:v>
                </c:pt>
                <c:pt idx="33">
                  <c:v>17</c:v>
                </c:pt>
                <c:pt idx="34">
                  <c:v>17.5</c:v>
                </c:pt>
                <c:pt idx="35">
                  <c:v>18</c:v>
                </c:pt>
                <c:pt idx="36">
                  <c:v>18.5</c:v>
                </c:pt>
                <c:pt idx="37">
                  <c:v>19</c:v>
                </c:pt>
                <c:pt idx="38">
                  <c:v>19.5</c:v>
                </c:pt>
                <c:pt idx="39">
                  <c:v>20</c:v>
                </c:pt>
                <c:pt idx="40">
                  <c:v>20.5</c:v>
                </c:pt>
                <c:pt idx="41">
                  <c:v>21</c:v>
                </c:pt>
                <c:pt idx="42">
                  <c:v>21.5</c:v>
                </c:pt>
                <c:pt idx="43">
                  <c:v>22</c:v>
                </c:pt>
                <c:pt idx="44">
                  <c:v>22.5</c:v>
                </c:pt>
                <c:pt idx="45">
                  <c:v>23</c:v>
                </c:pt>
                <c:pt idx="46">
                  <c:v>23.5</c:v>
                </c:pt>
                <c:pt idx="47">
                  <c:v>24</c:v>
                </c:pt>
                <c:pt idx="48">
                  <c:v>24.5</c:v>
                </c:pt>
                <c:pt idx="49">
                  <c:v>25</c:v>
                </c:pt>
                <c:pt idx="50">
                  <c:v>25.5</c:v>
                </c:pt>
                <c:pt idx="51">
                  <c:v>26</c:v>
                </c:pt>
                <c:pt idx="52">
                  <c:v>26.5</c:v>
                </c:pt>
                <c:pt idx="53">
                  <c:v>27</c:v>
                </c:pt>
                <c:pt idx="54">
                  <c:v>27.5</c:v>
                </c:pt>
                <c:pt idx="55">
                  <c:v>28</c:v>
                </c:pt>
                <c:pt idx="56">
                  <c:v>28.5</c:v>
                </c:pt>
                <c:pt idx="57">
                  <c:v>29</c:v>
                </c:pt>
                <c:pt idx="58">
                  <c:v>29.5</c:v>
                </c:pt>
                <c:pt idx="59">
                  <c:v>30</c:v>
                </c:pt>
                <c:pt idx="60">
                  <c:v>30.5</c:v>
                </c:pt>
                <c:pt idx="61">
                  <c:v>31</c:v>
                </c:pt>
                <c:pt idx="62">
                  <c:v>31.5</c:v>
                </c:pt>
                <c:pt idx="63">
                  <c:v>32</c:v>
                </c:pt>
                <c:pt idx="64">
                  <c:v>32.5</c:v>
                </c:pt>
                <c:pt idx="65">
                  <c:v>33</c:v>
                </c:pt>
                <c:pt idx="66">
                  <c:v>33.5</c:v>
                </c:pt>
                <c:pt idx="67">
                  <c:v>34</c:v>
                </c:pt>
                <c:pt idx="68">
                  <c:v>34.5</c:v>
                </c:pt>
                <c:pt idx="69">
                  <c:v>35</c:v>
                </c:pt>
                <c:pt idx="70">
                  <c:v>35.5</c:v>
                </c:pt>
                <c:pt idx="71">
                  <c:v>36</c:v>
                </c:pt>
                <c:pt idx="72">
                  <c:v>36.5</c:v>
                </c:pt>
                <c:pt idx="73">
                  <c:v>37</c:v>
                </c:pt>
                <c:pt idx="74">
                  <c:v>37.5</c:v>
                </c:pt>
                <c:pt idx="75">
                  <c:v>38</c:v>
                </c:pt>
                <c:pt idx="76">
                  <c:v>38.5</c:v>
                </c:pt>
                <c:pt idx="77">
                  <c:v>39</c:v>
                </c:pt>
                <c:pt idx="78">
                  <c:v>39.5</c:v>
                </c:pt>
                <c:pt idx="79">
                  <c:v>40</c:v>
                </c:pt>
                <c:pt idx="80">
                  <c:v>40.5</c:v>
                </c:pt>
                <c:pt idx="81">
                  <c:v>41</c:v>
                </c:pt>
                <c:pt idx="82">
                  <c:v>41.5</c:v>
                </c:pt>
                <c:pt idx="83">
                  <c:v>42</c:v>
                </c:pt>
                <c:pt idx="84">
                  <c:v>42.5</c:v>
                </c:pt>
                <c:pt idx="85">
                  <c:v>43</c:v>
                </c:pt>
                <c:pt idx="86">
                  <c:v>43.5</c:v>
                </c:pt>
                <c:pt idx="87">
                  <c:v>44</c:v>
                </c:pt>
                <c:pt idx="88">
                  <c:v>44.5</c:v>
                </c:pt>
                <c:pt idx="89">
                  <c:v>45</c:v>
                </c:pt>
                <c:pt idx="90">
                  <c:v>45.5</c:v>
                </c:pt>
                <c:pt idx="91">
                  <c:v>46</c:v>
                </c:pt>
                <c:pt idx="92">
                  <c:v>46.5</c:v>
                </c:pt>
                <c:pt idx="93">
                  <c:v>47</c:v>
                </c:pt>
                <c:pt idx="94">
                  <c:v>47.5</c:v>
                </c:pt>
                <c:pt idx="95">
                  <c:v>48</c:v>
                </c:pt>
                <c:pt idx="96">
                  <c:v>48.5</c:v>
                </c:pt>
                <c:pt idx="97">
                  <c:v>49</c:v>
                </c:pt>
                <c:pt idx="98">
                  <c:v>49.5</c:v>
                </c:pt>
                <c:pt idx="99">
                  <c:v>50</c:v>
                </c:pt>
                <c:pt idx="100">
                  <c:v>50.5</c:v>
                </c:pt>
                <c:pt idx="101">
                  <c:v>51</c:v>
                </c:pt>
                <c:pt idx="102">
                  <c:v>51.5</c:v>
                </c:pt>
                <c:pt idx="103">
                  <c:v>52</c:v>
                </c:pt>
                <c:pt idx="104">
                  <c:v>52.5</c:v>
                </c:pt>
                <c:pt idx="105">
                  <c:v>53</c:v>
                </c:pt>
                <c:pt idx="106">
                  <c:v>53.5</c:v>
                </c:pt>
                <c:pt idx="107">
                  <c:v>54</c:v>
                </c:pt>
                <c:pt idx="108">
                  <c:v>54.5</c:v>
                </c:pt>
                <c:pt idx="109">
                  <c:v>55</c:v>
                </c:pt>
                <c:pt idx="110">
                  <c:v>55.5</c:v>
                </c:pt>
                <c:pt idx="111">
                  <c:v>56</c:v>
                </c:pt>
                <c:pt idx="112">
                  <c:v>56.5</c:v>
                </c:pt>
                <c:pt idx="113">
                  <c:v>57</c:v>
                </c:pt>
                <c:pt idx="114">
                  <c:v>57.5</c:v>
                </c:pt>
                <c:pt idx="115">
                  <c:v>58</c:v>
                </c:pt>
                <c:pt idx="116">
                  <c:v>58.5</c:v>
                </c:pt>
                <c:pt idx="117">
                  <c:v>59</c:v>
                </c:pt>
                <c:pt idx="118">
                  <c:v>59.5</c:v>
                </c:pt>
                <c:pt idx="119">
                  <c:v>60</c:v>
                </c:pt>
              </c:numCache>
            </c:numRef>
          </c:xVal>
          <c:yVal>
            <c:numRef>
              <c:f>'Gadolinium Graph'!$H$2:$H$121</c:f>
              <c:numCache>
                <c:formatCode>General</c:formatCode>
                <c:ptCount val="120"/>
                <c:pt idx="0">
                  <c:v>0</c:v>
                </c:pt>
                <c:pt idx="1">
                  <c:v>0.67500000000000004</c:v>
                </c:pt>
                <c:pt idx="2">
                  <c:v>0.29500000000000004</c:v>
                </c:pt>
                <c:pt idx="3">
                  <c:v>0.74</c:v>
                </c:pt>
                <c:pt idx="4">
                  <c:v>0.32500000000000001</c:v>
                </c:pt>
                <c:pt idx="5">
                  <c:v>0.27999999999999997</c:v>
                </c:pt>
                <c:pt idx="6">
                  <c:v>0.31</c:v>
                </c:pt>
                <c:pt idx="7">
                  <c:v>0.37</c:v>
                </c:pt>
                <c:pt idx="8">
                  <c:v>0.61</c:v>
                </c:pt>
                <c:pt idx="9">
                  <c:v>0.70499999999999996</c:v>
                </c:pt>
                <c:pt idx="10">
                  <c:v>0.33500000000000002</c:v>
                </c:pt>
                <c:pt idx="11">
                  <c:v>0.97</c:v>
                </c:pt>
                <c:pt idx="12">
                  <c:v>0.05</c:v>
                </c:pt>
                <c:pt idx="13">
                  <c:v>0.51500000000000001</c:v>
                </c:pt>
                <c:pt idx="14">
                  <c:v>1.595</c:v>
                </c:pt>
                <c:pt idx="15">
                  <c:v>0.19000000000000003</c:v>
                </c:pt>
                <c:pt idx="16">
                  <c:v>0.99499999999999988</c:v>
                </c:pt>
                <c:pt idx="17">
                  <c:v>1.2449999999999999</c:v>
                </c:pt>
                <c:pt idx="18">
                  <c:v>0.72499999999999998</c:v>
                </c:pt>
                <c:pt idx="19">
                  <c:v>1.02</c:v>
                </c:pt>
                <c:pt idx="20">
                  <c:v>-5.4999999999999979E-2</c:v>
                </c:pt>
                <c:pt idx="21">
                  <c:v>0.92500000000000004</c:v>
                </c:pt>
                <c:pt idx="22">
                  <c:v>1.5349999999999999</c:v>
                </c:pt>
                <c:pt idx="23">
                  <c:v>2.4750000000000001</c:v>
                </c:pt>
                <c:pt idx="24">
                  <c:v>3.3149999999999999</c:v>
                </c:pt>
                <c:pt idx="25">
                  <c:v>3.4350000000000001</c:v>
                </c:pt>
                <c:pt idx="26">
                  <c:v>3.8</c:v>
                </c:pt>
                <c:pt idx="27">
                  <c:v>3.4200000000000004</c:v>
                </c:pt>
                <c:pt idx="28">
                  <c:v>4.3650000000000002</c:v>
                </c:pt>
                <c:pt idx="29">
                  <c:v>3.97</c:v>
                </c:pt>
                <c:pt idx="30">
                  <c:v>3.7350000000000003</c:v>
                </c:pt>
                <c:pt idx="31">
                  <c:v>3.7850000000000001</c:v>
                </c:pt>
                <c:pt idx="32">
                  <c:v>3.87</c:v>
                </c:pt>
                <c:pt idx="33">
                  <c:v>3.2299999999999995</c:v>
                </c:pt>
                <c:pt idx="34">
                  <c:v>3.3950000000000005</c:v>
                </c:pt>
                <c:pt idx="35">
                  <c:v>4.0600000000000005</c:v>
                </c:pt>
                <c:pt idx="36">
                  <c:v>2.5</c:v>
                </c:pt>
                <c:pt idx="37">
                  <c:v>3.2749999999999999</c:v>
                </c:pt>
                <c:pt idx="38">
                  <c:v>3.31</c:v>
                </c:pt>
                <c:pt idx="39">
                  <c:v>2.7549999999999999</c:v>
                </c:pt>
                <c:pt idx="40">
                  <c:v>2.8850000000000002</c:v>
                </c:pt>
                <c:pt idx="41">
                  <c:v>2.2399999999999998</c:v>
                </c:pt>
                <c:pt idx="42">
                  <c:v>2.5249999999999999</c:v>
                </c:pt>
                <c:pt idx="43">
                  <c:v>2.2199999999999998</c:v>
                </c:pt>
                <c:pt idx="44">
                  <c:v>2.87</c:v>
                </c:pt>
                <c:pt idx="45">
                  <c:v>2.12</c:v>
                </c:pt>
                <c:pt idx="46">
                  <c:v>2.0149999999999997</c:v>
                </c:pt>
                <c:pt idx="47">
                  <c:v>1.5249999999999999</c:v>
                </c:pt>
                <c:pt idx="48">
                  <c:v>1.9550000000000001</c:v>
                </c:pt>
                <c:pt idx="49">
                  <c:v>2.15</c:v>
                </c:pt>
                <c:pt idx="50">
                  <c:v>2.2399999999999998</c:v>
                </c:pt>
                <c:pt idx="51">
                  <c:v>1.92</c:v>
                </c:pt>
                <c:pt idx="52">
                  <c:v>1.5550000000000002</c:v>
                </c:pt>
                <c:pt idx="53">
                  <c:v>1.31</c:v>
                </c:pt>
                <c:pt idx="54">
                  <c:v>1.05</c:v>
                </c:pt>
                <c:pt idx="55">
                  <c:v>1.54</c:v>
                </c:pt>
                <c:pt idx="56">
                  <c:v>1.61</c:v>
                </c:pt>
                <c:pt idx="57">
                  <c:v>1.145</c:v>
                </c:pt>
                <c:pt idx="58">
                  <c:v>1.28</c:v>
                </c:pt>
                <c:pt idx="59">
                  <c:v>0.9</c:v>
                </c:pt>
                <c:pt idx="60">
                  <c:v>0.84000000000000008</c:v>
                </c:pt>
                <c:pt idx="61">
                  <c:v>0.94000000000000006</c:v>
                </c:pt>
                <c:pt idx="62">
                  <c:v>1.3900000000000001</c:v>
                </c:pt>
                <c:pt idx="63">
                  <c:v>0.47000000000000003</c:v>
                </c:pt>
                <c:pt idx="64">
                  <c:v>1.655</c:v>
                </c:pt>
                <c:pt idx="65">
                  <c:v>1.56</c:v>
                </c:pt>
                <c:pt idx="66">
                  <c:v>0.59499999999999997</c:v>
                </c:pt>
                <c:pt idx="67">
                  <c:v>0.64</c:v>
                </c:pt>
                <c:pt idx="68">
                  <c:v>1.8350000000000002</c:v>
                </c:pt>
                <c:pt idx="69">
                  <c:v>1.1850000000000001</c:v>
                </c:pt>
                <c:pt idx="70">
                  <c:v>0.73</c:v>
                </c:pt>
                <c:pt idx="71">
                  <c:v>1.0550000000000002</c:v>
                </c:pt>
                <c:pt idx="72">
                  <c:v>1.1499999999999999</c:v>
                </c:pt>
                <c:pt idx="73">
                  <c:v>0.63</c:v>
                </c:pt>
                <c:pt idx="74">
                  <c:v>1.23</c:v>
                </c:pt>
                <c:pt idx="75">
                  <c:v>1.35</c:v>
                </c:pt>
                <c:pt idx="76">
                  <c:v>1.29</c:v>
                </c:pt>
                <c:pt idx="77">
                  <c:v>1.8199999999999998</c:v>
                </c:pt>
                <c:pt idx="78">
                  <c:v>0.90500000000000003</c:v>
                </c:pt>
                <c:pt idx="79">
                  <c:v>0.64500000000000002</c:v>
                </c:pt>
                <c:pt idx="80">
                  <c:v>0.73499999999999999</c:v>
                </c:pt>
                <c:pt idx="81">
                  <c:v>1.1400000000000001</c:v>
                </c:pt>
                <c:pt idx="82">
                  <c:v>0.93499999999999994</c:v>
                </c:pt>
                <c:pt idx="83">
                  <c:v>0.79500000000000004</c:v>
                </c:pt>
                <c:pt idx="84">
                  <c:v>0.78</c:v>
                </c:pt>
                <c:pt idx="85">
                  <c:v>0.56499999999999995</c:v>
                </c:pt>
                <c:pt idx="86">
                  <c:v>0.26499999999999996</c:v>
                </c:pt>
                <c:pt idx="87">
                  <c:v>0.96000000000000019</c:v>
                </c:pt>
                <c:pt idx="88">
                  <c:v>0.6</c:v>
                </c:pt>
                <c:pt idx="89">
                  <c:v>0.57999999999999996</c:v>
                </c:pt>
                <c:pt idx="90">
                  <c:v>0.21500000000000002</c:v>
                </c:pt>
                <c:pt idx="91">
                  <c:v>0.48499999999999999</c:v>
                </c:pt>
                <c:pt idx="92">
                  <c:v>0.15</c:v>
                </c:pt>
                <c:pt idx="93">
                  <c:v>0.60499999999999998</c:v>
                </c:pt>
                <c:pt idx="94">
                  <c:v>0.60500000000000009</c:v>
                </c:pt>
                <c:pt idx="95">
                  <c:v>1.06</c:v>
                </c:pt>
                <c:pt idx="96">
                  <c:v>0.10499999999999998</c:v>
                </c:pt>
                <c:pt idx="97">
                  <c:v>0.54</c:v>
                </c:pt>
                <c:pt idx="98">
                  <c:v>0.7</c:v>
                </c:pt>
                <c:pt idx="99">
                  <c:v>0.18499999999999997</c:v>
                </c:pt>
                <c:pt idx="100">
                  <c:v>1.1000000000000001</c:v>
                </c:pt>
                <c:pt idx="101">
                  <c:v>1.1099999999999999</c:v>
                </c:pt>
                <c:pt idx="102">
                  <c:v>-0.10499999999999998</c:v>
                </c:pt>
                <c:pt idx="103">
                  <c:v>0.79</c:v>
                </c:pt>
                <c:pt idx="104">
                  <c:v>0.23999999999999994</c:v>
                </c:pt>
                <c:pt idx="105">
                  <c:v>0.7</c:v>
                </c:pt>
                <c:pt idx="106">
                  <c:v>1.2250000000000001</c:v>
                </c:pt>
                <c:pt idx="107">
                  <c:v>0.35499999999999998</c:v>
                </c:pt>
                <c:pt idx="108">
                  <c:v>0.2</c:v>
                </c:pt>
                <c:pt idx="109">
                  <c:v>-0.44499999999999995</c:v>
                </c:pt>
                <c:pt idx="110">
                  <c:v>-6.0000000000000012E-2</c:v>
                </c:pt>
                <c:pt idx="111">
                  <c:v>0.30499999999999999</c:v>
                </c:pt>
                <c:pt idx="112">
                  <c:v>6.500000000000003E-2</c:v>
                </c:pt>
                <c:pt idx="113">
                  <c:v>0.125</c:v>
                </c:pt>
                <c:pt idx="114">
                  <c:v>-1.5000000000000036E-2</c:v>
                </c:pt>
                <c:pt idx="115">
                  <c:v>0.20499999999999999</c:v>
                </c:pt>
                <c:pt idx="116">
                  <c:v>-0.16</c:v>
                </c:pt>
                <c:pt idx="117">
                  <c:v>0.7</c:v>
                </c:pt>
                <c:pt idx="118">
                  <c:v>-0.16999999999999998</c:v>
                </c:pt>
                <c:pt idx="119">
                  <c:v>0.77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AC-0D46-9F40-A06DE8296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0107856"/>
        <c:axId val="1331347616"/>
      </c:scatterChart>
      <c:valAx>
        <c:axId val="1370107856"/>
        <c:scaling>
          <c:orientation val="minMax"/>
          <c:max val="6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31347616"/>
        <c:crosses val="autoZero"/>
        <c:crossBetween val="midCat"/>
      </c:valAx>
      <c:valAx>
        <c:axId val="1331347616"/>
        <c:scaling>
          <c:orientation val="minMax"/>
          <c:max val="10"/>
          <c:min val="-2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1370107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41">
  <cs:axisTitle>
    <cs:lnRef idx="0"/>
    <cs:fillRef idx="0"/>
    <cs:effectRef idx="0"/>
    <cs:fontRef idx="minor">
      <a:schemeClr val="tx1">
        <a:lumMod val="65%"/>
        <a:lumOff val="35%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 cap="all" spc="120" normalizeH="0" baseline="0%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%"/>
        <a:lumOff val="50%"/>
      </a:schemeClr>
    </cs:fontRef>
    <cs:defRPr sz="800" b="0" i="0" u="none" strike="noStrike" kern="1200" baseline="0%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ln w="9525">
        <a:solidFill>
          <a:schemeClr val="tx1">
            <a:lumMod val="15%"/>
            <a:lumOff val="8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>
        <a:solidFill>
          <a:schemeClr val="tx1">
            <a:lumMod val="15%"/>
            <a:lumOff val="8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%"/>
            <a:lumOff val="95%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600" b="1" kern="1200" cap="all" spc="12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13</xdr:col>
      <xdr:colOff>76200</xdr:colOff>
      <xdr:row>62</xdr:row>
      <xdr:rowOff>63500</xdr:rowOff>
    </xdr:from>
    <xdr:to>
      <xdr:col>29</xdr:col>
      <xdr:colOff>139700</xdr:colOff>
      <xdr:row>110</xdr:row>
      <xdr:rowOff>177800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5EDE31FD-3B39-F848-A6AB-DBE3426136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1:L121"/>
  <sheetViews>
    <sheetView tabSelected="1" topLeftCell="A61" workbookViewId="0">
      <selection activeCell="C79" sqref="C79"/>
    </sheetView>
  </sheetViews>
  <sheetFormatPr baseColWidth="10" defaultRowHeight="15"/>
  <sheetData>
    <row r="1" spans="5:12">
      <c r="E1" t="s">
        <v>15</v>
      </c>
      <c r="F1" t="s">
        <v>1</v>
      </c>
      <c r="G1" t="s">
        <v>5</v>
      </c>
      <c r="H1" t="s">
        <v>11</v>
      </c>
      <c r="J1" t="s">
        <v>3</v>
      </c>
      <c r="K1" t="s">
        <v>7</v>
      </c>
      <c r="L1" t="s">
        <v>13</v>
      </c>
    </row>
    <row r="2" spans="5:12">
      <c r="E2">
        <v>0.5</v>
      </c>
      <c r="F2">
        <v>0.25</v>
      </c>
      <c r="G2">
        <v>0</v>
      </c>
      <c r="H2">
        <v>0</v>
      </c>
      <c r="J2">
        <v>0.46291004988627571</v>
      </c>
      <c r="K2">
        <v>0</v>
      </c>
      <c r="L2">
        <v>0</v>
      </c>
    </row>
    <row r="3" spans="5:12">
      <c r="E3">
        <v>1</v>
      </c>
      <c r="F3">
        <v>1.0625</v>
      </c>
      <c r="G3">
        <v>0.81531571876399467</v>
      </c>
      <c r="H3">
        <v>0.67500000000000004</v>
      </c>
      <c r="J3">
        <v>1.8600595228571124</v>
      </c>
      <c r="K3">
        <v>1.336192093004692</v>
      </c>
      <c r="L3">
        <v>0.97371710470752226</v>
      </c>
    </row>
    <row r="4" spans="5:12">
      <c r="E4">
        <v>1.5</v>
      </c>
      <c r="F4">
        <v>0.625</v>
      </c>
      <c r="G4">
        <v>0.67713837886251693</v>
      </c>
      <c r="H4">
        <v>0.29500000000000004</v>
      </c>
      <c r="J4">
        <v>1.1877349391654208</v>
      </c>
      <c r="K4">
        <v>1.7656707270450054</v>
      </c>
      <c r="L4">
        <v>1.4002678315236696</v>
      </c>
    </row>
    <row r="5" spans="5:12">
      <c r="E5">
        <v>2</v>
      </c>
      <c r="F5">
        <v>1.0625</v>
      </c>
      <c r="G5">
        <v>0.29778325123152716</v>
      </c>
      <c r="H5">
        <v>0.74</v>
      </c>
      <c r="J5">
        <v>1.3741880719693564</v>
      </c>
      <c r="K5">
        <v>0.77226392182297632</v>
      </c>
      <c r="L5">
        <v>0.76026311234992849</v>
      </c>
    </row>
    <row r="6" spans="5:12">
      <c r="E6">
        <v>2.5</v>
      </c>
      <c r="F6">
        <v>0.4375</v>
      </c>
      <c r="G6">
        <v>1.7510076130765773E-2</v>
      </c>
      <c r="H6">
        <v>0.32500000000000001</v>
      </c>
      <c r="J6">
        <v>0.97970476602465739</v>
      </c>
      <c r="K6">
        <v>1.7653608319385958</v>
      </c>
      <c r="L6">
        <v>0.60104076400856543</v>
      </c>
    </row>
    <row r="7" spans="5:12">
      <c r="E7">
        <v>3</v>
      </c>
      <c r="F7">
        <v>0.125</v>
      </c>
      <c r="G7">
        <v>0.46842812360053737</v>
      </c>
      <c r="H7">
        <v>0.27999999999999997</v>
      </c>
      <c r="J7">
        <v>1.1259916264596033</v>
      </c>
      <c r="K7">
        <v>2.2173646104526377</v>
      </c>
      <c r="L7">
        <v>1.1611416795550833</v>
      </c>
    </row>
    <row r="8" spans="5:12">
      <c r="E8">
        <v>3.5</v>
      </c>
      <c r="F8">
        <v>-0.625</v>
      </c>
      <c r="G8">
        <v>0.6290864308105687</v>
      </c>
      <c r="H8">
        <v>0.31</v>
      </c>
      <c r="J8">
        <v>0.91612538131290433</v>
      </c>
      <c r="K8">
        <v>2.237555356079644</v>
      </c>
      <c r="L8">
        <v>1.1621101496846158</v>
      </c>
    </row>
    <row r="9" spans="5:12">
      <c r="E9">
        <v>4</v>
      </c>
      <c r="F9">
        <v>0.3125</v>
      </c>
      <c r="G9">
        <v>0.75714285714285712</v>
      </c>
      <c r="H9">
        <v>0.37</v>
      </c>
      <c r="J9">
        <v>1.1630471062809844</v>
      </c>
      <c r="K9">
        <v>1.9843777619296221</v>
      </c>
      <c r="L9">
        <v>0.49446941260304461</v>
      </c>
    </row>
    <row r="10" spans="5:12">
      <c r="E10">
        <v>4.5</v>
      </c>
      <c r="F10">
        <v>-0.125</v>
      </c>
      <c r="G10">
        <v>-0.37792207792207788</v>
      </c>
      <c r="H10">
        <v>0.61</v>
      </c>
      <c r="J10">
        <v>0.83452296039628016</v>
      </c>
      <c r="K10">
        <v>1.3117236718906204</v>
      </c>
      <c r="L10">
        <v>1.0418733128360664</v>
      </c>
    </row>
    <row r="11" spans="5:12">
      <c r="E11">
        <v>5</v>
      </c>
      <c r="F11">
        <v>-0.5625</v>
      </c>
      <c r="G11">
        <v>3.4661889834303669E-2</v>
      </c>
      <c r="H11">
        <v>0.70499999999999996</v>
      </c>
      <c r="J11">
        <v>1.1160357137142674</v>
      </c>
      <c r="K11">
        <v>2.0188953364338116</v>
      </c>
      <c r="L11">
        <v>0.9523654760647301</v>
      </c>
    </row>
    <row r="12" spans="5:12">
      <c r="E12">
        <v>5.5</v>
      </c>
      <c r="F12">
        <v>-6.25E-2</v>
      </c>
      <c r="G12">
        <v>-0.52299596954769378</v>
      </c>
      <c r="H12">
        <v>0.33500000000000002</v>
      </c>
      <c r="J12">
        <v>0.56299581322980163</v>
      </c>
      <c r="K12">
        <v>1.5666941464978301</v>
      </c>
      <c r="L12">
        <v>0.65564853389601963</v>
      </c>
    </row>
    <row r="13" spans="5:12">
      <c r="E13">
        <v>6</v>
      </c>
      <c r="F13">
        <v>0.3125</v>
      </c>
      <c r="G13">
        <v>-0.52301836094939536</v>
      </c>
      <c r="H13">
        <v>0.97</v>
      </c>
      <c r="J13">
        <v>0.96130491669248364</v>
      </c>
      <c r="K13">
        <v>2.4240486491517745</v>
      </c>
      <c r="L13">
        <v>1.6998529348152445</v>
      </c>
    </row>
    <row r="14" spans="5:12">
      <c r="E14">
        <v>6.5</v>
      </c>
      <c r="F14">
        <v>-0.6875</v>
      </c>
      <c r="G14">
        <v>-0.43508732646663673</v>
      </c>
      <c r="H14">
        <v>0.05</v>
      </c>
      <c r="J14">
        <v>1.3871218918527466</v>
      </c>
      <c r="K14">
        <v>2.3188918686512268</v>
      </c>
      <c r="L14">
        <v>1.03440804327886</v>
      </c>
    </row>
    <row r="15" spans="5:12">
      <c r="E15">
        <v>7</v>
      </c>
      <c r="F15">
        <v>-0.375</v>
      </c>
      <c r="G15">
        <v>-0.82299596954769372</v>
      </c>
      <c r="H15">
        <v>0.51500000000000001</v>
      </c>
      <c r="J15">
        <v>1.5754817857223413</v>
      </c>
      <c r="K15">
        <v>1.7355931468837373</v>
      </c>
      <c r="L15">
        <v>0.98291657835240531</v>
      </c>
    </row>
    <row r="16" spans="5:12">
      <c r="E16">
        <v>7.5</v>
      </c>
      <c r="F16">
        <v>-0.875</v>
      </c>
      <c r="G16">
        <v>-0.79793999104343927</v>
      </c>
      <c r="H16">
        <v>1.595</v>
      </c>
      <c r="J16">
        <v>1.2464234547582249</v>
      </c>
      <c r="K16">
        <v>2.5786636492465176</v>
      </c>
      <c r="L16">
        <v>2.4795664943695299</v>
      </c>
    </row>
    <row r="17" spans="5:12">
      <c r="E17">
        <v>8</v>
      </c>
      <c r="F17">
        <v>-0.875</v>
      </c>
      <c r="G17">
        <v>-1.0885803851321092</v>
      </c>
      <c r="H17">
        <v>0.19000000000000003</v>
      </c>
      <c r="J17">
        <v>1.3562026818605375</v>
      </c>
      <c r="K17">
        <v>1.8934341321422179</v>
      </c>
      <c r="L17">
        <v>0.89190806701139336</v>
      </c>
    </row>
    <row r="18" spans="5:12">
      <c r="E18">
        <v>8.5</v>
      </c>
      <c r="F18">
        <v>-0.5</v>
      </c>
      <c r="G18">
        <v>-0.86365875503806533</v>
      </c>
      <c r="H18">
        <v>0.99499999999999988</v>
      </c>
      <c r="J18">
        <v>1.7728105208558367</v>
      </c>
      <c r="K18">
        <v>1.4152495329615304</v>
      </c>
      <c r="L18">
        <v>0.54210238885288087</v>
      </c>
    </row>
    <row r="19" spans="5:12">
      <c r="E19">
        <v>9</v>
      </c>
      <c r="F19">
        <v>-0.3125</v>
      </c>
      <c r="G19">
        <v>-0.66690550828481854</v>
      </c>
      <c r="H19">
        <v>1.2449999999999999</v>
      </c>
      <c r="J19">
        <v>1.7915974515977156</v>
      </c>
      <c r="K19">
        <v>2.5373660458876341</v>
      </c>
      <c r="L19">
        <v>2.1784742367078849</v>
      </c>
    </row>
    <row r="20" spans="5:12">
      <c r="E20">
        <v>9.5</v>
      </c>
      <c r="F20">
        <v>-0.375</v>
      </c>
      <c r="G20">
        <v>-0.88184057321988352</v>
      </c>
      <c r="H20">
        <v>0.72499999999999998</v>
      </c>
      <c r="J20">
        <v>1.7060815589280267</v>
      </c>
      <c r="K20">
        <v>1.3035775850625482</v>
      </c>
      <c r="L20">
        <v>0.78142498040438912</v>
      </c>
    </row>
    <row r="21" spans="5:12">
      <c r="E21">
        <v>10</v>
      </c>
      <c r="F21">
        <v>0.125</v>
      </c>
      <c r="G21">
        <v>0.1225929243170623</v>
      </c>
      <c r="H21">
        <v>1.02</v>
      </c>
      <c r="J21">
        <v>1.3296078906418776</v>
      </c>
      <c r="K21">
        <v>1.9666511581743444</v>
      </c>
      <c r="L21">
        <v>1.96742217126879</v>
      </c>
    </row>
    <row r="22" spans="5:12">
      <c r="E22">
        <v>10.5</v>
      </c>
      <c r="F22">
        <v>0.1875</v>
      </c>
      <c r="G22">
        <v>-0.72989252127183168</v>
      </c>
      <c r="H22">
        <v>-5.4999999999999979E-2</v>
      </c>
      <c r="J22">
        <v>1.8886408567311801</v>
      </c>
      <c r="K22">
        <v>1.6597483243589923</v>
      </c>
      <c r="L22">
        <v>1.1023270839455954</v>
      </c>
    </row>
    <row r="23" spans="5:12">
      <c r="E23">
        <v>11</v>
      </c>
      <c r="F23">
        <v>-0.9375</v>
      </c>
      <c r="G23">
        <v>0.29950738916256159</v>
      </c>
      <c r="H23">
        <v>0.92500000000000004</v>
      </c>
      <c r="J23">
        <v>1.208230701716948</v>
      </c>
      <c r="K23">
        <v>1.4140289298003799</v>
      </c>
      <c r="L23">
        <v>1.3467553601155631</v>
      </c>
    </row>
    <row r="24" spans="5:12">
      <c r="E24">
        <v>11.5</v>
      </c>
      <c r="F24">
        <v>-6.25E-2</v>
      </c>
      <c r="G24">
        <v>1.3122704881325569</v>
      </c>
      <c r="H24">
        <v>1.5349999999999999</v>
      </c>
      <c r="J24">
        <v>2.0777305613852546</v>
      </c>
      <c r="K24">
        <v>2.4868957773992637</v>
      </c>
      <c r="L24">
        <v>0.94001329777828158</v>
      </c>
    </row>
    <row r="25" spans="5:12">
      <c r="E25">
        <v>12</v>
      </c>
      <c r="F25">
        <v>3</v>
      </c>
      <c r="G25">
        <v>3.5207344379758174</v>
      </c>
      <c r="H25">
        <v>2.4750000000000001</v>
      </c>
      <c r="J25">
        <v>2.7386127875258306</v>
      </c>
      <c r="K25">
        <v>2.7778371659210555</v>
      </c>
      <c r="L25">
        <v>1.5984367363145777</v>
      </c>
    </row>
    <row r="26" spans="5:12">
      <c r="E26">
        <v>12.5</v>
      </c>
      <c r="F26">
        <v>4.625</v>
      </c>
      <c r="G26">
        <v>3.9904612628750562</v>
      </c>
      <c r="H26">
        <v>3.3149999999999999</v>
      </c>
      <c r="J26">
        <v>1.9955307206712847</v>
      </c>
      <c r="K26">
        <v>2.1541038251492259</v>
      </c>
      <c r="L26">
        <v>2.8043270137414433</v>
      </c>
    </row>
    <row r="27" spans="5:12">
      <c r="E27">
        <v>13</v>
      </c>
      <c r="F27">
        <v>6.75</v>
      </c>
      <c r="G27">
        <v>6.0148678907299598</v>
      </c>
      <c r="H27">
        <v>3.4350000000000001</v>
      </c>
      <c r="J27">
        <v>3.0589447293376941</v>
      </c>
      <c r="K27">
        <v>3.6342275620918603</v>
      </c>
      <c r="L27">
        <v>2.675210272109465</v>
      </c>
    </row>
    <row r="28" spans="5:12">
      <c r="E28" s="1">
        <v>13.5</v>
      </c>
      <c r="F28">
        <v>7</v>
      </c>
      <c r="G28">
        <v>6.2824003582624268</v>
      </c>
      <c r="H28">
        <v>3.8</v>
      </c>
      <c r="J28">
        <v>1.927248223318863</v>
      </c>
      <c r="K28">
        <v>3.9117437369874986</v>
      </c>
      <c r="L28">
        <v>2.1566756826189701</v>
      </c>
    </row>
    <row r="29" spans="5:12">
      <c r="E29">
        <v>14</v>
      </c>
      <c r="F29">
        <v>6.6875</v>
      </c>
      <c r="G29">
        <v>6.5521271831616659</v>
      </c>
      <c r="H29">
        <v>3.4200000000000004</v>
      </c>
      <c r="J29">
        <v>2.2509918448795601</v>
      </c>
      <c r="K29">
        <v>4.4879388432470328</v>
      </c>
      <c r="L29">
        <v>1.9601020381602579</v>
      </c>
    </row>
    <row r="30" spans="5:12">
      <c r="E30">
        <v>14.5</v>
      </c>
      <c r="F30">
        <v>6.0625</v>
      </c>
      <c r="G30">
        <v>7.1122480967308546</v>
      </c>
      <c r="H30">
        <v>4.3650000000000002</v>
      </c>
      <c r="J30">
        <v>2.3969847129854029</v>
      </c>
      <c r="K30">
        <v>6.4738826436156964</v>
      </c>
      <c r="L30">
        <v>2.973823296700731</v>
      </c>
    </row>
    <row r="31" spans="5:12">
      <c r="E31">
        <v>15</v>
      </c>
      <c r="F31">
        <v>7.375</v>
      </c>
      <c r="G31">
        <v>7.5358934169278999</v>
      </c>
      <c r="H31">
        <v>3.97</v>
      </c>
      <c r="J31">
        <v>2.3413976290119662</v>
      </c>
      <c r="K31">
        <v>7.0040136048679926</v>
      </c>
      <c r="L31">
        <v>2.4422325851564581</v>
      </c>
    </row>
    <row r="32" spans="5:12">
      <c r="E32">
        <v>15.5</v>
      </c>
      <c r="F32">
        <v>6.375</v>
      </c>
      <c r="G32">
        <v>6.9205553067622034</v>
      </c>
      <c r="H32">
        <v>3.7350000000000003</v>
      </c>
      <c r="J32">
        <v>3.3779748793788102</v>
      </c>
      <c r="K32">
        <v>6.7049945521881851</v>
      </c>
      <c r="L32">
        <v>2.4876947159971219</v>
      </c>
    </row>
    <row r="33" spans="5:12">
      <c r="E33">
        <v>16</v>
      </c>
      <c r="F33">
        <v>4.6875</v>
      </c>
      <c r="G33">
        <v>6.4647111509180473</v>
      </c>
      <c r="H33">
        <v>3.7850000000000001</v>
      </c>
      <c r="J33">
        <v>1.8696351821373374</v>
      </c>
      <c r="K33">
        <v>5.6572660460887407</v>
      </c>
      <c r="L33">
        <v>1.8614174706389741</v>
      </c>
    </row>
    <row r="34" spans="5:12">
      <c r="E34">
        <v>16.5</v>
      </c>
      <c r="F34">
        <v>4.6875</v>
      </c>
      <c r="G34">
        <v>6.6053515450067177</v>
      </c>
      <c r="H34">
        <v>3.87</v>
      </c>
      <c r="J34">
        <v>1.7915974515977156</v>
      </c>
      <c r="K34">
        <v>6.769617286550659</v>
      </c>
      <c r="L34">
        <v>2.5508822003377567</v>
      </c>
    </row>
    <row r="35" spans="5:12">
      <c r="E35">
        <v>17</v>
      </c>
      <c r="F35">
        <v>4.8125</v>
      </c>
      <c r="G35">
        <v>5.7139274518584866</v>
      </c>
      <c r="H35">
        <v>3.2299999999999995</v>
      </c>
      <c r="J35">
        <v>1.9628241315585488</v>
      </c>
      <c r="K35">
        <v>6.0112922536120204</v>
      </c>
      <c r="L35">
        <v>1.7071906747636605</v>
      </c>
    </row>
    <row r="36" spans="5:12">
      <c r="E36">
        <v>17.5</v>
      </c>
      <c r="F36">
        <v>5.0625</v>
      </c>
      <c r="G36">
        <v>5.5240483654276762</v>
      </c>
      <c r="H36">
        <v>3.3950000000000005</v>
      </c>
      <c r="J36">
        <v>1.8980723303996008</v>
      </c>
      <c r="K36">
        <v>5.7464084944351068</v>
      </c>
      <c r="L36">
        <v>2.2951307152317053</v>
      </c>
    </row>
    <row r="37" spans="5:12">
      <c r="E37">
        <v>18</v>
      </c>
      <c r="F37">
        <v>4.8125</v>
      </c>
      <c r="G37">
        <v>4.7323779668607253</v>
      </c>
      <c r="H37">
        <v>4.0600000000000005</v>
      </c>
      <c r="J37">
        <v>2.477578022412787</v>
      </c>
      <c r="K37">
        <v>5.3857754085198026</v>
      </c>
      <c r="L37">
        <v>2.3615143446525995</v>
      </c>
    </row>
    <row r="38" spans="5:12">
      <c r="E38">
        <v>18.5</v>
      </c>
      <c r="F38">
        <v>4.3125</v>
      </c>
      <c r="G38">
        <v>4.7826242722794454</v>
      </c>
      <c r="H38">
        <v>2.5</v>
      </c>
      <c r="J38">
        <v>2.2509918448795601</v>
      </c>
      <c r="K38">
        <v>4.9437360970256483</v>
      </c>
      <c r="L38">
        <v>1.2801367114492108</v>
      </c>
    </row>
    <row r="39" spans="5:12">
      <c r="E39">
        <v>19</v>
      </c>
      <c r="F39">
        <v>3.625</v>
      </c>
      <c r="G39">
        <v>3.8093819973130323</v>
      </c>
      <c r="H39">
        <v>3.2749999999999999</v>
      </c>
      <c r="J39">
        <v>1.7060815589280267</v>
      </c>
      <c r="K39">
        <v>4.36322121852647</v>
      </c>
      <c r="L39">
        <v>2.7395255063605446</v>
      </c>
    </row>
    <row r="40" spans="5:12">
      <c r="E40">
        <v>19.5</v>
      </c>
      <c r="F40">
        <v>3.6875</v>
      </c>
      <c r="G40">
        <v>4.0781907747424997</v>
      </c>
      <c r="H40">
        <v>3.31</v>
      </c>
      <c r="J40">
        <v>2.6040833319999575</v>
      </c>
      <c r="K40">
        <v>4.2491163326926138</v>
      </c>
      <c r="L40">
        <v>3.3616216324863211</v>
      </c>
    </row>
    <row r="41" spans="5:12">
      <c r="E41">
        <v>20</v>
      </c>
      <c r="F41">
        <v>4.625</v>
      </c>
      <c r="G41">
        <v>4.4448275862068964</v>
      </c>
      <c r="H41">
        <v>2.7549999999999999</v>
      </c>
      <c r="J41">
        <v>1.9955307206712847</v>
      </c>
      <c r="K41">
        <v>6.1708020193833555</v>
      </c>
      <c r="L41">
        <v>1.7344307423474712</v>
      </c>
    </row>
    <row r="42" spans="5:12">
      <c r="E42">
        <v>20.5</v>
      </c>
      <c r="F42">
        <v>3.9375</v>
      </c>
      <c r="G42">
        <v>3.7494849977608604</v>
      </c>
      <c r="H42">
        <v>2.8850000000000002</v>
      </c>
      <c r="J42">
        <v>1.781602408748131</v>
      </c>
      <c r="K42">
        <v>5.395911677864734</v>
      </c>
      <c r="L42">
        <v>2.7334502007536186</v>
      </c>
    </row>
    <row r="43" spans="5:12">
      <c r="E43">
        <v>21</v>
      </c>
      <c r="F43">
        <v>2.5625</v>
      </c>
      <c r="G43">
        <v>3.616502463054188</v>
      </c>
      <c r="H43">
        <v>2.2399999999999998</v>
      </c>
      <c r="J43">
        <v>2.194758366133795</v>
      </c>
      <c r="K43">
        <v>5.0396342506745677</v>
      </c>
      <c r="L43">
        <v>1.6471186963907611</v>
      </c>
    </row>
    <row r="44" spans="5:12">
      <c r="E44">
        <v>21.5</v>
      </c>
      <c r="F44">
        <v>2.625</v>
      </c>
      <c r="G44">
        <v>3.272480967308554</v>
      </c>
      <c r="H44">
        <v>2.5249999999999999</v>
      </c>
      <c r="J44">
        <v>1.7474471175321524</v>
      </c>
      <c r="K44">
        <v>4.1905375153576125</v>
      </c>
      <c r="L44">
        <v>1.553825923326033</v>
      </c>
    </row>
    <row r="45" spans="5:12">
      <c r="E45">
        <v>22</v>
      </c>
      <c r="F45">
        <v>0.625</v>
      </c>
      <c r="G45">
        <v>2.836497984773847</v>
      </c>
      <c r="H45">
        <v>2.2199999999999998</v>
      </c>
      <c r="J45">
        <v>1.8468119248354136</v>
      </c>
      <c r="K45">
        <v>4.8206325610605747</v>
      </c>
      <c r="L45">
        <v>1.670927885936434</v>
      </c>
    </row>
    <row r="46" spans="5:12">
      <c r="E46">
        <v>22.5</v>
      </c>
      <c r="F46">
        <v>1.375</v>
      </c>
      <c r="G46">
        <v>3.2433721450962829</v>
      </c>
      <c r="H46">
        <v>2.87</v>
      </c>
      <c r="J46">
        <v>1.3024701806293193</v>
      </c>
      <c r="K46">
        <v>5.456574606048755</v>
      </c>
      <c r="L46">
        <v>1.4524117873385636</v>
      </c>
    </row>
    <row r="47" spans="5:12">
      <c r="E47">
        <v>23</v>
      </c>
      <c r="F47">
        <v>0.9375</v>
      </c>
      <c r="G47">
        <v>3.1066278549037172</v>
      </c>
      <c r="H47">
        <v>2.12</v>
      </c>
      <c r="J47">
        <v>1.2659694196261502</v>
      </c>
      <c r="K47">
        <v>5.1875768447796426</v>
      </c>
      <c r="L47">
        <v>1.2281083014131939</v>
      </c>
    </row>
    <row r="48" spans="5:12">
      <c r="E48">
        <v>23.5</v>
      </c>
      <c r="F48">
        <v>2.6875</v>
      </c>
      <c r="G48">
        <v>2.4209135691894312</v>
      </c>
      <c r="H48">
        <v>2.0149999999999997</v>
      </c>
      <c r="J48">
        <v>3.0814827136113734</v>
      </c>
      <c r="K48">
        <v>4.6654936355753556</v>
      </c>
      <c r="L48">
        <v>1.3864973855006009</v>
      </c>
    </row>
    <row r="49" spans="5:12">
      <c r="E49">
        <v>24</v>
      </c>
      <c r="F49">
        <v>2.375</v>
      </c>
      <c r="G49">
        <v>2.7258396775638154</v>
      </c>
      <c r="H49">
        <v>1.5249999999999999</v>
      </c>
      <c r="J49">
        <v>2.4311960607310725</v>
      </c>
      <c r="K49">
        <v>4.9601348971955987</v>
      </c>
      <c r="L49">
        <v>2.0859650045003151</v>
      </c>
    </row>
    <row r="50" spans="5:12">
      <c r="E50">
        <v>24.5</v>
      </c>
      <c r="F50">
        <v>2</v>
      </c>
      <c r="G50">
        <v>2.1398566950291089</v>
      </c>
      <c r="H50">
        <v>1.9550000000000001</v>
      </c>
      <c r="J50">
        <v>3.0705978943149539</v>
      </c>
      <c r="K50">
        <v>5.6943095954296226</v>
      </c>
      <c r="L50">
        <v>1.7759152569872243</v>
      </c>
    </row>
    <row r="51" spans="5:12">
      <c r="E51">
        <v>25</v>
      </c>
      <c r="F51">
        <v>2.0625</v>
      </c>
      <c r="G51">
        <v>2.5236229287953424</v>
      </c>
      <c r="H51">
        <v>2.15</v>
      </c>
      <c r="J51">
        <v>2.4266010914740099</v>
      </c>
      <c r="K51">
        <v>5.8534610523049331</v>
      </c>
      <c r="L51">
        <v>1.710263137648707</v>
      </c>
    </row>
    <row r="52" spans="5:12">
      <c r="E52">
        <v>25.5</v>
      </c>
      <c r="F52">
        <v>0.875</v>
      </c>
      <c r="G52">
        <v>2.563770712046574</v>
      </c>
      <c r="H52">
        <v>2.2399999999999998</v>
      </c>
      <c r="J52">
        <v>1.2174328963613794</v>
      </c>
      <c r="K52">
        <v>4.9924483275412426</v>
      </c>
      <c r="L52">
        <v>2.6756774843018731</v>
      </c>
    </row>
    <row r="53" spans="5:12">
      <c r="E53">
        <v>26</v>
      </c>
      <c r="F53">
        <v>1.8125</v>
      </c>
      <c r="G53">
        <v>1.4997313031795789</v>
      </c>
      <c r="H53">
        <v>1.92</v>
      </c>
      <c r="J53">
        <v>2.5345822422752717</v>
      </c>
      <c r="K53">
        <v>3.2290352305939134</v>
      </c>
      <c r="L53">
        <v>0.98336158151516195</v>
      </c>
    </row>
    <row r="54" spans="5:12">
      <c r="E54">
        <v>26.5</v>
      </c>
      <c r="F54">
        <v>0.4375</v>
      </c>
      <c r="G54">
        <v>2.1351992834751456</v>
      </c>
      <c r="H54">
        <v>1.5550000000000002</v>
      </c>
      <c r="J54">
        <v>1.0500850305706539</v>
      </c>
      <c r="K54">
        <v>4.0889982737099473</v>
      </c>
      <c r="L54">
        <v>0.60735080472491354</v>
      </c>
    </row>
    <row r="55" spans="5:12">
      <c r="E55">
        <v>27</v>
      </c>
      <c r="F55">
        <v>0.625</v>
      </c>
      <c r="G55">
        <v>2.5299820868786389</v>
      </c>
      <c r="H55">
        <v>1.31</v>
      </c>
      <c r="J55">
        <v>1.0606601717798212</v>
      </c>
      <c r="K55">
        <v>5.5961914270283541</v>
      </c>
      <c r="L55">
        <v>0.60663003552412431</v>
      </c>
    </row>
    <row r="56" spans="5:12">
      <c r="E56">
        <v>27.5</v>
      </c>
      <c r="F56">
        <v>0.625</v>
      </c>
      <c r="G56">
        <v>2.971943573667712</v>
      </c>
      <c r="H56">
        <v>1.05</v>
      </c>
      <c r="J56">
        <v>1.5979898086569353</v>
      </c>
      <c r="K56">
        <v>6.7772740576343304</v>
      </c>
      <c r="L56">
        <v>0.89022469073824284</v>
      </c>
    </row>
    <row r="57" spans="5:12">
      <c r="E57">
        <v>28</v>
      </c>
      <c r="F57">
        <v>0</v>
      </c>
      <c r="G57">
        <v>1.9402597402597404</v>
      </c>
      <c r="H57">
        <v>1.54</v>
      </c>
      <c r="J57">
        <v>2.2200386097028648</v>
      </c>
      <c r="K57">
        <v>5.4738519830307988</v>
      </c>
      <c r="L57">
        <v>1.0285912696499031</v>
      </c>
    </row>
    <row r="58" spans="5:12">
      <c r="E58">
        <v>28.5</v>
      </c>
      <c r="F58">
        <v>-0.125</v>
      </c>
      <c r="G58">
        <v>2.2987012987012987</v>
      </c>
      <c r="H58">
        <v>1.61</v>
      </c>
      <c r="J58">
        <v>1.4330287605527769</v>
      </c>
      <c r="K58">
        <v>5.9423372564580141</v>
      </c>
      <c r="L58">
        <v>1.4319567032560727</v>
      </c>
    </row>
    <row r="59" spans="5:12">
      <c r="E59">
        <v>29</v>
      </c>
      <c r="F59">
        <v>6.25E-2</v>
      </c>
      <c r="G59">
        <v>2.2937527989252127</v>
      </c>
      <c r="H59">
        <v>1.145</v>
      </c>
      <c r="J59">
        <v>2.1784250536306531</v>
      </c>
      <c r="K59">
        <v>6.4238929719125917</v>
      </c>
      <c r="L59">
        <v>1.0542177194488811</v>
      </c>
    </row>
    <row r="60" spans="5:12">
      <c r="E60">
        <v>29.5</v>
      </c>
      <c r="F60">
        <v>-0.25</v>
      </c>
      <c r="G60">
        <v>2.3366099417823554</v>
      </c>
      <c r="H60">
        <v>1.28</v>
      </c>
      <c r="J60">
        <v>1.647508942095828</v>
      </c>
      <c r="K60">
        <v>6.777192306824614</v>
      </c>
      <c r="L60">
        <v>0.85264294989168787</v>
      </c>
    </row>
    <row r="61" spans="5:12">
      <c r="E61">
        <v>30</v>
      </c>
      <c r="F61">
        <v>0.9375</v>
      </c>
      <c r="G61">
        <v>2.6832288401253921</v>
      </c>
      <c r="H61">
        <v>0.9</v>
      </c>
      <c r="J61">
        <v>1.6995272451899255</v>
      </c>
      <c r="K61">
        <v>6.9268142669482824</v>
      </c>
      <c r="L61">
        <v>1.0600707523557098</v>
      </c>
    </row>
    <row r="62" spans="5:12">
      <c r="E62">
        <v>30.5</v>
      </c>
      <c r="F62">
        <v>0.625</v>
      </c>
      <c r="G62">
        <v>2.4536274070756834</v>
      </c>
      <c r="H62">
        <v>0.84000000000000008</v>
      </c>
      <c r="J62">
        <v>1.7677669529663689</v>
      </c>
      <c r="K62">
        <v>6.2645802851167049</v>
      </c>
      <c r="L62">
        <v>0.61583276950808652</v>
      </c>
    </row>
    <row r="63" spans="5:12">
      <c r="E63">
        <v>31</v>
      </c>
      <c r="F63">
        <v>1.8125</v>
      </c>
      <c r="G63">
        <v>2.600246305418719</v>
      </c>
      <c r="H63">
        <v>0.94000000000000006</v>
      </c>
      <c r="J63">
        <v>3.5650836495896461</v>
      </c>
      <c r="K63">
        <v>6.5604474501882528</v>
      </c>
      <c r="L63">
        <v>0.8173126696681019</v>
      </c>
    </row>
    <row r="64" spans="5:12">
      <c r="E64">
        <v>31.5</v>
      </c>
      <c r="F64">
        <v>1.6875</v>
      </c>
      <c r="G64">
        <v>2.2016793551276312</v>
      </c>
      <c r="H64">
        <v>1.3900000000000001</v>
      </c>
      <c r="J64">
        <v>3.4531300500932689</v>
      </c>
      <c r="K64">
        <v>5.9672802237039351</v>
      </c>
      <c r="L64">
        <v>1.5412657136263039</v>
      </c>
    </row>
    <row r="65" spans="5:12">
      <c r="E65">
        <v>32</v>
      </c>
      <c r="F65">
        <v>0.6875</v>
      </c>
      <c r="G65">
        <v>2.1637483206448724</v>
      </c>
      <c r="H65">
        <v>0.47000000000000003</v>
      </c>
      <c r="J65">
        <v>2.7637642549868207</v>
      </c>
      <c r="K65">
        <v>6.0660640406661592</v>
      </c>
      <c r="L65">
        <v>0.60373835392494313</v>
      </c>
    </row>
    <row r="66" spans="5:12">
      <c r="E66">
        <v>32.5</v>
      </c>
      <c r="F66">
        <v>1.0625</v>
      </c>
      <c r="G66">
        <v>2.2405284370801617</v>
      </c>
      <c r="H66">
        <v>1.655</v>
      </c>
      <c r="J66">
        <v>2.9813407817864195</v>
      </c>
      <c r="K66">
        <v>6.8167570695175934</v>
      </c>
      <c r="L66">
        <v>0.82165990531362765</v>
      </c>
    </row>
    <row r="67" spans="5:12">
      <c r="E67">
        <v>33</v>
      </c>
      <c r="F67">
        <v>1.1875</v>
      </c>
      <c r="G67">
        <v>2.089072995969548</v>
      </c>
      <c r="H67">
        <v>1.56</v>
      </c>
      <c r="J67">
        <v>2.5626088827041644</v>
      </c>
      <c r="K67">
        <v>5.7545879920005172</v>
      </c>
      <c r="L67">
        <v>1.1326958991715297</v>
      </c>
    </row>
    <row r="68" spans="5:12">
      <c r="E68">
        <v>33.5</v>
      </c>
      <c r="F68">
        <v>1.1875</v>
      </c>
      <c r="G68">
        <v>1.8759740259740263</v>
      </c>
      <c r="H68">
        <v>0.59499999999999997</v>
      </c>
      <c r="J68">
        <v>2.2668023418778391</v>
      </c>
      <c r="K68">
        <v>6.2391955861164359</v>
      </c>
      <c r="L68">
        <v>0.36844266853881069</v>
      </c>
    </row>
    <row r="69" spans="5:12">
      <c r="E69">
        <v>34</v>
      </c>
      <c r="F69">
        <v>-6.25E-2</v>
      </c>
      <c r="G69">
        <v>1.4072548141513663</v>
      </c>
      <c r="H69">
        <v>0.64</v>
      </c>
      <c r="J69">
        <v>1.781602408748131</v>
      </c>
      <c r="K69">
        <v>6.0932885740860376</v>
      </c>
      <c r="L69">
        <v>0.76681158050723253</v>
      </c>
    </row>
    <row r="70" spans="5:12">
      <c r="E70">
        <v>34.5</v>
      </c>
      <c r="F70">
        <v>0.3125</v>
      </c>
      <c r="G70">
        <v>2.3325794894760414</v>
      </c>
      <c r="H70">
        <v>1.8350000000000002</v>
      </c>
      <c r="J70">
        <v>2.1202678402234265</v>
      </c>
      <c r="K70">
        <v>8.0293440163762462</v>
      </c>
      <c r="L70">
        <v>1.3756362164467755</v>
      </c>
    </row>
    <row r="71" spans="5:12">
      <c r="E71">
        <v>35</v>
      </c>
      <c r="F71">
        <v>0.1875</v>
      </c>
      <c r="G71">
        <v>2.6302507836990601</v>
      </c>
      <c r="H71">
        <v>1.1850000000000001</v>
      </c>
      <c r="J71">
        <v>2.2028796089274989</v>
      </c>
      <c r="K71">
        <v>6.9376414330102367</v>
      </c>
      <c r="L71">
        <v>0.99461047651832024</v>
      </c>
    </row>
    <row r="72" spans="5:12">
      <c r="E72">
        <v>35.5</v>
      </c>
      <c r="F72">
        <v>-0.25</v>
      </c>
      <c r="G72">
        <v>1.7849305866547247</v>
      </c>
      <c r="H72">
        <v>0.73</v>
      </c>
      <c r="J72">
        <v>1.4880476182856899</v>
      </c>
      <c r="K72">
        <v>5.3953732782654233</v>
      </c>
      <c r="L72">
        <v>0.79968743894099026</v>
      </c>
    </row>
    <row r="73" spans="5:12">
      <c r="E73">
        <v>36</v>
      </c>
      <c r="F73">
        <v>0.25</v>
      </c>
      <c r="G73">
        <v>1.9341468875951633</v>
      </c>
      <c r="H73">
        <v>1.0550000000000002</v>
      </c>
      <c r="J73">
        <v>1.9820624179302297</v>
      </c>
      <c r="K73">
        <v>5.3852003993536055</v>
      </c>
      <c r="L73">
        <v>1.2723501876448953</v>
      </c>
    </row>
    <row r="74" spans="5:12">
      <c r="E74">
        <v>36.5</v>
      </c>
      <c r="F74">
        <v>0.375</v>
      </c>
      <c r="G74">
        <v>2.2849305866547249</v>
      </c>
      <c r="H74">
        <v>1.1499999999999999</v>
      </c>
      <c r="J74">
        <v>1.407885953173359</v>
      </c>
      <c r="K74">
        <v>5.1724162224730303</v>
      </c>
      <c r="L74">
        <v>0.64807406984078619</v>
      </c>
    </row>
    <row r="75" spans="5:12">
      <c r="E75">
        <v>37</v>
      </c>
      <c r="F75">
        <v>-1.25</v>
      </c>
      <c r="G75">
        <v>2.4896103896103901</v>
      </c>
      <c r="H75">
        <v>0.63</v>
      </c>
      <c r="J75">
        <v>1.2817398889233114</v>
      </c>
      <c r="K75">
        <v>5.8152121472413061</v>
      </c>
      <c r="L75">
        <v>1.0997727037892875</v>
      </c>
    </row>
    <row r="76" spans="5:12">
      <c r="E76">
        <v>37.5</v>
      </c>
      <c r="F76">
        <v>-1.25</v>
      </c>
      <c r="G76">
        <v>1.5025974025974027</v>
      </c>
      <c r="H76">
        <v>1.23</v>
      </c>
      <c r="J76">
        <v>1.4880476182856899</v>
      </c>
      <c r="K76">
        <v>4.492376439053567</v>
      </c>
      <c r="L76">
        <v>1.2407658925034972</v>
      </c>
    </row>
    <row r="77" spans="5:12">
      <c r="E77">
        <v>38</v>
      </c>
      <c r="F77">
        <v>-0.4375</v>
      </c>
      <c r="G77">
        <v>2.1777877295118677</v>
      </c>
      <c r="H77">
        <v>1.35</v>
      </c>
      <c r="J77">
        <v>1.6352697462061552</v>
      </c>
      <c r="K77">
        <v>5.5942053716988154</v>
      </c>
      <c r="L77">
        <v>1.2816005617976296</v>
      </c>
    </row>
    <row r="78" spans="5:12">
      <c r="E78">
        <v>38.5</v>
      </c>
      <c r="F78">
        <v>0.3125</v>
      </c>
      <c r="G78">
        <v>2.0831168831168836</v>
      </c>
      <c r="H78">
        <v>1.29</v>
      </c>
      <c r="J78">
        <v>1.3346347815039139</v>
      </c>
      <c r="K78">
        <v>5.7812221107895825</v>
      </c>
      <c r="L78">
        <v>2.73367883995176</v>
      </c>
    </row>
    <row r="79" spans="5:12">
      <c r="E79">
        <v>39</v>
      </c>
      <c r="F79">
        <v>-0.3125</v>
      </c>
      <c r="G79">
        <v>2.1926108374384237</v>
      </c>
      <c r="H79">
        <v>1.8199999999999998</v>
      </c>
      <c r="J79">
        <v>1.7915974515977156</v>
      </c>
      <c r="K79">
        <v>5.2176308812903898</v>
      </c>
      <c r="L79">
        <v>2.4519380090043059</v>
      </c>
    </row>
    <row r="80" spans="5:12">
      <c r="E80">
        <v>39.5</v>
      </c>
      <c r="F80">
        <v>-0.3125</v>
      </c>
      <c r="G80">
        <v>1.8459695476936857</v>
      </c>
      <c r="H80">
        <v>0.90500000000000003</v>
      </c>
      <c r="J80">
        <v>1.6243130416095468</v>
      </c>
      <c r="K80">
        <v>5.7965108669990189</v>
      </c>
      <c r="L80">
        <v>1.146516463030514</v>
      </c>
    </row>
    <row r="81" spans="5:12">
      <c r="E81">
        <v>40</v>
      </c>
      <c r="F81">
        <v>-0.3125</v>
      </c>
      <c r="G81">
        <v>1.563502015226153</v>
      </c>
      <c r="H81">
        <v>0.64500000000000002</v>
      </c>
      <c r="J81">
        <v>1.6677080080157918</v>
      </c>
      <c r="K81">
        <v>3.9628603098715778</v>
      </c>
      <c r="L81">
        <v>0.96604865301909104</v>
      </c>
    </row>
    <row r="82" spans="5:12">
      <c r="E82">
        <v>40.5</v>
      </c>
      <c r="F82">
        <v>-0.75</v>
      </c>
      <c r="G82">
        <v>1.7708911777877301</v>
      </c>
      <c r="H82">
        <v>0.73499999999999999</v>
      </c>
      <c r="J82">
        <v>1.2817398889233114</v>
      </c>
      <c r="K82">
        <v>5.8201727870043696</v>
      </c>
      <c r="L82">
        <v>0.95812316536027875</v>
      </c>
    </row>
    <row r="83" spans="5:12">
      <c r="E83">
        <v>41</v>
      </c>
      <c r="F83">
        <v>-0.5625</v>
      </c>
      <c r="G83">
        <v>1.5090909090909093</v>
      </c>
      <c r="H83">
        <v>1.1400000000000001</v>
      </c>
      <c r="J83">
        <v>1.3479481761975443</v>
      </c>
      <c r="K83">
        <v>4.7649720542397676</v>
      </c>
      <c r="L83">
        <v>1.0188228501560024</v>
      </c>
    </row>
    <row r="84" spans="5:12">
      <c r="E84">
        <v>41.5</v>
      </c>
      <c r="F84">
        <v>-1</v>
      </c>
      <c r="G84">
        <v>0.52998208687863868</v>
      </c>
      <c r="H84">
        <v>0.93499999999999994</v>
      </c>
      <c r="J84">
        <v>1.5118578920369088</v>
      </c>
      <c r="K84">
        <v>3.7313035343155856</v>
      </c>
      <c r="L84">
        <v>1.1693481089906461</v>
      </c>
    </row>
    <row r="85" spans="5:12">
      <c r="E85">
        <v>42</v>
      </c>
      <c r="F85">
        <v>-0.5</v>
      </c>
      <c r="G85">
        <v>1.6112852664576802</v>
      </c>
      <c r="H85">
        <v>0.79500000000000004</v>
      </c>
      <c r="J85">
        <v>1.927248223318863</v>
      </c>
      <c r="K85">
        <v>4.7279858240417028</v>
      </c>
      <c r="L85">
        <v>0.83561354704193269</v>
      </c>
    </row>
    <row r="86" spans="5:12">
      <c r="E86">
        <v>42.5</v>
      </c>
      <c r="F86">
        <v>-0.625</v>
      </c>
      <c r="G86">
        <v>1.3597402597402597</v>
      </c>
      <c r="H86">
        <v>0.78</v>
      </c>
      <c r="J86">
        <v>1.5979898086569353</v>
      </c>
      <c r="K86">
        <v>4.1725354744300205</v>
      </c>
      <c r="L86">
        <v>1.0733126291998991</v>
      </c>
    </row>
    <row r="87" spans="5:12">
      <c r="E87">
        <v>43</v>
      </c>
      <c r="F87">
        <v>-0.4375</v>
      </c>
      <c r="G87">
        <v>1.6550604567845952</v>
      </c>
      <c r="H87">
        <v>0.56499999999999995</v>
      </c>
      <c r="J87">
        <v>1.4500615750472707</v>
      </c>
      <c r="K87">
        <v>5.9181827729080876</v>
      </c>
      <c r="L87">
        <v>0.90235802207327898</v>
      </c>
    </row>
    <row r="88" spans="5:12">
      <c r="E88">
        <v>43.5</v>
      </c>
      <c r="F88">
        <v>-1.25</v>
      </c>
      <c r="G88">
        <v>1.5432377966860726</v>
      </c>
      <c r="H88">
        <v>0.26499999999999996</v>
      </c>
      <c r="J88">
        <v>1.5811388300841898</v>
      </c>
      <c r="K88">
        <v>5.5881066544356557</v>
      </c>
      <c r="L88">
        <v>1.3751818061623706</v>
      </c>
    </row>
    <row r="89" spans="5:12">
      <c r="E89">
        <v>44</v>
      </c>
      <c r="F89">
        <v>-0.625</v>
      </c>
      <c r="G89">
        <v>2.098701298701299</v>
      </c>
      <c r="H89">
        <v>0.96000000000000019</v>
      </c>
      <c r="J89">
        <v>1.3024701806293193</v>
      </c>
      <c r="K89">
        <v>6.0341298228360651</v>
      </c>
      <c r="L89">
        <v>0.52844110362461372</v>
      </c>
    </row>
    <row r="90" spans="5:12">
      <c r="E90">
        <v>44.5</v>
      </c>
      <c r="F90">
        <v>0.5</v>
      </c>
      <c r="G90">
        <v>1.748947604120018</v>
      </c>
      <c r="H90">
        <v>0.6</v>
      </c>
      <c r="J90">
        <v>3.3380918415851206</v>
      </c>
      <c r="K90">
        <v>5.8247220897688736</v>
      </c>
      <c r="L90">
        <v>0.61644140029689765</v>
      </c>
    </row>
    <row r="91" spans="5:12">
      <c r="E91">
        <v>45</v>
      </c>
      <c r="F91">
        <v>-6.25E-2</v>
      </c>
      <c r="G91">
        <v>1.4291983878190779</v>
      </c>
      <c r="H91">
        <v>0.57999999999999996</v>
      </c>
      <c r="J91">
        <v>3.1445815074732693</v>
      </c>
      <c r="K91">
        <v>6.0414998198821408</v>
      </c>
      <c r="L91">
        <v>0.82583291288250316</v>
      </c>
    </row>
    <row r="92" spans="5:12">
      <c r="E92">
        <v>45.5</v>
      </c>
      <c r="F92">
        <v>0.625</v>
      </c>
      <c r="G92">
        <v>1.0806314375279893</v>
      </c>
      <c r="H92">
        <v>0.21500000000000002</v>
      </c>
      <c r="J92">
        <v>3.5831949031954311</v>
      </c>
      <c r="K92">
        <v>5.5067245440909574</v>
      </c>
      <c r="L92">
        <v>1.2695471633618027</v>
      </c>
    </row>
    <row r="93" spans="5:12">
      <c r="E93">
        <v>46</v>
      </c>
      <c r="F93">
        <v>0.3125</v>
      </c>
      <c r="G93">
        <v>1.4201298701298704</v>
      </c>
      <c r="H93">
        <v>0.48499999999999999</v>
      </c>
      <c r="J93">
        <v>2.0863074009907003</v>
      </c>
      <c r="K93">
        <v>5.2412803364112035</v>
      </c>
      <c r="L93">
        <v>1.3990621858945371</v>
      </c>
    </row>
    <row r="94" spans="5:12">
      <c r="E94">
        <v>46.5</v>
      </c>
      <c r="F94">
        <v>-0.625</v>
      </c>
      <c r="G94">
        <v>1.5588222122704882</v>
      </c>
      <c r="H94">
        <v>0.15</v>
      </c>
      <c r="J94">
        <v>1.1877349391654208</v>
      </c>
      <c r="K94">
        <v>5.9248189145814054</v>
      </c>
      <c r="L94">
        <v>0.93941471140279686</v>
      </c>
    </row>
    <row r="95" spans="5:12">
      <c r="E95">
        <v>47</v>
      </c>
      <c r="F95">
        <v>-0.125</v>
      </c>
      <c r="G95">
        <v>1.3882892969099871</v>
      </c>
      <c r="H95">
        <v>0.60499999999999998</v>
      </c>
      <c r="J95">
        <v>1.8850918886280925</v>
      </c>
      <c r="K95">
        <v>6.1091204740621246</v>
      </c>
      <c r="L95">
        <v>1.491266240481558</v>
      </c>
    </row>
    <row r="96" spans="5:12">
      <c r="E96">
        <v>47.5</v>
      </c>
      <c r="F96">
        <v>-0.3125</v>
      </c>
      <c r="G96">
        <v>1.8866099417823556</v>
      </c>
      <c r="H96">
        <v>0.60500000000000009</v>
      </c>
      <c r="J96">
        <v>2.8149790661490082</v>
      </c>
      <c r="K96">
        <v>6.9603535648836026</v>
      </c>
      <c r="L96">
        <v>1.5178521008319619</v>
      </c>
    </row>
    <row r="97" spans="5:12">
      <c r="E97">
        <v>48</v>
      </c>
      <c r="F97">
        <v>0</v>
      </c>
      <c r="G97">
        <v>0.51491267353336312</v>
      </c>
      <c r="H97">
        <v>1.06</v>
      </c>
      <c r="J97">
        <v>2.5071326821120348</v>
      </c>
      <c r="K97">
        <v>4.5663621546507311</v>
      </c>
      <c r="L97">
        <v>1.4323931024687322</v>
      </c>
    </row>
    <row r="98" spans="5:12">
      <c r="E98">
        <v>48.5</v>
      </c>
      <c r="F98">
        <v>-0.25</v>
      </c>
      <c r="G98">
        <v>1.1590685176892073</v>
      </c>
      <c r="H98">
        <v>0.10499999999999998</v>
      </c>
      <c r="J98">
        <v>2.0528725518857018</v>
      </c>
      <c r="K98">
        <v>5.7596472036204514</v>
      </c>
      <c r="L98">
        <v>1.9832422948293535</v>
      </c>
    </row>
    <row r="99" spans="5:12">
      <c r="E99">
        <v>49</v>
      </c>
      <c r="F99">
        <v>-0.125</v>
      </c>
      <c r="G99">
        <v>0.1281683833407973</v>
      </c>
      <c r="H99">
        <v>0.54</v>
      </c>
      <c r="J99">
        <v>2.1001700611413079</v>
      </c>
      <c r="K99">
        <v>4.4292121117965859</v>
      </c>
      <c r="L99">
        <v>1.0132867313845573</v>
      </c>
    </row>
    <row r="100" spans="5:12">
      <c r="E100">
        <v>49.5</v>
      </c>
      <c r="F100">
        <v>-0.625</v>
      </c>
      <c r="G100">
        <v>0.20830721003134794</v>
      </c>
      <c r="H100">
        <v>0.7</v>
      </c>
      <c r="J100">
        <v>1.3024701806293193</v>
      </c>
      <c r="K100">
        <v>2.7190968504121664</v>
      </c>
      <c r="L100">
        <v>1.6197993702925064</v>
      </c>
    </row>
    <row r="101" spans="5:12">
      <c r="E101">
        <v>50</v>
      </c>
      <c r="F101">
        <v>-1.0625</v>
      </c>
      <c r="G101">
        <v>0.77700403045230648</v>
      </c>
      <c r="H101">
        <v>0.18499999999999997</v>
      </c>
      <c r="J101">
        <v>1.2659694196261502</v>
      </c>
      <c r="K101">
        <v>3.6347503775147239</v>
      </c>
      <c r="L101">
        <v>1.376998547566409</v>
      </c>
    </row>
    <row r="102" spans="5:12">
      <c r="E102">
        <v>50.5</v>
      </c>
      <c r="F102">
        <v>-0.625</v>
      </c>
      <c r="G102">
        <v>0.56193461710703096</v>
      </c>
      <c r="H102">
        <v>1.1000000000000001</v>
      </c>
      <c r="J102">
        <v>2.0658792662827961</v>
      </c>
      <c r="K102">
        <v>4.5934384259614003</v>
      </c>
      <c r="L102">
        <v>1.1747340124470731</v>
      </c>
    </row>
    <row r="103" spans="5:12">
      <c r="E103">
        <v>51</v>
      </c>
      <c r="F103">
        <v>-0.8125</v>
      </c>
      <c r="G103">
        <v>0.82478728168383331</v>
      </c>
      <c r="H103">
        <v>1.1099999999999999</v>
      </c>
      <c r="J103">
        <v>1.6889874396894051</v>
      </c>
      <c r="K103">
        <v>4.4042252328383578</v>
      </c>
      <c r="L103">
        <v>0.56833088953531308</v>
      </c>
    </row>
    <row r="104" spans="5:12">
      <c r="E104">
        <v>51.5</v>
      </c>
      <c r="F104">
        <v>-0.9375</v>
      </c>
      <c r="G104">
        <v>-0.11858486341244956</v>
      </c>
      <c r="H104">
        <v>-0.10499999999999998</v>
      </c>
      <c r="J104">
        <v>1.3741880719693564</v>
      </c>
      <c r="K104">
        <v>3.3659394383076346</v>
      </c>
      <c r="L104">
        <v>1.8432647666572484</v>
      </c>
    </row>
    <row r="105" spans="5:12">
      <c r="E105">
        <v>52</v>
      </c>
      <c r="F105">
        <v>-0.875</v>
      </c>
      <c r="G105">
        <v>-0.19547693685624717</v>
      </c>
      <c r="H105">
        <v>0.79</v>
      </c>
      <c r="J105">
        <v>1.4330287605527769</v>
      </c>
      <c r="K105">
        <v>3.852177728097836</v>
      </c>
      <c r="L105">
        <v>1.4867750334196497</v>
      </c>
    </row>
    <row r="106" spans="5:12">
      <c r="E106">
        <v>52.5</v>
      </c>
      <c r="F106">
        <v>-0.875</v>
      </c>
      <c r="G106">
        <v>0.30089565606807001</v>
      </c>
      <c r="H106">
        <v>0.23999999999999994</v>
      </c>
      <c r="J106">
        <v>1.3562026818605375</v>
      </c>
      <c r="K106">
        <v>4.3274687347281402</v>
      </c>
      <c r="L106">
        <v>1.0882325119201319</v>
      </c>
    </row>
    <row r="107" spans="5:12">
      <c r="E107">
        <v>53</v>
      </c>
      <c r="F107">
        <v>0.625</v>
      </c>
      <c r="G107">
        <v>0.90752351097178674</v>
      </c>
      <c r="H107">
        <v>0.7</v>
      </c>
      <c r="J107">
        <v>1.9226098333849673</v>
      </c>
      <c r="K107">
        <v>5.1422980975970907</v>
      </c>
      <c r="L107">
        <v>2.0322401432901573</v>
      </c>
    </row>
    <row r="108" spans="5:12">
      <c r="E108">
        <v>53.5</v>
      </c>
      <c r="F108">
        <v>-0.1875</v>
      </c>
      <c r="G108">
        <v>0.36583072100313485</v>
      </c>
      <c r="H108">
        <v>1.2250000000000001</v>
      </c>
      <c r="J108">
        <v>1.6461535252130732</v>
      </c>
      <c r="K108">
        <v>5.4829083179368157</v>
      </c>
      <c r="L108">
        <v>1.1019868420267096</v>
      </c>
    </row>
    <row r="109" spans="5:12">
      <c r="E109">
        <v>54</v>
      </c>
      <c r="F109">
        <v>-6.25E-2</v>
      </c>
      <c r="G109">
        <v>0.94467084639498433</v>
      </c>
      <c r="H109">
        <v>0.35499999999999998</v>
      </c>
      <c r="J109">
        <v>2.1453854132599512</v>
      </c>
      <c r="K109">
        <v>5.305500870940814</v>
      </c>
      <c r="L109">
        <v>0.91658332954511013</v>
      </c>
    </row>
    <row r="110" spans="5:12">
      <c r="E110">
        <v>54.5</v>
      </c>
      <c r="F110">
        <v>-0.5625</v>
      </c>
      <c r="G110">
        <v>-1.3658755038065351E-2</v>
      </c>
      <c r="H110">
        <v>0.2</v>
      </c>
      <c r="J110">
        <v>1.3479481761975443</v>
      </c>
      <c r="K110">
        <v>3.6302044937485674</v>
      </c>
      <c r="L110">
        <v>1.084550598174193</v>
      </c>
    </row>
    <row r="111" spans="5:12">
      <c r="E111">
        <v>55</v>
      </c>
      <c r="F111">
        <v>-0.125</v>
      </c>
      <c r="G111">
        <v>0.94426780116435316</v>
      </c>
      <c r="H111">
        <v>-0.44499999999999995</v>
      </c>
      <c r="J111">
        <v>1.4577379737113252</v>
      </c>
      <c r="K111">
        <v>5.4980044362784017</v>
      </c>
      <c r="L111">
        <v>1.7048093735077834</v>
      </c>
    </row>
    <row r="112" spans="5:12">
      <c r="E112">
        <v>55.5</v>
      </c>
      <c r="F112">
        <v>-0.9375</v>
      </c>
      <c r="G112">
        <v>0.13828929690998662</v>
      </c>
      <c r="H112">
        <v>-6.0000000000000012E-2</v>
      </c>
      <c r="J112">
        <v>1.5683817866104632</v>
      </c>
      <c r="K112">
        <v>4.0761641481061428</v>
      </c>
      <c r="L112">
        <v>1.4380542409798038</v>
      </c>
    </row>
    <row r="113" spans="5:12">
      <c r="E113">
        <v>56</v>
      </c>
      <c r="F113">
        <v>-0.3125</v>
      </c>
      <c r="G113">
        <v>4.2207792207792319E-2</v>
      </c>
      <c r="H113">
        <v>0.30499999999999999</v>
      </c>
      <c r="J113">
        <v>1.9809359259847712</v>
      </c>
      <c r="K113">
        <v>4.1742654328875277</v>
      </c>
      <c r="L113">
        <v>1.5008747449404298</v>
      </c>
    </row>
    <row r="114" spans="5:12">
      <c r="E114">
        <v>56.5</v>
      </c>
      <c r="F114">
        <v>-6.25E-2</v>
      </c>
      <c r="G114">
        <v>0.16907747424988823</v>
      </c>
      <c r="H114">
        <v>6.500000000000003E-2</v>
      </c>
      <c r="J114">
        <v>1.0835622468770048</v>
      </c>
      <c r="K114">
        <v>4.3849865741774652</v>
      </c>
      <c r="L114">
        <v>1.2663431604426978</v>
      </c>
    </row>
    <row r="115" spans="5:12">
      <c r="E115">
        <v>57</v>
      </c>
      <c r="F115">
        <v>-6.25E-2</v>
      </c>
      <c r="G115">
        <v>-0.21025526197939987</v>
      </c>
      <c r="H115">
        <v>0.125</v>
      </c>
      <c r="J115">
        <v>2.1453854132599512</v>
      </c>
      <c r="K115">
        <v>2.9427531143974437</v>
      </c>
      <c r="L115">
        <v>2.0043702252827447</v>
      </c>
    </row>
    <row r="116" spans="5:12">
      <c r="E116">
        <v>57.5</v>
      </c>
      <c r="F116">
        <v>-0.3125</v>
      </c>
      <c r="G116">
        <v>0.2899910434393192</v>
      </c>
      <c r="H116">
        <v>-1.5000000000000036E-2</v>
      </c>
      <c r="J116">
        <v>1.3871218918527466</v>
      </c>
      <c r="K116">
        <v>4.722578875141016</v>
      </c>
      <c r="L116">
        <v>1.1526599672062876</v>
      </c>
    </row>
    <row r="117" spans="5:12">
      <c r="E117">
        <v>58</v>
      </c>
      <c r="F117">
        <v>-0.4375</v>
      </c>
      <c r="G117">
        <v>0.25013434841021065</v>
      </c>
      <c r="H117">
        <v>0.20499999999999999</v>
      </c>
      <c r="J117">
        <v>1.8407587721216643</v>
      </c>
      <c r="K117">
        <v>3.6779882399002966</v>
      </c>
      <c r="L117">
        <v>0.74212532634319928</v>
      </c>
    </row>
    <row r="118" spans="5:12">
      <c r="E118">
        <v>58.5</v>
      </c>
      <c r="F118">
        <v>-0.5</v>
      </c>
      <c r="G118">
        <v>0.23116883116883127</v>
      </c>
      <c r="H118">
        <v>-0.16</v>
      </c>
      <c r="J118">
        <v>1.6035674514745464</v>
      </c>
      <c r="K118">
        <v>3.6003341763620855</v>
      </c>
      <c r="L118">
        <v>0.87134952803108812</v>
      </c>
    </row>
    <row r="119" spans="5:12">
      <c r="E119">
        <v>59</v>
      </c>
      <c r="F119">
        <v>6.25E-2</v>
      </c>
      <c r="G119">
        <v>-5.4545454545454494E-2</v>
      </c>
      <c r="H119">
        <v>0.7</v>
      </c>
      <c r="J119">
        <v>1.6132819255878905</v>
      </c>
      <c r="K119">
        <v>2.990627577246141</v>
      </c>
      <c r="L119">
        <v>2.7073972741361767</v>
      </c>
    </row>
    <row r="120" spans="5:12">
      <c r="E120">
        <v>59.5</v>
      </c>
      <c r="F120">
        <v>-0.625</v>
      </c>
      <c r="G120">
        <v>0.32205553067622039</v>
      </c>
      <c r="H120">
        <v>-0.16999999999999998</v>
      </c>
      <c r="J120">
        <v>1.685018016012207</v>
      </c>
      <c r="K120">
        <v>4.3132509756211013</v>
      </c>
      <c r="L120">
        <v>0.74464756764525863</v>
      </c>
    </row>
    <row r="121" spans="5:12">
      <c r="E121">
        <v>60</v>
      </c>
      <c r="F121">
        <v>0.1875</v>
      </c>
      <c r="G121">
        <v>0.45011195700850887</v>
      </c>
      <c r="H121">
        <v>0.77</v>
      </c>
      <c r="J121">
        <v>2.3289712627804455</v>
      </c>
      <c r="K121">
        <v>4.3102263155377027</v>
      </c>
      <c r="L121">
        <v>2.0278066969018522</v>
      </c>
    </row>
  </sheetData>
  <phoneticPr fontId="18" type="noConversion"/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21"/>
  <sheetViews>
    <sheetView workbookViewId="0">
      <selection activeCell="W2" sqref="W2"/>
    </sheetView>
  </sheetViews>
  <sheetFormatPr baseColWidth="10" defaultRowHeight="15"/>
  <sheetData>
    <row r="1" spans="1:33">
      <c r="A1" t="s">
        <v>16</v>
      </c>
      <c r="B1" t="s">
        <v>15</v>
      </c>
      <c r="D1" t="s">
        <v>0</v>
      </c>
      <c r="E1" t="s">
        <v>0</v>
      </c>
      <c r="L1" t="s">
        <v>2</v>
      </c>
      <c r="M1" t="s">
        <v>4</v>
      </c>
      <c r="P1" t="s">
        <v>10</v>
      </c>
      <c r="V1" t="s">
        <v>6</v>
      </c>
      <c r="W1" t="s">
        <v>8</v>
      </c>
      <c r="Z1" t="s">
        <v>9</v>
      </c>
      <c r="AE1" t="s">
        <v>0</v>
      </c>
      <c r="AF1" t="s">
        <v>12</v>
      </c>
      <c r="AG1" t="s">
        <v>14</v>
      </c>
    </row>
    <row r="2" spans="1:33">
      <c r="A2">
        <v>0.5</v>
      </c>
      <c r="B2">
        <v>0.5</v>
      </c>
      <c r="D2">
        <v>1</v>
      </c>
      <c r="E2">
        <v>0</v>
      </c>
      <c r="F2">
        <v>1</v>
      </c>
      <c r="G2">
        <v>0</v>
      </c>
      <c r="H2">
        <v>0</v>
      </c>
      <c r="I2">
        <v>0</v>
      </c>
      <c r="J2">
        <v>0</v>
      </c>
      <c r="K2">
        <v>0</v>
      </c>
      <c r="L2">
        <f>AVERAGE(D2:K2)</f>
        <v>0.25</v>
      </c>
      <c r="M2">
        <f>STDEV(D2:K2)</f>
        <v>0.46291004988627571</v>
      </c>
      <c r="Q2">
        <v>0</v>
      </c>
      <c r="R2">
        <v>0</v>
      </c>
      <c r="S2">
        <v>0</v>
      </c>
      <c r="T2">
        <v>0</v>
      </c>
      <c r="U2">
        <v>0</v>
      </c>
      <c r="V2">
        <f>AVERAGE(Q2:U2)</f>
        <v>0</v>
      </c>
      <c r="W2">
        <f>STDEV(Q2:U2)</f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f>AVERAGE(AA2:AE2)</f>
        <v>0</v>
      </c>
      <c r="AG2">
        <f>STDEV(AA2:AE2)</f>
        <v>0</v>
      </c>
    </row>
    <row r="3" spans="1:33">
      <c r="A3">
        <f>A2+0.5</f>
        <v>1</v>
      </c>
      <c r="B3">
        <v>1</v>
      </c>
      <c r="D3">
        <v>0</v>
      </c>
      <c r="E3">
        <v>2</v>
      </c>
      <c r="F3">
        <v>1.5</v>
      </c>
      <c r="G3">
        <v>1</v>
      </c>
      <c r="H3">
        <v>0</v>
      </c>
      <c r="I3">
        <v>5</v>
      </c>
      <c r="J3">
        <v>0</v>
      </c>
      <c r="K3">
        <v>-1</v>
      </c>
      <c r="L3">
        <f t="shared" ref="L3:L66" si="0">AVERAGE(D3:K3)</f>
        <v>1.0625</v>
      </c>
      <c r="M3">
        <f t="shared" ref="M3:M66" si="1">STDEV(D3:K3)</f>
        <v>1.8600595228571124</v>
      </c>
      <c r="Q3">
        <v>0</v>
      </c>
      <c r="R3">
        <v>1</v>
      </c>
      <c r="S3">
        <v>2.8571428571428572</v>
      </c>
      <c r="T3">
        <v>-0.68965517241379315</v>
      </c>
      <c r="U3">
        <v>0.90909090909090906</v>
      </c>
      <c r="V3">
        <f t="shared" ref="V3:V66" si="2">AVERAGE(Q3:U3)</f>
        <v>0.81531571876399467</v>
      </c>
      <c r="W3">
        <f t="shared" ref="W3:W66" si="3">STDEV(Q3:U3)</f>
        <v>1.336192093004692</v>
      </c>
      <c r="AA3">
        <v>0.2</v>
      </c>
      <c r="AB3">
        <v>1</v>
      </c>
      <c r="AC3">
        <v>0.8</v>
      </c>
      <c r="AD3">
        <v>-0.625</v>
      </c>
      <c r="AE3">
        <v>2</v>
      </c>
      <c r="AF3">
        <f t="shared" ref="AF3:AF43" si="4">AVERAGE(AA3:AE3)</f>
        <v>0.67500000000000004</v>
      </c>
      <c r="AG3">
        <f t="shared" ref="AG3:AG43" si="5">STDEV(AA3:AE3)</f>
        <v>0.97371710470752226</v>
      </c>
    </row>
    <row r="4" spans="1:33">
      <c r="A4">
        <f t="shared" ref="A4:A67" si="6">A3+0.5</f>
        <v>1.5</v>
      </c>
      <c r="B4">
        <v>1.5</v>
      </c>
      <c r="D4">
        <v>0</v>
      </c>
      <c r="E4">
        <v>1</v>
      </c>
      <c r="F4">
        <v>1</v>
      </c>
      <c r="G4">
        <v>-1</v>
      </c>
      <c r="H4">
        <v>0</v>
      </c>
      <c r="I4">
        <v>3</v>
      </c>
      <c r="J4">
        <v>1</v>
      </c>
      <c r="K4">
        <v>0</v>
      </c>
      <c r="L4">
        <f t="shared" si="0"/>
        <v>0.625</v>
      </c>
      <c r="M4">
        <f t="shared" si="1"/>
        <v>1.1877349391654208</v>
      </c>
      <c r="Q4">
        <v>-1</v>
      </c>
      <c r="R4">
        <v>0.25</v>
      </c>
      <c r="S4">
        <v>3.5714285714285716</v>
      </c>
      <c r="T4">
        <v>-0.34482758620689657</v>
      </c>
      <c r="U4">
        <v>0.90909090909090906</v>
      </c>
      <c r="V4">
        <f t="shared" si="2"/>
        <v>0.67713837886251693</v>
      </c>
      <c r="W4">
        <f t="shared" si="3"/>
        <v>1.7656707270450054</v>
      </c>
      <c r="AA4">
        <v>0.2</v>
      </c>
      <c r="AB4">
        <v>0.75</v>
      </c>
      <c r="AC4">
        <v>0.4</v>
      </c>
      <c r="AD4">
        <v>-1.875</v>
      </c>
      <c r="AE4">
        <v>2</v>
      </c>
      <c r="AF4">
        <f t="shared" si="4"/>
        <v>0.29500000000000004</v>
      </c>
      <c r="AG4">
        <f t="shared" si="5"/>
        <v>1.4002678315236696</v>
      </c>
    </row>
    <row r="5" spans="1:33">
      <c r="A5">
        <f t="shared" si="6"/>
        <v>2</v>
      </c>
      <c r="B5">
        <v>2</v>
      </c>
      <c r="D5">
        <v>0</v>
      </c>
      <c r="E5">
        <v>2</v>
      </c>
      <c r="F5">
        <v>2.5</v>
      </c>
      <c r="G5">
        <v>-1</v>
      </c>
      <c r="H5">
        <v>3</v>
      </c>
      <c r="I5">
        <v>1</v>
      </c>
      <c r="J5">
        <v>1</v>
      </c>
      <c r="K5">
        <v>0</v>
      </c>
      <c r="L5">
        <f t="shared" si="0"/>
        <v>1.0625</v>
      </c>
      <c r="M5">
        <f t="shared" si="1"/>
        <v>1.3741880719693564</v>
      </c>
      <c r="Q5">
        <v>0.25</v>
      </c>
      <c r="R5">
        <v>0.5</v>
      </c>
      <c r="S5">
        <v>1.4285714285714286</v>
      </c>
      <c r="T5">
        <v>-0.68965517241379315</v>
      </c>
      <c r="U5">
        <v>0</v>
      </c>
      <c r="V5">
        <f t="shared" si="2"/>
        <v>0.29778325123152716</v>
      </c>
      <c r="W5">
        <f t="shared" si="3"/>
        <v>0.77226392182297632</v>
      </c>
      <c r="AA5">
        <v>0.4</v>
      </c>
      <c r="AB5">
        <v>0.5</v>
      </c>
      <c r="AC5">
        <v>0.8</v>
      </c>
      <c r="AD5">
        <v>0</v>
      </c>
      <c r="AE5">
        <v>2</v>
      </c>
      <c r="AF5">
        <f t="shared" si="4"/>
        <v>0.74</v>
      </c>
      <c r="AG5">
        <f t="shared" si="5"/>
        <v>0.76026311234992849</v>
      </c>
    </row>
    <row r="6" spans="1:33">
      <c r="A6">
        <f t="shared" si="6"/>
        <v>2.5</v>
      </c>
      <c r="B6">
        <v>2.5</v>
      </c>
      <c r="D6">
        <v>0</v>
      </c>
      <c r="E6">
        <v>0</v>
      </c>
      <c r="F6">
        <v>2</v>
      </c>
      <c r="G6">
        <v>-1</v>
      </c>
      <c r="H6">
        <v>0</v>
      </c>
      <c r="I6">
        <v>1</v>
      </c>
      <c r="J6">
        <v>0</v>
      </c>
      <c r="K6">
        <v>1.5</v>
      </c>
      <c r="L6">
        <f t="shared" si="0"/>
        <v>0.4375</v>
      </c>
      <c r="M6">
        <f t="shared" si="1"/>
        <v>0.97970476602465739</v>
      </c>
      <c r="Q6">
        <v>-0.75</v>
      </c>
      <c r="R6">
        <v>-0.75</v>
      </c>
      <c r="S6">
        <v>2.8571428571428572</v>
      </c>
      <c r="T6">
        <v>-1.7241379310344829</v>
      </c>
      <c r="U6">
        <v>0.45454545454545453</v>
      </c>
      <c r="V6">
        <f t="shared" si="2"/>
        <v>1.7510076130765773E-2</v>
      </c>
      <c r="W6">
        <f t="shared" si="3"/>
        <v>1.7653608319385958</v>
      </c>
      <c r="AA6">
        <v>0.4</v>
      </c>
      <c r="AB6">
        <v>0.25</v>
      </c>
      <c r="AC6">
        <v>0.6</v>
      </c>
      <c r="AD6">
        <v>-0.625</v>
      </c>
      <c r="AE6">
        <v>1</v>
      </c>
      <c r="AF6">
        <f t="shared" si="4"/>
        <v>0.32500000000000001</v>
      </c>
      <c r="AG6">
        <f t="shared" si="5"/>
        <v>0.60104076400856543</v>
      </c>
    </row>
    <row r="7" spans="1:33">
      <c r="A7">
        <f t="shared" si="6"/>
        <v>3</v>
      </c>
      <c r="B7">
        <v>3</v>
      </c>
      <c r="D7">
        <v>0</v>
      </c>
      <c r="E7">
        <v>0</v>
      </c>
      <c r="F7">
        <v>1</v>
      </c>
      <c r="G7">
        <v>-1</v>
      </c>
      <c r="H7">
        <v>1</v>
      </c>
      <c r="I7">
        <v>2</v>
      </c>
      <c r="J7">
        <v>-1</v>
      </c>
      <c r="K7">
        <v>-1</v>
      </c>
      <c r="L7">
        <f t="shared" si="0"/>
        <v>0.125</v>
      </c>
      <c r="M7">
        <f t="shared" si="1"/>
        <v>1.1259916264596033</v>
      </c>
      <c r="Q7">
        <v>-0.5</v>
      </c>
      <c r="R7">
        <v>0.5</v>
      </c>
      <c r="S7">
        <v>4.2857142857142856</v>
      </c>
      <c r="T7">
        <v>-1.0344827586206897</v>
      </c>
      <c r="U7">
        <v>-0.90909090909090906</v>
      </c>
      <c r="V7">
        <f t="shared" si="2"/>
        <v>0.46842812360053737</v>
      </c>
      <c r="W7">
        <f t="shared" si="3"/>
        <v>2.2173646104526377</v>
      </c>
      <c r="AA7">
        <v>0.4</v>
      </c>
      <c r="AB7">
        <v>0.25</v>
      </c>
      <c r="AC7">
        <v>0</v>
      </c>
      <c r="AD7">
        <v>-1.25</v>
      </c>
      <c r="AE7">
        <v>2</v>
      </c>
      <c r="AF7">
        <f t="shared" si="4"/>
        <v>0.27999999999999997</v>
      </c>
      <c r="AG7">
        <f t="shared" si="5"/>
        <v>1.1611416795550833</v>
      </c>
    </row>
    <row r="8" spans="1:33">
      <c r="A8">
        <f t="shared" si="6"/>
        <v>3.5</v>
      </c>
      <c r="B8">
        <v>3.5</v>
      </c>
      <c r="D8">
        <v>0</v>
      </c>
      <c r="E8">
        <v>0</v>
      </c>
      <c r="F8">
        <v>1</v>
      </c>
      <c r="G8">
        <v>-1</v>
      </c>
      <c r="H8">
        <v>-2</v>
      </c>
      <c r="I8">
        <v>-1</v>
      </c>
      <c r="J8">
        <v>-1</v>
      </c>
      <c r="K8">
        <v>-1</v>
      </c>
      <c r="L8">
        <f t="shared" si="0"/>
        <v>-0.625</v>
      </c>
      <c r="M8">
        <f t="shared" si="1"/>
        <v>0.91612538131290433</v>
      </c>
      <c r="Q8">
        <v>-1.75</v>
      </c>
      <c r="R8">
        <v>0.5</v>
      </c>
      <c r="S8">
        <v>4.2857142857142856</v>
      </c>
      <c r="T8">
        <v>-0.34482758620689657</v>
      </c>
      <c r="U8">
        <v>0.45454545454545453</v>
      </c>
      <c r="V8">
        <f t="shared" si="2"/>
        <v>0.6290864308105687</v>
      </c>
      <c r="W8">
        <f t="shared" si="3"/>
        <v>2.237555356079644</v>
      </c>
      <c r="AA8">
        <v>0.4</v>
      </c>
      <c r="AB8">
        <v>0</v>
      </c>
      <c r="AC8">
        <v>0.4</v>
      </c>
      <c r="AD8">
        <v>-1.25</v>
      </c>
      <c r="AE8">
        <v>2</v>
      </c>
      <c r="AF8">
        <f t="shared" si="4"/>
        <v>0.31</v>
      </c>
      <c r="AG8">
        <f t="shared" si="5"/>
        <v>1.1621101496846158</v>
      </c>
    </row>
    <row r="9" spans="1:33">
      <c r="A9">
        <f t="shared" si="6"/>
        <v>4</v>
      </c>
      <c r="B9">
        <v>4</v>
      </c>
      <c r="D9">
        <v>2</v>
      </c>
      <c r="E9">
        <v>0</v>
      </c>
      <c r="F9">
        <v>0.5</v>
      </c>
      <c r="G9">
        <v>-1</v>
      </c>
      <c r="H9">
        <v>0</v>
      </c>
      <c r="I9">
        <v>2</v>
      </c>
      <c r="J9">
        <v>0</v>
      </c>
      <c r="K9">
        <v>-1</v>
      </c>
      <c r="L9">
        <f t="shared" si="0"/>
        <v>0.3125</v>
      </c>
      <c r="M9">
        <f t="shared" si="1"/>
        <v>1.1630471062809844</v>
      </c>
      <c r="Q9">
        <v>0</v>
      </c>
      <c r="R9">
        <v>-0.5</v>
      </c>
      <c r="S9">
        <v>4.2857142857142856</v>
      </c>
      <c r="T9">
        <v>0</v>
      </c>
      <c r="U9">
        <v>0</v>
      </c>
      <c r="V9">
        <f t="shared" si="2"/>
        <v>0.75714285714285712</v>
      </c>
      <c r="W9">
        <f t="shared" si="3"/>
        <v>1.9843777619296221</v>
      </c>
      <c r="AA9">
        <v>0.4</v>
      </c>
      <c r="AB9">
        <v>0.25</v>
      </c>
      <c r="AC9">
        <v>1.2</v>
      </c>
      <c r="AD9">
        <v>0</v>
      </c>
      <c r="AE9">
        <v>0</v>
      </c>
      <c r="AF9">
        <f t="shared" si="4"/>
        <v>0.37</v>
      </c>
      <c r="AG9">
        <f t="shared" si="5"/>
        <v>0.49446941260304461</v>
      </c>
    </row>
    <row r="10" spans="1:33">
      <c r="A10">
        <f t="shared" si="6"/>
        <v>4.5</v>
      </c>
      <c r="B10">
        <v>4.5</v>
      </c>
      <c r="D10">
        <v>1</v>
      </c>
      <c r="E10">
        <v>0</v>
      </c>
      <c r="F10">
        <v>0</v>
      </c>
      <c r="G10">
        <v>-1</v>
      </c>
      <c r="H10">
        <v>0</v>
      </c>
      <c r="I10">
        <v>1</v>
      </c>
      <c r="J10">
        <v>-1</v>
      </c>
      <c r="K10">
        <v>-1</v>
      </c>
      <c r="L10">
        <f t="shared" si="0"/>
        <v>-0.125</v>
      </c>
      <c r="M10">
        <f t="shared" si="1"/>
        <v>0.83452296039628016</v>
      </c>
      <c r="Q10">
        <v>0</v>
      </c>
      <c r="R10">
        <v>-1.5</v>
      </c>
      <c r="S10">
        <v>1.4285714285714286</v>
      </c>
      <c r="T10">
        <v>0</v>
      </c>
      <c r="U10">
        <v>-1.8181818181818181</v>
      </c>
      <c r="V10">
        <f t="shared" si="2"/>
        <v>-0.37792207792207788</v>
      </c>
      <c r="W10">
        <f t="shared" si="3"/>
        <v>1.3117236718906204</v>
      </c>
      <c r="AA10">
        <v>0.8</v>
      </c>
      <c r="AB10">
        <v>-0.75</v>
      </c>
      <c r="AC10">
        <v>1</v>
      </c>
      <c r="AD10">
        <v>0</v>
      </c>
      <c r="AE10">
        <v>2</v>
      </c>
      <c r="AF10">
        <f t="shared" si="4"/>
        <v>0.61</v>
      </c>
      <c r="AG10">
        <f t="shared" si="5"/>
        <v>1.0418733128360664</v>
      </c>
    </row>
    <row r="11" spans="1:33">
      <c r="A11">
        <f t="shared" si="6"/>
        <v>5</v>
      </c>
      <c r="B11">
        <v>5</v>
      </c>
      <c r="D11">
        <v>0</v>
      </c>
      <c r="E11">
        <v>0</v>
      </c>
      <c r="F11">
        <v>0.5</v>
      </c>
      <c r="G11">
        <v>-3</v>
      </c>
      <c r="H11">
        <v>0</v>
      </c>
      <c r="I11">
        <v>-1</v>
      </c>
      <c r="J11">
        <v>0</v>
      </c>
      <c r="K11">
        <v>-1</v>
      </c>
      <c r="L11">
        <f t="shared" si="0"/>
        <v>-0.5625</v>
      </c>
      <c r="M11">
        <f t="shared" si="1"/>
        <v>1.1160357137142674</v>
      </c>
      <c r="Q11">
        <v>-0.75</v>
      </c>
      <c r="R11">
        <v>-0.25</v>
      </c>
      <c r="S11">
        <v>3.5714285714285716</v>
      </c>
      <c r="T11">
        <v>-1.0344827586206897</v>
      </c>
      <c r="U11">
        <v>-1.3636363636363635</v>
      </c>
      <c r="V11">
        <f t="shared" si="2"/>
        <v>3.4661889834303669E-2</v>
      </c>
      <c r="W11">
        <f t="shared" si="3"/>
        <v>2.0188953364338116</v>
      </c>
      <c r="AA11">
        <v>0.4</v>
      </c>
      <c r="AB11">
        <v>0.75</v>
      </c>
      <c r="AC11">
        <v>1</v>
      </c>
      <c r="AD11">
        <v>-0.625</v>
      </c>
      <c r="AE11">
        <v>2</v>
      </c>
      <c r="AF11">
        <f t="shared" si="4"/>
        <v>0.70499999999999996</v>
      </c>
      <c r="AG11">
        <f t="shared" si="5"/>
        <v>0.9523654760647301</v>
      </c>
    </row>
    <row r="12" spans="1:33">
      <c r="A12">
        <f t="shared" si="6"/>
        <v>5.5</v>
      </c>
      <c r="B12">
        <v>5.5</v>
      </c>
      <c r="D12">
        <v>0</v>
      </c>
      <c r="E12">
        <v>0</v>
      </c>
      <c r="F12">
        <v>-0.5</v>
      </c>
      <c r="G12">
        <v>0</v>
      </c>
      <c r="H12">
        <v>0</v>
      </c>
      <c r="I12">
        <v>1</v>
      </c>
      <c r="J12">
        <v>0</v>
      </c>
      <c r="K12">
        <v>-1</v>
      </c>
      <c r="L12">
        <f t="shared" si="0"/>
        <v>-6.25E-2</v>
      </c>
      <c r="M12">
        <f t="shared" si="1"/>
        <v>0.56299581322980163</v>
      </c>
      <c r="Q12">
        <v>-1.5</v>
      </c>
      <c r="R12">
        <v>-0.75</v>
      </c>
      <c r="S12">
        <v>2.1428571428571428</v>
      </c>
      <c r="T12">
        <v>-0.68965517241379315</v>
      </c>
      <c r="U12">
        <v>-1.8181818181818181</v>
      </c>
      <c r="V12">
        <f t="shared" si="2"/>
        <v>-0.52299596954769378</v>
      </c>
      <c r="W12">
        <f t="shared" si="3"/>
        <v>1.5666941464978301</v>
      </c>
      <c r="AA12">
        <v>0.8</v>
      </c>
      <c r="AB12">
        <v>0.5</v>
      </c>
      <c r="AC12">
        <v>0</v>
      </c>
      <c r="AD12">
        <v>-0.625</v>
      </c>
      <c r="AE12">
        <v>1</v>
      </c>
      <c r="AF12">
        <f t="shared" si="4"/>
        <v>0.33500000000000002</v>
      </c>
      <c r="AG12">
        <f t="shared" si="5"/>
        <v>0.65564853389601963</v>
      </c>
    </row>
    <row r="13" spans="1:33">
      <c r="A13">
        <f t="shared" si="6"/>
        <v>6</v>
      </c>
      <c r="B13">
        <v>6</v>
      </c>
      <c r="D13">
        <v>0</v>
      </c>
      <c r="E13">
        <v>0</v>
      </c>
      <c r="F13">
        <v>1</v>
      </c>
      <c r="G13">
        <v>-1</v>
      </c>
      <c r="H13">
        <v>1</v>
      </c>
      <c r="I13">
        <v>2</v>
      </c>
      <c r="J13">
        <v>0</v>
      </c>
      <c r="K13">
        <v>-0.5</v>
      </c>
      <c r="L13">
        <f t="shared" si="0"/>
        <v>0.3125</v>
      </c>
      <c r="M13">
        <f t="shared" si="1"/>
        <v>0.96130491669248364</v>
      </c>
      <c r="Q13">
        <v>-0.75</v>
      </c>
      <c r="R13">
        <v>-0.75</v>
      </c>
      <c r="S13">
        <v>3.5714285714285716</v>
      </c>
      <c r="T13">
        <v>-2.4137931034482758</v>
      </c>
      <c r="U13">
        <v>-2.2727272727272725</v>
      </c>
      <c r="V13">
        <f t="shared" si="2"/>
        <v>-0.52301836094939536</v>
      </c>
      <c r="W13">
        <f t="shared" si="3"/>
        <v>2.4240486491517745</v>
      </c>
      <c r="AA13">
        <v>0.2</v>
      </c>
      <c r="AB13">
        <v>0.25</v>
      </c>
      <c r="AC13">
        <v>0.4</v>
      </c>
      <c r="AD13">
        <v>0</v>
      </c>
      <c r="AE13">
        <v>4</v>
      </c>
      <c r="AF13">
        <f t="shared" si="4"/>
        <v>0.97</v>
      </c>
      <c r="AG13">
        <f t="shared" si="5"/>
        <v>1.6998529348152445</v>
      </c>
    </row>
    <row r="14" spans="1:33">
      <c r="A14">
        <f t="shared" si="6"/>
        <v>6.5</v>
      </c>
      <c r="B14">
        <v>6.5</v>
      </c>
      <c r="D14">
        <v>0</v>
      </c>
      <c r="E14">
        <v>0</v>
      </c>
      <c r="F14">
        <v>1.5</v>
      </c>
      <c r="G14">
        <v>-2</v>
      </c>
      <c r="H14">
        <v>-1</v>
      </c>
      <c r="I14">
        <v>-3</v>
      </c>
      <c r="J14">
        <v>0</v>
      </c>
      <c r="K14">
        <v>-1</v>
      </c>
      <c r="L14">
        <f t="shared" si="0"/>
        <v>-0.6875</v>
      </c>
      <c r="M14">
        <f t="shared" si="1"/>
        <v>1.3871218918527466</v>
      </c>
      <c r="Q14">
        <v>-1</v>
      </c>
      <c r="R14">
        <v>-0.75</v>
      </c>
      <c r="S14">
        <v>3.5714285714285716</v>
      </c>
      <c r="T14">
        <v>-1.7241379310344829</v>
      </c>
      <c r="U14">
        <v>-2.2727272727272725</v>
      </c>
      <c r="V14">
        <f t="shared" si="2"/>
        <v>-0.43508732646663673</v>
      </c>
      <c r="W14">
        <f t="shared" si="3"/>
        <v>2.3188918686512268</v>
      </c>
      <c r="AA14">
        <v>-0.2</v>
      </c>
      <c r="AB14">
        <v>-0.5</v>
      </c>
      <c r="AC14">
        <v>1.2</v>
      </c>
      <c r="AD14">
        <v>-1.25</v>
      </c>
      <c r="AE14">
        <v>1</v>
      </c>
      <c r="AF14">
        <f t="shared" si="4"/>
        <v>0.05</v>
      </c>
      <c r="AG14">
        <f t="shared" si="5"/>
        <v>1.03440804327886</v>
      </c>
    </row>
    <row r="15" spans="1:33">
      <c r="A15">
        <f t="shared" si="6"/>
        <v>7</v>
      </c>
      <c r="B15">
        <v>7</v>
      </c>
      <c r="D15">
        <v>0</v>
      </c>
      <c r="E15">
        <v>0</v>
      </c>
      <c r="F15">
        <v>-0.5</v>
      </c>
      <c r="G15">
        <v>1</v>
      </c>
      <c r="H15">
        <v>-2</v>
      </c>
      <c r="I15">
        <v>2</v>
      </c>
      <c r="J15">
        <v>-3</v>
      </c>
      <c r="K15">
        <v>-0.5</v>
      </c>
      <c r="L15">
        <f t="shared" si="0"/>
        <v>-0.375</v>
      </c>
      <c r="M15">
        <f t="shared" si="1"/>
        <v>1.5754817857223413</v>
      </c>
      <c r="Q15">
        <v>-2</v>
      </c>
      <c r="R15">
        <v>-1.75</v>
      </c>
      <c r="S15">
        <v>2.1428571428571428</v>
      </c>
      <c r="T15">
        <v>-0.68965517241379315</v>
      </c>
      <c r="U15">
        <v>-1.8181818181818181</v>
      </c>
      <c r="V15">
        <f t="shared" si="2"/>
        <v>-0.82299596954769372</v>
      </c>
      <c r="W15">
        <f t="shared" si="3"/>
        <v>1.7355931468837373</v>
      </c>
      <c r="AA15">
        <v>0.4</v>
      </c>
      <c r="AB15">
        <v>0</v>
      </c>
      <c r="AC15">
        <v>0.8</v>
      </c>
      <c r="AD15">
        <v>-0.625</v>
      </c>
      <c r="AE15">
        <v>2</v>
      </c>
      <c r="AF15">
        <f t="shared" si="4"/>
        <v>0.51500000000000001</v>
      </c>
      <c r="AG15">
        <f t="shared" si="5"/>
        <v>0.98291657835240531</v>
      </c>
    </row>
    <row r="16" spans="1:33">
      <c r="A16">
        <f t="shared" si="6"/>
        <v>7.5</v>
      </c>
      <c r="B16">
        <v>7.5</v>
      </c>
      <c r="D16">
        <v>0</v>
      </c>
      <c r="E16">
        <v>0</v>
      </c>
      <c r="F16">
        <v>1</v>
      </c>
      <c r="G16">
        <v>-2</v>
      </c>
      <c r="H16">
        <v>-1</v>
      </c>
      <c r="I16">
        <v>-1</v>
      </c>
      <c r="J16">
        <v>-3</v>
      </c>
      <c r="K16">
        <v>-1</v>
      </c>
      <c r="L16">
        <f t="shared" si="0"/>
        <v>-0.875</v>
      </c>
      <c r="M16">
        <f t="shared" si="1"/>
        <v>1.2464234547582249</v>
      </c>
      <c r="Q16">
        <v>-1</v>
      </c>
      <c r="R16">
        <v>-2</v>
      </c>
      <c r="S16">
        <v>3.5714285714285716</v>
      </c>
      <c r="T16">
        <v>-1.3793103448275863</v>
      </c>
      <c r="U16">
        <v>-3.1818181818181817</v>
      </c>
      <c r="V16">
        <f t="shared" si="2"/>
        <v>-0.79793999104343927</v>
      </c>
      <c r="W16">
        <f t="shared" si="3"/>
        <v>2.5786636492465176</v>
      </c>
      <c r="AA16">
        <v>0</v>
      </c>
      <c r="AB16">
        <v>0.75</v>
      </c>
      <c r="AC16">
        <v>0.6</v>
      </c>
      <c r="AD16">
        <v>0.625</v>
      </c>
      <c r="AE16">
        <v>6</v>
      </c>
      <c r="AF16">
        <f t="shared" si="4"/>
        <v>1.595</v>
      </c>
      <c r="AG16">
        <f t="shared" si="5"/>
        <v>2.4795664943695299</v>
      </c>
    </row>
    <row r="17" spans="1:33">
      <c r="A17">
        <f t="shared" si="6"/>
        <v>8</v>
      </c>
      <c r="B17">
        <v>8</v>
      </c>
      <c r="D17">
        <v>0</v>
      </c>
      <c r="E17">
        <v>0</v>
      </c>
      <c r="F17">
        <v>1</v>
      </c>
      <c r="G17">
        <v>0</v>
      </c>
      <c r="H17">
        <v>-3</v>
      </c>
      <c r="I17">
        <v>-2</v>
      </c>
      <c r="J17">
        <v>-2</v>
      </c>
      <c r="K17">
        <v>-1</v>
      </c>
      <c r="L17">
        <f t="shared" si="0"/>
        <v>-0.875</v>
      </c>
      <c r="M17">
        <f t="shared" si="1"/>
        <v>1.3562026818605375</v>
      </c>
      <c r="Q17">
        <v>-0.25</v>
      </c>
      <c r="R17">
        <v>-2.75</v>
      </c>
      <c r="S17">
        <v>1.4285714285714286</v>
      </c>
      <c r="T17">
        <v>-0.68965517241379315</v>
      </c>
      <c r="U17">
        <v>-3.1818181818181817</v>
      </c>
      <c r="V17">
        <f t="shared" si="2"/>
        <v>-1.0885803851321092</v>
      </c>
      <c r="W17">
        <f t="shared" si="3"/>
        <v>1.8934341321422179</v>
      </c>
      <c r="AA17">
        <v>0.4</v>
      </c>
      <c r="AB17">
        <v>0</v>
      </c>
      <c r="AC17">
        <v>0.8</v>
      </c>
      <c r="AD17">
        <v>-1.25</v>
      </c>
      <c r="AE17">
        <v>1</v>
      </c>
      <c r="AF17">
        <f t="shared" si="4"/>
        <v>0.19000000000000003</v>
      </c>
      <c r="AG17">
        <f t="shared" si="5"/>
        <v>0.89190806701139336</v>
      </c>
    </row>
    <row r="18" spans="1:33">
      <c r="A18">
        <f t="shared" si="6"/>
        <v>8.5</v>
      </c>
      <c r="B18">
        <v>8.5</v>
      </c>
      <c r="D18">
        <v>2</v>
      </c>
      <c r="E18">
        <v>0</v>
      </c>
      <c r="F18">
        <v>1</v>
      </c>
      <c r="G18">
        <v>-3</v>
      </c>
      <c r="H18">
        <v>-3</v>
      </c>
      <c r="I18">
        <v>0</v>
      </c>
      <c r="J18">
        <v>0</v>
      </c>
      <c r="K18">
        <v>-1</v>
      </c>
      <c r="L18">
        <f t="shared" si="0"/>
        <v>-0.5</v>
      </c>
      <c r="M18">
        <f t="shared" si="1"/>
        <v>1.7728105208558367</v>
      </c>
      <c r="Q18">
        <v>-1</v>
      </c>
      <c r="R18">
        <v>-0.75</v>
      </c>
      <c r="S18">
        <v>1.4285714285714286</v>
      </c>
      <c r="T18">
        <v>-1.7241379310344829</v>
      </c>
      <c r="U18">
        <v>-2.2727272727272725</v>
      </c>
      <c r="V18">
        <f t="shared" si="2"/>
        <v>-0.86365875503806533</v>
      </c>
      <c r="W18">
        <f t="shared" si="3"/>
        <v>1.4152495329615304</v>
      </c>
      <c r="AA18">
        <v>1</v>
      </c>
      <c r="AB18">
        <v>0.5</v>
      </c>
      <c r="AC18">
        <v>0.6</v>
      </c>
      <c r="AD18">
        <v>1.875</v>
      </c>
      <c r="AE18">
        <v>1</v>
      </c>
      <c r="AF18">
        <f t="shared" si="4"/>
        <v>0.99499999999999988</v>
      </c>
      <c r="AG18">
        <f t="shared" si="5"/>
        <v>0.54210238885288087</v>
      </c>
    </row>
    <row r="19" spans="1:33">
      <c r="A19">
        <f t="shared" si="6"/>
        <v>9</v>
      </c>
      <c r="B19">
        <v>9</v>
      </c>
      <c r="D19">
        <v>0</v>
      </c>
      <c r="E19">
        <v>0</v>
      </c>
      <c r="F19">
        <v>2</v>
      </c>
      <c r="G19">
        <v>-3</v>
      </c>
      <c r="H19">
        <v>-3</v>
      </c>
      <c r="I19">
        <v>1</v>
      </c>
      <c r="J19">
        <v>0</v>
      </c>
      <c r="K19">
        <v>0.5</v>
      </c>
      <c r="L19">
        <f t="shared" si="0"/>
        <v>-0.3125</v>
      </c>
      <c r="M19">
        <f t="shared" si="1"/>
        <v>1.7915974515977156</v>
      </c>
      <c r="Q19">
        <v>-0.75</v>
      </c>
      <c r="R19">
        <v>-1.25</v>
      </c>
      <c r="S19">
        <v>3.5714285714285716</v>
      </c>
      <c r="T19">
        <v>-1.7241379310344829</v>
      </c>
      <c r="U19">
        <v>-3.1818181818181817</v>
      </c>
      <c r="V19">
        <f t="shared" si="2"/>
        <v>-0.66690550828481854</v>
      </c>
      <c r="W19">
        <f t="shared" si="3"/>
        <v>2.5373660458876341</v>
      </c>
      <c r="AA19">
        <v>0.8</v>
      </c>
      <c r="AB19">
        <v>0.25</v>
      </c>
      <c r="AC19">
        <v>0.8</v>
      </c>
      <c r="AD19">
        <v>-0.625</v>
      </c>
      <c r="AE19">
        <v>5</v>
      </c>
      <c r="AF19">
        <f t="shared" si="4"/>
        <v>1.2449999999999999</v>
      </c>
      <c r="AG19">
        <f t="shared" si="5"/>
        <v>2.1784742367078849</v>
      </c>
    </row>
    <row r="20" spans="1:33">
      <c r="A20">
        <f t="shared" si="6"/>
        <v>9.5</v>
      </c>
      <c r="B20">
        <v>9.5</v>
      </c>
      <c r="D20">
        <v>1</v>
      </c>
      <c r="E20">
        <v>0</v>
      </c>
      <c r="F20">
        <v>1.5</v>
      </c>
      <c r="G20">
        <v>0</v>
      </c>
      <c r="H20">
        <v>-3</v>
      </c>
      <c r="I20">
        <v>0</v>
      </c>
      <c r="J20">
        <v>-3</v>
      </c>
      <c r="K20">
        <v>0.5</v>
      </c>
      <c r="L20">
        <f t="shared" si="0"/>
        <v>-0.375</v>
      </c>
      <c r="M20">
        <f t="shared" si="1"/>
        <v>1.7060815589280267</v>
      </c>
      <c r="Q20">
        <v>-1.25</v>
      </c>
      <c r="R20">
        <v>-1.5</v>
      </c>
      <c r="S20">
        <v>1.4285714285714286</v>
      </c>
      <c r="T20">
        <v>-1.7241379310344829</v>
      </c>
      <c r="U20">
        <v>-1.3636363636363635</v>
      </c>
      <c r="V20">
        <f t="shared" si="2"/>
        <v>-0.88184057321988352</v>
      </c>
      <c r="W20">
        <f t="shared" si="3"/>
        <v>1.3035775850625482</v>
      </c>
      <c r="AA20">
        <v>0.2</v>
      </c>
      <c r="AB20">
        <v>0</v>
      </c>
      <c r="AC20">
        <v>0.8</v>
      </c>
      <c r="AD20">
        <v>0.625</v>
      </c>
      <c r="AE20">
        <v>2</v>
      </c>
      <c r="AF20">
        <f t="shared" si="4"/>
        <v>0.72499999999999998</v>
      </c>
      <c r="AG20">
        <f t="shared" si="5"/>
        <v>0.78142498040438912</v>
      </c>
    </row>
    <row r="21" spans="1:33">
      <c r="A21">
        <f t="shared" si="6"/>
        <v>10</v>
      </c>
      <c r="B21">
        <v>10</v>
      </c>
      <c r="D21">
        <v>3</v>
      </c>
      <c r="E21">
        <v>0</v>
      </c>
      <c r="F21">
        <v>0.5</v>
      </c>
      <c r="G21">
        <v>-1</v>
      </c>
      <c r="H21">
        <v>-1</v>
      </c>
      <c r="I21">
        <v>0</v>
      </c>
      <c r="J21">
        <v>-1</v>
      </c>
      <c r="K21">
        <v>0.5</v>
      </c>
      <c r="L21">
        <f t="shared" si="0"/>
        <v>0.125</v>
      </c>
      <c r="M21">
        <f t="shared" si="1"/>
        <v>1.3296078906418776</v>
      </c>
      <c r="Q21">
        <v>-0.75</v>
      </c>
      <c r="R21">
        <v>-0.5</v>
      </c>
      <c r="S21">
        <v>3.5714285714285716</v>
      </c>
      <c r="T21">
        <v>-0.34482758620689657</v>
      </c>
      <c r="U21">
        <v>-1.3636363636363635</v>
      </c>
      <c r="V21">
        <f t="shared" si="2"/>
        <v>0.1225929243170623</v>
      </c>
      <c r="W21">
        <f t="shared" si="3"/>
        <v>1.9666511581743444</v>
      </c>
      <c r="AA21">
        <v>0</v>
      </c>
      <c r="AB21">
        <v>0.75</v>
      </c>
      <c r="AC21">
        <v>1.6</v>
      </c>
      <c r="AD21">
        <v>-1.25</v>
      </c>
      <c r="AE21">
        <v>4</v>
      </c>
      <c r="AF21">
        <f t="shared" si="4"/>
        <v>1.02</v>
      </c>
      <c r="AG21">
        <f t="shared" si="5"/>
        <v>1.96742217126879</v>
      </c>
    </row>
    <row r="22" spans="1:33">
      <c r="A22">
        <f t="shared" si="6"/>
        <v>10.5</v>
      </c>
      <c r="B22">
        <v>10.5</v>
      </c>
      <c r="D22">
        <v>4</v>
      </c>
      <c r="E22">
        <v>0</v>
      </c>
      <c r="F22">
        <v>0.5</v>
      </c>
      <c r="G22">
        <v>1</v>
      </c>
      <c r="H22">
        <v>-2</v>
      </c>
      <c r="I22">
        <v>-2</v>
      </c>
      <c r="J22">
        <v>0</v>
      </c>
      <c r="K22">
        <v>0</v>
      </c>
      <c r="L22">
        <f t="shared" si="0"/>
        <v>0.1875</v>
      </c>
      <c r="M22">
        <f t="shared" si="1"/>
        <v>1.8886408567311801</v>
      </c>
      <c r="Q22">
        <v>-0.75</v>
      </c>
      <c r="R22">
        <v>-1.5</v>
      </c>
      <c r="S22">
        <v>2.1428571428571428</v>
      </c>
      <c r="T22">
        <v>-1.7241379310344829</v>
      </c>
      <c r="U22">
        <v>-1.8181818181818181</v>
      </c>
      <c r="V22">
        <f t="shared" si="2"/>
        <v>-0.72989252127183168</v>
      </c>
      <c r="W22">
        <f t="shared" si="3"/>
        <v>1.6597483243589923</v>
      </c>
      <c r="AA22">
        <v>1</v>
      </c>
      <c r="AB22">
        <v>0</v>
      </c>
      <c r="AC22">
        <v>0.6</v>
      </c>
      <c r="AD22">
        <v>-1.875</v>
      </c>
      <c r="AE22">
        <v>0</v>
      </c>
      <c r="AF22">
        <f t="shared" si="4"/>
        <v>-5.4999999999999979E-2</v>
      </c>
      <c r="AG22">
        <f t="shared" si="5"/>
        <v>1.1023270839455954</v>
      </c>
    </row>
    <row r="23" spans="1:33">
      <c r="A23">
        <f t="shared" si="6"/>
        <v>11</v>
      </c>
      <c r="B23">
        <v>11</v>
      </c>
      <c r="D23">
        <v>0</v>
      </c>
      <c r="E23">
        <v>0</v>
      </c>
      <c r="F23">
        <v>0</v>
      </c>
      <c r="G23">
        <v>-3</v>
      </c>
      <c r="H23">
        <v>-2</v>
      </c>
      <c r="I23">
        <v>0</v>
      </c>
      <c r="J23">
        <v>-2</v>
      </c>
      <c r="K23">
        <v>-0.5</v>
      </c>
      <c r="L23">
        <f t="shared" si="0"/>
        <v>-0.9375</v>
      </c>
      <c r="M23">
        <f t="shared" si="1"/>
        <v>1.208230701716948</v>
      </c>
      <c r="Q23">
        <v>-0.75</v>
      </c>
      <c r="R23">
        <v>-1.25</v>
      </c>
      <c r="S23">
        <v>1.4285714285714286</v>
      </c>
      <c r="T23">
        <v>2.0689655172413794</v>
      </c>
      <c r="U23">
        <v>0</v>
      </c>
      <c r="V23">
        <f t="shared" si="2"/>
        <v>0.29950738916256159</v>
      </c>
      <c r="W23">
        <f t="shared" si="3"/>
        <v>1.4140289298003799</v>
      </c>
      <c r="AA23">
        <v>0.8</v>
      </c>
      <c r="AB23">
        <v>0.25</v>
      </c>
      <c r="AC23">
        <v>1.2</v>
      </c>
      <c r="AD23">
        <v>-0.625</v>
      </c>
      <c r="AE23">
        <v>3</v>
      </c>
      <c r="AF23">
        <f t="shared" si="4"/>
        <v>0.92500000000000004</v>
      </c>
      <c r="AG23">
        <f t="shared" si="5"/>
        <v>1.3467553601155631</v>
      </c>
    </row>
    <row r="24" spans="1:33">
      <c r="A24">
        <f t="shared" si="6"/>
        <v>11.5</v>
      </c>
      <c r="B24">
        <v>11.5</v>
      </c>
      <c r="D24">
        <v>4</v>
      </c>
      <c r="E24">
        <v>1</v>
      </c>
      <c r="F24">
        <v>0</v>
      </c>
      <c r="G24">
        <v>-2</v>
      </c>
      <c r="H24">
        <v>0</v>
      </c>
      <c r="I24">
        <v>-3</v>
      </c>
      <c r="J24">
        <v>0</v>
      </c>
      <c r="K24">
        <v>-0.5</v>
      </c>
      <c r="L24">
        <f t="shared" si="0"/>
        <v>-6.25E-2</v>
      </c>
      <c r="M24">
        <f t="shared" si="1"/>
        <v>2.0777305613852546</v>
      </c>
      <c r="Q24">
        <v>1.75</v>
      </c>
      <c r="R24">
        <v>-1.25</v>
      </c>
      <c r="S24">
        <v>2.1428571428571428</v>
      </c>
      <c r="T24">
        <v>4.8275862068965516</v>
      </c>
      <c r="U24">
        <v>-0.90909090909090906</v>
      </c>
      <c r="V24">
        <f t="shared" si="2"/>
        <v>1.3122704881325569</v>
      </c>
      <c r="W24">
        <f t="shared" si="3"/>
        <v>2.4868957773992637</v>
      </c>
      <c r="AA24">
        <v>0.6</v>
      </c>
      <c r="AB24">
        <v>1</v>
      </c>
      <c r="AC24">
        <v>1.2</v>
      </c>
      <c r="AD24">
        <v>1.875</v>
      </c>
      <c r="AE24">
        <v>3</v>
      </c>
      <c r="AF24">
        <f t="shared" si="4"/>
        <v>1.5349999999999999</v>
      </c>
      <c r="AG24">
        <f t="shared" si="5"/>
        <v>0.94001329777828158</v>
      </c>
    </row>
    <row r="25" spans="1:33">
      <c r="A25">
        <f t="shared" si="6"/>
        <v>12</v>
      </c>
      <c r="B25">
        <v>12</v>
      </c>
      <c r="D25">
        <v>4</v>
      </c>
      <c r="E25">
        <v>2</v>
      </c>
      <c r="F25">
        <v>3.5</v>
      </c>
      <c r="G25">
        <v>4</v>
      </c>
      <c r="H25">
        <v>6</v>
      </c>
      <c r="I25">
        <v>5</v>
      </c>
      <c r="J25">
        <v>-3</v>
      </c>
      <c r="K25">
        <v>2.5</v>
      </c>
      <c r="L25">
        <f t="shared" si="0"/>
        <v>3</v>
      </c>
      <c r="M25">
        <f t="shared" si="1"/>
        <v>2.7386127875258306</v>
      </c>
      <c r="Q25">
        <v>6.5</v>
      </c>
      <c r="R25">
        <v>1.5</v>
      </c>
      <c r="S25">
        <v>2.1428571428571428</v>
      </c>
      <c r="T25">
        <v>6.5517241379310347</v>
      </c>
      <c r="U25">
        <v>0.90909090909090906</v>
      </c>
      <c r="V25">
        <f t="shared" si="2"/>
        <v>3.5207344379758174</v>
      </c>
      <c r="W25">
        <f t="shared" si="3"/>
        <v>2.7778371659210555</v>
      </c>
      <c r="AA25">
        <v>1.4</v>
      </c>
      <c r="AB25">
        <v>1.25</v>
      </c>
      <c r="AC25">
        <v>1.6</v>
      </c>
      <c r="AD25">
        <v>3.125</v>
      </c>
      <c r="AE25">
        <v>5</v>
      </c>
      <c r="AF25">
        <f t="shared" si="4"/>
        <v>2.4750000000000001</v>
      </c>
      <c r="AG25">
        <f t="shared" si="5"/>
        <v>1.5984367363145777</v>
      </c>
    </row>
    <row r="26" spans="1:33">
      <c r="A26">
        <f t="shared" si="6"/>
        <v>12.5</v>
      </c>
      <c r="B26">
        <v>12.5</v>
      </c>
      <c r="D26">
        <v>8</v>
      </c>
      <c r="E26">
        <v>5</v>
      </c>
      <c r="F26">
        <v>2</v>
      </c>
      <c r="G26">
        <v>4</v>
      </c>
      <c r="H26">
        <v>6</v>
      </c>
      <c r="I26">
        <v>6</v>
      </c>
      <c r="J26">
        <v>3</v>
      </c>
      <c r="K26">
        <v>3</v>
      </c>
      <c r="L26">
        <f t="shared" si="0"/>
        <v>4.625</v>
      </c>
      <c r="M26">
        <f t="shared" si="1"/>
        <v>1.9955307206712847</v>
      </c>
      <c r="Q26">
        <v>6.75</v>
      </c>
      <c r="R26">
        <v>2.75</v>
      </c>
      <c r="S26">
        <v>3.5714285714285716</v>
      </c>
      <c r="T26">
        <v>5.5172413793103452</v>
      </c>
      <c r="U26">
        <v>1.3636363636363635</v>
      </c>
      <c r="V26">
        <f t="shared" si="2"/>
        <v>3.9904612628750562</v>
      </c>
      <c r="W26">
        <f t="shared" si="3"/>
        <v>2.1541038251492259</v>
      </c>
      <c r="AA26">
        <v>1.8</v>
      </c>
      <c r="AB26">
        <v>0.75</v>
      </c>
      <c r="AC26">
        <v>1.4</v>
      </c>
      <c r="AD26">
        <v>5.625</v>
      </c>
      <c r="AE26">
        <v>7</v>
      </c>
      <c r="AF26">
        <f t="shared" si="4"/>
        <v>3.3149999999999999</v>
      </c>
      <c r="AG26">
        <f t="shared" si="5"/>
        <v>2.8043270137414433</v>
      </c>
    </row>
    <row r="27" spans="1:33">
      <c r="A27">
        <f t="shared" si="6"/>
        <v>13</v>
      </c>
      <c r="B27">
        <v>13</v>
      </c>
      <c r="D27">
        <v>9</v>
      </c>
      <c r="E27">
        <v>4</v>
      </c>
      <c r="F27">
        <v>4</v>
      </c>
      <c r="G27">
        <v>4</v>
      </c>
      <c r="H27">
        <v>8</v>
      </c>
      <c r="I27">
        <v>10</v>
      </c>
      <c r="J27">
        <v>11</v>
      </c>
      <c r="K27">
        <v>4</v>
      </c>
      <c r="L27">
        <f t="shared" si="0"/>
        <v>6.75</v>
      </c>
      <c r="M27">
        <f t="shared" si="1"/>
        <v>3.0589447293376941</v>
      </c>
      <c r="Q27">
        <v>7.5</v>
      </c>
      <c r="R27">
        <v>4.5</v>
      </c>
      <c r="S27">
        <v>11.428571428571429</v>
      </c>
      <c r="T27">
        <v>4.8275862068965516</v>
      </c>
      <c r="U27">
        <v>1.8181818181818181</v>
      </c>
      <c r="V27">
        <f t="shared" si="2"/>
        <v>6.0148678907299598</v>
      </c>
      <c r="W27">
        <f t="shared" si="3"/>
        <v>3.6342275620918603</v>
      </c>
      <c r="AA27">
        <v>1.4</v>
      </c>
      <c r="AB27">
        <v>1.75</v>
      </c>
      <c r="AC27">
        <v>1.4</v>
      </c>
      <c r="AD27">
        <v>5.625</v>
      </c>
      <c r="AE27">
        <v>7</v>
      </c>
      <c r="AF27">
        <f t="shared" si="4"/>
        <v>3.4350000000000001</v>
      </c>
      <c r="AG27">
        <f t="shared" si="5"/>
        <v>2.675210272109465</v>
      </c>
    </row>
    <row r="28" spans="1:33" s="1" customFormat="1">
      <c r="A28">
        <f t="shared" si="6"/>
        <v>13.5</v>
      </c>
      <c r="B28" s="1">
        <v>13.5</v>
      </c>
      <c r="D28" s="1">
        <v>9</v>
      </c>
      <c r="E28" s="1">
        <v>7</v>
      </c>
      <c r="F28" s="1">
        <v>4</v>
      </c>
      <c r="G28" s="1">
        <v>6</v>
      </c>
      <c r="H28" s="1">
        <v>8</v>
      </c>
      <c r="I28" s="1">
        <v>6</v>
      </c>
      <c r="J28" s="1">
        <v>10</v>
      </c>
      <c r="K28" s="1">
        <v>6</v>
      </c>
      <c r="L28" s="1">
        <f t="shared" si="0"/>
        <v>7</v>
      </c>
      <c r="M28" s="1">
        <f t="shared" si="1"/>
        <v>1.927248223318863</v>
      </c>
      <c r="Q28" s="1">
        <v>6.5</v>
      </c>
      <c r="R28" s="1">
        <v>4.5</v>
      </c>
      <c r="S28" s="1">
        <v>12.857142857142858</v>
      </c>
      <c r="T28" s="1">
        <v>4.8275862068965516</v>
      </c>
      <c r="U28" s="1">
        <v>2.7272727272727271</v>
      </c>
      <c r="V28" s="1">
        <f t="shared" si="2"/>
        <v>6.2824003582624268</v>
      </c>
      <c r="W28" s="1">
        <f t="shared" si="3"/>
        <v>3.9117437369874986</v>
      </c>
      <c r="AA28" s="1">
        <v>2.8</v>
      </c>
      <c r="AB28" s="1">
        <v>1.75</v>
      </c>
      <c r="AC28" s="1">
        <v>2.2000000000000002</v>
      </c>
      <c r="AD28" s="1">
        <v>6.25</v>
      </c>
      <c r="AE28" s="1">
        <v>6</v>
      </c>
      <c r="AF28">
        <f t="shared" si="4"/>
        <v>3.8</v>
      </c>
      <c r="AG28">
        <f t="shared" si="5"/>
        <v>2.1566756826189701</v>
      </c>
    </row>
    <row r="29" spans="1:33">
      <c r="A29">
        <f t="shared" si="6"/>
        <v>14</v>
      </c>
      <c r="B29">
        <v>14</v>
      </c>
      <c r="D29">
        <v>9</v>
      </c>
      <c r="E29">
        <v>6</v>
      </c>
      <c r="F29">
        <v>3</v>
      </c>
      <c r="G29">
        <v>7</v>
      </c>
      <c r="H29">
        <v>7</v>
      </c>
      <c r="I29">
        <v>7</v>
      </c>
      <c r="J29">
        <v>10</v>
      </c>
      <c r="K29">
        <v>4.5</v>
      </c>
      <c r="L29">
        <f t="shared" si="0"/>
        <v>6.6875</v>
      </c>
      <c r="M29">
        <f t="shared" si="1"/>
        <v>2.2509918448795601</v>
      </c>
      <c r="Q29">
        <v>6.25</v>
      </c>
      <c r="R29">
        <v>5.25</v>
      </c>
      <c r="S29">
        <v>14.285714285714286</v>
      </c>
      <c r="T29">
        <v>3.7931034482758621</v>
      </c>
      <c r="U29">
        <v>3.1818181818181817</v>
      </c>
      <c r="V29">
        <f t="shared" si="2"/>
        <v>6.5521271831616659</v>
      </c>
      <c r="W29">
        <f t="shared" si="3"/>
        <v>4.4879388432470328</v>
      </c>
      <c r="AA29">
        <v>2.2000000000000002</v>
      </c>
      <c r="AB29">
        <v>1.5</v>
      </c>
      <c r="AC29">
        <v>2.4</v>
      </c>
      <c r="AD29">
        <v>5</v>
      </c>
      <c r="AE29">
        <v>6</v>
      </c>
      <c r="AF29">
        <f t="shared" si="4"/>
        <v>3.4200000000000004</v>
      </c>
      <c r="AG29">
        <f t="shared" si="5"/>
        <v>1.9601020381602579</v>
      </c>
    </row>
    <row r="30" spans="1:33">
      <c r="A30">
        <f t="shared" si="6"/>
        <v>14.5</v>
      </c>
      <c r="B30">
        <v>14.5</v>
      </c>
      <c r="D30">
        <v>6</v>
      </c>
      <c r="E30">
        <v>5</v>
      </c>
      <c r="F30">
        <v>2.5</v>
      </c>
      <c r="G30">
        <v>7</v>
      </c>
      <c r="H30">
        <v>6</v>
      </c>
      <c r="I30">
        <v>11</v>
      </c>
      <c r="J30">
        <v>6</v>
      </c>
      <c r="K30">
        <v>5</v>
      </c>
      <c r="L30">
        <f t="shared" si="0"/>
        <v>6.0625</v>
      </c>
      <c r="M30">
        <f t="shared" si="1"/>
        <v>2.3969847129854029</v>
      </c>
      <c r="Q30">
        <v>5.5</v>
      </c>
      <c r="R30">
        <v>4.75</v>
      </c>
      <c r="S30">
        <v>18.571428571428573</v>
      </c>
      <c r="T30">
        <v>3.103448275862069</v>
      </c>
      <c r="U30">
        <v>3.6363636363636362</v>
      </c>
      <c r="V30">
        <f t="shared" si="2"/>
        <v>7.1122480967308546</v>
      </c>
      <c r="W30">
        <f t="shared" si="3"/>
        <v>6.4738826436156964</v>
      </c>
      <c r="AA30">
        <v>2.4</v>
      </c>
      <c r="AB30">
        <v>3</v>
      </c>
      <c r="AC30">
        <v>1.8</v>
      </c>
      <c r="AD30">
        <v>5.625</v>
      </c>
      <c r="AE30">
        <v>9</v>
      </c>
      <c r="AF30">
        <f t="shared" si="4"/>
        <v>4.3650000000000002</v>
      </c>
      <c r="AG30">
        <f t="shared" si="5"/>
        <v>2.973823296700731</v>
      </c>
    </row>
    <row r="31" spans="1:33">
      <c r="A31">
        <f t="shared" si="6"/>
        <v>15</v>
      </c>
      <c r="B31">
        <v>15</v>
      </c>
      <c r="D31">
        <v>8</v>
      </c>
      <c r="E31">
        <v>8</v>
      </c>
      <c r="F31">
        <v>3.5</v>
      </c>
      <c r="G31" s="1">
        <v>8</v>
      </c>
      <c r="H31">
        <v>8</v>
      </c>
      <c r="I31">
        <v>8</v>
      </c>
      <c r="J31">
        <v>11</v>
      </c>
      <c r="K31">
        <v>4.5</v>
      </c>
      <c r="L31">
        <f t="shared" si="0"/>
        <v>7.375</v>
      </c>
      <c r="M31">
        <f t="shared" si="1"/>
        <v>2.3413976290119662</v>
      </c>
      <c r="Q31">
        <v>5</v>
      </c>
      <c r="R31">
        <v>5.25</v>
      </c>
      <c r="S31">
        <v>20</v>
      </c>
      <c r="T31">
        <v>3.7931034482758621</v>
      </c>
      <c r="U31">
        <v>3.6363636363636362</v>
      </c>
      <c r="V31">
        <f t="shared" si="2"/>
        <v>7.5358934169278999</v>
      </c>
      <c r="W31">
        <f t="shared" si="3"/>
        <v>7.0040136048679926</v>
      </c>
      <c r="AA31">
        <v>2.2000000000000002</v>
      </c>
      <c r="AB31">
        <v>2</v>
      </c>
      <c r="AC31">
        <v>2.4</v>
      </c>
      <c r="AD31">
        <v>6.25</v>
      </c>
      <c r="AE31">
        <v>7</v>
      </c>
      <c r="AF31">
        <f t="shared" si="4"/>
        <v>3.97</v>
      </c>
      <c r="AG31">
        <f t="shared" si="5"/>
        <v>2.4422325851564581</v>
      </c>
    </row>
    <row r="32" spans="1:33">
      <c r="A32">
        <f t="shared" si="6"/>
        <v>15.5</v>
      </c>
      <c r="B32">
        <v>15.5</v>
      </c>
      <c r="D32">
        <v>7</v>
      </c>
      <c r="E32">
        <v>7</v>
      </c>
      <c r="F32">
        <v>3</v>
      </c>
      <c r="G32">
        <v>1</v>
      </c>
      <c r="H32">
        <v>8</v>
      </c>
      <c r="I32">
        <v>8</v>
      </c>
      <c r="J32">
        <v>12</v>
      </c>
      <c r="K32">
        <v>5</v>
      </c>
      <c r="L32">
        <f t="shared" si="0"/>
        <v>6.375</v>
      </c>
      <c r="M32">
        <f t="shared" si="1"/>
        <v>3.3779748793788102</v>
      </c>
      <c r="Q32">
        <v>4.75</v>
      </c>
      <c r="R32">
        <v>6.25</v>
      </c>
      <c r="S32">
        <v>18.571428571428573</v>
      </c>
      <c r="T32">
        <v>2.7586206896551726</v>
      </c>
      <c r="U32">
        <v>2.2727272727272725</v>
      </c>
      <c r="V32">
        <f t="shared" si="2"/>
        <v>6.9205553067622034</v>
      </c>
      <c r="W32">
        <f t="shared" si="3"/>
        <v>6.7049945521881851</v>
      </c>
      <c r="AA32">
        <v>2</v>
      </c>
      <c r="AB32">
        <v>2</v>
      </c>
      <c r="AC32">
        <v>1.8</v>
      </c>
      <c r="AD32">
        <v>6.875</v>
      </c>
      <c r="AE32">
        <v>6</v>
      </c>
      <c r="AF32">
        <f t="shared" si="4"/>
        <v>3.7350000000000003</v>
      </c>
      <c r="AG32">
        <f t="shared" si="5"/>
        <v>2.4876947159971219</v>
      </c>
    </row>
    <row r="33" spans="1:33">
      <c r="A33">
        <f t="shared" si="6"/>
        <v>16</v>
      </c>
      <c r="B33">
        <v>16</v>
      </c>
      <c r="D33">
        <v>5</v>
      </c>
      <c r="E33">
        <v>3</v>
      </c>
      <c r="F33">
        <v>1.5</v>
      </c>
      <c r="G33">
        <v>5</v>
      </c>
      <c r="H33">
        <v>5</v>
      </c>
      <c r="I33">
        <v>7</v>
      </c>
      <c r="J33">
        <v>7</v>
      </c>
      <c r="K33">
        <v>4</v>
      </c>
      <c r="L33">
        <f t="shared" si="0"/>
        <v>4.6875</v>
      </c>
      <c r="M33">
        <f t="shared" si="1"/>
        <v>1.8696351821373374</v>
      </c>
      <c r="Q33">
        <v>5.5</v>
      </c>
      <c r="R33">
        <v>4</v>
      </c>
      <c r="S33">
        <v>16.428571428571431</v>
      </c>
      <c r="T33">
        <v>2.7586206896551726</v>
      </c>
      <c r="U33">
        <v>3.6363636363636362</v>
      </c>
      <c r="V33">
        <f t="shared" si="2"/>
        <v>6.4647111509180473</v>
      </c>
      <c r="W33">
        <f t="shared" si="3"/>
        <v>5.6572660460887407</v>
      </c>
      <c r="AA33">
        <v>2.2000000000000002</v>
      </c>
      <c r="AB33">
        <v>2.5</v>
      </c>
      <c r="AC33">
        <v>2.6</v>
      </c>
      <c r="AD33">
        <v>5.625</v>
      </c>
      <c r="AE33">
        <v>6</v>
      </c>
      <c r="AF33">
        <f t="shared" si="4"/>
        <v>3.7850000000000001</v>
      </c>
      <c r="AG33">
        <f t="shared" si="5"/>
        <v>1.8614174706389741</v>
      </c>
    </row>
    <row r="34" spans="1:33">
      <c r="A34">
        <f t="shared" si="6"/>
        <v>16.5</v>
      </c>
      <c r="B34">
        <v>16.5</v>
      </c>
      <c r="D34">
        <v>7</v>
      </c>
      <c r="E34">
        <v>4</v>
      </c>
      <c r="F34">
        <v>3.5</v>
      </c>
      <c r="G34">
        <v>2</v>
      </c>
      <c r="H34">
        <v>4</v>
      </c>
      <c r="I34">
        <v>6</v>
      </c>
      <c r="J34">
        <v>7</v>
      </c>
      <c r="K34">
        <v>4</v>
      </c>
      <c r="L34">
        <f t="shared" si="0"/>
        <v>4.6875</v>
      </c>
      <c r="M34">
        <f t="shared" si="1"/>
        <v>1.7915974515977156</v>
      </c>
      <c r="Q34">
        <v>3.75</v>
      </c>
      <c r="R34">
        <v>5</v>
      </c>
      <c r="S34">
        <v>18.571428571428573</v>
      </c>
      <c r="T34">
        <v>2.0689655172413794</v>
      </c>
      <c r="U34">
        <v>3.6363636363636362</v>
      </c>
      <c r="V34">
        <f t="shared" si="2"/>
        <v>6.6053515450067177</v>
      </c>
      <c r="W34">
        <f t="shared" si="3"/>
        <v>6.769617286550659</v>
      </c>
      <c r="AA34">
        <v>2.4</v>
      </c>
      <c r="AB34">
        <v>1.5</v>
      </c>
      <c r="AC34">
        <v>2.2000000000000002</v>
      </c>
      <c r="AD34">
        <v>6.25</v>
      </c>
      <c r="AE34">
        <v>7</v>
      </c>
      <c r="AF34">
        <f t="shared" si="4"/>
        <v>3.87</v>
      </c>
      <c r="AG34">
        <f t="shared" si="5"/>
        <v>2.5508822003377567</v>
      </c>
    </row>
    <row r="35" spans="1:33">
      <c r="A35">
        <f t="shared" si="6"/>
        <v>17</v>
      </c>
      <c r="B35">
        <v>17</v>
      </c>
      <c r="D35">
        <v>6</v>
      </c>
      <c r="E35">
        <v>4</v>
      </c>
      <c r="F35">
        <v>4.5</v>
      </c>
      <c r="G35">
        <v>4</v>
      </c>
      <c r="H35">
        <v>3</v>
      </c>
      <c r="I35">
        <v>5</v>
      </c>
      <c r="J35">
        <v>9</v>
      </c>
      <c r="K35">
        <v>3</v>
      </c>
      <c r="L35">
        <f t="shared" si="0"/>
        <v>4.8125</v>
      </c>
      <c r="M35">
        <f t="shared" si="1"/>
        <v>1.9628241315585488</v>
      </c>
      <c r="Q35">
        <v>3.75</v>
      </c>
      <c r="R35">
        <v>3.25</v>
      </c>
      <c r="S35">
        <v>16.428571428571431</v>
      </c>
      <c r="T35">
        <v>2.4137931034482758</v>
      </c>
      <c r="U35">
        <v>2.7272727272727271</v>
      </c>
      <c r="V35">
        <f t="shared" si="2"/>
        <v>5.7139274518584866</v>
      </c>
      <c r="W35">
        <f t="shared" si="3"/>
        <v>6.0112922536120204</v>
      </c>
      <c r="AA35">
        <v>2.4</v>
      </c>
      <c r="AB35">
        <v>2</v>
      </c>
      <c r="AC35">
        <v>2</v>
      </c>
      <c r="AD35">
        <v>3.75</v>
      </c>
      <c r="AE35">
        <v>6</v>
      </c>
      <c r="AF35">
        <f t="shared" si="4"/>
        <v>3.2299999999999995</v>
      </c>
      <c r="AG35">
        <f t="shared" si="5"/>
        <v>1.7071906747636605</v>
      </c>
    </row>
    <row r="36" spans="1:33">
      <c r="A36">
        <f t="shared" si="6"/>
        <v>17.5</v>
      </c>
      <c r="B36">
        <v>17.5</v>
      </c>
      <c r="D36">
        <v>8</v>
      </c>
      <c r="E36">
        <v>4</v>
      </c>
      <c r="F36">
        <v>4.5</v>
      </c>
      <c r="G36">
        <v>5</v>
      </c>
      <c r="H36">
        <v>4</v>
      </c>
      <c r="I36">
        <v>6</v>
      </c>
      <c r="J36">
        <v>7</v>
      </c>
      <c r="K36">
        <v>2</v>
      </c>
      <c r="L36">
        <f t="shared" si="0"/>
        <v>5.0625</v>
      </c>
      <c r="M36">
        <f t="shared" si="1"/>
        <v>1.8980723303996008</v>
      </c>
      <c r="Q36">
        <v>3.25</v>
      </c>
      <c r="R36">
        <v>3.75</v>
      </c>
      <c r="S36">
        <v>15.714285714285715</v>
      </c>
      <c r="T36">
        <v>1.7241379310344829</v>
      </c>
      <c r="U36">
        <v>3.1818181818181817</v>
      </c>
      <c r="V36">
        <f t="shared" si="2"/>
        <v>5.5240483654276762</v>
      </c>
      <c r="W36">
        <f t="shared" si="3"/>
        <v>5.7464084944351068</v>
      </c>
      <c r="AA36">
        <v>1.6</v>
      </c>
      <c r="AB36">
        <v>2</v>
      </c>
      <c r="AC36">
        <v>2</v>
      </c>
      <c r="AD36">
        <v>4.375</v>
      </c>
      <c r="AE36">
        <v>7</v>
      </c>
      <c r="AF36">
        <f t="shared" si="4"/>
        <v>3.3950000000000005</v>
      </c>
      <c r="AG36">
        <f t="shared" si="5"/>
        <v>2.2951307152317053</v>
      </c>
    </row>
    <row r="37" spans="1:33">
      <c r="A37">
        <f t="shared" si="6"/>
        <v>18</v>
      </c>
      <c r="B37">
        <v>18</v>
      </c>
      <c r="D37">
        <v>3</v>
      </c>
      <c r="E37">
        <v>2</v>
      </c>
      <c r="F37">
        <v>4.5</v>
      </c>
      <c r="G37">
        <v>3</v>
      </c>
      <c r="H37">
        <v>5</v>
      </c>
      <c r="I37">
        <v>9</v>
      </c>
      <c r="J37">
        <v>8</v>
      </c>
      <c r="K37">
        <v>4</v>
      </c>
      <c r="L37">
        <f t="shared" si="0"/>
        <v>4.8125</v>
      </c>
      <c r="M37">
        <f t="shared" si="1"/>
        <v>2.477578022412787</v>
      </c>
      <c r="Q37">
        <v>1.25</v>
      </c>
      <c r="R37">
        <v>2.75</v>
      </c>
      <c r="S37">
        <v>14.285714285714286</v>
      </c>
      <c r="T37">
        <v>3.103448275862069</v>
      </c>
      <c r="U37">
        <v>2.2727272727272725</v>
      </c>
      <c r="V37">
        <f t="shared" si="2"/>
        <v>4.7323779668607253</v>
      </c>
      <c r="W37">
        <f t="shared" si="3"/>
        <v>5.3857754085198026</v>
      </c>
      <c r="AA37">
        <v>2.2000000000000002</v>
      </c>
      <c r="AB37">
        <v>2.25</v>
      </c>
      <c r="AC37">
        <v>2.6</v>
      </c>
      <c r="AD37">
        <v>6.25</v>
      </c>
      <c r="AE37">
        <v>7</v>
      </c>
      <c r="AF37">
        <f t="shared" si="4"/>
        <v>4.0600000000000005</v>
      </c>
      <c r="AG37">
        <f t="shared" si="5"/>
        <v>2.3615143446525995</v>
      </c>
    </row>
    <row r="38" spans="1:33">
      <c r="A38">
        <f t="shared" si="6"/>
        <v>18.5</v>
      </c>
      <c r="B38">
        <v>18.5</v>
      </c>
      <c r="D38">
        <v>3</v>
      </c>
      <c r="E38">
        <v>3</v>
      </c>
      <c r="F38">
        <v>5</v>
      </c>
      <c r="G38">
        <v>0</v>
      </c>
      <c r="H38">
        <v>6</v>
      </c>
      <c r="I38">
        <v>7</v>
      </c>
      <c r="J38">
        <v>6</v>
      </c>
      <c r="K38">
        <v>4.5</v>
      </c>
      <c r="L38">
        <f t="shared" si="0"/>
        <v>4.3125</v>
      </c>
      <c r="M38">
        <f t="shared" si="1"/>
        <v>2.2509918448795601</v>
      </c>
      <c r="Q38">
        <v>2.5</v>
      </c>
      <c r="R38">
        <v>3.5</v>
      </c>
      <c r="S38">
        <v>13.571428571428573</v>
      </c>
      <c r="T38">
        <v>2.0689655172413794</v>
      </c>
      <c r="U38">
        <v>2.2727272727272725</v>
      </c>
      <c r="V38">
        <f t="shared" si="2"/>
        <v>4.7826242722794454</v>
      </c>
      <c r="W38">
        <f t="shared" si="3"/>
        <v>4.9437360970256483</v>
      </c>
      <c r="AA38">
        <v>1.8</v>
      </c>
      <c r="AB38">
        <v>1.75</v>
      </c>
      <c r="AC38">
        <v>1.2</v>
      </c>
      <c r="AD38">
        <v>3.75</v>
      </c>
      <c r="AE38">
        <v>4</v>
      </c>
      <c r="AF38">
        <f t="shared" si="4"/>
        <v>2.5</v>
      </c>
      <c r="AG38">
        <f t="shared" si="5"/>
        <v>1.2801367114492108</v>
      </c>
    </row>
    <row r="39" spans="1:33">
      <c r="A39">
        <f t="shared" si="6"/>
        <v>19</v>
      </c>
      <c r="B39">
        <v>19</v>
      </c>
      <c r="D39">
        <v>3</v>
      </c>
      <c r="E39">
        <v>5</v>
      </c>
      <c r="F39">
        <v>4.5</v>
      </c>
      <c r="G39">
        <v>0</v>
      </c>
      <c r="H39">
        <v>5</v>
      </c>
      <c r="I39">
        <v>5</v>
      </c>
      <c r="J39">
        <v>3</v>
      </c>
      <c r="K39">
        <v>3.5</v>
      </c>
      <c r="L39">
        <f t="shared" si="0"/>
        <v>3.625</v>
      </c>
      <c r="M39">
        <f t="shared" si="1"/>
        <v>1.7060815589280267</v>
      </c>
      <c r="Q39">
        <v>1.75</v>
      </c>
      <c r="R39">
        <v>3</v>
      </c>
      <c r="S39">
        <v>11.428571428571429</v>
      </c>
      <c r="T39">
        <v>2.4137931034482758</v>
      </c>
      <c r="U39">
        <v>0.45454545454545453</v>
      </c>
      <c r="V39">
        <f t="shared" si="2"/>
        <v>3.8093819973130323</v>
      </c>
      <c r="W39">
        <f t="shared" si="3"/>
        <v>4.36322121852647</v>
      </c>
      <c r="AA39">
        <v>2.4</v>
      </c>
      <c r="AB39">
        <v>1.25</v>
      </c>
      <c r="AC39">
        <v>1.6</v>
      </c>
      <c r="AD39">
        <v>3.125</v>
      </c>
      <c r="AE39">
        <v>8</v>
      </c>
      <c r="AF39">
        <f t="shared" si="4"/>
        <v>3.2749999999999999</v>
      </c>
      <c r="AG39">
        <f t="shared" si="5"/>
        <v>2.7395255063605446</v>
      </c>
    </row>
    <row r="40" spans="1:33">
      <c r="A40">
        <f t="shared" si="6"/>
        <v>19.5</v>
      </c>
      <c r="B40">
        <v>19.5</v>
      </c>
      <c r="D40">
        <v>4</v>
      </c>
      <c r="E40">
        <v>3</v>
      </c>
      <c r="F40">
        <v>7</v>
      </c>
      <c r="G40">
        <v>-2</v>
      </c>
      <c r="H40">
        <v>5</v>
      </c>
      <c r="I40">
        <v>5</v>
      </c>
      <c r="J40">
        <v>4</v>
      </c>
      <c r="K40">
        <v>3.5</v>
      </c>
      <c r="L40">
        <f t="shared" si="0"/>
        <v>3.6875</v>
      </c>
      <c r="M40">
        <f t="shared" si="1"/>
        <v>2.6040833319999575</v>
      </c>
      <c r="Q40">
        <v>2.25</v>
      </c>
      <c r="R40">
        <v>3.75</v>
      </c>
      <c r="S40">
        <v>11.428571428571429</v>
      </c>
      <c r="T40">
        <v>0.68965517241379315</v>
      </c>
      <c r="U40">
        <v>2.2727272727272725</v>
      </c>
      <c r="V40">
        <f t="shared" si="2"/>
        <v>4.0781907747424997</v>
      </c>
      <c r="W40">
        <f t="shared" si="3"/>
        <v>4.2491163326926138</v>
      </c>
      <c r="AA40">
        <v>1.4</v>
      </c>
      <c r="AB40">
        <v>1</v>
      </c>
      <c r="AC40">
        <v>1.4</v>
      </c>
      <c r="AD40">
        <v>3.75</v>
      </c>
      <c r="AE40">
        <v>9</v>
      </c>
      <c r="AF40">
        <f t="shared" si="4"/>
        <v>3.31</v>
      </c>
      <c r="AG40">
        <f t="shared" si="5"/>
        <v>3.3616216324863211</v>
      </c>
    </row>
    <row r="41" spans="1:33">
      <c r="A41">
        <f t="shared" si="6"/>
        <v>20</v>
      </c>
      <c r="B41">
        <v>20</v>
      </c>
      <c r="D41">
        <v>6</v>
      </c>
      <c r="E41">
        <v>4</v>
      </c>
      <c r="F41">
        <v>6</v>
      </c>
      <c r="G41">
        <v>1</v>
      </c>
      <c r="H41">
        <v>7</v>
      </c>
      <c r="I41">
        <v>6</v>
      </c>
      <c r="J41">
        <v>4</v>
      </c>
      <c r="K41">
        <v>3</v>
      </c>
      <c r="L41">
        <f t="shared" si="0"/>
        <v>4.625</v>
      </c>
      <c r="M41">
        <f t="shared" si="1"/>
        <v>1.9955307206712847</v>
      </c>
      <c r="Q41">
        <v>0.75</v>
      </c>
      <c r="R41">
        <v>4.75</v>
      </c>
      <c r="S41">
        <v>15.000000000000002</v>
      </c>
      <c r="T41">
        <v>1.7241379310344829</v>
      </c>
      <c r="U41">
        <v>0</v>
      </c>
      <c r="V41">
        <f t="shared" si="2"/>
        <v>4.4448275862068964</v>
      </c>
      <c r="W41">
        <f t="shared" si="3"/>
        <v>6.1708020193833555</v>
      </c>
      <c r="AA41">
        <v>1.2</v>
      </c>
      <c r="AB41">
        <v>1.75</v>
      </c>
      <c r="AC41">
        <v>2.2000000000000002</v>
      </c>
      <c r="AD41">
        <v>5.625</v>
      </c>
      <c r="AE41">
        <v>3</v>
      </c>
      <c r="AF41">
        <f t="shared" si="4"/>
        <v>2.7549999999999999</v>
      </c>
      <c r="AG41">
        <f t="shared" si="5"/>
        <v>1.7344307423474712</v>
      </c>
    </row>
    <row r="42" spans="1:33">
      <c r="A42">
        <f t="shared" si="6"/>
        <v>20.5</v>
      </c>
      <c r="B42">
        <v>20.5</v>
      </c>
      <c r="D42">
        <v>1</v>
      </c>
      <c r="E42">
        <v>4</v>
      </c>
      <c r="F42">
        <v>4</v>
      </c>
      <c r="G42">
        <v>5</v>
      </c>
      <c r="H42">
        <v>6</v>
      </c>
      <c r="I42">
        <v>6</v>
      </c>
      <c r="J42">
        <v>2</v>
      </c>
      <c r="K42">
        <v>3.5</v>
      </c>
      <c r="L42">
        <f t="shared" si="0"/>
        <v>3.9375</v>
      </c>
      <c r="M42">
        <f t="shared" si="1"/>
        <v>1.781602408748131</v>
      </c>
      <c r="Q42">
        <v>1.75</v>
      </c>
      <c r="R42">
        <v>4.25</v>
      </c>
      <c r="S42">
        <v>12.857142857142858</v>
      </c>
      <c r="T42">
        <v>0.34482758620689657</v>
      </c>
      <c r="U42">
        <v>-0.45454545454545453</v>
      </c>
      <c r="V42">
        <f t="shared" si="2"/>
        <v>3.7494849977608604</v>
      </c>
      <c r="W42">
        <f t="shared" si="3"/>
        <v>5.395911677864734</v>
      </c>
      <c r="AA42">
        <v>0.6</v>
      </c>
      <c r="AB42">
        <v>1.25</v>
      </c>
      <c r="AC42">
        <v>1.2</v>
      </c>
      <c r="AD42">
        <v>4.375</v>
      </c>
      <c r="AE42">
        <v>7</v>
      </c>
      <c r="AF42">
        <f t="shared" si="4"/>
        <v>2.8850000000000002</v>
      </c>
      <c r="AG42">
        <f t="shared" si="5"/>
        <v>2.7334502007536186</v>
      </c>
    </row>
    <row r="43" spans="1:33">
      <c r="A43">
        <f t="shared" si="6"/>
        <v>21</v>
      </c>
      <c r="B43">
        <v>21</v>
      </c>
      <c r="D43">
        <v>4</v>
      </c>
      <c r="E43">
        <v>2</v>
      </c>
      <c r="F43">
        <v>4.5</v>
      </c>
      <c r="G43">
        <v>0</v>
      </c>
      <c r="H43">
        <v>0</v>
      </c>
      <c r="I43">
        <v>6</v>
      </c>
      <c r="J43">
        <v>3</v>
      </c>
      <c r="K43">
        <v>1</v>
      </c>
      <c r="L43">
        <f t="shared" si="0"/>
        <v>2.5625</v>
      </c>
      <c r="M43">
        <f t="shared" si="1"/>
        <v>2.194758366133795</v>
      </c>
      <c r="Q43">
        <v>1</v>
      </c>
      <c r="R43">
        <v>4.25</v>
      </c>
      <c r="S43">
        <v>12.142857142857144</v>
      </c>
      <c r="T43">
        <v>0.68965517241379315</v>
      </c>
      <c r="U43">
        <v>0</v>
      </c>
      <c r="V43">
        <f t="shared" si="2"/>
        <v>3.616502463054188</v>
      </c>
      <c r="W43">
        <f t="shared" si="3"/>
        <v>5.0396342506745677</v>
      </c>
      <c r="AA43">
        <v>1.2</v>
      </c>
      <c r="AB43">
        <v>1.5</v>
      </c>
      <c r="AC43">
        <v>1</v>
      </c>
      <c r="AD43">
        <v>2.5</v>
      </c>
      <c r="AE43">
        <v>5</v>
      </c>
      <c r="AF43">
        <f t="shared" si="4"/>
        <v>2.2399999999999998</v>
      </c>
      <c r="AG43">
        <f t="shared" si="5"/>
        <v>1.6471186963907611</v>
      </c>
    </row>
    <row r="44" spans="1:33">
      <c r="A44">
        <f t="shared" si="6"/>
        <v>21.5</v>
      </c>
      <c r="B44">
        <v>21.5</v>
      </c>
      <c r="D44">
        <v>0</v>
      </c>
      <c r="E44">
        <v>2</v>
      </c>
      <c r="F44">
        <v>3.5</v>
      </c>
      <c r="G44">
        <v>1</v>
      </c>
      <c r="H44">
        <v>5</v>
      </c>
      <c r="I44">
        <v>4</v>
      </c>
      <c r="J44">
        <v>4</v>
      </c>
      <c r="K44">
        <v>1.5</v>
      </c>
      <c r="L44">
        <f t="shared" si="0"/>
        <v>2.625</v>
      </c>
      <c r="M44">
        <f t="shared" si="1"/>
        <v>1.7474471175321524</v>
      </c>
      <c r="Q44">
        <v>1</v>
      </c>
      <c r="R44">
        <v>2.25</v>
      </c>
      <c r="S44">
        <v>10.714285714285715</v>
      </c>
      <c r="T44">
        <v>1.0344827586206897</v>
      </c>
      <c r="U44">
        <v>1.3636363636363635</v>
      </c>
      <c r="V44">
        <f t="shared" si="2"/>
        <v>3.272480967308554</v>
      </c>
      <c r="W44">
        <f t="shared" si="3"/>
        <v>4.1905375153576125</v>
      </c>
      <c r="AA44">
        <v>1.4</v>
      </c>
      <c r="AB44">
        <v>1.5</v>
      </c>
      <c r="AC44">
        <v>1.6</v>
      </c>
      <c r="AD44">
        <v>3.125</v>
      </c>
      <c r="AE44">
        <v>5</v>
      </c>
      <c r="AF44">
        <f t="shared" ref="AF44:AF107" si="7">AVERAGE(AA44:AE44)</f>
        <v>2.5249999999999999</v>
      </c>
      <c r="AG44">
        <f t="shared" ref="AG44:AG107" si="8">STDEV(AA44:AE44)</f>
        <v>1.553825923326033</v>
      </c>
    </row>
    <row r="45" spans="1:33">
      <c r="A45">
        <f t="shared" si="6"/>
        <v>22</v>
      </c>
      <c r="B45">
        <v>22</v>
      </c>
      <c r="D45">
        <v>0</v>
      </c>
      <c r="E45">
        <v>2</v>
      </c>
      <c r="F45">
        <v>3</v>
      </c>
      <c r="G45">
        <v>-2</v>
      </c>
      <c r="H45">
        <v>-1</v>
      </c>
      <c r="I45">
        <v>0</v>
      </c>
      <c r="J45">
        <v>3</v>
      </c>
      <c r="K45">
        <v>0</v>
      </c>
      <c r="L45">
        <f t="shared" si="0"/>
        <v>0.625</v>
      </c>
      <c r="M45">
        <f t="shared" si="1"/>
        <v>1.8468119248354136</v>
      </c>
      <c r="Q45">
        <v>0.25</v>
      </c>
      <c r="R45">
        <v>1.25</v>
      </c>
      <c r="S45">
        <v>11.428571428571429</v>
      </c>
      <c r="T45">
        <v>0.34482758620689657</v>
      </c>
      <c r="U45">
        <v>0.90909090909090906</v>
      </c>
      <c r="V45">
        <f t="shared" si="2"/>
        <v>2.836497984773847</v>
      </c>
      <c r="W45">
        <f t="shared" si="3"/>
        <v>4.8206325610605747</v>
      </c>
      <c r="AA45">
        <v>1.6</v>
      </c>
      <c r="AB45">
        <v>1</v>
      </c>
      <c r="AC45">
        <v>1</v>
      </c>
      <c r="AD45">
        <v>2.5</v>
      </c>
      <c r="AE45">
        <v>5</v>
      </c>
      <c r="AF45">
        <f t="shared" si="7"/>
        <v>2.2199999999999998</v>
      </c>
      <c r="AG45">
        <f t="shared" si="8"/>
        <v>1.670927885936434</v>
      </c>
    </row>
    <row r="46" spans="1:33">
      <c r="A46">
        <f t="shared" si="6"/>
        <v>22.5</v>
      </c>
      <c r="B46">
        <v>22.5</v>
      </c>
      <c r="D46">
        <v>1</v>
      </c>
      <c r="E46">
        <v>3</v>
      </c>
      <c r="F46">
        <v>3</v>
      </c>
      <c r="G46">
        <v>2</v>
      </c>
      <c r="H46">
        <v>1</v>
      </c>
      <c r="I46">
        <v>1</v>
      </c>
      <c r="J46">
        <v>-1</v>
      </c>
      <c r="K46">
        <v>1</v>
      </c>
      <c r="L46">
        <f t="shared" si="0"/>
        <v>1.375</v>
      </c>
      <c r="M46">
        <f t="shared" si="1"/>
        <v>1.3024701806293193</v>
      </c>
      <c r="Q46">
        <v>1</v>
      </c>
      <c r="R46">
        <v>2.25</v>
      </c>
      <c r="S46">
        <v>12.857142857142858</v>
      </c>
      <c r="T46">
        <v>-0.34482758620689657</v>
      </c>
      <c r="U46">
        <v>0.45454545454545453</v>
      </c>
      <c r="V46">
        <f t="shared" si="2"/>
        <v>3.2433721450962829</v>
      </c>
      <c r="W46">
        <f t="shared" si="3"/>
        <v>5.456574606048755</v>
      </c>
      <c r="AA46">
        <v>2</v>
      </c>
      <c r="AB46">
        <v>2</v>
      </c>
      <c r="AC46">
        <v>1.6</v>
      </c>
      <c r="AD46">
        <v>3.75</v>
      </c>
      <c r="AE46">
        <v>5</v>
      </c>
      <c r="AF46">
        <f t="shared" si="7"/>
        <v>2.87</v>
      </c>
      <c r="AG46">
        <f t="shared" si="8"/>
        <v>1.4524117873385636</v>
      </c>
    </row>
    <row r="47" spans="1:33">
      <c r="A47">
        <f t="shared" si="6"/>
        <v>23</v>
      </c>
      <c r="B47">
        <v>23</v>
      </c>
      <c r="D47">
        <v>0</v>
      </c>
      <c r="E47">
        <v>1</v>
      </c>
      <c r="F47">
        <v>1.5</v>
      </c>
      <c r="G47">
        <v>-1</v>
      </c>
      <c r="H47">
        <v>0</v>
      </c>
      <c r="I47">
        <v>2</v>
      </c>
      <c r="J47">
        <v>3</v>
      </c>
      <c r="K47">
        <v>1</v>
      </c>
      <c r="L47">
        <f t="shared" si="0"/>
        <v>0.9375</v>
      </c>
      <c r="M47">
        <f t="shared" si="1"/>
        <v>1.2659694196261502</v>
      </c>
      <c r="Q47">
        <v>0.75</v>
      </c>
      <c r="R47">
        <v>2.75</v>
      </c>
      <c r="S47">
        <v>12.142857142857144</v>
      </c>
      <c r="T47">
        <v>0.34482758620689657</v>
      </c>
      <c r="U47">
        <v>-0.45454545454545453</v>
      </c>
      <c r="V47">
        <f t="shared" si="2"/>
        <v>3.1066278549037172</v>
      </c>
      <c r="W47">
        <f t="shared" si="3"/>
        <v>5.1875768447796426</v>
      </c>
      <c r="AA47">
        <v>1.8</v>
      </c>
      <c r="AB47">
        <v>1.25</v>
      </c>
      <c r="AC47">
        <v>0.8</v>
      </c>
      <c r="AD47">
        <v>3.75</v>
      </c>
      <c r="AE47">
        <v>3</v>
      </c>
      <c r="AF47">
        <f t="shared" si="7"/>
        <v>2.12</v>
      </c>
      <c r="AG47">
        <f t="shared" si="8"/>
        <v>1.2281083014131939</v>
      </c>
    </row>
    <row r="48" spans="1:33">
      <c r="A48">
        <f t="shared" si="6"/>
        <v>23.5</v>
      </c>
      <c r="B48">
        <v>23.5</v>
      </c>
      <c r="D48">
        <v>1</v>
      </c>
      <c r="E48">
        <v>2</v>
      </c>
      <c r="F48">
        <v>2</v>
      </c>
      <c r="G48">
        <v>-1</v>
      </c>
      <c r="H48">
        <v>7</v>
      </c>
      <c r="I48">
        <v>4</v>
      </c>
      <c r="J48">
        <v>7</v>
      </c>
      <c r="K48">
        <v>-0.5</v>
      </c>
      <c r="L48">
        <f t="shared" si="0"/>
        <v>2.6875</v>
      </c>
      <c r="M48">
        <f t="shared" si="1"/>
        <v>3.0814827136113734</v>
      </c>
      <c r="Q48">
        <v>0.5</v>
      </c>
      <c r="R48">
        <v>1</v>
      </c>
      <c r="S48">
        <v>10.714285714285715</v>
      </c>
      <c r="T48">
        <v>0.34482758620689657</v>
      </c>
      <c r="U48">
        <v>-0.45454545454545453</v>
      </c>
      <c r="V48">
        <f t="shared" si="2"/>
        <v>2.4209135691894312</v>
      </c>
      <c r="W48">
        <f t="shared" si="3"/>
        <v>4.6654936355753556</v>
      </c>
      <c r="AA48">
        <v>1.4</v>
      </c>
      <c r="AB48">
        <v>1.5</v>
      </c>
      <c r="AC48">
        <v>0.8</v>
      </c>
      <c r="AD48">
        <v>4.375</v>
      </c>
      <c r="AE48">
        <v>2</v>
      </c>
      <c r="AF48">
        <f t="shared" si="7"/>
        <v>2.0149999999999997</v>
      </c>
      <c r="AG48">
        <f t="shared" si="8"/>
        <v>1.3864973855006009</v>
      </c>
    </row>
    <row r="49" spans="1:33">
      <c r="A49">
        <f t="shared" si="6"/>
        <v>24</v>
      </c>
      <c r="B49">
        <v>24</v>
      </c>
      <c r="D49">
        <v>0</v>
      </c>
      <c r="E49">
        <v>1</v>
      </c>
      <c r="F49">
        <v>2.5</v>
      </c>
      <c r="G49">
        <v>1</v>
      </c>
      <c r="H49">
        <v>2</v>
      </c>
      <c r="I49">
        <v>5</v>
      </c>
      <c r="J49">
        <v>7</v>
      </c>
      <c r="K49">
        <v>0.5</v>
      </c>
      <c r="L49">
        <f t="shared" si="0"/>
        <v>2.375</v>
      </c>
      <c r="M49">
        <f t="shared" si="1"/>
        <v>2.4311960607310725</v>
      </c>
      <c r="Q49">
        <v>1.25</v>
      </c>
      <c r="R49">
        <v>1.75</v>
      </c>
      <c r="S49">
        <v>11.428571428571429</v>
      </c>
      <c r="T49">
        <v>-0.34482758620689657</v>
      </c>
      <c r="U49">
        <v>-0.45454545454545453</v>
      </c>
      <c r="V49">
        <f t="shared" si="2"/>
        <v>2.7258396775638154</v>
      </c>
      <c r="W49">
        <f t="shared" si="3"/>
        <v>4.9601348971955987</v>
      </c>
      <c r="AA49">
        <v>0.8</v>
      </c>
      <c r="AB49">
        <v>1.25</v>
      </c>
      <c r="AC49">
        <v>1.2</v>
      </c>
      <c r="AD49">
        <v>-0.625</v>
      </c>
      <c r="AE49">
        <v>5</v>
      </c>
      <c r="AF49">
        <f t="shared" si="7"/>
        <v>1.5249999999999999</v>
      </c>
      <c r="AG49">
        <f t="shared" si="8"/>
        <v>2.0859650045003151</v>
      </c>
    </row>
    <row r="50" spans="1:33">
      <c r="A50">
        <f t="shared" si="6"/>
        <v>24.5</v>
      </c>
      <c r="B50">
        <v>24.5</v>
      </c>
      <c r="D50">
        <v>0</v>
      </c>
      <c r="E50">
        <v>1</v>
      </c>
      <c r="F50">
        <v>2</v>
      </c>
      <c r="G50">
        <v>-3</v>
      </c>
      <c r="H50">
        <v>5</v>
      </c>
      <c r="I50">
        <v>3</v>
      </c>
      <c r="J50">
        <v>7</v>
      </c>
      <c r="K50">
        <v>1</v>
      </c>
      <c r="L50">
        <f t="shared" si="0"/>
        <v>2</v>
      </c>
      <c r="M50">
        <f t="shared" si="1"/>
        <v>3.0705978943149539</v>
      </c>
      <c r="Q50">
        <v>-1</v>
      </c>
      <c r="R50">
        <v>1.5</v>
      </c>
      <c r="S50">
        <v>12.142857142857144</v>
      </c>
      <c r="T50">
        <v>-1.0344827586206897</v>
      </c>
      <c r="U50">
        <v>-0.90909090909090906</v>
      </c>
      <c r="V50">
        <f t="shared" si="2"/>
        <v>2.1398566950291089</v>
      </c>
      <c r="W50">
        <f t="shared" si="3"/>
        <v>5.6943095954296226</v>
      </c>
      <c r="AA50">
        <v>1</v>
      </c>
      <c r="AB50">
        <v>0.5</v>
      </c>
      <c r="AC50">
        <v>1.4</v>
      </c>
      <c r="AD50">
        <v>1.875</v>
      </c>
      <c r="AE50">
        <v>5</v>
      </c>
      <c r="AF50">
        <f t="shared" si="7"/>
        <v>1.9550000000000001</v>
      </c>
      <c r="AG50">
        <f t="shared" si="8"/>
        <v>1.7759152569872243</v>
      </c>
    </row>
    <row r="51" spans="1:33">
      <c r="A51">
        <f t="shared" si="6"/>
        <v>25</v>
      </c>
      <c r="B51">
        <v>25</v>
      </c>
      <c r="D51">
        <v>0</v>
      </c>
      <c r="E51">
        <v>4</v>
      </c>
      <c r="F51">
        <v>1.5</v>
      </c>
      <c r="G51">
        <v>-1</v>
      </c>
      <c r="H51">
        <v>4</v>
      </c>
      <c r="I51">
        <v>6</v>
      </c>
      <c r="J51">
        <v>2</v>
      </c>
      <c r="K51">
        <v>0</v>
      </c>
      <c r="L51">
        <f t="shared" si="0"/>
        <v>2.0625</v>
      </c>
      <c r="M51">
        <f t="shared" si="1"/>
        <v>2.4266010914740099</v>
      </c>
      <c r="Q51">
        <v>-0.25</v>
      </c>
      <c r="R51">
        <v>1.5</v>
      </c>
      <c r="S51">
        <v>12.857142857142858</v>
      </c>
      <c r="T51">
        <v>-1.0344827586206897</v>
      </c>
      <c r="U51">
        <v>-0.45454545454545453</v>
      </c>
      <c r="V51">
        <f t="shared" si="2"/>
        <v>2.5236229287953424</v>
      </c>
      <c r="W51">
        <f t="shared" si="3"/>
        <v>5.8534610523049331</v>
      </c>
      <c r="AA51">
        <v>1</v>
      </c>
      <c r="AB51">
        <v>1.25</v>
      </c>
      <c r="AC51">
        <v>1</v>
      </c>
      <c r="AD51">
        <v>2.5</v>
      </c>
      <c r="AE51">
        <v>5</v>
      </c>
      <c r="AF51">
        <f t="shared" si="7"/>
        <v>2.15</v>
      </c>
      <c r="AG51">
        <f t="shared" si="8"/>
        <v>1.710263137648707</v>
      </c>
    </row>
    <row r="52" spans="1:33">
      <c r="A52">
        <f t="shared" si="6"/>
        <v>25.5</v>
      </c>
      <c r="B52">
        <v>25.5</v>
      </c>
      <c r="D52">
        <v>1</v>
      </c>
      <c r="E52">
        <v>0</v>
      </c>
      <c r="F52">
        <v>0.5</v>
      </c>
      <c r="G52">
        <v>-1</v>
      </c>
      <c r="H52">
        <v>1</v>
      </c>
      <c r="I52">
        <v>2</v>
      </c>
      <c r="J52">
        <v>3</v>
      </c>
      <c r="K52">
        <v>0.5</v>
      </c>
      <c r="L52">
        <f t="shared" si="0"/>
        <v>0.875</v>
      </c>
      <c r="M52">
        <f t="shared" si="1"/>
        <v>1.2174328963613794</v>
      </c>
      <c r="Q52">
        <v>0.25</v>
      </c>
      <c r="R52">
        <v>1.25</v>
      </c>
      <c r="S52">
        <v>11.428571428571429</v>
      </c>
      <c r="T52">
        <v>0.34482758620689657</v>
      </c>
      <c r="U52">
        <v>-0.45454545454545453</v>
      </c>
      <c r="V52">
        <f t="shared" si="2"/>
        <v>2.563770712046574</v>
      </c>
      <c r="W52">
        <f t="shared" si="3"/>
        <v>4.9924483275412426</v>
      </c>
      <c r="AA52">
        <v>0.8</v>
      </c>
      <c r="AB52">
        <v>0.75</v>
      </c>
      <c r="AC52">
        <v>1.4</v>
      </c>
      <c r="AD52">
        <v>1.25</v>
      </c>
      <c r="AE52">
        <v>7</v>
      </c>
      <c r="AF52">
        <f t="shared" si="7"/>
        <v>2.2399999999999998</v>
      </c>
      <c r="AG52">
        <f t="shared" si="8"/>
        <v>2.6756774843018731</v>
      </c>
    </row>
    <row r="53" spans="1:33">
      <c r="A53">
        <f t="shared" si="6"/>
        <v>26</v>
      </c>
      <c r="B53">
        <v>26</v>
      </c>
      <c r="D53">
        <v>1</v>
      </c>
      <c r="E53">
        <v>2</v>
      </c>
      <c r="F53">
        <v>1.5</v>
      </c>
      <c r="G53">
        <v>-2</v>
      </c>
      <c r="H53">
        <v>7</v>
      </c>
      <c r="I53">
        <v>1</v>
      </c>
      <c r="J53">
        <v>3</v>
      </c>
      <c r="K53">
        <v>1</v>
      </c>
      <c r="L53">
        <f t="shared" si="0"/>
        <v>1.8125</v>
      </c>
      <c r="M53">
        <f t="shared" si="1"/>
        <v>2.5345822422752717</v>
      </c>
      <c r="Q53">
        <v>0.5</v>
      </c>
      <c r="R53">
        <v>1</v>
      </c>
      <c r="S53">
        <v>7.1428571428571432</v>
      </c>
      <c r="T53">
        <v>-0.68965517241379315</v>
      </c>
      <c r="U53">
        <v>-0.45454545454545453</v>
      </c>
      <c r="V53">
        <f t="shared" si="2"/>
        <v>1.4997313031795789</v>
      </c>
      <c r="W53">
        <f t="shared" si="3"/>
        <v>3.2290352305939134</v>
      </c>
      <c r="AA53">
        <v>2.2000000000000002</v>
      </c>
      <c r="AB53">
        <v>0.5</v>
      </c>
      <c r="AC53">
        <v>1.4</v>
      </c>
      <c r="AD53">
        <v>2.5</v>
      </c>
      <c r="AE53">
        <v>3</v>
      </c>
      <c r="AF53">
        <f t="shared" si="7"/>
        <v>1.92</v>
      </c>
      <c r="AG53">
        <f t="shared" si="8"/>
        <v>0.98336158151516195</v>
      </c>
    </row>
    <row r="54" spans="1:33">
      <c r="A54">
        <f t="shared" si="6"/>
        <v>26.5</v>
      </c>
      <c r="B54">
        <v>26.5</v>
      </c>
      <c r="D54">
        <v>1</v>
      </c>
      <c r="E54">
        <v>2</v>
      </c>
      <c r="F54">
        <v>0.5</v>
      </c>
      <c r="G54">
        <v>-1</v>
      </c>
      <c r="H54">
        <v>-1</v>
      </c>
      <c r="I54">
        <v>0</v>
      </c>
      <c r="J54">
        <v>1</v>
      </c>
      <c r="K54">
        <v>1</v>
      </c>
      <c r="L54">
        <f t="shared" si="0"/>
        <v>0.4375</v>
      </c>
      <c r="M54">
        <f t="shared" si="1"/>
        <v>1.0500850305706539</v>
      </c>
      <c r="Q54">
        <v>-0.25</v>
      </c>
      <c r="R54">
        <v>1.75</v>
      </c>
      <c r="S54">
        <v>9.2857142857142865</v>
      </c>
      <c r="T54">
        <v>0.34482758620689657</v>
      </c>
      <c r="U54">
        <v>-0.45454545454545453</v>
      </c>
      <c r="V54">
        <f t="shared" si="2"/>
        <v>2.1351992834751456</v>
      </c>
      <c r="W54">
        <f t="shared" si="3"/>
        <v>4.0889982737099473</v>
      </c>
      <c r="AA54">
        <v>1.8</v>
      </c>
      <c r="AB54">
        <v>0.5</v>
      </c>
      <c r="AC54">
        <v>1.6</v>
      </c>
      <c r="AD54">
        <v>1.875</v>
      </c>
      <c r="AE54">
        <v>2</v>
      </c>
      <c r="AF54">
        <f t="shared" si="7"/>
        <v>1.5550000000000002</v>
      </c>
      <c r="AG54">
        <f t="shared" si="8"/>
        <v>0.60735080472491354</v>
      </c>
    </row>
    <row r="55" spans="1:33">
      <c r="A55">
        <f t="shared" si="6"/>
        <v>27</v>
      </c>
      <c r="B55">
        <v>27</v>
      </c>
      <c r="D55">
        <v>0</v>
      </c>
      <c r="E55">
        <v>0</v>
      </c>
      <c r="F55">
        <v>1</v>
      </c>
      <c r="G55">
        <v>0</v>
      </c>
      <c r="H55">
        <v>0</v>
      </c>
      <c r="I55">
        <v>3</v>
      </c>
      <c r="J55">
        <v>1</v>
      </c>
      <c r="K55">
        <v>0</v>
      </c>
      <c r="L55">
        <f t="shared" si="0"/>
        <v>0.625</v>
      </c>
      <c r="M55">
        <f t="shared" si="1"/>
        <v>1.0606601717798212</v>
      </c>
      <c r="Q55">
        <v>1</v>
      </c>
      <c r="R55">
        <v>2.25</v>
      </c>
      <c r="S55">
        <v>12.142857142857144</v>
      </c>
      <c r="T55">
        <v>-1.3793103448275863</v>
      </c>
      <c r="U55">
        <v>-1.3636363636363635</v>
      </c>
      <c r="V55">
        <f t="shared" si="2"/>
        <v>2.5299820868786389</v>
      </c>
      <c r="W55">
        <f t="shared" si="3"/>
        <v>5.5961914270283541</v>
      </c>
      <c r="AA55">
        <v>1.8</v>
      </c>
      <c r="AB55">
        <v>0.5</v>
      </c>
      <c r="AC55">
        <v>1</v>
      </c>
      <c r="AD55">
        <v>1.25</v>
      </c>
      <c r="AE55">
        <v>2</v>
      </c>
      <c r="AF55">
        <f t="shared" si="7"/>
        <v>1.31</v>
      </c>
      <c r="AG55">
        <f t="shared" si="8"/>
        <v>0.60663003552412431</v>
      </c>
    </row>
    <row r="56" spans="1:33">
      <c r="A56">
        <f t="shared" si="6"/>
        <v>27.5</v>
      </c>
      <c r="B56">
        <v>27.5</v>
      </c>
      <c r="D56">
        <v>2</v>
      </c>
      <c r="E56">
        <v>0</v>
      </c>
      <c r="F56">
        <v>1</v>
      </c>
      <c r="G56">
        <v>-3</v>
      </c>
      <c r="H56">
        <v>1</v>
      </c>
      <c r="I56">
        <v>1</v>
      </c>
      <c r="J56">
        <v>2</v>
      </c>
      <c r="K56">
        <v>1</v>
      </c>
      <c r="L56">
        <f t="shared" si="0"/>
        <v>0.625</v>
      </c>
      <c r="M56">
        <f t="shared" si="1"/>
        <v>1.5979898086569353</v>
      </c>
      <c r="Q56">
        <v>-1.25</v>
      </c>
      <c r="R56">
        <v>1</v>
      </c>
      <c r="S56">
        <v>15.000000000000002</v>
      </c>
      <c r="T56">
        <v>-0.34482758620689657</v>
      </c>
      <c r="U56">
        <v>0.45454545454545453</v>
      </c>
      <c r="V56">
        <f t="shared" si="2"/>
        <v>2.971943573667712</v>
      </c>
      <c r="W56">
        <f t="shared" si="3"/>
        <v>6.7772740576343304</v>
      </c>
      <c r="AA56">
        <v>2.4</v>
      </c>
      <c r="AB56">
        <v>1.25</v>
      </c>
      <c r="AC56">
        <v>0.6</v>
      </c>
      <c r="AD56">
        <v>0</v>
      </c>
      <c r="AE56">
        <v>1</v>
      </c>
      <c r="AF56">
        <f t="shared" si="7"/>
        <v>1.05</v>
      </c>
      <c r="AG56">
        <f t="shared" si="8"/>
        <v>0.89022469073824284</v>
      </c>
    </row>
    <row r="57" spans="1:33">
      <c r="A57">
        <f t="shared" si="6"/>
        <v>28</v>
      </c>
      <c r="B57">
        <v>28</v>
      </c>
      <c r="D57">
        <v>0</v>
      </c>
      <c r="E57">
        <v>2</v>
      </c>
      <c r="F57">
        <v>1.5</v>
      </c>
      <c r="G57">
        <v>-3</v>
      </c>
      <c r="H57">
        <v>-3</v>
      </c>
      <c r="I57">
        <v>-1</v>
      </c>
      <c r="J57">
        <v>3</v>
      </c>
      <c r="K57">
        <v>0.5</v>
      </c>
      <c r="L57">
        <f t="shared" si="0"/>
        <v>0</v>
      </c>
      <c r="M57">
        <f t="shared" si="1"/>
        <v>2.2200386097028648</v>
      </c>
      <c r="Q57">
        <v>0.25</v>
      </c>
      <c r="R57">
        <v>0.75</v>
      </c>
      <c r="S57">
        <v>11.428571428571429</v>
      </c>
      <c r="T57">
        <v>0</v>
      </c>
      <c r="U57">
        <v>-2.7272727272727271</v>
      </c>
      <c r="V57">
        <f t="shared" si="2"/>
        <v>1.9402597402597404</v>
      </c>
      <c r="W57">
        <f t="shared" si="3"/>
        <v>5.4738519830307988</v>
      </c>
      <c r="AA57">
        <v>2.2000000000000002</v>
      </c>
      <c r="AB57">
        <v>0</v>
      </c>
      <c r="AC57">
        <v>1</v>
      </c>
      <c r="AD57">
        <v>2.5</v>
      </c>
      <c r="AE57">
        <v>2</v>
      </c>
      <c r="AF57">
        <f t="shared" si="7"/>
        <v>1.54</v>
      </c>
      <c r="AG57">
        <f t="shared" si="8"/>
        <v>1.0285912696499031</v>
      </c>
    </row>
    <row r="58" spans="1:33">
      <c r="A58">
        <f t="shared" si="6"/>
        <v>28.5</v>
      </c>
      <c r="B58">
        <v>28.5</v>
      </c>
      <c r="D58">
        <v>2</v>
      </c>
      <c r="E58">
        <v>0</v>
      </c>
      <c r="F58">
        <v>0.5</v>
      </c>
      <c r="G58">
        <v>-2</v>
      </c>
      <c r="H58">
        <v>-1</v>
      </c>
      <c r="I58">
        <v>-2</v>
      </c>
      <c r="J58">
        <v>1</v>
      </c>
      <c r="K58">
        <v>0.5</v>
      </c>
      <c r="L58">
        <f t="shared" si="0"/>
        <v>-0.125</v>
      </c>
      <c r="M58">
        <f t="shared" si="1"/>
        <v>1.4330287605527769</v>
      </c>
      <c r="Q58">
        <v>-0.5</v>
      </c>
      <c r="R58">
        <v>0.5</v>
      </c>
      <c r="S58">
        <v>12.857142857142858</v>
      </c>
      <c r="T58">
        <v>0</v>
      </c>
      <c r="U58">
        <v>-1.3636363636363635</v>
      </c>
      <c r="V58">
        <f t="shared" si="2"/>
        <v>2.2987012987012987</v>
      </c>
      <c r="W58">
        <f t="shared" si="3"/>
        <v>5.9423372564580141</v>
      </c>
      <c r="AA58">
        <v>1.6</v>
      </c>
      <c r="AB58">
        <v>1</v>
      </c>
      <c r="AC58">
        <v>0.2</v>
      </c>
      <c r="AD58">
        <v>1.25</v>
      </c>
      <c r="AE58">
        <v>4</v>
      </c>
      <c r="AF58">
        <f t="shared" si="7"/>
        <v>1.61</v>
      </c>
      <c r="AG58">
        <f t="shared" si="8"/>
        <v>1.4319567032560727</v>
      </c>
    </row>
    <row r="59" spans="1:33">
      <c r="A59">
        <f t="shared" si="6"/>
        <v>29</v>
      </c>
      <c r="B59">
        <v>29</v>
      </c>
      <c r="D59">
        <v>1</v>
      </c>
      <c r="E59">
        <v>0</v>
      </c>
      <c r="F59">
        <v>-0.5</v>
      </c>
      <c r="G59">
        <v>-3</v>
      </c>
      <c r="H59">
        <v>-3</v>
      </c>
      <c r="I59">
        <v>2</v>
      </c>
      <c r="J59">
        <v>3</v>
      </c>
      <c r="K59">
        <v>1</v>
      </c>
      <c r="L59">
        <f t="shared" si="0"/>
        <v>6.25E-2</v>
      </c>
      <c r="M59">
        <f t="shared" si="1"/>
        <v>2.1784250536306531</v>
      </c>
      <c r="Q59">
        <v>-0.75</v>
      </c>
      <c r="R59">
        <v>1.5</v>
      </c>
      <c r="S59">
        <v>13.571428571428573</v>
      </c>
      <c r="T59">
        <v>-1.0344827586206897</v>
      </c>
      <c r="U59">
        <v>-1.8181818181818181</v>
      </c>
      <c r="V59">
        <f t="shared" si="2"/>
        <v>2.2937527989252127</v>
      </c>
      <c r="W59">
        <f t="shared" si="3"/>
        <v>6.4238929719125917</v>
      </c>
      <c r="AA59">
        <v>1</v>
      </c>
      <c r="AB59">
        <v>0.5</v>
      </c>
      <c r="AC59">
        <v>0.6</v>
      </c>
      <c r="AD59">
        <v>0.625</v>
      </c>
      <c r="AE59">
        <v>3</v>
      </c>
      <c r="AF59">
        <f t="shared" si="7"/>
        <v>1.145</v>
      </c>
      <c r="AG59">
        <f t="shared" si="8"/>
        <v>1.0542177194488811</v>
      </c>
    </row>
    <row r="60" spans="1:33">
      <c r="A60">
        <f t="shared" si="6"/>
        <v>29.5</v>
      </c>
      <c r="B60">
        <v>29.5</v>
      </c>
      <c r="D60">
        <v>3</v>
      </c>
      <c r="E60">
        <v>0</v>
      </c>
      <c r="F60">
        <v>0.5</v>
      </c>
      <c r="G60">
        <v>-2</v>
      </c>
      <c r="H60">
        <v>-1</v>
      </c>
      <c r="I60">
        <v>-2</v>
      </c>
      <c r="J60">
        <v>-1</v>
      </c>
      <c r="K60">
        <v>0.5</v>
      </c>
      <c r="L60">
        <f t="shared" si="0"/>
        <v>-0.25</v>
      </c>
      <c r="M60">
        <f t="shared" si="1"/>
        <v>1.647508942095828</v>
      </c>
      <c r="Q60">
        <v>-1</v>
      </c>
      <c r="R60">
        <v>1.25</v>
      </c>
      <c r="S60">
        <v>14.285714285714286</v>
      </c>
      <c r="T60">
        <v>-1.0344827586206897</v>
      </c>
      <c r="U60">
        <v>-1.8181818181818181</v>
      </c>
      <c r="V60">
        <f t="shared" si="2"/>
        <v>2.3366099417823554</v>
      </c>
      <c r="W60">
        <f t="shared" si="3"/>
        <v>6.777192306824614</v>
      </c>
      <c r="AA60">
        <v>1.8</v>
      </c>
      <c r="AB60">
        <v>0.5</v>
      </c>
      <c r="AC60">
        <v>0.6</v>
      </c>
      <c r="AD60">
        <v>2.5</v>
      </c>
      <c r="AE60">
        <v>1</v>
      </c>
      <c r="AF60">
        <f t="shared" si="7"/>
        <v>1.28</v>
      </c>
      <c r="AG60">
        <f t="shared" si="8"/>
        <v>0.85264294989168787</v>
      </c>
    </row>
    <row r="61" spans="1:33">
      <c r="A61">
        <f t="shared" si="6"/>
        <v>30</v>
      </c>
      <c r="B61">
        <v>30</v>
      </c>
      <c r="D61">
        <v>0</v>
      </c>
      <c r="E61">
        <v>0</v>
      </c>
      <c r="F61">
        <v>3</v>
      </c>
      <c r="G61">
        <v>-2</v>
      </c>
      <c r="H61">
        <v>1</v>
      </c>
      <c r="I61">
        <v>2</v>
      </c>
      <c r="J61">
        <v>3</v>
      </c>
      <c r="K61">
        <v>0.5</v>
      </c>
      <c r="L61">
        <f t="shared" si="0"/>
        <v>0.9375</v>
      </c>
      <c r="M61">
        <f t="shared" si="1"/>
        <v>1.6995272451899255</v>
      </c>
      <c r="Q61">
        <v>-0.5</v>
      </c>
      <c r="R61">
        <v>0.75</v>
      </c>
      <c r="S61">
        <v>15.000000000000002</v>
      </c>
      <c r="T61">
        <v>-1.3793103448275863</v>
      </c>
      <c r="U61">
        <v>-0.45454545454545453</v>
      </c>
      <c r="V61">
        <f t="shared" si="2"/>
        <v>2.6832288401253921</v>
      </c>
      <c r="W61">
        <f t="shared" si="3"/>
        <v>6.9268142669482824</v>
      </c>
      <c r="AA61">
        <v>2.6</v>
      </c>
      <c r="AB61">
        <v>0.25</v>
      </c>
      <c r="AC61">
        <v>0.4</v>
      </c>
      <c r="AD61">
        <v>1.25</v>
      </c>
      <c r="AE61">
        <v>0</v>
      </c>
      <c r="AF61">
        <f t="shared" si="7"/>
        <v>0.9</v>
      </c>
      <c r="AG61">
        <f t="shared" si="8"/>
        <v>1.0600707523557098</v>
      </c>
    </row>
    <row r="62" spans="1:33">
      <c r="A62">
        <f t="shared" si="6"/>
        <v>30.5</v>
      </c>
      <c r="B62">
        <v>30.5</v>
      </c>
      <c r="D62">
        <v>0</v>
      </c>
      <c r="E62">
        <v>0</v>
      </c>
      <c r="F62">
        <v>4</v>
      </c>
      <c r="G62">
        <v>-2</v>
      </c>
      <c r="H62">
        <v>1</v>
      </c>
      <c r="I62">
        <v>0</v>
      </c>
      <c r="J62">
        <v>2</v>
      </c>
      <c r="K62">
        <v>0</v>
      </c>
      <c r="L62">
        <f t="shared" si="0"/>
        <v>0.625</v>
      </c>
      <c r="M62">
        <f t="shared" si="1"/>
        <v>1.7677669529663689</v>
      </c>
      <c r="Q62">
        <v>0</v>
      </c>
      <c r="R62">
        <v>0.75</v>
      </c>
      <c r="S62">
        <v>13.571428571428573</v>
      </c>
      <c r="T62">
        <v>-0.68965517241379315</v>
      </c>
      <c r="U62">
        <v>-1.3636363636363635</v>
      </c>
      <c r="V62">
        <f t="shared" si="2"/>
        <v>2.4536274070756834</v>
      </c>
      <c r="W62">
        <f t="shared" si="3"/>
        <v>6.2645802851167049</v>
      </c>
      <c r="AA62">
        <v>1.6</v>
      </c>
      <c r="AB62">
        <v>0.75</v>
      </c>
      <c r="AC62">
        <v>0.6</v>
      </c>
      <c r="AD62">
        <v>1.25</v>
      </c>
      <c r="AE62">
        <v>0</v>
      </c>
      <c r="AF62">
        <f t="shared" si="7"/>
        <v>0.84000000000000008</v>
      </c>
      <c r="AG62">
        <f t="shared" si="8"/>
        <v>0.61583276950808652</v>
      </c>
    </row>
    <row r="63" spans="1:33">
      <c r="A63">
        <f t="shared" si="6"/>
        <v>31</v>
      </c>
      <c r="B63">
        <v>31</v>
      </c>
      <c r="D63">
        <v>0</v>
      </c>
      <c r="E63">
        <v>0</v>
      </c>
      <c r="F63">
        <v>5.5</v>
      </c>
      <c r="G63">
        <v>-3</v>
      </c>
      <c r="H63">
        <v>7</v>
      </c>
      <c r="I63">
        <v>5</v>
      </c>
      <c r="J63">
        <v>1</v>
      </c>
      <c r="K63">
        <v>-1</v>
      </c>
      <c r="L63">
        <f t="shared" si="0"/>
        <v>1.8125</v>
      </c>
      <c r="M63">
        <f t="shared" si="1"/>
        <v>3.5650836495896461</v>
      </c>
      <c r="Q63">
        <v>-0.75</v>
      </c>
      <c r="R63">
        <v>0.5</v>
      </c>
      <c r="S63">
        <v>14.285714285714286</v>
      </c>
      <c r="T63">
        <v>-1.0344827586206897</v>
      </c>
      <c r="U63">
        <v>0</v>
      </c>
      <c r="V63">
        <f t="shared" si="2"/>
        <v>2.600246305418719</v>
      </c>
      <c r="W63">
        <f t="shared" si="3"/>
        <v>6.5604474501882528</v>
      </c>
      <c r="AA63">
        <v>2.2000000000000002</v>
      </c>
      <c r="AB63">
        <v>0.5</v>
      </c>
      <c r="AC63">
        <v>1</v>
      </c>
      <c r="AD63">
        <v>0</v>
      </c>
      <c r="AE63">
        <v>1</v>
      </c>
      <c r="AF63">
        <f t="shared" si="7"/>
        <v>0.94000000000000006</v>
      </c>
      <c r="AG63">
        <f t="shared" si="8"/>
        <v>0.8173126696681019</v>
      </c>
    </row>
    <row r="64" spans="1:33">
      <c r="A64">
        <f t="shared" si="6"/>
        <v>31.5</v>
      </c>
      <c r="B64">
        <v>31.5</v>
      </c>
      <c r="D64">
        <v>0</v>
      </c>
      <c r="E64">
        <v>0</v>
      </c>
      <c r="F64">
        <v>5.5</v>
      </c>
      <c r="G64">
        <v>-3</v>
      </c>
      <c r="H64">
        <v>7</v>
      </c>
      <c r="I64">
        <v>1</v>
      </c>
      <c r="J64">
        <v>4</v>
      </c>
      <c r="K64">
        <v>-1</v>
      </c>
      <c r="L64">
        <f t="shared" si="0"/>
        <v>1.6875</v>
      </c>
      <c r="M64">
        <f t="shared" si="1"/>
        <v>3.4531300500932689</v>
      </c>
      <c r="Q64">
        <v>-0.25</v>
      </c>
      <c r="R64">
        <v>0</v>
      </c>
      <c r="S64">
        <v>12.857142857142858</v>
      </c>
      <c r="T64">
        <v>-0.68965517241379315</v>
      </c>
      <c r="U64">
        <v>-0.90909090909090906</v>
      </c>
      <c r="V64">
        <f t="shared" si="2"/>
        <v>2.2016793551276312</v>
      </c>
      <c r="W64">
        <f t="shared" si="3"/>
        <v>5.9672802237039351</v>
      </c>
      <c r="AA64">
        <v>1.4</v>
      </c>
      <c r="AB64">
        <v>0.75</v>
      </c>
      <c r="AC64">
        <v>0.8</v>
      </c>
      <c r="AD64">
        <v>0</v>
      </c>
      <c r="AE64">
        <v>4</v>
      </c>
      <c r="AF64">
        <f t="shared" si="7"/>
        <v>1.3900000000000001</v>
      </c>
      <c r="AG64">
        <f t="shared" si="8"/>
        <v>1.5412657136263039</v>
      </c>
    </row>
    <row r="65" spans="1:33">
      <c r="A65">
        <f t="shared" si="6"/>
        <v>32</v>
      </c>
      <c r="B65">
        <v>32</v>
      </c>
      <c r="D65">
        <v>0</v>
      </c>
      <c r="E65">
        <v>0</v>
      </c>
      <c r="F65">
        <v>6.5</v>
      </c>
      <c r="G65">
        <v>-3</v>
      </c>
      <c r="H65">
        <v>0</v>
      </c>
      <c r="I65">
        <v>2</v>
      </c>
      <c r="J65">
        <v>1</v>
      </c>
      <c r="K65">
        <v>-1</v>
      </c>
      <c r="L65">
        <f t="shared" si="0"/>
        <v>0.6875</v>
      </c>
      <c r="M65">
        <f t="shared" si="1"/>
        <v>2.7637642549868207</v>
      </c>
      <c r="Q65">
        <v>-1</v>
      </c>
      <c r="R65">
        <v>1.25</v>
      </c>
      <c r="S65">
        <v>12.857142857142858</v>
      </c>
      <c r="T65">
        <v>-1.3793103448275863</v>
      </c>
      <c r="U65">
        <v>-0.90909090909090906</v>
      </c>
      <c r="V65">
        <f t="shared" si="2"/>
        <v>2.1637483206448724</v>
      </c>
      <c r="W65">
        <f t="shared" si="3"/>
        <v>6.0660640406661592</v>
      </c>
      <c r="AA65">
        <v>1.4</v>
      </c>
      <c r="AB65">
        <v>0.75</v>
      </c>
      <c r="AC65">
        <v>0.2</v>
      </c>
      <c r="AD65">
        <v>0</v>
      </c>
      <c r="AE65">
        <v>0</v>
      </c>
      <c r="AF65">
        <f t="shared" si="7"/>
        <v>0.47000000000000003</v>
      </c>
      <c r="AG65">
        <f t="shared" si="8"/>
        <v>0.60373835392494313</v>
      </c>
    </row>
    <row r="66" spans="1:33">
      <c r="A66">
        <f t="shared" si="6"/>
        <v>32.5</v>
      </c>
      <c r="B66">
        <v>32.5</v>
      </c>
      <c r="D66">
        <v>0</v>
      </c>
      <c r="E66">
        <v>0</v>
      </c>
      <c r="F66">
        <v>6</v>
      </c>
      <c r="G66">
        <v>-3</v>
      </c>
      <c r="H66">
        <v>5</v>
      </c>
      <c r="I66">
        <v>0</v>
      </c>
      <c r="J66">
        <v>1</v>
      </c>
      <c r="K66">
        <v>-0.5</v>
      </c>
      <c r="L66">
        <f t="shared" si="0"/>
        <v>1.0625</v>
      </c>
      <c r="M66">
        <f t="shared" si="1"/>
        <v>2.9813407817864195</v>
      </c>
      <c r="Q66">
        <v>-1</v>
      </c>
      <c r="R66">
        <v>-0.5</v>
      </c>
      <c r="S66">
        <v>14.285714285714286</v>
      </c>
      <c r="T66">
        <v>0.68965517241379315</v>
      </c>
      <c r="U66">
        <v>-2.2727272727272725</v>
      </c>
      <c r="V66">
        <f t="shared" si="2"/>
        <v>2.2405284370801617</v>
      </c>
      <c r="W66">
        <f t="shared" si="3"/>
        <v>6.8167570695175934</v>
      </c>
      <c r="AA66">
        <v>1.2</v>
      </c>
      <c r="AB66">
        <v>1</v>
      </c>
      <c r="AC66">
        <v>1.2</v>
      </c>
      <c r="AD66">
        <v>1.875</v>
      </c>
      <c r="AE66">
        <v>3</v>
      </c>
      <c r="AF66">
        <f t="shared" si="7"/>
        <v>1.655</v>
      </c>
      <c r="AG66">
        <f t="shared" si="8"/>
        <v>0.82165990531362765</v>
      </c>
    </row>
    <row r="67" spans="1:33">
      <c r="A67">
        <f t="shared" si="6"/>
        <v>33</v>
      </c>
      <c r="B67">
        <v>33</v>
      </c>
      <c r="D67">
        <v>0</v>
      </c>
      <c r="E67">
        <v>0</v>
      </c>
      <c r="F67">
        <v>4.5</v>
      </c>
      <c r="G67">
        <v>-3</v>
      </c>
      <c r="H67">
        <v>3</v>
      </c>
      <c r="I67">
        <v>3</v>
      </c>
      <c r="J67">
        <v>3</v>
      </c>
      <c r="K67">
        <v>-1</v>
      </c>
      <c r="L67">
        <f t="shared" ref="L67:L121" si="9">AVERAGE(D67:K67)</f>
        <v>1.1875</v>
      </c>
      <c r="M67">
        <f t="shared" ref="M67:M121" si="10">STDEV(D67:K67)</f>
        <v>2.5626088827041644</v>
      </c>
      <c r="Q67">
        <v>0.25</v>
      </c>
      <c r="R67">
        <v>1.25</v>
      </c>
      <c r="S67">
        <v>12.142857142857144</v>
      </c>
      <c r="T67">
        <v>-1.3793103448275863</v>
      </c>
      <c r="U67">
        <v>-1.8181818181818181</v>
      </c>
      <c r="V67">
        <f t="shared" ref="V67:V121" si="11">AVERAGE(Q67:U67)</f>
        <v>2.089072995969548</v>
      </c>
      <c r="W67">
        <f t="shared" ref="W67:W121" si="12">STDEV(Q67:U67)</f>
        <v>5.7545879920005172</v>
      </c>
      <c r="AA67">
        <v>1.2</v>
      </c>
      <c r="AB67">
        <v>0.5</v>
      </c>
      <c r="AC67">
        <v>0.6</v>
      </c>
      <c r="AD67">
        <v>2.5</v>
      </c>
      <c r="AE67">
        <v>3</v>
      </c>
      <c r="AF67">
        <f t="shared" si="7"/>
        <v>1.56</v>
      </c>
      <c r="AG67">
        <f t="shared" si="8"/>
        <v>1.1326958991715297</v>
      </c>
    </row>
    <row r="68" spans="1:33">
      <c r="A68">
        <f t="shared" ref="A68:A121" si="13">A67+0.5</f>
        <v>33.5</v>
      </c>
      <c r="B68">
        <v>33.5</v>
      </c>
      <c r="D68">
        <v>0</v>
      </c>
      <c r="E68">
        <v>0</v>
      </c>
      <c r="F68">
        <v>4.5</v>
      </c>
      <c r="G68">
        <v>-2</v>
      </c>
      <c r="H68">
        <v>3</v>
      </c>
      <c r="I68">
        <v>2</v>
      </c>
      <c r="J68">
        <v>3</v>
      </c>
      <c r="K68">
        <v>-1</v>
      </c>
      <c r="L68">
        <f t="shared" si="9"/>
        <v>1.1875</v>
      </c>
      <c r="M68">
        <f t="shared" si="10"/>
        <v>2.2668023418778391</v>
      </c>
      <c r="Q68">
        <v>-0.75</v>
      </c>
      <c r="R68">
        <v>0</v>
      </c>
      <c r="S68">
        <v>12.857142857142858</v>
      </c>
      <c r="T68">
        <v>0</v>
      </c>
      <c r="U68">
        <v>-2.7272727272727271</v>
      </c>
      <c r="V68">
        <f t="shared" si="11"/>
        <v>1.8759740259740263</v>
      </c>
      <c r="W68">
        <f t="shared" si="12"/>
        <v>6.2391955861164359</v>
      </c>
      <c r="AA68">
        <v>1</v>
      </c>
      <c r="AB68">
        <v>0.75</v>
      </c>
      <c r="AC68">
        <v>0.6</v>
      </c>
      <c r="AD68">
        <v>0.625</v>
      </c>
      <c r="AE68">
        <v>0</v>
      </c>
      <c r="AF68">
        <f t="shared" si="7"/>
        <v>0.59499999999999997</v>
      </c>
      <c r="AG68">
        <f t="shared" si="8"/>
        <v>0.36844266853881069</v>
      </c>
    </row>
    <row r="69" spans="1:33">
      <c r="A69">
        <f t="shared" si="13"/>
        <v>34</v>
      </c>
      <c r="B69">
        <v>34</v>
      </c>
      <c r="D69">
        <v>0</v>
      </c>
      <c r="E69">
        <v>0</v>
      </c>
      <c r="F69">
        <v>3.5</v>
      </c>
      <c r="G69">
        <v>-2</v>
      </c>
      <c r="H69">
        <v>1</v>
      </c>
      <c r="I69">
        <v>-2</v>
      </c>
      <c r="J69">
        <v>0</v>
      </c>
      <c r="K69">
        <v>-1</v>
      </c>
      <c r="L69">
        <f t="shared" si="9"/>
        <v>-6.25E-2</v>
      </c>
      <c r="M69">
        <f t="shared" si="10"/>
        <v>1.781602408748131</v>
      </c>
      <c r="Q69">
        <v>-1.25</v>
      </c>
      <c r="R69">
        <v>0.25</v>
      </c>
      <c r="S69">
        <v>12.142857142857144</v>
      </c>
      <c r="T69">
        <v>-1.3793103448275863</v>
      </c>
      <c r="U69">
        <v>-2.7272727272727271</v>
      </c>
      <c r="V69">
        <f t="shared" si="11"/>
        <v>1.4072548141513663</v>
      </c>
      <c r="W69">
        <f t="shared" si="12"/>
        <v>6.0932885740860376</v>
      </c>
      <c r="AA69">
        <v>1.8</v>
      </c>
      <c r="AB69">
        <v>0</v>
      </c>
      <c r="AC69">
        <v>0.4</v>
      </c>
      <c r="AD69">
        <v>0</v>
      </c>
      <c r="AE69">
        <v>1</v>
      </c>
      <c r="AF69">
        <f t="shared" si="7"/>
        <v>0.64</v>
      </c>
      <c r="AG69">
        <f t="shared" si="8"/>
        <v>0.76681158050723253</v>
      </c>
    </row>
    <row r="70" spans="1:33">
      <c r="A70">
        <f t="shared" si="13"/>
        <v>34.5</v>
      </c>
      <c r="B70">
        <v>34.5</v>
      </c>
      <c r="D70">
        <v>0</v>
      </c>
      <c r="E70">
        <v>0</v>
      </c>
      <c r="F70">
        <v>4.5</v>
      </c>
      <c r="G70">
        <v>-3</v>
      </c>
      <c r="H70">
        <v>1</v>
      </c>
      <c r="I70">
        <v>0</v>
      </c>
      <c r="J70">
        <v>1</v>
      </c>
      <c r="K70">
        <v>-1</v>
      </c>
      <c r="L70">
        <f t="shared" si="9"/>
        <v>0.3125</v>
      </c>
      <c r="M70">
        <f t="shared" si="10"/>
        <v>2.1202678402234265</v>
      </c>
      <c r="Q70">
        <v>0</v>
      </c>
      <c r="R70">
        <v>0.25</v>
      </c>
      <c r="S70">
        <v>16.428571428571431</v>
      </c>
      <c r="T70">
        <v>-1.3793103448275863</v>
      </c>
      <c r="U70">
        <v>-3.6363636363636362</v>
      </c>
      <c r="V70">
        <f t="shared" si="11"/>
        <v>2.3325794894760414</v>
      </c>
      <c r="W70">
        <f t="shared" si="12"/>
        <v>8.0293440163762462</v>
      </c>
      <c r="AA70">
        <v>2</v>
      </c>
      <c r="AB70">
        <v>0.5</v>
      </c>
      <c r="AC70">
        <v>0.8</v>
      </c>
      <c r="AD70">
        <v>1.875</v>
      </c>
      <c r="AE70">
        <v>4</v>
      </c>
      <c r="AF70">
        <f t="shared" si="7"/>
        <v>1.8350000000000002</v>
      </c>
      <c r="AG70">
        <f t="shared" si="8"/>
        <v>1.3756362164467755</v>
      </c>
    </row>
    <row r="71" spans="1:33">
      <c r="A71">
        <f t="shared" si="13"/>
        <v>35</v>
      </c>
      <c r="B71">
        <v>35</v>
      </c>
      <c r="D71">
        <v>0</v>
      </c>
      <c r="E71">
        <v>0</v>
      </c>
      <c r="F71">
        <v>3.5</v>
      </c>
      <c r="G71">
        <v>-3</v>
      </c>
      <c r="H71">
        <v>0</v>
      </c>
      <c r="I71">
        <v>-2</v>
      </c>
      <c r="J71">
        <v>3</v>
      </c>
      <c r="K71">
        <v>0</v>
      </c>
      <c r="L71">
        <f t="shared" si="9"/>
        <v>0.1875</v>
      </c>
      <c r="M71">
        <f t="shared" si="10"/>
        <v>2.2028796089274989</v>
      </c>
      <c r="Q71">
        <v>-0.75</v>
      </c>
      <c r="R71">
        <v>0.5</v>
      </c>
      <c r="S71">
        <v>15.000000000000002</v>
      </c>
      <c r="T71">
        <v>-0.68965517241379315</v>
      </c>
      <c r="U71">
        <v>-0.90909090909090906</v>
      </c>
      <c r="V71">
        <f t="shared" si="11"/>
        <v>2.6302507836990601</v>
      </c>
      <c r="W71">
        <f t="shared" si="12"/>
        <v>6.9376414330102367</v>
      </c>
      <c r="AA71">
        <v>2.2000000000000002</v>
      </c>
      <c r="AB71">
        <v>0.25</v>
      </c>
      <c r="AC71">
        <v>1.6</v>
      </c>
      <c r="AD71">
        <v>1.875</v>
      </c>
      <c r="AE71">
        <v>0</v>
      </c>
      <c r="AF71">
        <f t="shared" si="7"/>
        <v>1.1850000000000001</v>
      </c>
      <c r="AG71">
        <f t="shared" si="8"/>
        <v>0.99461047651832024</v>
      </c>
    </row>
    <row r="72" spans="1:33">
      <c r="A72">
        <f t="shared" si="13"/>
        <v>35.5</v>
      </c>
      <c r="B72">
        <v>35.5</v>
      </c>
      <c r="D72">
        <v>0</v>
      </c>
      <c r="E72">
        <v>0</v>
      </c>
      <c r="F72">
        <v>2</v>
      </c>
      <c r="G72">
        <v>-3</v>
      </c>
      <c r="H72">
        <v>1</v>
      </c>
      <c r="I72">
        <v>-1</v>
      </c>
      <c r="J72">
        <v>0</v>
      </c>
      <c r="K72">
        <v>-1</v>
      </c>
      <c r="L72">
        <f t="shared" si="9"/>
        <v>-0.25</v>
      </c>
      <c r="M72">
        <f t="shared" si="10"/>
        <v>1.4880476182856899</v>
      </c>
      <c r="Q72">
        <v>-0.75</v>
      </c>
      <c r="R72">
        <v>-0.5</v>
      </c>
      <c r="S72">
        <v>11.428571428571429</v>
      </c>
      <c r="T72">
        <v>-0.34482758620689657</v>
      </c>
      <c r="U72">
        <v>-0.90909090909090906</v>
      </c>
      <c r="V72">
        <f t="shared" si="11"/>
        <v>1.7849305866547247</v>
      </c>
      <c r="W72">
        <f t="shared" si="12"/>
        <v>5.3953732782654233</v>
      </c>
      <c r="AA72">
        <v>2</v>
      </c>
      <c r="AB72">
        <v>0.25</v>
      </c>
      <c r="AC72">
        <v>0.4</v>
      </c>
      <c r="AD72">
        <v>0</v>
      </c>
      <c r="AE72">
        <v>1</v>
      </c>
      <c r="AF72">
        <f t="shared" si="7"/>
        <v>0.73</v>
      </c>
      <c r="AG72">
        <f t="shared" si="8"/>
        <v>0.79968743894099026</v>
      </c>
    </row>
    <row r="73" spans="1:33">
      <c r="A73">
        <f t="shared" si="13"/>
        <v>36</v>
      </c>
      <c r="B73">
        <v>36</v>
      </c>
      <c r="D73">
        <v>0</v>
      </c>
      <c r="E73">
        <v>0</v>
      </c>
      <c r="F73">
        <v>2</v>
      </c>
      <c r="G73">
        <v>-3</v>
      </c>
      <c r="H73">
        <v>3</v>
      </c>
      <c r="I73">
        <v>-1</v>
      </c>
      <c r="J73">
        <v>2</v>
      </c>
      <c r="K73">
        <v>-1</v>
      </c>
      <c r="L73">
        <f t="shared" si="9"/>
        <v>0.25</v>
      </c>
      <c r="M73">
        <f t="shared" si="10"/>
        <v>1.9820624179302297</v>
      </c>
      <c r="Q73">
        <v>0.25</v>
      </c>
      <c r="R73">
        <v>0.5</v>
      </c>
      <c r="S73">
        <v>11.428571428571429</v>
      </c>
      <c r="T73">
        <v>-0.68965517241379315</v>
      </c>
      <c r="U73">
        <v>-1.8181818181818181</v>
      </c>
      <c r="V73">
        <f t="shared" si="11"/>
        <v>1.9341468875951633</v>
      </c>
      <c r="W73">
        <f t="shared" si="12"/>
        <v>5.3852003993536055</v>
      </c>
      <c r="AA73">
        <v>2.6</v>
      </c>
      <c r="AB73">
        <v>0.5</v>
      </c>
      <c r="AC73">
        <v>0.8</v>
      </c>
      <c r="AD73">
        <v>-0.625</v>
      </c>
      <c r="AE73">
        <v>2</v>
      </c>
      <c r="AF73">
        <f t="shared" si="7"/>
        <v>1.0550000000000002</v>
      </c>
      <c r="AG73">
        <f t="shared" si="8"/>
        <v>1.2723501876448953</v>
      </c>
    </row>
    <row r="74" spans="1:33">
      <c r="A74">
        <f t="shared" si="13"/>
        <v>36.5</v>
      </c>
      <c r="B74">
        <v>36.5</v>
      </c>
      <c r="D74">
        <v>0</v>
      </c>
      <c r="E74">
        <v>0</v>
      </c>
      <c r="F74">
        <v>0</v>
      </c>
      <c r="G74">
        <v>-2</v>
      </c>
      <c r="H74">
        <v>1</v>
      </c>
      <c r="I74">
        <v>1</v>
      </c>
      <c r="J74">
        <v>3</v>
      </c>
      <c r="K74">
        <v>0</v>
      </c>
      <c r="L74">
        <f t="shared" si="9"/>
        <v>0.375</v>
      </c>
      <c r="M74">
        <f t="shared" si="10"/>
        <v>1.407885953173359</v>
      </c>
      <c r="Q74">
        <v>0</v>
      </c>
      <c r="R74">
        <v>1.25</v>
      </c>
      <c r="S74">
        <v>11.428571428571429</v>
      </c>
      <c r="T74">
        <v>-0.34482758620689657</v>
      </c>
      <c r="U74">
        <v>-0.90909090909090906</v>
      </c>
      <c r="V74">
        <f t="shared" si="11"/>
        <v>2.2849305866547249</v>
      </c>
      <c r="W74">
        <f t="shared" si="12"/>
        <v>5.1724162224730303</v>
      </c>
      <c r="AA74">
        <v>2.2000000000000002</v>
      </c>
      <c r="AB74">
        <v>0.5</v>
      </c>
      <c r="AC74">
        <v>0.8</v>
      </c>
      <c r="AD74">
        <v>1.25</v>
      </c>
      <c r="AE74">
        <v>1</v>
      </c>
      <c r="AF74">
        <f t="shared" si="7"/>
        <v>1.1499999999999999</v>
      </c>
      <c r="AG74">
        <f t="shared" si="8"/>
        <v>0.64807406984078619</v>
      </c>
    </row>
    <row r="75" spans="1:33">
      <c r="A75">
        <f t="shared" si="13"/>
        <v>37</v>
      </c>
      <c r="B75">
        <v>37</v>
      </c>
      <c r="D75">
        <v>0</v>
      </c>
      <c r="E75">
        <v>0</v>
      </c>
      <c r="F75">
        <v>0</v>
      </c>
      <c r="G75">
        <v>-3</v>
      </c>
      <c r="H75">
        <v>-1</v>
      </c>
      <c r="I75">
        <v>-2</v>
      </c>
      <c r="J75">
        <v>-3</v>
      </c>
      <c r="K75">
        <v>-1</v>
      </c>
      <c r="L75">
        <f t="shared" si="9"/>
        <v>-1.25</v>
      </c>
      <c r="M75">
        <f t="shared" si="10"/>
        <v>1.2817398889233114</v>
      </c>
      <c r="Q75">
        <v>0.25</v>
      </c>
      <c r="R75">
        <v>0.25</v>
      </c>
      <c r="S75">
        <v>12.857142857142858</v>
      </c>
      <c r="T75">
        <v>0</v>
      </c>
      <c r="U75">
        <v>-0.90909090909090906</v>
      </c>
      <c r="V75">
        <f t="shared" si="11"/>
        <v>2.4896103896103901</v>
      </c>
      <c r="W75">
        <f t="shared" si="12"/>
        <v>5.8152121472413061</v>
      </c>
      <c r="AA75">
        <v>2.4</v>
      </c>
      <c r="AB75">
        <v>-0.25</v>
      </c>
      <c r="AC75">
        <v>1</v>
      </c>
      <c r="AD75">
        <v>0</v>
      </c>
      <c r="AE75">
        <v>0</v>
      </c>
      <c r="AF75">
        <f t="shared" si="7"/>
        <v>0.63</v>
      </c>
      <c r="AG75">
        <f t="shared" si="8"/>
        <v>1.0997727037892875</v>
      </c>
    </row>
    <row r="76" spans="1:33">
      <c r="A76">
        <f t="shared" si="13"/>
        <v>37.5</v>
      </c>
      <c r="B76">
        <v>37.5</v>
      </c>
      <c r="D76">
        <v>0</v>
      </c>
      <c r="E76">
        <v>0</v>
      </c>
      <c r="F76">
        <v>1</v>
      </c>
      <c r="G76">
        <v>-2</v>
      </c>
      <c r="H76">
        <v>-2</v>
      </c>
      <c r="I76">
        <v>-3</v>
      </c>
      <c r="J76">
        <v>-3</v>
      </c>
      <c r="K76">
        <v>-1</v>
      </c>
      <c r="L76">
        <f t="shared" si="9"/>
        <v>-1.25</v>
      </c>
      <c r="M76">
        <f t="shared" si="10"/>
        <v>1.4880476182856899</v>
      </c>
      <c r="Q76">
        <v>0.75</v>
      </c>
      <c r="R76">
        <v>-0.25</v>
      </c>
      <c r="S76">
        <v>9.2857142857142865</v>
      </c>
      <c r="T76">
        <v>0</v>
      </c>
      <c r="U76">
        <v>-2.2727272727272725</v>
      </c>
      <c r="V76">
        <f t="shared" si="11"/>
        <v>1.5025974025974027</v>
      </c>
      <c r="W76">
        <f t="shared" si="12"/>
        <v>4.492376439053567</v>
      </c>
      <c r="AA76">
        <v>2</v>
      </c>
      <c r="AB76">
        <v>0.75</v>
      </c>
      <c r="AC76">
        <v>0.4</v>
      </c>
      <c r="AD76">
        <v>0</v>
      </c>
      <c r="AE76">
        <v>3</v>
      </c>
      <c r="AF76">
        <f t="shared" si="7"/>
        <v>1.23</v>
      </c>
      <c r="AG76">
        <f t="shared" si="8"/>
        <v>1.2407658925034972</v>
      </c>
    </row>
    <row r="77" spans="1:33">
      <c r="A77">
        <f t="shared" si="13"/>
        <v>38</v>
      </c>
      <c r="B77">
        <v>38</v>
      </c>
      <c r="D77">
        <v>0</v>
      </c>
      <c r="E77">
        <v>0</v>
      </c>
      <c r="F77">
        <v>2.5</v>
      </c>
      <c r="G77">
        <v>-2</v>
      </c>
      <c r="H77">
        <v>-2</v>
      </c>
      <c r="I77">
        <v>-2</v>
      </c>
      <c r="J77">
        <v>1</v>
      </c>
      <c r="K77">
        <v>-1</v>
      </c>
      <c r="L77">
        <f t="shared" si="9"/>
        <v>-0.4375</v>
      </c>
      <c r="M77">
        <f t="shared" si="10"/>
        <v>1.6352697462061552</v>
      </c>
      <c r="Q77">
        <v>0.5</v>
      </c>
      <c r="R77">
        <v>-0.5</v>
      </c>
      <c r="S77">
        <v>12.142857142857144</v>
      </c>
      <c r="T77">
        <v>-0.34482758620689657</v>
      </c>
      <c r="U77">
        <v>-0.90909090909090906</v>
      </c>
      <c r="V77">
        <f t="shared" si="11"/>
        <v>2.1777877295118677</v>
      </c>
      <c r="W77">
        <f t="shared" si="12"/>
        <v>5.5942053716988154</v>
      </c>
      <c r="AA77">
        <v>2.4</v>
      </c>
      <c r="AB77">
        <v>0.75</v>
      </c>
      <c r="AC77">
        <v>0.6</v>
      </c>
      <c r="AD77">
        <v>0</v>
      </c>
      <c r="AE77">
        <v>3</v>
      </c>
      <c r="AF77">
        <f t="shared" si="7"/>
        <v>1.35</v>
      </c>
      <c r="AG77">
        <f t="shared" si="8"/>
        <v>1.2816005617976296</v>
      </c>
    </row>
    <row r="78" spans="1:33">
      <c r="A78">
        <f t="shared" si="13"/>
        <v>38.5</v>
      </c>
      <c r="B78">
        <v>38.5</v>
      </c>
      <c r="D78">
        <v>0</v>
      </c>
      <c r="E78">
        <v>0</v>
      </c>
      <c r="F78">
        <v>1.5</v>
      </c>
      <c r="G78">
        <v>-1</v>
      </c>
      <c r="H78">
        <v>0</v>
      </c>
      <c r="I78">
        <v>0</v>
      </c>
      <c r="J78">
        <v>3</v>
      </c>
      <c r="K78">
        <v>-1</v>
      </c>
      <c r="L78">
        <f t="shared" si="9"/>
        <v>0.3125</v>
      </c>
      <c r="M78">
        <f t="shared" si="10"/>
        <v>1.3346347815039139</v>
      </c>
      <c r="Q78">
        <v>0.5</v>
      </c>
      <c r="R78">
        <v>0.5</v>
      </c>
      <c r="S78">
        <v>12.142857142857144</v>
      </c>
      <c r="T78">
        <v>0</v>
      </c>
      <c r="U78">
        <v>-2.7272727272727271</v>
      </c>
      <c r="V78">
        <f t="shared" si="11"/>
        <v>2.0831168831168836</v>
      </c>
      <c r="W78">
        <f t="shared" si="12"/>
        <v>5.7812221107895825</v>
      </c>
      <c r="AA78">
        <v>2.4</v>
      </c>
      <c r="AB78">
        <v>0.75</v>
      </c>
      <c r="AC78">
        <v>0.8</v>
      </c>
      <c r="AD78">
        <v>-2.5</v>
      </c>
      <c r="AE78">
        <v>5</v>
      </c>
      <c r="AF78">
        <f t="shared" si="7"/>
        <v>1.29</v>
      </c>
      <c r="AG78">
        <f t="shared" si="8"/>
        <v>2.73367883995176</v>
      </c>
    </row>
    <row r="79" spans="1:33">
      <c r="A79">
        <f t="shared" si="13"/>
        <v>39</v>
      </c>
      <c r="B79">
        <v>39</v>
      </c>
      <c r="D79">
        <v>0</v>
      </c>
      <c r="E79">
        <v>0</v>
      </c>
      <c r="F79">
        <v>0.5</v>
      </c>
      <c r="G79">
        <v>-3</v>
      </c>
      <c r="H79">
        <v>0</v>
      </c>
      <c r="I79">
        <v>-2</v>
      </c>
      <c r="J79">
        <v>3</v>
      </c>
      <c r="K79">
        <v>-1</v>
      </c>
      <c r="L79">
        <f t="shared" si="9"/>
        <v>-0.3125</v>
      </c>
      <c r="M79">
        <f t="shared" si="10"/>
        <v>1.7915974515977156</v>
      </c>
      <c r="Q79">
        <v>-1</v>
      </c>
      <c r="R79">
        <v>-0.5</v>
      </c>
      <c r="S79">
        <v>11.428571428571429</v>
      </c>
      <c r="T79">
        <v>1.0344827586206897</v>
      </c>
      <c r="U79">
        <v>0</v>
      </c>
      <c r="V79">
        <f t="shared" si="11"/>
        <v>2.1926108374384237</v>
      </c>
      <c r="W79">
        <f t="shared" si="12"/>
        <v>5.2176308812903898</v>
      </c>
      <c r="AA79">
        <v>2</v>
      </c>
      <c r="AB79">
        <v>0.5</v>
      </c>
      <c r="AC79">
        <v>0.6</v>
      </c>
      <c r="AD79">
        <v>0</v>
      </c>
      <c r="AE79">
        <v>6</v>
      </c>
      <c r="AF79">
        <f t="shared" si="7"/>
        <v>1.8199999999999998</v>
      </c>
      <c r="AG79">
        <f t="shared" si="8"/>
        <v>2.4519380090043059</v>
      </c>
    </row>
    <row r="80" spans="1:33">
      <c r="A80">
        <f t="shared" si="13"/>
        <v>39.5</v>
      </c>
      <c r="B80">
        <v>39.5</v>
      </c>
      <c r="D80">
        <v>0</v>
      </c>
      <c r="E80">
        <v>0</v>
      </c>
      <c r="F80">
        <v>0.5</v>
      </c>
      <c r="G80">
        <v>-3</v>
      </c>
      <c r="H80">
        <v>-2</v>
      </c>
      <c r="I80">
        <v>1</v>
      </c>
      <c r="J80">
        <v>2</v>
      </c>
      <c r="K80">
        <v>-1</v>
      </c>
      <c r="L80">
        <f t="shared" si="9"/>
        <v>-0.3125</v>
      </c>
      <c r="M80">
        <f t="shared" si="10"/>
        <v>1.6243130416095468</v>
      </c>
      <c r="Q80">
        <v>0</v>
      </c>
      <c r="R80">
        <v>-0.75</v>
      </c>
      <c r="S80">
        <v>12.142857142857144</v>
      </c>
      <c r="T80">
        <v>-0.34482758620689657</v>
      </c>
      <c r="U80">
        <v>-1.8181818181818181</v>
      </c>
      <c r="V80">
        <f t="shared" si="11"/>
        <v>1.8459695476936857</v>
      </c>
      <c r="W80">
        <f t="shared" si="12"/>
        <v>5.7965108669990189</v>
      </c>
      <c r="AA80">
        <v>2.6</v>
      </c>
      <c r="AB80">
        <v>0.75</v>
      </c>
      <c r="AC80">
        <v>0.8</v>
      </c>
      <c r="AD80">
        <v>-0.625</v>
      </c>
      <c r="AE80">
        <v>1</v>
      </c>
      <c r="AF80">
        <f t="shared" si="7"/>
        <v>0.90500000000000003</v>
      </c>
      <c r="AG80">
        <f t="shared" si="8"/>
        <v>1.146516463030514</v>
      </c>
    </row>
    <row r="81" spans="1:33">
      <c r="A81">
        <f t="shared" si="13"/>
        <v>40</v>
      </c>
      <c r="B81">
        <v>40</v>
      </c>
      <c r="D81">
        <v>0</v>
      </c>
      <c r="E81">
        <v>0</v>
      </c>
      <c r="F81">
        <v>-0.5</v>
      </c>
      <c r="G81">
        <v>-3</v>
      </c>
      <c r="H81">
        <v>0</v>
      </c>
      <c r="I81">
        <v>-1</v>
      </c>
      <c r="J81">
        <v>3</v>
      </c>
      <c r="K81">
        <v>-1</v>
      </c>
      <c r="L81">
        <f t="shared" si="9"/>
        <v>-0.3125</v>
      </c>
      <c r="M81">
        <f t="shared" si="10"/>
        <v>1.6677080080157918</v>
      </c>
      <c r="Q81">
        <v>0.75</v>
      </c>
      <c r="R81">
        <v>-0.25</v>
      </c>
      <c r="S81">
        <v>8.5714285714285712</v>
      </c>
      <c r="T81">
        <v>-0.34482758620689657</v>
      </c>
      <c r="U81">
        <v>-0.90909090909090906</v>
      </c>
      <c r="V81">
        <f t="shared" si="11"/>
        <v>1.563502015226153</v>
      </c>
      <c r="W81">
        <f t="shared" si="12"/>
        <v>3.9628603098715778</v>
      </c>
      <c r="AA81">
        <v>2</v>
      </c>
      <c r="AB81">
        <v>0.25</v>
      </c>
      <c r="AC81">
        <v>0.6</v>
      </c>
      <c r="AD81">
        <v>-0.625</v>
      </c>
      <c r="AE81">
        <v>1</v>
      </c>
      <c r="AF81">
        <f t="shared" si="7"/>
        <v>0.64500000000000002</v>
      </c>
      <c r="AG81">
        <f t="shared" si="8"/>
        <v>0.96604865301909104</v>
      </c>
    </row>
    <row r="82" spans="1:33">
      <c r="A82">
        <f t="shared" si="13"/>
        <v>40.5</v>
      </c>
      <c r="B82">
        <v>40.5</v>
      </c>
      <c r="D82">
        <v>0</v>
      </c>
      <c r="E82">
        <v>0</v>
      </c>
      <c r="F82">
        <v>1</v>
      </c>
      <c r="G82">
        <v>-3</v>
      </c>
      <c r="H82">
        <v>-1</v>
      </c>
      <c r="I82">
        <v>-2</v>
      </c>
      <c r="J82">
        <v>0</v>
      </c>
      <c r="K82">
        <v>-1</v>
      </c>
      <c r="L82">
        <f t="shared" si="9"/>
        <v>-0.75</v>
      </c>
      <c r="M82">
        <f t="shared" si="10"/>
        <v>1.2817398889233114</v>
      </c>
      <c r="Q82">
        <v>0</v>
      </c>
      <c r="R82">
        <v>-1</v>
      </c>
      <c r="S82">
        <v>12.142857142857144</v>
      </c>
      <c r="T82">
        <v>-1.3793103448275863</v>
      </c>
      <c r="U82">
        <v>-0.90909090909090906</v>
      </c>
      <c r="V82">
        <f t="shared" si="11"/>
        <v>1.7708911777877301</v>
      </c>
      <c r="W82">
        <f t="shared" si="12"/>
        <v>5.8201727870043696</v>
      </c>
      <c r="AA82">
        <v>2.4</v>
      </c>
      <c r="AB82">
        <v>0.25</v>
      </c>
      <c r="AC82">
        <v>0.4</v>
      </c>
      <c r="AD82">
        <v>0.625</v>
      </c>
      <c r="AE82">
        <v>0</v>
      </c>
      <c r="AF82">
        <f t="shared" si="7"/>
        <v>0.73499999999999999</v>
      </c>
      <c r="AG82">
        <f t="shared" si="8"/>
        <v>0.95812316536027875</v>
      </c>
    </row>
    <row r="83" spans="1:33">
      <c r="A83">
        <f t="shared" si="13"/>
        <v>41</v>
      </c>
      <c r="B83">
        <v>41</v>
      </c>
      <c r="D83">
        <v>0</v>
      </c>
      <c r="E83">
        <v>0</v>
      </c>
      <c r="F83">
        <v>0.5</v>
      </c>
      <c r="G83">
        <v>-3</v>
      </c>
      <c r="H83">
        <v>-2</v>
      </c>
      <c r="I83">
        <v>0</v>
      </c>
      <c r="J83">
        <v>1</v>
      </c>
      <c r="K83">
        <v>-1</v>
      </c>
      <c r="L83">
        <f t="shared" si="9"/>
        <v>-0.5625</v>
      </c>
      <c r="M83">
        <f t="shared" si="10"/>
        <v>1.3479481761975443</v>
      </c>
      <c r="Q83">
        <v>-1</v>
      </c>
      <c r="R83">
        <v>-1</v>
      </c>
      <c r="S83">
        <v>10</v>
      </c>
      <c r="T83">
        <v>0</v>
      </c>
      <c r="U83">
        <v>-0.45454545454545453</v>
      </c>
      <c r="V83">
        <f t="shared" si="11"/>
        <v>1.5090909090909093</v>
      </c>
      <c r="W83">
        <f t="shared" si="12"/>
        <v>4.7649720542397676</v>
      </c>
      <c r="AA83">
        <v>2.4</v>
      </c>
      <c r="AB83">
        <v>0.5</v>
      </c>
      <c r="AC83">
        <v>0.8</v>
      </c>
      <c r="AD83">
        <v>0</v>
      </c>
      <c r="AE83">
        <v>2</v>
      </c>
      <c r="AF83">
        <f t="shared" si="7"/>
        <v>1.1400000000000001</v>
      </c>
      <c r="AG83">
        <f t="shared" si="8"/>
        <v>1.0188228501560024</v>
      </c>
    </row>
    <row r="84" spans="1:33">
      <c r="A84">
        <f t="shared" si="13"/>
        <v>41.5</v>
      </c>
      <c r="B84">
        <v>41.5</v>
      </c>
      <c r="D84">
        <v>0</v>
      </c>
      <c r="E84">
        <v>0</v>
      </c>
      <c r="F84">
        <v>1</v>
      </c>
      <c r="G84">
        <v>-3</v>
      </c>
      <c r="H84">
        <v>-3</v>
      </c>
      <c r="I84">
        <v>-2</v>
      </c>
      <c r="J84">
        <v>0</v>
      </c>
      <c r="K84">
        <v>-1</v>
      </c>
      <c r="L84">
        <f t="shared" si="9"/>
        <v>-1</v>
      </c>
      <c r="M84">
        <f t="shared" si="10"/>
        <v>1.5118578920369088</v>
      </c>
      <c r="Q84">
        <v>-0.25</v>
      </c>
      <c r="R84">
        <v>-1.5</v>
      </c>
      <c r="S84">
        <v>7.1428571428571432</v>
      </c>
      <c r="T84">
        <v>-1.3793103448275863</v>
      </c>
      <c r="U84">
        <v>-1.3636363636363635</v>
      </c>
      <c r="V84">
        <f t="shared" si="11"/>
        <v>0.52998208687863868</v>
      </c>
      <c r="W84">
        <f t="shared" si="12"/>
        <v>3.7313035343155856</v>
      </c>
      <c r="AA84">
        <v>2.6</v>
      </c>
      <c r="AB84">
        <v>0.5</v>
      </c>
      <c r="AC84">
        <v>1.2</v>
      </c>
      <c r="AD84">
        <v>-0.625</v>
      </c>
      <c r="AE84">
        <v>1</v>
      </c>
      <c r="AF84">
        <f t="shared" si="7"/>
        <v>0.93499999999999994</v>
      </c>
      <c r="AG84">
        <f t="shared" si="8"/>
        <v>1.1693481089906461</v>
      </c>
    </row>
    <row r="85" spans="1:33">
      <c r="A85">
        <f t="shared" si="13"/>
        <v>42</v>
      </c>
      <c r="B85">
        <v>42</v>
      </c>
      <c r="D85">
        <v>0</v>
      </c>
      <c r="E85">
        <v>0</v>
      </c>
      <c r="F85">
        <v>3</v>
      </c>
      <c r="G85">
        <v>-3</v>
      </c>
      <c r="H85">
        <v>-2</v>
      </c>
      <c r="I85">
        <v>-2</v>
      </c>
      <c r="J85">
        <v>1</v>
      </c>
      <c r="K85">
        <v>-1</v>
      </c>
      <c r="L85">
        <f t="shared" si="9"/>
        <v>-0.5</v>
      </c>
      <c r="M85">
        <f t="shared" si="10"/>
        <v>1.927248223318863</v>
      </c>
      <c r="Q85">
        <v>0.5</v>
      </c>
      <c r="R85">
        <v>-0.5</v>
      </c>
      <c r="S85">
        <v>10</v>
      </c>
      <c r="T85">
        <v>-1.0344827586206897</v>
      </c>
      <c r="U85">
        <v>-0.90909090909090906</v>
      </c>
      <c r="V85">
        <f t="shared" si="11"/>
        <v>1.6112852664576802</v>
      </c>
      <c r="W85">
        <f t="shared" si="12"/>
        <v>4.7279858240417028</v>
      </c>
      <c r="AA85">
        <v>2.2000000000000002</v>
      </c>
      <c r="AB85">
        <v>0.75</v>
      </c>
      <c r="AC85">
        <v>0.4</v>
      </c>
      <c r="AD85">
        <v>0.625</v>
      </c>
      <c r="AE85">
        <v>0</v>
      </c>
      <c r="AF85">
        <f t="shared" si="7"/>
        <v>0.79500000000000004</v>
      </c>
      <c r="AG85">
        <f t="shared" si="8"/>
        <v>0.83561354704193269</v>
      </c>
    </row>
    <row r="86" spans="1:33">
      <c r="A86">
        <f t="shared" si="13"/>
        <v>42.5</v>
      </c>
      <c r="B86">
        <v>42.5</v>
      </c>
      <c r="D86">
        <v>0</v>
      </c>
      <c r="E86">
        <v>0</v>
      </c>
      <c r="F86">
        <v>1</v>
      </c>
      <c r="G86">
        <v>-3</v>
      </c>
      <c r="H86">
        <v>-3</v>
      </c>
      <c r="I86">
        <v>1</v>
      </c>
      <c r="J86">
        <v>0</v>
      </c>
      <c r="K86">
        <v>-1</v>
      </c>
      <c r="L86">
        <f t="shared" si="9"/>
        <v>-0.625</v>
      </c>
      <c r="M86">
        <f t="shared" si="10"/>
        <v>1.5979898086569353</v>
      </c>
      <c r="Q86">
        <v>0.5</v>
      </c>
      <c r="R86">
        <v>0</v>
      </c>
      <c r="S86">
        <v>8.5714285714285712</v>
      </c>
      <c r="T86">
        <v>0</v>
      </c>
      <c r="U86">
        <v>-2.2727272727272725</v>
      </c>
      <c r="V86">
        <f t="shared" si="11"/>
        <v>1.3597402597402597</v>
      </c>
      <c r="W86">
        <f t="shared" si="12"/>
        <v>4.1725354744300205</v>
      </c>
      <c r="AA86">
        <v>2.6</v>
      </c>
      <c r="AB86">
        <v>0.5</v>
      </c>
      <c r="AC86">
        <v>0.8</v>
      </c>
      <c r="AD86">
        <v>0</v>
      </c>
      <c r="AE86">
        <v>0</v>
      </c>
      <c r="AF86">
        <f t="shared" si="7"/>
        <v>0.78</v>
      </c>
      <c r="AG86">
        <f t="shared" si="8"/>
        <v>1.0733126291998991</v>
      </c>
    </row>
    <row r="87" spans="1:33">
      <c r="A87">
        <f t="shared" si="13"/>
        <v>43</v>
      </c>
      <c r="B87">
        <v>43</v>
      </c>
      <c r="D87">
        <v>0</v>
      </c>
      <c r="E87">
        <v>0</v>
      </c>
      <c r="F87">
        <v>0.5</v>
      </c>
      <c r="G87">
        <v>1</v>
      </c>
      <c r="H87">
        <v>-3</v>
      </c>
      <c r="I87">
        <v>-2</v>
      </c>
      <c r="J87">
        <v>1</v>
      </c>
      <c r="K87">
        <v>-1</v>
      </c>
      <c r="L87">
        <f t="shared" si="9"/>
        <v>-0.4375</v>
      </c>
      <c r="M87">
        <f t="shared" si="10"/>
        <v>1.4500615750472707</v>
      </c>
      <c r="Q87">
        <v>-0.25</v>
      </c>
      <c r="R87">
        <v>-1</v>
      </c>
      <c r="S87">
        <v>12.142857142857144</v>
      </c>
      <c r="T87">
        <v>-0.34482758620689657</v>
      </c>
      <c r="U87">
        <v>-2.2727272727272725</v>
      </c>
      <c r="V87">
        <f t="shared" si="11"/>
        <v>1.6550604567845952</v>
      </c>
      <c r="W87">
        <f t="shared" si="12"/>
        <v>5.9181827729080876</v>
      </c>
      <c r="AA87">
        <v>1.8</v>
      </c>
      <c r="AB87">
        <v>0.25</v>
      </c>
      <c r="AC87">
        <v>0.4</v>
      </c>
      <c r="AD87">
        <v>-0.625</v>
      </c>
      <c r="AE87">
        <v>1</v>
      </c>
      <c r="AF87">
        <f t="shared" si="7"/>
        <v>0.56499999999999995</v>
      </c>
      <c r="AG87">
        <f t="shared" si="8"/>
        <v>0.90235802207327898</v>
      </c>
    </row>
    <row r="88" spans="1:33">
      <c r="A88">
        <f t="shared" si="13"/>
        <v>43.5</v>
      </c>
      <c r="B88">
        <v>43.5</v>
      </c>
      <c r="D88">
        <v>0</v>
      </c>
      <c r="E88">
        <v>0</v>
      </c>
      <c r="F88">
        <v>1</v>
      </c>
      <c r="G88">
        <v>-3</v>
      </c>
      <c r="H88">
        <v>-3</v>
      </c>
      <c r="I88">
        <v>-1</v>
      </c>
      <c r="J88">
        <v>-3</v>
      </c>
      <c r="K88">
        <v>-1</v>
      </c>
      <c r="L88">
        <f t="shared" si="9"/>
        <v>-1.25</v>
      </c>
      <c r="M88">
        <f t="shared" si="10"/>
        <v>1.5811388300841898</v>
      </c>
      <c r="Q88">
        <v>0</v>
      </c>
      <c r="R88">
        <v>-0.75</v>
      </c>
      <c r="S88">
        <v>11.428571428571429</v>
      </c>
      <c r="T88">
        <v>-0.68965517241379315</v>
      </c>
      <c r="U88">
        <v>-2.2727272727272725</v>
      </c>
      <c r="V88">
        <f t="shared" si="11"/>
        <v>1.5432377966860726</v>
      </c>
      <c r="W88">
        <f t="shared" si="12"/>
        <v>5.5881066544356557</v>
      </c>
      <c r="AA88">
        <v>1.8</v>
      </c>
      <c r="AB88">
        <v>1</v>
      </c>
      <c r="AC88">
        <v>0.4</v>
      </c>
      <c r="AD88">
        <v>-1.875</v>
      </c>
      <c r="AE88">
        <v>0</v>
      </c>
      <c r="AF88">
        <f t="shared" si="7"/>
        <v>0.26499999999999996</v>
      </c>
      <c r="AG88">
        <f t="shared" si="8"/>
        <v>1.3751818061623706</v>
      </c>
    </row>
    <row r="89" spans="1:33">
      <c r="A89">
        <f t="shared" si="13"/>
        <v>44</v>
      </c>
      <c r="B89">
        <v>44</v>
      </c>
      <c r="D89">
        <v>0</v>
      </c>
      <c r="E89">
        <v>0</v>
      </c>
      <c r="F89">
        <v>0</v>
      </c>
      <c r="G89">
        <v>-2</v>
      </c>
      <c r="H89">
        <v>-3</v>
      </c>
      <c r="I89">
        <v>1</v>
      </c>
      <c r="J89">
        <v>0</v>
      </c>
      <c r="K89">
        <v>-1</v>
      </c>
      <c r="L89">
        <f t="shared" si="9"/>
        <v>-0.625</v>
      </c>
      <c r="M89">
        <f t="shared" si="10"/>
        <v>1.3024701806293193</v>
      </c>
      <c r="Q89">
        <v>-0.5</v>
      </c>
      <c r="R89">
        <v>-0.5</v>
      </c>
      <c r="S89">
        <v>12.857142857142858</v>
      </c>
      <c r="T89">
        <v>0</v>
      </c>
      <c r="U89">
        <v>-1.3636363636363635</v>
      </c>
      <c r="V89">
        <f t="shared" si="11"/>
        <v>2.098701298701299</v>
      </c>
      <c r="W89">
        <f t="shared" si="12"/>
        <v>6.0341298228360651</v>
      </c>
      <c r="AA89">
        <v>1.6</v>
      </c>
      <c r="AB89">
        <v>0.75</v>
      </c>
      <c r="AC89">
        <v>0.2</v>
      </c>
      <c r="AD89">
        <v>1.25</v>
      </c>
      <c r="AE89">
        <v>1</v>
      </c>
      <c r="AF89">
        <f t="shared" si="7"/>
        <v>0.96000000000000019</v>
      </c>
      <c r="AG89">
        <f t="shared" si="8"/>
        <v>0.52844110362461372</v>
      </c>
    </row>
    <row r="90" spans="1:33">
      <c r="A90">
        <f t="shared" si="13"/>
        <v>44.5</v>
      </c>
      <c r="B90">
        <v>44.5</v>
      </c>
      <c r="D90">
        <v>0</v>
      </c>
      <c r="E90">
        <v>0</v>
      </c>
      <c r="F90">
        <v>1</v>
      </c>
      <c r="G90">
        <v>-3</v>
      </c>
      <c r="H90">
        <v>-2</v>
      </c>
      <c r="I90">
        <v>8</v>
      </c>
      <c r="J90">
        <v>1</v>
      </c>
      <c r="K90">
        <v>-1</v>
      </c>
      <c r="L90">
        <f t="shared" si="9"/>
        <v>0.5</v>
      </c>
      <c r="M90">
        <f t="shared" si="10"/>
        <v>3.3380918415851206</v>
      </c>
      <c r="Q90">
        <v>-0.25</v>
      </c>
      <c r="R90">
        <v>-0.75</v>
      </c>
      <c r="S90">
        <v>12.142857142857144</v>
      </c>
      <c r="T90">
        <v>-1.0344827586206897</v>
      </c>
      <c r="U90">
        <v>-1.3636363636363635</v>
      </c>
      <c r="V90">
        <f t="shared" si="11"/>
        <v>1.748947604120018</v>
      </c>
      <c r="W90">
        <f t="shared" si="12"/>
        <v>5.8247220897688736</v>
      </c>
      <c r="AA90">
        <v>1.4</v>
      </c>
      <c r="AB90">
        <v>1</v>
      </c>
      <c r="AC90">
        <v>0.6</v>
      </c>
      <c r="AD90">
        <v>0</v>
      </c>
      <c r="AE90">
        <v>0</v>
      </c>
      <c r="AF90">
        <f t="shared" si="7"/>
        <v>0.6</v>
      </c>
      <c r="AG90">
        <f t="shared" si="8"/>
        <v>0.61644140029689765</v>
      </c>
    </row>
    <row r="91" spans="1:33">
      <c r="A91">
        <f t="shared" si="13"/>
        <v>45</v>
      </c>
      <c r="B91">
        <v>45</v>
      </c>
      <c r="D91">
        <v>0</v>
      </c>
      <c r="E91">
        <v>0</v>
      </c>
      <c r="F91">
        <v>0.5</v>
      </c>
      <c r="G91">
        <v>-3</v>
      </c>
      <c r="H91">
        <v>-3</v>
      </c>
      <c r="I91">
        <v>7</v>
      </c>
      <c r="J91">
        <v>-1</v>
      </c>
      <c r="K91">
        <v>-1</v>
      </c>
      <c r="L91">
        <f t="shared" si="9"/>
        <v>-6.25E-2</v>
      </c>
      <c r="M91">
        <f t="shared" si="10"/>
        <v>3.1445815074732693</v>
      </c>
      <c r="Q91">
        <v>-0.25</v>
      </c>
      <c r="R91">
        <v>-0.75</v>
      </c>
      <c r="S91">
        <v>12.142857142857144</v>
      </c>
      <c r="T91">
        <v>-1.7241379310344829</v>
      </c>
      <c r="U91">
        <v>-2.2727272727272725</v>
      </c>
      <c r="V91">
        <f t="shared" si="11"/>
        <v>1.4291983878190779</v>
      </c>
      <c r="W91">
        <f t="shared" si="12"/>
        <v>6.0414998198821408</v>
      </c>
      <c r="AA91">
        <v>2</v>
      </c>
      <c r="AB91">
        <v>0.5</v>
      </c>
      <c r="AC91">
        <v>0.4</v>
      </c>
      <c r="AD91">
        <v>0</v>
      </c>
      <c r="AE91">
        <v>0</v>
      </c>
      <c r="AF91">
        <f t="shared" si="7"/>
        <v>0.57999999999999996</v>
      </c>
      <c r="AG91">
        <f t="shared" si="8"/>
        <v>0.82583291288250316</v>
      </c>
    </row>
    <row r="92" spans="1:33">
      <c r="A92">
        <f t="shared" si="13"/>
        <v>45.5</v>
      </c>
      <c r="B92">
        <v>45.5</v>
      </c>
      <c r="D92">
        <v>0</v>
      </c>
      <c r="E92">
        <v>0</v>
      </c>
      <c r="F92">
        <v>0</v>
      </c>
      <c r="G92">
        <v>-3</v>
      </c>
      <c r="H92">
        <v>-1</v>
      </c>
      <c r="I92">
        <v>9</v>
      </c>
      <c r="J92">
        <v>1</v>
      </c>
      <c r="K92">
        <v>-1</v>
      </c>
      <c r="L92">
        <f t="shared" si="9"/>
        <v>0.625</v>
      </c>
      <c r="M92">
        <f t="shared" si="10"/>
        <v>3.5831949031954311</v>
      </c>
      <c r="Q92">
        <v>-0.25</v>
      </c>
      <c r="R92">
        <v>-0.5</v>
      </c>
      <c r="S92">
        <v>10.714285714285715</v>
      </c>
      <c r="T92">
        <v>-1.3793103448275863</v>
      </c>
      <c r="U92">
        <v>-3.1818181818181817</v>
      </c>
      <c r="V92">
        <f t="shared" si="11"/>
        <v>1.0806314375279893</v>
      </c>
      <c r="W92">
        <f t="shared" si="12"/>
        <v>5.5067245440909574</v>
      </c>
      <c r="AA92">
        <v>1.4</v>
      </c>
      <c r="AB92">
        <v>0.75</v>
      </c>
      <c r="AC92">
        <v>0.8</v>
      </c>
      <c r="AD92">
        <v>-1.875</v>
      </c>
      <c r="AE92">
        <v>0</v>
      </c>
      <c r="AF92">
        <f t="shared" si="7"/>
        <v>0.21500000000000002</v>
      </c>
      <c r="AG92">
        <f t="shared" si="8"/>
        <v>1.2695471633618027</v>
      </c>
    </row>
    <row r="93" spans="1:33">
      <c r="A93">
        <f t="shared" si="13"/>
        <v>46</v>
      </c>
      <c r="B93">
        <v>46</v>
      </c>
      <c r="D93">
        <v>0</v>
      </c>
      <c r="E93">
        <v>0</v>
      </c>
      <c r="F93">
        <v>-0.5</v>
      </c>
      <c r="G93">
        <v>-3</v>
      </c>
      <c r="H93">
        <v>2</v>
      </c>
      <c r="I93">
        <v>4</v>
      </c>
      <c r="J93">
        <v>1</v>
      </c>
      <c r="K93">
        <v>-1</v>
      </c>
      <c r="L93">
        <f t="shared" si="9"/>
        <v>0.3125</v>
      </c>
      <c r="M93">
        <f t="shared" si="10"/>
        <v>2.0863074009907003</v>
      </c>
      <c r="Q93">
        <v>-0.5</v>
      </c>
      <c r="R93">
        <v>-1.75</v>
      </c>
      <c r="S93">
        <v>10.714285714285715</v>
      </c>
      <c r="T93">
        <v>0</v>
      </c>
      <c r="U93">
        <v>-1.3636363636363635</v>
      </c>
      <c r="V93">
        <f t="shared" si="11"/>
        <v>1.4201298701298704</v>
      </c>
      <c r="W93">
        <f t="shared" si="12"/>
        <v>5.2412803364112035</v>
      </c>
      <c r="AA93">
        <v>1.8</v>
      </c>
      <c r="AB93">
        <v>0.5</v>
      </c>
      <c r="AC93">
        <v>1</v>
      </c>
      <c r="AD93">
        <v>-1.875</v>
      </c>
      <c r="AE93">
        <v>1</v>
      </c>
      <c r="AF93">
        <f t="shared" si="7"/>
        <v>0.48499999999999999</v>
      </c>
      <c r="AG93">
        <f t="shared" si="8"/>
        <v>1.3990621858945371</v>
      </c>
    </row>
    <row r="94" spans="1:33">
      <c r="A94">
        <f t="shared" si="13"/>
        <v>46.5</v>
      </c>
      <c r="B94">
        <v>46.5</v>
      </c>
      <c r="D94">
        <v>0</v>
      </c>
      <c r="E94">
        <v>0</v>
      </c>
      <c r="F94">
        <v>-1</v>
      </c>
      <c r="G94">
        <v>-3</v>
      </c>
      <c r="H94">
        <v>-1</v>
      </c>
      <c r="I94">
        <v>1</v>
      </c>
      <c r="J94">
        <v>0</v>
      </c>
      <c r="K94">
        <v>-1</v>
      </c>
      <c r="L94">
        <f t="shared" si="9"/>
        <v>-0.625</v>
      </c>
      <c r="M94">
        <f t="shared" si="10"/>
        <v>1.1877349391654208</v>
      </c>
      <c r="Q94">
        <v>-1.25</v>
      </c>
      <c r="R94">
        <v>-1.5</v>
      </c>
      <c r="S94">
        <v>12.142857142857144</v>
      </c>
      <c r="T94">
        <v>-0.68965517241379315</v>
      </c>
      <c r="U94">
        <v>-0.90909090909090906</v>
      </c>
      <c r="V94">
        <f t="shared" si="11"/>
        <v>1.5588222122704882</v>
      </c>
      <c r="W94">
        <f t="shared" si="12"/>
        <v>5.9248189145814054</v>
      </c>
      <c r="AA94">
        <v>0.8</v>
      </c>
      <c r="AB94">
        <v>0</v>
      </c>
      <c r="AC94">
        <v>1.2</v>
      </c>
      <c r="AD94">
        <v>-1.25</v>
      </c>
      <c r="AE94">
        <v>0</v>
      </c>
      <c r="AF94">
        <f t="shared" si="7"/>
        <v>0.15</v>
      </c>
      <c r="AG94">
        <f t="shared" si="8"/>
        <v>0.93941471140279686</v>
      </c>
    </row>
    <row r="95" spans="1:33">
      <c r="A95">
        <f t="shared" si="13"/>
        <v>47</v>
      </c>
      <c r="B95">
        <v>47</v>
      </c>
      <c r="D95">
        <v>0</v>
      </c>
      <c r="E95">
        <v>0</v>
      </c>
      <c r="F95">
        <v>0</v>
      </c>
      <c r="G95">
        <v>-2</v>
      </c>
      <c r="H95">
        <v>-2</v>
      </c>
      <c r="I95">
        <v>4</v>
      </c>
      <c r="J95">
        <v>0</v>
      </c>
      <c r="K95">
        <v>-1</v>
      </c>
      <c r="L95">
        <f t="shared" si="9"/>
        <v>-0.125</v>
      </c>
      <c r="M95">
        <f t="shared" si="10"/>
        <v>1.8850918886280925</v>
      </c>
      <c r="Q95">
        <v>0.25</v>
      </c>
      <c r="R95">
        <v>-1</v>
      </c>
      <c r="S95">
        <v>12.142857142857144</v>
      </c>
      <c r="T95">
        <v>-1.7241379310344829</v>
      </c>
      <c r="U95">
        <v>-2.7272727272727271</v>
      </c>
      <c r="V95">
        <f t="shared" si="11"/>
        <v>1.3882892969099871</v>
      </c>
      <c r="W95">
        <f t="shared" si="12"/>
        <v>6.1091204740621246</v>
      </c>
      <c r="AA95">
        <v>2</v>
      </c>
      <c r="AB95">
        <v>0.5</v>
      </c>
      <c r="AC95">
        <v>1.4</v>
      </c>
      <c r="AD95">
        <v>-1.875</v>
      </c>
      <c r="AE95">
        <v>1</v>
      </c>
      <c r="AF95">
        <f t="shared" si="7"/>
        <v>0.60499999999999998</v>
      </c>
      <c r="AG95">
        <f t="shared" si="8"/>
        <v>1.491266240481558</v>
      </c>
    </row>
    <row r="96" spans="1:33">
      <c r="A96">
        <f t="shared" si="13"/>
        <v>47.5</v>
      </c>
      <c r="B96">
        <v>47.5</v>
      </c>
      <c r="D96">
        <v>0</v>
      </c>
      <c r="E96">
        <v>0</v>
      </c>
      <c r="F96">
        <v>-0.5</v>
      </c>
      <c r="G96">
        <v>-3</v>
      </c>
      <c r="H96">
        <v>-3</v>
      </c>
      <c r="I96">
        <v>6</v>
      </c>
      <c r="J96">
        <v>-1</v>
      </c>
      <c r="K96">
        <v>-1</v>
      </c>
      <c r="L96">
        <f t="shared" si="9"/>
        <v>-0.3125</v>
      </c>
      <c r="M96">
        <f t="shared" si="10"/>
        <v>2.8149790661490082</v>
      </c>
      <c r="Q96">
        <v>-0.25</v>
      </c>
      <c r="R96">
        <v>-1.75</v>
      </c>
      <c r="S96">
        <v>14.285714285714286</v>
      </c>
      <c r="T96">
        <v>-1.0344827586206897</v>
      </c>
      <c r="U96">
        <v>-1.8181818181818181</v>
      </c>
      <c r="V96">
        <f t="shared" si="11"/>
        <v>1.8866099417823556</v>
      </c>
      <c r="W96">
        <f t="shared" si="12"/>
        <v>6.9603535648836026</v>
      </c>
      <c r="AA96">
        <v>2.2000000000000002</v>
      </c>
      <c r="AB96">
        <v>0.5</v>
      </c>
      <c r="AC96">
        <v>1.2</v>
      </c>
      <c r="AD96">
        <v>-1.875</v>
      </c>
      <c r="AE96">
        <v>1</v>
      </c>
      <c r="AF96">
        <f t="shared" si="7"/>
        <v>0.60500000000000009</v>
      </c>
      <c r="AG96">
        <f t="shared" si="8"/>
        <v>1.5178521008319619</v>
      </c>
    </row>
    <row r="97" spans="1:33">
      <c r="A97">
        <f t="shared" si="13"/>
        <v>48</v>
      </c>
      <c r="B97">
        <v>48</v>
      </c>
      <c r="D97">
        <v>0</v>
      </c>
      <c r="E97">
        <v>0</v>
      </c>
      <c r="F97">
        <v>2</v>
      </c>
      <c r="G97">
        <v>-3</v>
      </c>
      <c r="H97">
        <v>-2</v>
      </c>
      <c r="I97">
        <v>5</v>
      </c>
      <c r="J97">
        <v>-1</v>
      </c>
      <c r="K97">
        <v>-1</v>
      </c>
      <c r="L97">
        <f t="shared" si="9"/>
        <v>0</v>
      </c>
      <c r="M97">
        <f t="shared" si="10"/>
        <v>2.5071326821120348</v>
      </c>
      <c r="Q97">
        <v>-0.25</v>
      </c>
      <c r="R97">
        <v>-1.75</v>
      </c>
      <c r="S97">
        <v>8.5714285714285712</v>
      </c>
      <c r="T97">
        <v>-1.7241379310344829</v>
      </c>
      <c r="U97">
        <v>-2.2727272727272725</v>
      </c>
      <c r="V97">
        <f t="shared" si="11"/>
        <v>0.51491267353336312</v>
      </c>
      <c r="W97">
        <f t="shared" si="12"/>
        <v>4.5663621546507311</v>
      </c>
      <c r="AA97">
        <v>2.2000000000000002</v>
      </c>
      <c r="AB97">
        <v>1.75</v>
      </c>
      <c r="AC97">
        <v>0.6</v>
      </c>
      <c r="AD97">
        <v>-1.25</v>
      </c>
      <c r="AE97">
        <v>2</v>
      </c>
      <c r="AF97">
        <f t="shared" si="7"/>
        <v>1.06</v>
      </c>
      <c r="AG97">
        <f t="shared" si="8"/>
        <v>1.4323931024687322</v>
      </c>
    </row>
    <row r="98" spans="1:33">
      <c r="A98">
        <f t="shared" si="13"/>
        <v>48.5</v>
      </c>
      <c r="B98">
        <v>48.5</v>
      </c>
      <c r="D98">
        <v>0</v>
      </c>
      <c r="E98">
        <v>0</v>
      </c>
      <c r="F98">
        <v>1</v>
      </c>
      <c r="G98">
        <v>-3</v>
      </c>
      <c r="H98">
        <v>-3</v>
      </c>
      <c r="I98">
        <v>1</v>
      </c>
      <c r="J98">
        <v>3</v>
      </c>
      <c r="K98">
        <v>-1</v>
      </c>
      <c r="L98">
        <f t="shared" si="9"/>
        <v>-0.25</v>
      </c>
      <c r="M98">
        <f t="shared" si="10"/>
        <v>2.0528725518857018</v>
      </c>
      <c r="Q98">
        <v>-1</v>
      </c>
      <c r="R98">
        <v>-2</v>
      </c>
      <c r="S98">
        <v>11.428571428571429</v>
      </c>
      <c r="T98">
        <v>-1.7241379310344829</v>
      </c>
      <c r="U98">
        <v>-0.90909090909090906</v>
      </c>
      <c r="V98">
        <f t="shared" si="11"/>
        <v>1.1590685176892073</v>
      </c>
      <c r="W98">
        <f t="shared" si="12"/>
        <v>5.7596472036204514</v>
      </c>
      <c r="AA98">
        <v>2</v>
      </c>
      <c r="AB98">
        <v>0.25</v>
      </c>
      <c r="AC98">
        <v>1.4</v>
      </c>
      <c r="AD98">
        <v>-3.125</v>
      </c>
      <c r="AE98">
        <v>0</v>
      </c>
      <c r="AF98">
        <f t="shared" si="7"/>
        <v>0.10499999999999998</v>
      </c>
      <c r="AG98">
        <f t="shared" si="8"/>
        <v>1.9832422948293535</v>
      </c>
    </row>
    <row r="99" spans="1:33">
      <c r="A99">
        <f t="shared" si="13"/>
        <v>49</v>
      </c>
      <c r="B99">
        <v>49</v>
      </c>
      <c r="D99">
        <v>0</v>
      </c>
      <c r="E99">
        <v>0</v>
      </c>
      <c r="F99">
        <v>0</v>
      </c>
      <c r="G99">
        <v>-3</v>
      </c>
      <c r="H99">
        <v>-2</v>
      </c>
      <c r="I99">
        <v>4</v>
      </c>
      <c r="J99">
        <v>1</v>
      </c>
      <c r="K99">
        <v>-1</v>
      </c>
      <c r="L99">
        <f t="shared" si="9"/>
        <v>-0.125</v>
      </c>
      <c r="M99">
        <f t="shared" si="10"/>
        <v>2.1001700611413079</v>
      </c>
      <c r="Q99">
        <v>-0.75</v>
      </c>
      <c r="R99">
        <v>-2.25</v>
      </c>
      <c r="S99">
        <v>7.8571428571428577</v>
      </c>
      <c r="T99">
        <v>-1.0344827586206897</v>
      </c>
      <c r="U99">
        <v>-3.1818181818181817</v>
      </c>
      <c r="V99">
        <f t="shared" si="11"/>
        <v>0.1281683833407973</v>
      </c>
      <c r="W99">
        <f t="shared" si="12"/>
        <v>4.4292121117965859</v>
      </c>
      <c r="AA99">
        <v>1.2</v>
      </c>
      <c r="AB99">
        <v>0.75</v>
      </c>
      <c r="AC99">
        <v>1</v>
      </c>
      <c r="AD99">
        <v>-1.25</v>
      </c>
      <c r="AE99">
        <v>1</v>
      </c>
      <c r="AF99">
        <f t="shared" si="7"/>
        <v>0.54</v>
      </c>
      <c r="AG99">
        <f t="shared" si="8"/>
        <v>1.0132867313845573</v>
      </c>
    </row>
    <row r="100" spans="1:33">
      <c r="A100">
        <f t="shared" si="13"/>
        <v>49.5</v>
      </c>
      <c r="B100">
        <v>49.5</v>
      </c>
      <c r="D100">
        <v>0</v>
      </c>
      <c r="E100">
        <v>0</v>
      </c>
      <c r="F100">
        <v>0</v>
      </c>
      <c r="G100">
        <v>-3</v>
      </c>
      <c r="H100">
        <v>1</v>
      </c>
      <c r="I100">
        <v>0</v>
      </c>
      <c r="J100">
        <v>-2</v>
      </c>
      <c r="K100">
        <v>-1</v>
      </c>
      <c r="L100">
        <f t="shared" si="9"/>
        <v>-0.625</v>
      </c>
      <c r="M100">
        <f t="shared" si="10"/>
        <v>1.3024701806293193</v>
      </c>
      <c r="Q100">
        <v>-0.75</v>
      </c>
      <c r="R100">
        <v>-1.5</v>
      </c>
      <c r="S100">
        <v>5</v>
      </c>
      <c r="T100">
        <v>-0.34482758620689657</v>
      </c>
      <c r="U100">
        <v>-1.3636363636363635</v>
      </c>
      <c r="V100">
        <f t="shared" si="11"/>
        <v>0.20830721003134794</v>
      </c>
      <c r="W100">
        <f t="shared" si="12"/>
        <v>2.7190968504121664</v>
      </c>
      <c r="AA100">
        <v>1.4</v>
      </c>
      <c r="AB100">
        <v>-0.25</v>
      </c>
      <c r="AC100">
        <v>0.6</v>
      </c>
      <c r="AD100">
        <v>-1.25</v>
      </c>
      <c r="AE100">
        <v>3</v>
      </c>
      <c r="AF100">
        <f t="shared" si="7"/>
        <v>0.7</v>
      </c>
      <c r="AG100">
        <f t="shared" si="8"/>
        <v>1.6197993702925064</v>
      </c>
    </row>
    <row r="101" spans="1:33">
      <c r="A101">
        <f t="shared" si="13"/>
        <v>50</v>
      </c>
      <c r="B101">
        <v>50</v>
      </c>
      <c r="D101">
        <v>0</v>
      </c>
      <c r="E101">
        <v>0</v>
      </c>
      <c r="F101">
        <v>-0.5</v>
      </c>
      <c r="G101">
        <v>-3</v>
      </c>
      <c r="H101">
        <v>-3</v>
      </c>
      <c r="I101">
        <v>0</v>
      </c>
      <c r="J101">
        <v>-1</v>
      </c>
      <c r="K101">
        <v>-1</v>
      </c>
      <c r="L101">
        <f t="shared" si="9"/>
        <v>-1.0625</v>
      </c>
      <c r="M101">
        <f t="shared" si="10"/>
        <v>1.2659694196261502</v>
      </c>
      <c r="Q101">
        <v>0.25</v>
      </c>
      <c r="R101">
        <v>-1</v>
      </c>
      <c r="S101">
        <v>7.1428571428571432</v>
      </c>
      <c r="T101">
        <v>-0.68965517241379315</v>
      </c>
      <c r="U101">
        <v>-1.8181818181818181</v>
      </c>
      <c r="V101">
        <f t="shared" si="11"/>
        <v>0.77700403045230648</v>
      </c>
      <c r="W101">
        <f t="shared" si="12"/>
        <v>3.6347503775147239</v>
      </c>
      <c r="AA101">
        <v>1.8</v>
      </c>
      <c r="AB101">
        <v>0</v>
      </c>
      <c r="AC101">
        <v>1</v>
      </c>
      <c r="AD101">
        <v>-1.875</v>
      </c>
      <c r="AE101">
        <v>0</v>
      </c>
      <c r="AF101">
        <f t="shared" si="7"/>
        <v>0.18499999999999997</v>
      </c>
      <c r="AG101">
        <f t="shared" si="8"/>
        <v>1.376998547566409</v>
      </c>
    </row>
    <row r="102" spans="1:33">
      <c r="A102">
        <f t="shared" si="13"/>
        <v>50.5</v>
      </c>
      <c r="B102">
        <v>50.5</v>
      </c>
      <c r="D102">
        <v>0</v>
      </c>
      <c r="E102">
        <v>0</v>
      </c>
      <c r="F102">
        <v>1</v>
      </c>
      <c r="G102">
        <v>-3</v>
      </c>
      <c r="H102">
        <v>-3</v>
      </c>
      <c r="I102">
        <v>-2</v>
      </c>
      <c r="J102">
        <v>3</v>
      </c>
      <c r="K102">
        <v>-1</v>
      </c>
      <c r="L102">
        <f t="shared" si="9"/>
        <v>-0.625</v>
      </c>
      <c r="M102">
        <f t="shared" si="10"/>
        <v>2.0658792662827961</v>
      </c>
      <c r="Q102">
        <v>0</v>
      </c>
      <c r="R102">
        <v>-2</v>
      </c>
      <c r="S102">
        <v>8.5714285714285712</v>
      </c>
      <c r="T102">
        <v>-1.0344827586206897</v>
      </c>
      <c r="U102">
        <v>-2.7272727272727271</v>
      </c>
      <c r="V102">
        <f t="shared" si="11"/>
        <v>0.56193461710703096</v>
      </c>
      <c r="W102">
        <f t="shared" si="12"/>
        <v>4.5934384259614003</v>
      </c>
      <c r="AA102">
        <v>1.4</v>
      </c>
      <c r="AB102">
        <v>0.5</v>
      </c>
      <c r="AC102">
        <v>0.6</v>
      </c>
      <c r="AD102">
        <v>0</v>
      </c>
      <c r="AE102">
        <v>3</v>
      </c>
      <c r="AF102">
        <f t="shared" si="7"/>
        <v>1.1000000000000001</v>
      </c>
      <c r="AG102">
        <f t="shared" si="8"/>
        <v>1.1747340124470731</v>
      </c>
    </row>
    <row r="103" spans="1:33">
      <c r="A103">
        <f t="shared" si="13"/>
        <v>51</v>
      </c>
      <c r="B103">
        <v>51</v>
      </c>
      <c r="D103">
        <v>0</v>
      </c>
      <c r="E103">
        <v>0</v>
      </c>
      <c r="F103">
        <v>2.5</v>
      </c>
      <c r="G103">
        <v>-3</v>
      </c>
      <c r="H103">
        <v>-2</v>
      </c>
      <c r="I103">
        <v>-1</v>
      </c>
      <c r="J103">
        <v>-2</v>
      </c>
      <c r="K103">
        <v>-1</v>
      </c>
      <c r="L103">
        <f t="shared" si="9"/>
        <v>-0.8125</v>
      </c>
      <c r="M103">
        <f t="shared" si="10"/>
        <v>1.6889874396894051</v>
      </c>
      <c r="Q103">
        <v>0.25</v>
      </c>
      <c r="R103">
        <v>-1.5</v>
      </c>
      <c r="S103">
        <v>8.5714285714285712</v>
      </c>
      <c r="T103">
        <v>-1.3793103448275863</v>
      </c>
      <c r="U103">
        <v>-1.8181818181818181</v>
      </c>
      <c r="V103">
        <f t="shared" si="11"/>
        <v>0.82478728168383331</v>
      </c>
      <c r="W103">
        <f t="shared" si="12"/>
        <v>4.4042252328383578</v>
      </c>
      <c r="AA103">
        <v>2</v>
      </c>
      <c r="AB103">
        <v>0.5</v>
      </c>
      <c r="AC103">
        <v>0.8</v>
      </c>
      <c r="AD103">
        <v>1.25</v>
      </c>
      <c r="AE103">
        <v>1</v>
      </c>
      <c r="AF103">
        <f t="shared" si="7"/>
        <v>1.1099999999999999</v>
      </c>
      <c r="AG103">
        <f t="shared" si="8"/>
        <v>0.56833088953531308</v>
      </c>
    </row>
    <row r="104" spans="1:33">
      <c r="A104">
        <f t="shared" si="13"/>
        <v>51.5</v>
      </c>
      <c r="B104">
        <v>51.5</v>
      </c>
      <c r="D104">
        <v>0</v>
      </c>
      <c r="E104">
        <v>0</v>
      </c>
      <c r="F104">
        <v>0.5</v>
      </c>
      <c r="G104">
        <v>-3</v>
      </c>
      <c r="H104">
        <v>-3</v>
      </c>
      <c r="I104">
        <v>-1</v>
      </c>
      <c r="J104">
        <v>0</v>
      </c>
      <c r="K104">
        <v>-1</v>
      </c>
      <c r="L104">
        <f t="shared" si="9"/>
        <v>-0.9375</v>
      </c>
      <c r="M104">
        <f t="shared" si="10"/>
        <v>1.3741880719693564</v>
      </c>
      <c r="Q104">
        <v>-0.5</v>
      </c>
      <c r="R104">
        <v>-2.5</v>
      </c>
      <c r="S104">
        <v>5.7142857142857144</v>
      </c>
      <c r="T104">
        <v>-1.0344827586206897</v>
      </c>
      <c r="U104">
        <v>-2.2727272727272725</v>
      </c>
      <c r="V104">
        <f t="shared" si="11"/>
        <v>-0.11858486341244956</v>
      </c>
      <c r="W104">
        <f t="shared" si="12"/>
        <v>3.3659394383076346</v>
      </c>
      <c r="AA104">
        <v>1.8</v>
      </c>
      <c r="AB104">
        <v>0</v>
      </c>
      <c r="AC104">
        <v>0.8</v>
      </c>
      <c r="AD104">
        <v>-3.125</v>
      </c>
      <c r="AE104">
        <v>0</v>
      </c>
      <c r="AF104">
        <f t="shared" si="7"/>
        <v>-0.10499999999999998</v>
      </c>
      <c r="AG104">
        <f t="shared" si="8"/>
        <v>1.8432647666572484</v>
      </c>
    </row>
    <row r="105" spans="1:33">
      <c r="A105">
        <f t="shared" si="13"/>
        <v>52</v>
      </c>
      <c r="B105">
        <v>52</v>
      </c>
      <c r="D105">
        <v>0</v>
      </c>
      <c r="E105">
        <v>0</v>
      </c>
      <c r="F105">
        <v>1.5</v>
      </c>
      <c r="G105">
        <v>-3</v>
      </c>
      <c r="H105">
        <v>-2</v>
      </c>
      <c r="I105">
        <v>-2</v>
      </c>
      <c r="J105">
        <v>-1</v>
      </c>
      <c r="K105">
        <v>-0.5</v>
      </c>
      <c r="L105">
        <f t="shared" si="9"/>
        <v>-0.875</v>
      </c>
      <c r="M105">
        <f t="shared" si="10"/>
        <v>1.4330287605527769</v>
      </c>
      <c r="Q105">
        <v>-0.25</v>
      </c>
      <c r="R105">
        <v>-2.25</v>
      </c>
      <c r="S105">
        <v>6.4285714285714288</v>
      </c>
      <c r="T105">
        <v>-1.7241379310344829</v>
      </c>
      <c r="U105">
        <v>-3.1818181818181817</v>
      </c>
      <c r="V105">
        <f t="shared" si="11"/>
        <v>-0.19547693685624717</v>
      </c>
      <c r="W105">
        <f t="shared" si="12"/>
        <v>3.852177728097836</v>
      </c>
      <c r="AA105">
        <v>2.4</v>
      </c>
      <c r="AB105">
        <v>0</v>
      </c>
      <c r="AC105">
        <v>0.8</v>
      </c>
      <c r="AD105">
        <v>-1.25</v>
      </c>
      <c r="AE105">
        <v>2</v>
      </c>
      <c r="AF105">
        <f t="shared" si="7"/>
        <v>0.79</v>
      </c>
      <c r="AG105">
        <f t="shared" si="8"/>
        <v>1.4867750334196497</v>
      </c>
    </row>
    <row r="106" spans="1:33">
      <c r="A106">
        <f t="shared" si="13"/>
        <v>52.5</v>
      </c>
      <c r="B106">
        <v>52.5</v>
      </c>
      <c r="D106">
        <v>0</v>
      </c>
      <c r="E106">
        <v>0</v>
      </c>
      <c r="F106">
        <v>1</v>
      </c>
      <c r="G106">
        <v>-3</v>
      </c>
      <c r="H106">
        <v>-2</v>
      </c>
      <c r="I106">
        <v>-2</v>
      </c>
      <c r="J106">
        <v>0</v>
      </c>
      <c r="K106">
        <v>-1</v>
      </c>
      <c r="L106">
        <f t="shared" si="9"/>
        <v>-0.875</v>
      </c>
      <c r="M106">
        <f t="shared" si="10"/>
        <v>1.3562026818605375</v>
      </c>
      <c r="Q106">
        <v>-0.5</v>
      </c>
      <c r="R106">
        <v>-3</v>
      </c>
      <c r="S106">
        <v>7.8571428571428577</v>
      </c>
      <c r="T106">
        <v>-1.0344827586206897</v>
      </c>
      <c r="U106">
        <v>-1.8181818181818181</v>
      </c>
      <c r="V106">
        <f t="shared" si="11"/>
        <v>0.30089565606807001</v>
      </c>
      <c r="W106">
        <f t="shared" si="12"/>
        <v>4.3274687347281402</v>
      </c>
      <c r="AA106">
        <v>1.8</v>
      </c>
      <c r="AB106">
        <v>0.25</v>
      </c>
      <c r="AC106">
        <v>0.4</v>
      </c>
      <c r="AD106">
        <v>-1.25</v>
      </c>
      <c r="AE106">
        <v>0</v>
      </c>
      <c r="AF106">
        <f t="shared" si="7"/>
        <v>0.23999999999999994</v>
      </c>
      <c r="AG106">
        <f t="shared" si="8"/>
        <v>1.0882325119201319</v>
      </c>
    </row>
    <row r="107" spans="1:33">
      <c r="A107">
        <f t="shared" si="13"/>
        <v>53</v>
      </c>
      <c r="B107">
        <v>53</v>
      </c>
      <c r="D107">
        <v>0</v>
      </c>
      <c r="E107">
        <v>0</v>
      </c>
      <c r="F107">
        <v>1</v>
      </c>
      <c r="G107">
        <v>-1</v>
      </c>
      <c r="H107">
        <v>0</v>
      </c>
      <c r="I107">
        <v>5</v>
      </c>
      <c r="J107">
        <v>1</v>
      </c>
      <c r="K107">
        <v>-1</v>
      </c>
      <c r="L107">
        <f t="shared" si="9"/>
        <v>0.625</v>
      </c>
      <c r="M107">
        <f t="shared" si="10"/>
        <v>1.9226098333849673</v>
      </c>
      <c r="Q107">
        <v>-0.5</v>
      </c>
      <c r="R107">
        <v>-2</v>
      </c>
      <c r="S107">
        <v>10</v>
      </c>
      <c r="T107">
        <v>-0.68965517241379315</v>
      </c>
      <c r="U107">
        <v>-2.2727272727272725</v>
      </c>
      <c r="V107">
        <f t="shared" si="11"/>
        <v>0.90752351097178674</v>
      </c>
      <c r="W107">
        <f t="shared" si="12"/>
        <v>5.1422980975970907</v>
      </c>
      <c r="AA107">
        <v>1.6</v>
      </c>
      <c r="AB107">
        <v>1</v>
      </c>
      <c r="AC107">
        <v>0.4</v>
      </c>
      <c r="AD107">
        <v>-2.5</v>
      </c>
      <c r="AE107">
        <v>3</v>
      </c>
      <c r="AF107">
        <f t="shared" si="7"/>
        <v>0.7</v>
      </c>
      <c r="AG107">
        <f t="shared" si="8"/>
        <v>2.0322401432901573</v>
      </c>
    </row>
    <row r="108" spans="1:33">
      <c r="A108">
        <f t="shared" si="13"/>
        <v>53.5</v>
      </c>
      <c r="B108">
        <v>53.5</v>
      </c>
      <c r="D108">
        <v>0</v>
      </c>
      <c r="E108">
        <v>0</v>
      </c>
      <c r="F108">
        <v>1.5</v>
      </c>
      <c r="G108">
        <v>-3</v>
      </c>
      <c r="H108">
        <v>-2</v>
      </c>
      <c r="I108">
        <v>2</v>
      </c>
      <c r="J108">
        <v>0</v>
      </c>
      <c r="K108">
        <v>0</v>
      </c>
      <c r="L108">
        <f t="shared" si="9"/>
        <v>-0.1875</v>
      </c>
      <c r="M108">
        <f t="shared" si="10"/>
        <v>1.6461535252130732</v>
      </c>
      <c r="Q108">
        <v>-1.25</v>
      </c>
      <c r="R108">
        <v>-2.25</v>
      </c>
      <c r="S108">
        <v>10</v>
      </c>
      <c r="T108">
        <v>-1.0344827586206897</v>
      </c>
      <c r="U108">
        <v>-3.6363636363636362</v>
      </c>
      <c r="V108">
        <f t="shared" si="11"/>
        <v>0.36583072100313485</v>
      </c>
      <c r="W108">
        <f t="shared" si="12"/>
        <v>5.4829083179368157</v>
      </c>
      <c r="AA108">
        <v>1.6</v>
      </c>
      <c r="AB108">
        <v>0.5</v>
      </c>
      <c r="AC108">
        <v>0.4</v>
      </c>
      <c r="AD108">
        <v>0.625</v>
      </c>
      <c r="AE108">
        <v>3</v>
      </c>
      <c r="AF108">
        <f t="shared" ref="AF108:AF121" si="14">AVERAGE(AA108:AE108)</f>
        <v>1.2250000000000001</v>
      </c>
      <c r="AG108">
        <f t="shared" ref="AG108:AG121" si="15">STDEV(AA108:AE108)</f>
        <v>1.1019868420267096</v>
      </c>
    </row>
    <row r="109" spans="1:33">
      <c r="A109">
        <f t="shared" si="13"/>
        <v>54</v>
      </c>
      <c r="B109">
        <v>54</v>
      </c>
      <c r="D109">
        <v>0</v>
      </c>
      <c r="E109">
        <v>0</v>
      </c>
      <c r="F109">
        <v>1</v>
      </c>
      <c r="G109">
        <v>-3</v>
      </c>
      <c r="H109">
        <v>-3</v>
      </c>
      <c r="I109">
        <v>2</v>
      </c>
      <c r="J109">
        <v>3</v>
      </c>
      <c r="K109">
        <v>-0.5</v>
      </c>
      <c r="L109">
        <f t="shared" si="9"/>
        <v>-6.25E-2</v>
      </c>
      <c r="M109">
        <f t="shared" si="10"/>
        <v>2.1453854132599512</v>
      </c>
      <c r="Q109">
        <v>0.75</v>
      </c>
      <c r="R109">
        <v>-2.5</v>
      </c>
      <c r="S109">
        <v>10</v>
      </c>
      <c r="T109">
        <v>-0.34482758620689657</v>
      </c>
      <c r="U109">
        <v>-3.1818181818181817</v>
      </c>
      <c r="V109">
        <f t="shared" si="11"/>
        <v>0.94467084639498433</v>
      </c>
      <c r="W109">
        <f t="shared" si="12"/>
        <v>5.305500870940814</v>
      </c>
      <c r="AA109">
        <v>1.8</v>
      </c>
      <c r="AB109">
        <v>0</v>
      </c>
      <c r="AC109">
        <v>0.6</v>
      </c>
      <c r="AD109">
        <v>-0.625</v>
      </c>
      <c r="AE109">
        <v>0</v>
      </c>
      <c r="AF109">
        <f t="shared" si="14"/>
        <v>0.35499999999999998</v>
      </c>
      <c r="AG109">
        <f t="shared" si="15"/>
        <v>0.91658332954511013</v>
      </c>
    </row>
    <row r="110" spans="1:33">
      <c r="A110">
        <f t="shared" si="13"/>
        <v>54.5</v>
      </c>
      <c r="B110">
        <v>54.5</v>
      </c>
      <c r="D110">
        <v>0</v>
      </c>
      <c r="E110">
        <v>0</v>
      </c>
      <c r="F110">
        <v>0.5</v>
      </c>
      <c r="G110">
        <v>-3</v>
      </c>
      <c r="H110">
        <v>-2</v>
      </c>
      <c r="I110">
        <v>0</v>
      </c>
      <c r="J110">
        <v>1</v>
      </c>
      <c r="K110">
        <v>-1</v>
      </c>
      <c r="L110">
        <f t="shared" si="9"/>
        <v>-0.5625</v>
      </c>
      <c r="M110">
        <f t="shared" si="10"/>
        <v>1.3479481761975443</v>
      </c>
      <c r="Q110">
        <v>-1</v>
      </c>
      <c r="R110">
        <v>-1.5</v>
      </c>
      <c r="S110">
        <v>6.4285714285714288</v>
      </c>
      <c r="T110">
        <v>-1.7241379310344829</v>
      </c>
      <c r="U110">
        <v>-2.2727272727272725</v>
      </c>
      <c r="V110">
        <f t="shared" si="11"/>
        <v>-1.3658755038065351E-2</v>
      </c>
      <c r="W110">
        <f t="shared" si="12"/>
        <v>3.6302044937485674</v>
      </c>
      <c r="AA110">
        <v>1.8</v>
      </c>
      <c r="AB110">
        <v>0.25</v>
      </c>
      <c r="AC110">
        <v>0.2</v>
      </c>
      <c r="AD110">
        <v>-1.25</v>
      </c>
      <c r="AE110">
        <v>0</v>
      </c>
      <c r="AF110">
        <f t="shared" si="14"/>
        <v>0.2</v>
      </c>
      <c r="AG110">
        <f t="shared" si="15"/>
        <v>1.084550598174193</v>
      </c>
    </row>
    <row r="111" spans="1:33">
      <c r="A111">
        <f t="shared" si="13"/>
        <v>55</v>
      </c>
      <c r="B111">
        <v>55</v>
      </c>
      <c r="D111">
        <v>0</v>
      </c>
      <c r="E111">
        <v>0</v>
      </c>
      <c r="F111">
        <v>0</v>
      </c>
      <c r="G111">
        <v>-3</v>
      </c>
      <c r="H111">
        <v>0</v>
      </c>
      <c r="I111">
        <v>2</v>
      </c>
      <c r="J111">
        <v>1</v>
      </c>
      <c r="K111">
        <v>-1</v>
      </c>
      <c r="L111">
        <f t="shared" si="9"/>
        <v>-0.125</v>
      </c>
      <c r="M111">
        <f t="shared" si="10"/>
        <v>1.4577379737113252</v>
      </c>
      <c r="Q111">
        <v>-0.75</v>
      </c>
      <c r="R111">
        <v>-2.5</v>
      </c>
      <c r="S111">
        <v>10.714285714285715</v>
      </c>
      <c r="T111">
        <v>-1.3793103448275863</v>
      </c>
      <c r="U111">
        <v>-1.3636363636363635</v>
      </c>
      <c r="V111">
        <f t="shared" si="11"/>
        <v>0.94426780116435316</v>
      </c>
      <c r="W111">
        <f t="shared" si="12"/>
        <v>5.4980044362784017</v>
      </c>
      <c r="AA111">
        <v>1.6</v>
      </c>
      <c r="AB111">
        <v>-0.5</v>
      </c>
      <c r="AC111">
        <v>-0.2</v>
      </c>
      <c r="AD111">
        <v>-3.125</v>
      </c>
      <c r="AE111">
        <v>0</v>
      </c>
      <c r="AF111">
        <f t="shared" si="14"/>
        <v>-0.44499999999999995</v>
      </c>
      <c r="AG111">
        <f t="shared" si="15"/>
        <v>1.7048093735077834</v>
      </c>
    </row>
    <row r="112" spans="1:33">
      <c r="A112">
        <f t="shared" si="13"/>
        <v>55.5</v>
      </c>
      <c r="B112">
        <v>55.5</v>
      </c>
      <c r="D112">
        <v>0</v>
      </c>
      <c r="E112">
        <v>0</v>
      </c>
      <c r="F112">
        <v>0.5</v>
      </c>
      <c r="G112">
        <v>-3</v>
      </c>
      <c r="H112">
        <v>-3</v>
      </c>
      <c r="I112">
        <v>-2</v>
      </c>
      <c r="J112">
        <v>1</v>
      </c>
      <c r="K112">
        <v>-1</v>
      </c>
      <c r="L112">
        <f t="shared" si="9"/>
        <v>-0.9375</v>
      </c>
      <c r="M112">
        <f t="shared" si="10"/>
        <v>1.5683817866104632</v>
      </c>
      <c r="Q112">
        <v>0.25</v>
      </c>
      <c r="R112">
        <v>-2.25</v>
      </c>
      <c r="S112">
        <v>7.1428571428571432</v>
      </c>
      <c r="T112">
        <v>-1.7241379310344829</v>
      </c>
      <c r="U112">
        <v>-2.7272727272727271</v>
      </c>
      <c r="V112">
        <f t="shared" si="11"/>
        <v>0.13828929690998662</v>
      </c>
      <c r="W112">
        <f t="shared" si="12"/>
        <v>4.0761641481061428</v>
      </c>
      <c r="AA112">
        <v>1</v>
      </c>
      <c r="AB112">
        <v>0</v>
      </c>
      <c r="AC112">
        <v>0.2</v>
      </c>
      <c r="AD112">
        <v>-2.5</v>
      </c>
      <c r="AE112">
        <v>1</v>
      </c>
      <c r="AF112">
        <f t="shared" si="14"/>
        <v>-6.0000000000000012E-2</v>
      </c>
      <c r="AG112">
        <f t="shared" si="15"/>
        <v>1.4380542409798038</v>
      </c>
    </row>
    <row r="113" spans="1:33">
      <c r="A113">
        <f t="shared" si="13"/>
        <v>56</v>
      </c>
      <c r="B113">
        <v>56</v>
      </c>
      <c r="D113">
        <v>0</v>
      </c>
      <c r="E113">
        <v>0</v>
      </c>
      <c r="F113">
        <v>0</v>
      </c>
      <c r="G113">
        <v>-3</v>
      </c>
      <c r="H113">
        <v>-3</v>
      </c>
      <c r="I113">
        <v>1</v>
      </c>
      <c r="J113">
        <v>3</v>
      </c>
      <c r="K113">
        <v>-0.5</v>
      </c>
      <c r="L113">
        <f t="shared" si="9"/>
        <v>-0.3125</v>
      </c>
      <c r="M113">
        <f t="shared" si="10"/>
        <v>1.9809359259847712</v>
      </c>
      <c r="Q113">
        <v>-1</v>
      </c>
      <c r="R113">
        <v>-2.75</v>
      </c>
      <c r="S113">
        <v>7.1428571428571432</v>
      </c>
      <c r="T113">
        <v>0</v>
      </c>
      <c r="U113">
        <v>-3.1818181818181817</v>
      </c>
      <c r="V113">
        <f t="shared" si="11"/>
        <v>4.2207792207792319E-2</v>
      </c>
      <c r="W113">
        <f t="shared" si="12"/>
        <v>4.1742654328875277</v>
      </c>
      <c r="AA113">
        <v>1.4</v>
      </c>
      <c r="AB113">
        <v>0</v>
      </c>
      <c r="AC113">
        <v>0</v>
      </c>
      <c r="AD113">
        <v>-1.875</v>
      </c>
      <c r="AE113">
        <v>2</v>
      </c>
      <c r="AF113">
        <f t="shared" si="14"/>
        <v>0.30499999999999999</v>
      </c>
      <c r="AG113">
        <f t="shared" si="15"/>
        <v>1.5008747449404298</v>
      </c>
    </row>
    <row r="114" spans="1:33">
      <c r="A114">
        <f t="shared" si="13"/>
        <v>56.5</v>
      </c>
      <c r="B114">
        <v>56.5</v>
      </c>
      <c r="D114">
        <v>0</v>
      </c>
      <c r="E114">
        <v>0</v>
      </c>
      <c r="F114">
        <v>-1</v>
      </c>
      <c r="G114">
        <v>-1</v>
      </c>
      <c r="H114">
        <v>-1</v>
      </c>
      <c r="I114">
        <v>1</v>
      </c>
      <c r="J114">
        <v>2</v>
      </c>
      <c r="K114">
        <v>-0.5</v>
      </c>
      <c r="L114">
        <f t="shared" si="9"/>
        <v>-6.25E-2</v>
      </c>
      <c r="M114">
        <f t="shared" si="10"/>
        <v>1.0835622468770048</v>
      </c>
      <c r="Q114">
        <v>-0.75</v>
      </c>
      <c r="R114">
        <v>-2.5</v>
      </c>
      <c r="S114">
        <v>7.8571428571428577</v>
      </c>
      <c r="T114">
        <v>-1.0344827586206897</v>
      </c>
      <c r="U114">
        <v>-2.7272727272727271</v>
      </c>
      <c r="V114">
        <f t="shared" si="11"/>
        <v>0.16907747424988823</v>
      </c>
      <c r="W114">
        <f t="shared" si="12"/>
        <v>4.3849865741774652</v>
      </c>
      <c r="AA114">
        <v>1.6</v>
      </c>
      <c r="AB114">
        <v>0</v>
      </c>
      <c r="AC114">
        <v>0.6</v>
      </c>
      <c r="AD114">
        <v>-1.875</v>
      </c>
      <c r="AE114">
        <v>0</v>
      </c>
      <c r="AF114">
        <f t="shared" si="14"/>
        <v>6.500000000000003E-2</v>
      </c>
      <c r="AG114">
        <f t="shared" si="15"/>
        <v>1.2663431604426978</v>
      </c>
    </row>
    <row r="115" spans="1:33">
      <c r="A115">
        <f t="shared" si="13"/>
        <v>57</v>
      </c>
      <c r="B115">
        <v>57</v>
      </c>
      <c r="D115">
        <v>0</v>
      </c>
      <c r="E115">
        <v>0</v>
      </c>
      <c r="F115">
        <v>-0.5</v>
      </c>
      <c r="G115">
        <v>-3</v>
      </c>
      <c r="H115">
        <v>-2</v>
      </c>
      <c r="I115">
        <v>3</v>
      </c>
      <c r="J115">
        <v>3</v>
      </c>
      <c r="K115">
        <v>-1</v>
      </c>
      <c r="L115">
        <f t="shared" si="9"/>
        <v>-6.25E-2</v>
      </c>
      <c r="M115">
        <f t="shared" si="10"/>
        <v>2.1453854132599512</v>
      </c>
      <c r="Q115">
        <v>0</v>
      </c>
      <c r="R115">
        <v>-2.5</v>
      </c>
      <c r="S115">
        <v>4.2857142857142856</v>
      </c>
      <c r="T115">
        <v>0.34482758620689657</v>
      </c>
      <c r="U115">
        <v>-3.1818181818181817</v>
      </c>
      <c r="V115">
        <f t="shared" si="11"/>
        <v>-0.21025526197939987</v>
      </c>
      <c r="W115">
        <f t="shared" si="12"/>
        <v>2.9427531143974437</v>
      </c>
      <c r="AA115">
        <v>1.4</v>
      </c>
      <c r="AB115">
        <v>-0.25</v>
      </c>
      <c r="AC115">
        <v>0.6</v>
      </c>
      <c r="AD115">
        <v>-3.125</v>
      </c>
      <c r="AE115">
        <v>2</v>
      </c>
      <c r="AF115">
        <f t="shared" si="14"/>
        <v>0.125</v>
      </c>
      <c r="AG115">
        <f t="shared" si="15"/>
        <v>2.0043702252827447</v>
      </c>
    </row>
    <row r="116" spans="1:33">
      <c r="A116">
        <f t="shared" si="13"/>
        <v>57.5</v>
      </c>
      <c r="B116">
        <v>57.5</v>
      </c>
      <c r="D116">
        <v>0</v>
      </c>
      <c r="E116">
        <v>0</v>
      </c>
      <c r="F116">
        <v>-0.5</v>
      </c>
      <c r="G116">
        <v>-2</v>
      </c>
      <c r="H116">
        <v>-2</v>
      </c>
      <c r="I116">
        <v>1</v>
      </c>
      <c r="J116">
        <v>2</v>
      </c>
      <c r="K116">
        <v>-1</v>
      </c>
      <c r="L116">
        <f t="shared" si="9"/>
        <v>-0.3125</v>
      </c>
      <c r="M116">
        <f t="shared" si="10"/>
        <v>1.3871218918527466</v>
      </c>
      <c r="Q116">
        <v>-1.25</v>
      </c>
      <c r="R116">
        <v>-2</v>
      </c>
      <c r="S116">
        <v>8.5714285714285712</v>
      </c>
      <c r="T116">
        <v>-0.68965517241379315</v>
      </c>
      <c r="U116">
        <v>-3.1818181818181817</v>
      </c>
      <c r="V116">
        <f t="shared" si="11"/>
        <v>0.2899910434393192</v>
      </c>
      <c r="W116">
        <f t="shared" si="12"/>
        <v>4.722578875141016</v>
      </c>
      <c r="AA116">
        <v>1.2</v>
      </c>
      <c r="AB116">
        <v>0</v>
      </c>
      <c r="AC116">
        <v>0.6</v>
      </c>
      <c r="AD116">
        <v>-1.875</v>
      </c>
      <c r="AE116">
        <v>0</v>
      </c>
      <c r="AF116">
        <f t="shared" si="14"/>
        <v>-1.5000000000000036E-2</v>
      </c>
      <c r="AG116">
        <f t="shared" si="15"/>
        <v>1.1526599672062876</v>
      </c>
    </row>
    <row r="117" spans="1:33">
      <c r="A117">
        <f t="shared" si="13"/>
        <v>58</v>
      </c>
      <c r="B117">
        <v>58</v>
      </c>
      <c r="D117">
        <v>0</v>
      </c>
      <c r="E117">
        <v>0</v>
      </c>
      <c r="F117">
        <v>1.5</v>
      </c>
      <c r="G117">
        <v>-3</v>
      </c>
      <c r="H117">
        <v>-3</v>
      </c>
      <c r="I117">
        <v>2</v>
      </c>
      <c r="J117">
        <v>0</v>
      </c>
      <c r="K117">
        <v>-1</v>
      </c>
      <c r="L117">
        <f t="shared" si="9"/>
        <v>-0.4375</v>
      </c>
      <c r="M117">
        <f t="shared" si="10"/>
        <v>1.8407587721216643</v>
      </c>
      <c r="Q117">
        <v>-0.5</v>
      </c>
      <c r="R117">
        <v>-2.75</v>
      </c>
      <c r="S117">
        <v>6.4285714285714288</v>
      </c>
      <c r="T117">
        <v>0.34482758620689657</v>
      </c>
      <c r="U117">
        <v>-2.2727272727272725</v>
      </c>
      <c r="V117">
        <f t="shared" si="11"/>
        <v>0.25013434841021065</v>
      </c>
      <c r="W117">
        <f t="shared" si="12"/>
        <v>3.6779882399002966</v>
      </c>
      <c r="AA117">
        <v>1.4</v>
      </c>
      <c r="AB117">
        <v>0.25</v>
      </c>
      <c r="AC117">
        <v>0</v>
      </c>
      <c r="AD117">
        <v>-0.625</v>
      </c>
      <c r="AE117">
        <v>0</v>
      </c>
      <c r="AF117">
        <f t="shared" si="14"/>
        <v>0.20499999999999999</v>
      </c>
      <c r="AG117">
        <f t="shared" si="15"/>
        <v>0.74212532634319928</v>
      </c>
    </row>
    <row r="118" spans="1:33">
      <c r="A118">
        <f t="shared" si="13"/>
        <v>58.5</v>
      </c>
      <c r="B118">
        <v>58.5</v>
      </c>
      <c r="D118">
        <v>0</v>
      </c>
      <c r="E118">
        <v>0</v>
      </c>
      <c r="F118">
        <v>-1</v>
      </c>
      <c r="G118">
        <v>-3</v>
      </c>
      <c r="H118">
        <v>-2</v>
      </c>
      <c r="I118">
        <v>1</v>
      </c>
      <c r="J118">
        <v>2</v>
      </c>
      <c r="K118">
        <v>-1</v>
      </c>
      <c r="L118">
        <f t="shared" si="9"/>
        <v>-0.5</v>
      </c>
      <c r="M118">
        <f t="shared" si="10"/>
        <v>1.6035674514745464</v>
      </c>
      <c r="Q118">
        <v>-0.75</v>
      </c>
      <c r="R118">
        <v>-2.25</v>
      </c>
      <c r="S118">
        <v>6.4285714285714288</v>
      </c>
      <c r="T118">
        <v>0</v>
      </c>
      <c r="U118">
        <v>-2.2727272727272725</v>
      </c>
      <c r="V118">
        <f t="shared" si="11"/>
        <v>0.23116883116883127</v>
      </c>
      <c r="W118">
        <f t="shared" si="12"/>
        <v>3.6003341763620855</v>
      </c>
      <c r="AA118">
        <v>0.2</v>
      </c>
      <c r="AB118">
        <v>-0.75</v>
      </c>
      <c r="AC118">
        <v>0</v>
      </c>
      <c r="AD118">
        <v>-1.25</v>
      </c>
      <c r="AE118">
        <v>1</v>
      </c>
      <c r="AF118">
        <f t="shared" si="14"/>
        <v>-0.16</v>
      </c>
      <c r="AG118">
        <f t="shared" si="15"/>
        <v>0.87134952803108812</v>
      </c>
    </row>
    <row r="119" spans="1:33">
      <c r="A119">
        <f t="shared" si="13"/>
        <v>59</v>
      </c>
      <c r="B119">
        <v>59</v>
      </c>
      <c r="D119">
        <v>0</v>
      </c>
      <c r="E119">
        <v>0</v>
      </c>
      <c r="F119">
        <v>0.5</v>
      </c>
      <c r="G119">
        <v>-3</v>
      </c>
      <c r="H119">
        <v>2</v>
      </c>
      <c r="I119">
        <v>-1</v>
      </c>
      <c r="J119">
        <v>2</v>
      </c>
      <c r="K119">
        <v>0</v>
      </c>
      <c r="L119">
        <f t="shared" si="9"/>
        <v>6.25E-2</v>
      </c>
      <c r="M119">
        <f t="shared" si="10"/>
        <v>1.6132819255878905</v>
      </c>
      <c r="Q119">
        <v>-0.75</v>
      </c>
      <c r="R119">
        <v>-2.25</v>
      </c>
      <c r="S119">
        <v>5</v>
      </c>
      <c r="T119">
        <v>0</v>
      </c>
      <c r="U119">
        <v>-2.2727272727272725</v>
      </c>
      <c r="V119">
        <f t="shared" si="11"/>
        <v>-5.4545454545454494E-2</v>
      </c>
      <c r="W119">
        <f t="shared" si="12"/>
        <v>2.990627577246141</v>
      </c>
      <c r="AA119">
        <v>0.6</v>
      </c>
      <c r="AB119">
        <v>0</v>
      </c>
      <c r="AC119">
        <v>0.4</v>
      </c>
      <c r="AD119">
        <v>-2.5</v>
      </c>
      <c r="AE119">
        <v>5</v>
      </c>
      <c r="AF119">
        <f t="shared" si="14"/>
        <v>0.7</v>
      </c>
      <c r="AG119">
        <f t="shared" si="15"/>
        <v>2.7073972741361767</v>
      </c>
    </row>
    <row r="120" spans="1:33">
      <c r="A120">
        <f t="shared" si="13"/>
        <v>59.5</v>
      </c>
      <c r="B120">
        <v>59.5</v>
      </c>
      <c r="D120">
        <v>1</v>
      </c>
      <c r="E120">
        <v>0</v>
      </c>
      <c r="F120">
        <v>-1</v>
      </c>
      <c r="G120">
        <v>-3</v>
      </c>
      <c r="H120">
        <v>1</v>
      </c>
      <c r="I120">
        <v>-3</v>
      </c>
      <c r="J120">
        <v>1</v>
      </c>
      <c r="K120">
        <v>-1</v>
      </c>
      <c r="L120">
        <f t="shared" si="9"/>
        <v>-0.625</v>
      </c>
      <c r="M120">
        <f t="shared" si="10"/>
        <v>1.685018016012207</v>
      </c>
      <c r="Q120">
        <v>0</v>
      </c>
      <c r="R120">
        <v>-2.25</v>
      </c>
      <c r="S120">
        <v>7.8571428571428577</v>
      </c>
      <c r="T120">
        <v>-1.7241379310344829</v>
      </c>
      <c r="U120">
        <v>-2.2727272727272725</v>
      </c>
      <c r="V120">
        <f t="shared" si="11"/>
        <v>0.32205553067622039</v>
      </c>
      <c r="W120">
        <f t="shared" si="12"/>
        <v>4.3132509756211013</v>
      </c>
      <c r="AA120">
        <v>0.8</v>
      </c>
      <c r="AB120">
        <v>0</v>
      </c>
      <c r="AC120">
        <v>-0.4</v>
      </c>
      <c r="AD120">
        <v>-1.25</v>
      </c>
      <c r="AE120">
        <v>0</v>
      </c>
      <c r="AF120">
        <f t="shared" si="14"/>
        <v>-0.16999999999999998</v>
      </c>
      <c r="AG120">
        <f t="shared" si="15"/>
        <v>0.74464756764525863</v>
      </c>
    </row>
    <row r="121" spans="1:33">
      <c r="A121">
        <f t="shared" si="13"/>
        <v>60</v>
      </c>
      <c r="B121">
        <v>60</v>
      </c>
      <c r="D121">
        <v>2</v>
      </c>
      <c r="E121">
        <v>0</v>
      </c>
      <c r="F121">
        <v>-0.5</v>
      </c>
      <c r="G121">
        <v>-3</v>
      </c>
      <c r="H121">
        <v>-2</v>
      </c>
      <c r="I121">
        <v>4</v>
      </c>
      <c r="J121">
        <v>2</v>
      </c>
      <c r="K121">
        <v>-1</v>
      </c>
      <c r="L121">
        <f t="shared" si="9"/>
        <v>0.1875</v>
      </c>
      <c r="M121">
        <f t="shared" si="10"/>
        <v>2.3289712627804455</v>
      </c>
      <c r="Q121">
        <v>0.5</v>
      </c>
      <c r="R121">
        <v>-2</v>
      </c>
      <c r="S121">
        <v>7.8571428571428577</v>
      </c>
      <c r="T121">
        <v>-1.3793103448275863</v>
      </c>
      <c r="U121">
        <v>-2.7272727272727271</v>
      </c>
      <c r="V121">
        <f t="shared" si="11"/>
        <v>0.45011195700850887</v>
      </c>
      <c r="W121">
        <f t="shared" si="12"/>
        <v>4.3102263155377027</v>
      </c>
      <c r="AA121">
        <v>1.2</v>
      </c>
      <c r="AB121">
        <v>-0.5</v>
      </c>
      <c r="AC121">
        <v>0.4</v>
      </c>
      <c r="AD121">
        <v>-1.25</v>
      </c>
      <c r="AE121">
        <v>4</v>
      </c>
      <c r="AF121">
        <f t="shared" si="14"/>
        <v>0.77</v>
      </c>
      <c r="AG121">
        <f t="shared" si="15"/>
        <v>2.0278066969018522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Gadolinium Graph</vt:lpstr>
      <vt:lpstr>Source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2021-06-28T04:18:38Z</dcterms:created>
  <dcterms:modified xsi:type="dcterms:W3CDTF">2021-06-28T04:22:28Z</dcterms:modified>
</cp:coreProperties>
</file>