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borodinsky/Documents/Andrew/Hamilton et al 2020/8-4-2020/Resubmission-elife/Files for resubmission/Source data/"/>
    </mc:Choice>
  </mc:AlternateContent>
  <xr:revisionPtr revIDLastSave="0" documentId="8_{3924A9DD-9935-B349-97DD-6BDA7424C4F8}" xr6:coauthVersionLast="46" xr6:coauthVersionMax="46" xr10:uidLastSave="{00000000-0000-0000-0000-000000000000}"/>
  <bookViews>
    <workbookView xWindow="3920" yWindow="2360" windowWidth="33180" windowHeight="23300" xr2:uid="{B35CC8CF-7A48-3446-9545-8209F79DC1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6" i="1" s="1"/>
  <c r="B15" i="1"/>
  <c r="B16" i="1" s="1"/>
  <c r="A15" i="1"/>
  <c r="A16" i="1" s="1"/>
  <c r="C14" i="1"/>
  <c r="B14" i="1"/>
  <c r="A14" i="1"/>
</calcChain>
</file>

<file path=xl/sharedStrings.xml><?xml version="1.0" encoding="utf-8"?>
<sst xmlns="http://schemas.openxmlformats.org/spreadsheetml/2006/main" count="6" uniqueCount="6">
  <si>
    <t>DMSO</t>
  </si>
  <si>
    <t>Cyclopamine</t>
  </si>
  <si>
    <t>SAG</t>
  </si>
  <si>
    <t>% pCREB+/100 um long SC in the first 400 um anterior to amputation at 4 hpa</t>
  </si>
  <si>
    <t>SAG vs cyclopa</t>
  </si>
  <si>
    <t>1-way ANOVA+Holm-Sidak's multiple comparison (cyclopa vs DMSO; SAG vs DMSO)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</si>
</sst>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172-604E-9396-10718B5393E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2-604E-9396-10718B5393EC}"/>
              </c:ext>
            </c:extLst>
          </c:dPt>
          <c:dPt>
            <c:idx val="2"/>
            <c:invertIfNegative val="0"/>
            <c:bubble3D val="0"/>
            <c:spPr>
              <a:solidFill>
                <a:srgbClr val="0044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2-604E-9396-10718B5393EC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Sheet1!$A$16:$C$16</c:f>
                <c:numCache>
                  <c:formatCode>General</c:formatCode>
                  <c:ptCount val="3"/>
                  <c:pt idx="0">
                    <c:v>14.209768449208653</c:v>
                  </c:pt>
                  <c:pt idx="1">
                    <c:v>8.317788220420498</c:v>
                  </c:pt>
                  <c:pt idx="2">
                    <c:v>36.869814843434803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Sheet1!$A$14:$C$14</c:f>
              <c:numCache>
                <c:formatCode>General</c:formatCode>
                <c:ptCount val="3"/>
                <c:pt idx="0">
                  <c:v>100.09356608888889</c:v>
                </c:pt>
                <c:pt idx="1">
                  <c:v>32.921822966666667</c:v>
                </c:pt>
                <c:pt idx="2">
                  <c:v>178.05727289999999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72-604E-9396-10718B539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35721391"/>
        <c:axId val="635553343"/>
      </c:barChart>
      <c:catAx>
        <c:axId val="635721391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553343"/>
        <c:crosses val="autoZero"/>
        <c:auto val="1"/>
        <c:lblAlgn val="ctr"/>
        <c:lblOffset val="100"/>
        <c:noMultiLvlLbl val="0"/>
      </c:catAx>
      <c:valAx>
        <c:axId val="6355533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72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7</xdr:row>
      <xdr:rowOff>63500</xdr:rowOff>
    </xdr:from>
    <xdr:to>
      <xdr:col>13</xdr:col>
      <xdr:colOff>381000</xdr:colOff>
      <xdr:row>20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B14459-1DDF-B149-8767-E383C5835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482600</xdr:colOff>
      <xdr:row>16</xdr:row>
      <xdr:rowOff>139700</xdr:rowOff>
    </xdr:from>
    <xdr:ext cx="274114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647A52-C215-5B4C-8BF4-09EFF077C54A}"/>
            </a:ext>
          </a:extLst>
        </xdr:cNvPr>
        <xdr:cNvSpPr txBox="1"/>
      </xdr:nvSpPr>
      <xdr:spPr>
        <a:xfrm>
          <a:off x="9563100" y="3390900"/>
          <a:ext cx="2741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*</a:t>
          </a:r>
        </a:p>
      </xdr:txBody>
    </xdr:sp>
    <xdr:clientData/>
  </xdr:oneCellAnchor>
  <xdr:oneCellAnchor>
    <xdr:from>
      <xdr:col>12</xdr:col>
      <xdr:colOff>508000</xdr:colOff>
      <xdr:row>8</xdr:row>
      <xdr:rowOff>63500</xdr:rowOff>
    </xdr:from>
    <xdr:ext cx="274114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85BC93-90F0-8541-A055-98303DD79C79}"/>
            </a:ext>
          </a:extLst>
        </xdr:cNvPr>
        <xdr:cNvSpPr txBox="1"/>
      </xdr:nvSpPr>
      <xdr:spPr>
        <a:xfrm>
          <a:off x="10414000" y="1689100"/>
          <a:ext cx="2741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*</a:t>
          </a:r>
        </a:p>
      </xdr:txBody>
    </xdr:sp>
    <xdr:clientData/>
  </xdr:oneCellAnchor>
  <xdr:oneCellAnchor>
    <xdr:from>
      <xdr:col>11</xdr:col>
      <xdr:colOff>774700</xdr:colOff>
      <xdr:row>6</xdr:row>
      <xdr:rowOff>38100</xdr:rowOff>
    </xdr:from>
    <xdr:ext cx="45300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A878647-7451-E44D-81F1-736E040C3921}"/>
            </a:ext>
          </a:extLst>
        </xdr:cNvPr>
        <xdr:cNvSpPr txBox="1"/>
      </xdr:nvSpPr>
      <xdr:spPr>
        <a:xfrm>
          <a:off x="9855200" y="1257300"/>
          <a:ext cx="45300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/>
            <a:t>***</a:t>
          </a:r>
        </a:p>
      </xdr:txBody>
    </xdr:sp>
    <xdr:clientData/>
  </xdr:oneCellAnchor>
  <xdr:twoCellAnchor>
    <xdr:from>
      <xdr:col>11</xdr:col>
      <xdr:colOff>584200</xdr:colOff>
      <xdr:row>7</xdr:row>
      <xdr:rowOff>95250</xdr:rowOff>
    </xdr:from>
    <xdr:to>
      <xdr:col>12</xdr:col>
      <xdr:colOff>609600</xdr:colOff>
      <xdr:row>7</xdr:row>
      <xdr:rowOff>190500</xdr:rowOff>
    </xdr:to>
    <xdr:sp macro="" textlink="">
      <xdr:nvSpPr>
        <xdr:cNvPr id="6" name="Left Bracket 5">
          <a:extLst>
            <a:ext uri="{FF2B5EF4-FFF2-40B4-BE49-F238E27FC236}">
              <a16:creationId xmlns:a16="http://schemas.microsoft.com/office/drawing/2014/main" id="{DB0E3D5E-FCC5-364A-8D44-48C77C4FF527}"/>
            </a:ext>
          </a:extLst>
        </xdr:cNvPr>
        <xdr:cNvSpPr/>
      </xdr:nvSpPr>
      <xdr:spPr>
        <a:xfrm rot="5400000">
          <a:off x="10042525" y="1139825"/>
          <a:ext cx="95250" cy="85090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8C8B-B8FA-C144-9FA4-48833E1FA761}">
  <dimension ref="A1:D18"/>
  <sheetViews>
    <sheetView tabSelected="1" workbookViewId="0">
      <selection activeCell="O9" sqref="O9"/>
    </sheetView>
  </sheetViews>
  <sheetFormatPr baseColWidth="10" defaultRowHeight="16" x14ac:dyDescent="0.2"/>
  <sheetData>
    <row r="1" spans="1:3" x14ac:dyDescent="0.2">
      <c r="A1" t="s">
        <v>3</v>
      </c>
    </row>
    <row r="3" spans="1:3" x14ac:dyDescent="0.2">
      <c r="A3" t="s">
        <v>0</v>
      </c>
      <c r="B3" t="s">
        <v>1</v>
      </c>
      <c r="C3" t="s">
        <v>2</v>
      </c>
    </row>
    <row r="4" spans="1:3" x14ac:dyDescent="0.2">
      <c r="A4" s="1">
        <v>112.903226</v>
      </c>
      <c r="B4" s="1">
        <v>72.580645200000006</v>
      </c>
      <c r="C4" s="1">
        <v>145.44100399999999</v>
      </c>
    </row>
    <row r="5" spans="1:3" x14ac:dyDescent="0.2">
      <c r="A5" s="1">
        <v>83.064516100000006</v>
      </c>
      <c r="B5" s="1">
        <v>28.225806500000001</v>
      </c>
      <c r="C5" s="1">
        <v>59.278350500000002</v>
      </c>
    </row>
    <row r="6" spans="1:3" x14ac:dyDescent="0.2">
      <c r="A6" s="1">
        <v>97.782258100000007</v>
      </c>
      <c r="B6" s="1">
        <v>13.2193314</v>
      </c>
      <c r="C6" s="1">
        <v>175.257732</v>
      </c>
    </row>
    <row r="7" spans="1:3" x14ac:dyDescent="0.2">
      <c r="A7" s="1">
        <v>94.086021500000001</v>
      </c>
      <c r="B7" s="1">
        <v>26.804123700000002</v>
      </c>
      <c r="C7" s="1">
        <v>247.42268000000001</v>
      </c>
    </row>
    <row r="8" spans="1:3" x14ac:dyDescent="0.2">
      <c r="A8" s="1">
        <v>49.587383699999997</v>
      </c>
      <c r="B8" s="1">
        <v>25.773195900000001</v>
      </c>
      <c r="C8" s="1">
        <v>262.88659799999999</v>
      </c>
    </row>
    <row r="9" spans="1:3" x14ac:dyDescent="0.2">
      <c r="A9" s="1">
        <v>41.237113399999998</v>
      </c>
      <c r="B9" s="1">
        <v>30.927835099999999</v>
      </c>
      <c r="C9" s="1"/>
    </row>
    <row r="10" spans="1:3" x14ac:dyDescent="0.2">
      <c r="A10" s="1">
        <v>112.903226</v>
      </c>
      <c r="B10" s="1"/>
      <c r="C10" s="1"/>
    </row>
    <row r="11" spans="1:3" x14ac:dyDescent="0.2">
      <c r="A11" s="1">
        <v>185.56701000000001</v>
      </c>
      <c r="B11" s="1"/>
      <c r="C11" s="1"/>
    </row>
    <row r="12" spans="1:3" x14ac:dyDescent="0.2">
      <c r="A12" s="1">
        <v>123.71134000000001</v>
      </c>
      <c r="B12" s="1"/>
      <c r="C12" s="1"/>
    </row>
    <row r="14" spans="1:3" x14ac:dyDescent="0.2">
      <c r="A14">
        <f>AVERAGE(A4:A12)</f>
        <v>100.09356608888889</v>
      </c>
      <c r="B14">
        <f t="shared" ref="B14:C14" si="0">AVERAGE(B4:B12)</f>
        <v>32.921822966666667</v>
      </c>
      <c r="C14">
        <f t="shared" si="0"/>
        <v>178.05727289999999</v>
      </c>
    </row>
    <row r="15" spans="1:3" x14ac:dyDescent="0.2">
      <c r="A15">
        <f>STDEV(A4:A12)</f>
        <v>42.629305347625959</v>
      </c>
      <c r="B15">
        <f t="shared" ref="B15:C15" si="1">STDEV(B4:B12)</f>
        <v>20.374336928562752</v>
      </c>
      <c r="C15">
        <f t="shared" si="1"/>
        <v>82.443412307750989</v>
      </c>
    </row>
    <row r="16" spans="1:3" x14ac:dyDescent="0.2">
      <c r="A16">
        <f>A15/SQRT(9)</f>
        <v>14.209768449208653</v>
      </c>
      <c r="B16">
        <f>B15/SQRT(6)</f>
        <v>8.317788220420498</v>
      </c>
      <c r="C16">
        <f>C15/SQRT(5)</f>
        <v>36.869814843434803</v>
      </c>
    </row>
    <row r="17" spans="2:4" x14ac:dyDescent="0.2">
      <c r="B17">
        <v>2.6499999999999999E-2</v>
      </c>
      <c r="C17">
        <v>2.6499999999999999E-2</v>
      </c>
      <c r="D17" t="s">
        <v>5</v>
      </c>
    </row>
    <row r="18" spans="2:4" x14ac:dyDescent="0.2">
      <c r="C18">
        <v>5.9999999999999995E-4</v>
      </c>
      <c r="D18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2021-02-08T23:39:21Z</dcterms:created>
  <dcterms:modified xsi:type="dcterms:W3CDTF">2021-02-26T17:30:48Z</dcterms:modified>
</cp:coreProperties>
</file>