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hamilton\Documents\my papers!\Hamilton et al 2019\figures\source data sheets\"/>
    </mc:Choice>
  </mc:AlternateContent>
  <xr:revisionPtr revIDLastSave="0" documentId="13_ncr:1_{6BA7D2FE-543B-490C-B9F3-215CD929754A}" xr6:coauthVersionLast="45" xr6:coauthVersionMax="45" xr10:uidLastSave="{00000000-0000-0000-0000-000000000000}"/>
  <bookViews>
    <workbookView xWindow="-120" yWindow="-120" windowWidth="37710" windowHeight="16440" xr2:uid="{00000000-000D-0000-FFFF-FFFF00000000}"/>
  </bookViews>
  <sheets>
    <sheet name="P-CREB count Whole mou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8" i="1" l="1"/>
  <c r="N28" i="1"/>
  <c r="G28" i="1"/>
  <c r="U27" i="1"/>
  <c r="N27" i="1"/>
  <c r="G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M Hamilton</author>
  </authors>
  <commentList>
    <comment ref="U5" authorId="0" shapeId="0" xr:uid="{9B626AE2-FA51-4EEF-A989-11E19278AA12}">
      <text>
        <r>
          <rPr>
            <b/>
            <sz val="9"/>
            <color indexed="81"/>
            <rFont val="Tahoma"/>
            <family val="2"/>
          </rPr>
          <t>Andrew M Hamilton:</t>
        </r>
        <r>
          <rPr>
            <sz val="9"/>
            <color indexed="81"/>
            <rFont val="Tahoma"/>
            <family val="2"/>
          </rPr>
          <t xml:space="preserve">
removed as outlier &gt;2 SD outside of mean
</t>
        </r>
      </text>
    </comment>
    <comment ref="G8" authorId="0" shapeId="0" xr:uid="{96BAE8EA-1F4A-48EB-95EE-6F31F72416A9}">
      <text>
        <r>
          <rPr>
            <b/>
            <sz val="9"/>
            <color indexed="81"/>
            <rFont val="Tahoma"/>
            <family val="2"/>
          </rPr>
          <t>Andrew M Hamilton:</t>
        </r>
        <r>
          <rPr>
            <sz val="9"/>
            <color indexed="81"/>
            <rFont val="Tahoma"/>
            <family val="2"/>
          </rPr>
          <t xml:space="preserve">
removed as outlier &gt;2 SD outside of mean
</t>
        </r>
      </text>
    </comment>
    <comment ref="N13" authorId="0" shapeId="0" xr:uid="{2DB23486-118C-49E3-BF19-24FD2DB448E1}">
      <text>
        <r>
          <rPr>
            <b/>
            <sz val="9"/>
            <color indexed="81"/>
            <rFont val="Tahoma"/>
            <family val="2"/>
          </rPr>
          <t>Andrew M Hamilton:</t>
        </r>
        <r>
          <rPr>
            <sz val="9"/>
            <color indexed="81"/>
            <rFont val="Tahoma"/>
            <family val="2"/>
          </rPr>
          <t xml:space="preserve">
removed as outlier &gt;2 SD outside of mean
</t>
        </r>
      </text>
    </comment>
  </commentList>
</comments>
</file>

<file path=xl/sharedStrings.xml><?xml version="1.0" encoding="utf-8"?>
<sst xmlns="http://schemas.openxmlformats.org/spreadsheetml/2006/main" count="91" uniqueCount="14">
  <si>
    <t>data set</t>
  </si>
  <si>
    <t>hpa</t>
  </si>
  <si>
    <t>treatment</t>
  </si>
  <si>
    <t>sample</t>
  </si>
  <si>
    <t>P-CREB # in regenerate</t>
  </si>
  <si>
    <t>% of matched control treatment</t>
  </si>
  <si>
    <t>control</t>
  </si>
  <si>
    <t>cyc</t>
  </si>
  <si>
    <t>SAG</t>
  </si>
  <si>
    <t>6</t>
  </si>
  <si>
    <t>24</t>
  </si>
  <si>
    <t>1</t>
  </si>
  <si>
    <t>average</t>
  </si>
  <si>
    <t>S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</si>
</sst>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8"/>
  <sheetViews>
    <sheetView tabSelected="1" topLeftCell="B1" workbookViewId="0">
      <selection activeCell="G34" sqref="G34"/>
    </sheetView>
  </sheetViews>
  <sheetFormatPr defaultRowHeight="15" x14ac:dyDescent="0.25"/>
  <cols>
    <col min="1" max="1" width="9.140625" style="3"/>
    <col min="2" max="2" width="10.7109375" style="3" bestFit="1" customWidth="1"/>
    <col min="3" max="3" width="9.140625" style="3"/>
    <col min="4" max="4" width="10" style="3" bestFit="1" customWidth="1"/>
    <col min="5" max="5" width="9.140625" style="3"/>
    <col min="6" max="6" width="21.5703125" style="3" bestFit="1" customWidth="1"/>
    <col min="7" max="7" width="29.85546875" style="3" bestFit="1" customWidth="1"/>
    <col min="8" max="8" width="9.140625" style="3"/>
    <col min="9" max="9" width="10.7109375" style="3" bestFit="1" customWidth="1"/>
    <col min="10" max="10" width="9.140625" style="3"/>
    <col min="11" max="11" width="10" style="3" bestFit="1" customWidth="1"/>
    <col min="12" max="12" width="9.140625" style="3"/>
    <col min="13" max="13" width="21.5703125" style="3" bestFit="1" customWidth="1"/>
    <col min="14" max="14" width="29.85546875" style="3" bestFit="1" customWidth="1"/>
    <col min="15" max="15" width="9.140625" style="3"/>
    <col min="16" max="16" width="10.7109375" style="3" bestFit="1" customWidth="1"/>
    <col min="17" max="17" width="9.140625" style="3"/>
    <col min="18" max="18" width="10" style="3" bestFit="1" customWidth="1"/>
    <col min="19" max="19" width="9.140625" style="3"/>
    <col min="20" max="20" width="21.5703125" style="3" bestFit="1" customWidth="1"/>
    <col min="21" max="21" width="29.85546875" style="3" bestFit="1" customWidth="1"/>
    <col min="22" max="16384" width="9.140625" style="3"/>
  </cols>
  <sheetData>
    <row r="2" spans="2:21" x14ac:dyDescent="0.25">
      <c r="B2" s="1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2" t="s">
        <v>5</v>
      </c>
      <c r="I2" s="1" t="s">
        <v>0</v>
      </c>
      <c r="J2" s="2" t="s">
        <v>1</v>
      </c>
      <c r="K2" s="2" t="s">
        <v>2</v>
      </c>
      <c r="L2" s="2" t="s">
        <v>3</v>
      </c>
      <c r="M2" s="3" t="s">
        <v>4</v>
      </c>
      <c r="N2" s="2" t="s">
        <v>5</v>
      </c>
      <c r="P2" s="1" t="s">
        <v>0</v>
      </c>
      <c r="Q2" s="2" t="s">
        <v>1</v>
      </c>
      <c r="R2" s="2" t="s">
        <v>2</v>
      </c>
      <c r="S2" s="2" t="s">
        <v>3</v>
      </c>
      <c r="T2" s="3" t="s">
        <v>4</v>
      </c>
      <c r="U2" s="2" t="s">
        <v>5</v>
      </c>
    </row>
    <row r="3" spans="2:21" x14ac:dyDescent="0.25">
      <c r="B3" s="4">
        <v>44055</v>
      </c>
      <c r="C3" s="2">
        <v>24</v>
      </c>
      <c r="D3" s="2" t="s">
        <v>6</v>
      </c>
      <c r="E3" s="2">
        <v>1</v>
      </c>
      <c r="F3" s="2">
        <v>114</v>
      </c>
      <c r="G3" s="5">
        <v>113.43283582089552</v>
      </c>
      <c r="I3" s="4">
        <v>44111</v>
      </c>
      <c r="J3" s="2">
        <v>24</v>
      </c>
      <c r="K3" s="2" t="s">
        <v>7</v>
      </c>
      <c r="L3" s="2">
        <v>1</v>
      </c>
      <c r="M3" s="2">
        <v>127</v>
      </c>
      <c r="N3" s="5">
        <v>54.273504273504273</v>
      </c>
      <c r="P3" s="4">
        <v>44055</v>
      </c>
      <c r="Q3" s="2">
        <v>24</v>
      </c>
      <c r="R3" s="2" t="s">
        <v>8</v>
      </c>
      <c r="S3" s="2">
        <v>1</v>
      </c>
      <c r="T3" s="2">
        <v>132</v>
      </c>
      <c r="U3" s="5">
        <v>131.34328358208955</v>
      </c>
    </row>
    <row r="4" spans="2:21" x14ac:dyDescent="0.25">
      <c r="B4" s="4">
        <v>44055</v>
      </c>
      <c r="C4" s="2">
        <v>24</v>
      </c>
      <c r="D4" s="2" t="s">
        <v>6</v>
      </c>
      <c r="E4" s="2">
        <v>2</v>
      </c>
      <c r="F4" s="2">
        <v>66</v>
      </c>
      <c r="G4" s="5">
        <v>65.671641791044777</v>
      </c>
      <c r="I4" s="4">
        <v>44111</v>
      </c>
      <c r="J4" s="2">
        <v>24</v>
      </c>
      <c r="K4" s="2" t="s">
        <v>7</v>
      </c>
      <c r="L4" s="2">
        <v>2</v>
      </c>
      <c r="M4" s="2">
        <v>192</v>
      </c>
      <c r="N4" s="5">
        <v>82.051282051282044</v>
      </c>
      <c r="P4" s="4">
        <v>44055</v>
      </c>
      <c r="Q4" s="2">
        <v>24</v>
      </c>
      <c r="R4" s="2" t="s">
        <v>8</v>
      </c>
      <c r="S4" s="2">
        <v>3</v>
      </c>
      <c r="T4" s="2">
        <v>132</v>
      </c>
      <c r="U4" s="5">
        <v>131.34328358208955</v>
      </c>
    </row>
    <row r="5" spans="2:21" x14ac:dyDescent="0.25">
      <c r="B5" s="4">
        <v>44055</v>
      </c>
      <c r="C5" s="2">
        <v>24</v>
      </c>
      <c r="D5" s="2" t="s">
        <v>6</v>
      </c>
      <c r="E5" s="2">
        <v>4</v>
      </c>
      <c r="F5" s="2">
        <v>104</v>
      </c>
      <c r="G5" s="5">
        <v>103.48258706467661</v>
      </c>
      <c r="I5" s="4">
        <v>44111</v>
      </c>
      <c r="J5" s="2">
        <v>24</v>
      </c>
      <c r="K5" s="2" t="s">
        <v>7</v>
      </c>
      <c r="L5" s="2">
        <v>3</v>
      </c>
      <c r="M5" s="2">
        <v>129</v>
      </c>
      <c r="N5" s="5">
        <v>55.128205128205131</v>
      </c>
      <c r="P5" s="4">
        <v>44055</v>
      </c>
      <c r="Q5" s="2">
        <v>24</v>
      </c>
      <c r="R5" s="2" t="s">
        <v>8</v>
      </c>
      <c r="S5" s="2">
        <v>4</v>
      </c>
      <c r="T5" s="2">
        <v>241</v>
      </c>
    </row>
    <row r="6" spans="2:21" x14ac:dyDescent="0.25">
      <c r="B6" s="4">
        <v>44055</v>
      </c>
      <c r="C6" s="2">
        <v>24</v>
      </c>
      <c r="D6" s="2" t="s">
        <v>6</v>
      </c>
      <c r="E6" s="2">
        <v>5</v>
      </c>
      <c r="F6" s="2">
        <v>71</v>
      </c>
      <c r="G6" s="5">
        <v>70.646766169154233</v>
      </c>
      <c r="I6" s="4">
        <v>44111</v>
      </c>
      <c r="J6" s="2">
        <v>24</v>
      </c>
      <c r="K6" s="2" t="s">
        <v>7</v>
      </c>
      <c r="L6" s="2">
        <v>4</v>
      </c>
      <c r="M6" s="2">
        <v>180</v>
      </c>
      <c r="N6" s="5">
        <v>76.923076923076934</v>
      </c>
      <c r="P6" s="4">
        <v>44055</v>
      </c>
      <c r="Q6" s="2">
        <v>24</v>
      </c>
      <c r="R6" s="2" t="s">
        <v>8</v>
      </c>
      <c r="S6" s="2">
        <v>5</v>
      </c>
      <c r="T6" s="2">
        <v>226</v>
      </c>
      <c r="U6" s="5">
        <v>224.87562189054725</v>
      </c>
    </row>
    <row r="7" spans="2:21" x14ac:dyDescent="0.25">
      <c r="B7" s="4">
        <v>44055</v>
      </c>
      <c r="C7" s="2">
        <v>24</v>
      </c>
      <c r="D7" s="2" t="s">
        <v>6</v>
      </c>
      <c r="E7" s="2">
        <v>6</v>
      </c>
      <c r="F7" s="2">
        <v>81</v>
      </c>
      <c r="G7" s="5">
        <v>80.597014925373131</v>
      </c>
      <c r="I7" s="4">
        <v>44111</v>
      </c>
      <c r="J7" s="2">
        <v>24</v>
      </c>
      <c r="K7" s="2" t="s">
        <v>7</v>
      </c>
      <c r="L7" s="2">
        <v>5</v>
      </c>
      <c r="M7" s="2">
        <v>248</v>
      </c>
      <c r="N7" s="5">
        <v>105.98290598290599</v>
      </c>
      <c r="P7" s="4">
        <v>44055</v>
      </c>
      <c r="Q7" s="2">
        <v>24</v>
      </c>
      <c r="R7" s="2" t="s">
        <v>8</v>
      </c>
      <c r="S7" s="2">
        <v>6</v>
      </c>
      <c r="T7" s="2">
        <v>125</v>
      </c>
      <c r="U7" s="5">
        <v>124.37810945273631</v>
      </c>
    </row>
    <row r="8" spans="2:21" x14ac:dyDescent="0.25">
      <c r="B8" s="4">
        <v>44055</v>
      </c>
      <c r="C8" s="2">
        <v>24</v>
      </c>
      <c r="D8" s="2" t="s">
        <v>6</v>
      </c>
      <c r="E8" s="2">
        <v>8</v>
      </c>
      <c r="F8" s="2">
        <v>167</v>
      </c>
      <c r="I8" s="4">
        <v>44111</v>
      </c>
      <c r="J8" s="2">
        <v>24</v>
      </c>
      <c r="K8" s="2" t="s">
        <v>7</v>
      </c>
      <c r="L8" s="2" t="s">
        <v>9</v>
      </c>
      <c r="M8" s="2">
        <v>178</v>
      </c>
      <c r="N8" s="5">
        <v>76.068376068376068</v>
      </c>
      <c r="P8" s="4">
        <v>44055</v>
      </c>
      <c r="Q8" s="2">
        <v>24</v>
      </c>
      <c r="R8" s="2" t="s">
        <v>8</v>
      </c>
      <c r="S8" s="2">
        <v>7</v>
      </c>
      <c r="T8" s="2">
        <v>198</v>
      </c>
      <c r="U8" s="5">
        <v>197.01492537313433</v>
      </c>
    </row>
    <row r="9" spans="2:21" x14ac:dyDescent="0.25">
      <c r="B9" s="4">
        <v>44111</v>
      </c>
      <c r="C9" s="2" t="s">
        <v>10</v>
      </c>
      <c r="D9" s="2" t="s">
        <v>6</v>
      </c>
      <c r="E9" s="2">
        <v>2</v>
      </c>
      <c r="F9" s="2">
        <v>223</v>
      </c>
      <c r="G9" s="5">
        <v>95.299145299145295</v>
      </c>
      <c r="I9" s="4">
        <v>44158</v>
      </c>
      <c r="J9" s="2">
        <v>24</v>
      </c>
      <c r="K9" s="2" t="s">
        <v>7</v>
      </c>
      <c r="L9" s="2">
        <v>1</v>
      </c>
      <c r="M9" s="2">
        <v>118</v>
      </c>
      <c r="N9" s="5">
        <v>85.714285714285722</v>
      </c>
      <c r="P9" s="4">
        <v>44111</v>
      </c>
      <c r="Q9" s="2">
        <v>24</v>
      </c>
      <c r="R9" s="2" t="s">
        <v>8</v>
      </c>
      <c r="S9" s="2">
        <v>1</v>
      </c>
      <c r="T9" s="2">
        <v>263</v>
      </c>
      <c r="U9" s="5">
        <v>112.3931623931624</v>
      </c>
    </row>
    <row r="10" spans="2:21" x14ac:dyDescent="0.25">
      <c r="B10" s="4">
        <v>44111</v>
      </c>
      <c r="C10" s="2" t="s">
        <v>10</v>
      </c>
      <c r="D10" s="2" t="s">
        <v>6</v>
      </c>
      <c r="E10" s="2">
        <v>3</v>
      </c>
      <c r="F10" s="2">
        <v>194</v>
      </c>
      <c r="G10" s="5">
        <v>82.90598290598291</v>
      </c>
      <c r="I10" s="4">
        <v>44158</v>
      </c>
      <c r="J10" s="2">
        <v>24</v>
      </c>
      <c r="K10" s="2" t="s">
        <v>7</v>
      </c>
      <c r="L10" s="2">
        <v>3</v>
      </c>
      <c r="M10" s="2">
        <v>103</v>
      </c>
      <c r="N10" s="5">
        <v>74.818401937046005</v>
      </c>
      <c r="P10" s="4">
        <v>44111</v>
      </c>
      <c r="Q10" s="2">
        <v>24</v>
      </c>
      <c r="R10" s="2" t="s">
        <v>8</v>
      </c>
      <c r="S10" s="2">
        <v>2</v>
      </c>
      <c r="T10" s="2">
        <v>230</v>
      </c>
      <c r="U10" s="5">
        <v>98.290598290598282</v>
      </c>
    </row>
    <row r="11" spans="2:21" x14ac:dyDescent="0.25">
      <c r="B11" s="4">
        <v>44111</v>
      </c>
      <c r="C11" s="2" t="s">
        <v>10</v>
      </c>
      <c r="D11" s="2" t="s">
        <v>6</v>
      </c>
      <c r="E11" s="2">
        <v>5</v>
      </c>
      <c r="F11" s="2">
        <v>198</v>
      </c>
      <c r="G11" s="5">
        <v>84.615384615384613</v>
      </c>
      <c r="I11" s="4">
        <v>44158</v>
      </c>
      <c r="J11" s="2">
        <v>24</v>
      </c>
      <c r="K11" s="2" t="s">
        <v>7</v>
      </c>
      <c r="L11" s="2">
        <v>4</v>
      </c>
      <c r="M11" s="2">
        <v>121</v>
      </c>
      <c r="N11" s="5">
        <v>87.893462469733663</v>
      </c>
      <c r="P11" s="4">
        <v>44111</v>
      </c>
      <c r="Q11" s="2">
        <v>24</v>
      </c>
      <c r="R11" s="2" t="s">
        <v>8</v>
      </c>
      <c r="S11" s="2">
        <v>3</v>
      </c>
      <c r="T11" s="2">
        <v>251</v>
      </c>
      <c r="U11" s="5">
        <v>107.26495726495726</v>
      </c>
    </row>
    <row r="12" spans="2:21" x14ac:dyDescent="0.25">
      <c r="B12" s="4">
        <v>44111</v>
      </c>
      <c r="C12" s="2" t="s">
        <v>10</v>
      </c>
      <c r="D12" s="2" t="s">
        <v>6</v>
      </c>
      <c r="E12" s="2">
        <v>6</v>
      </c>
      <c r="F12" s="2">
        <v>262</v>
      </c>
      <c r="G12" s="5">
        <v>111.96581196581197</v>
      </c>
      <c r="I12" s="4">
        <v>44158</v>
      </c>
      <c r="J12" s="2">
        <v>24</v>
      </c>
      <c r="K12" s="2" t="s">
        <v>7</v>
      </c>
      <c r="L12" s="2">
        <v>5</v>
      </c>
      <c r="M12" s="2">
        <v>54</v>
      </c>
      <c r="N12" s="5">
        <v>39.22518159806296</v>
      </c>
      <c r="P12" s="4">
        <v>44111</v>
      </c>
      <c r="Q12" s="2">
        <v>24</v>
      </c>
      <c r="R12" s="2" t="s">
        <v>8</v>
      </c>
      <c r="S12" s="2">
        <v>4</v>
      </c>
      <c r="T12" s="2">
        <v>255</v>
      </c>
      <c r="U12" s="5">
        <v>108.97435897435896</v>
      </c>
    </row>
    <row r="13" spans="2:21" x14ac:dyDescent="0.25">
      <c r="B13" s="4">
        <v>44111</v>
      </c>
      <c r="C13" s="2" t="s">
        <v>10</v>
      </c>
      <c r="D13" s="2" t="s">
        <v>6</v>
      </c>
      <c r="E13" s="2" t="s">
        <v>11</v>
      </c>
      <c r="F13" s="2">
        <v>293</v>
      </c>
      <c r="G13" s="5">
        <v>125.21367521367522</v>
      </c>
      <c r="I13" s="4">
        <v>44158</v>
      </c>
      <c r="J13" s="2">
        <v>24</v>
      </c>
      <c r="K13" s="2" t="s">
        <v>7</v>
      </c>
      <c r="L13" s="2">
        <v>6</v>
      </c>
      <c r="M13" s="2">
        <v>189</v>
      </c>
      <c r="P13" s="4">
        <v>44111</v>
      </c>
      <c r="Q13" s="2">
        <v>24</v>
      </c>
      <c r="R13" s="2" t="s">
        <v>8</v>
      </c>
      <c r="S13" s="2">
        <v>5</v>
      </c>
      <c r="T13" s="2">
        <v>230</v>
      </c>
      <c r="U13" s="5">
        <v>98.290598290598282</v>
      </c>
    </row>
    <row r="14" spans="2:21" x14ac:dyDescent="0.25">
      <c r="B14" s="4">
        <v>44158</v>
      </c>
      <c r="C14" s="2">
        <v>24</v>
      </c>
      <c r="D14" s="2" t="s">
        <v>6</v>
      </c>
      <c r="E14" s="2">
        <v>1</v>
      </c>
      <c r="F14" s="2">
        <v>154</v>
      </c>
      <c r="G14" s="5">
        <v>111.86440677966102</v>
      </c>
      <c r="I14" s="4">
        <v>44167</v>
      </c>
      <c r="J14" s="2">
        <v>24</v>
      </c>
      <c r="K14" s="2" t="s">
        <v>7</v>
      </c>
      <c r="L14" s="2">
        <v>1</v>
      </c>
      <c r="M14" s="2">
        <v>141</v>
      </c>
      <c r="N14" s="5">
        <v>125.89285714285714</v>
      </c>
      <c r="P14" s="4">
        <v>44111</v>
      </c>
      <c r="Q14" s="2">
        <v>24</v>
      </c>
      <c r="R14" s="2" t="s">
        <v>8</v>
      </c>
      <c r="S14" s="2">
        <v>7</v>
      </c>
      <c r="T14" s="2">
        <v>260</v>
      </c>
      <c r="U14" s="5">
        <v>111.11111111111111</v>
      </c>
    </row>
    <row r="15" spans="2:21" x14ac:dyDescent="0.25">
      <c r="B15" s="4">
        <v>44158</v>
      </c>
      <c r="C15" s="2">
        <v>24</v>
      </c>
      <c r="D15" s="2" t="s">
        <v>6</v>
      </c>
      <c r="E15" s="2">
        <v>2</v>
      </c>
      <c r="F15" s="2">
        <v>96</v>
      </c>
      <c r="G15" s="5">
        <v>69.733656174334143</v>
      </c>
      <c r="I15" s="4">
        <v>44167</v>
      </c>
      <c r="J15" s="2">
        <v>24</v>
      </c>
      <c r="K15" s="2" t="s">
        <v>7</v>
      </c>
      <c r="L15" s="2">
        <v>2</v>
      </c>
      <c r="M15" s="2">
        <v>54</v>
      </c>
      <c r="N15" s="5">
        <v>48.214285714285715</v>
      </c>
      <c r="P15" s="4">
        <v>44111</v>
      </c>
      <c r="Q15" s="2">
        <v>24</v>
      </c>
      <c r="R15" s="2" t="s">
        <v>8</v>
      </c>
      <c r="S15" s="2">
        <v>8</v>
      </c>
      <c r="T15" s="2">
        <v>316</v>
      </c>
      <c r="U15" s="5">
        <v>135.04273504273505</v>
      </c>
    </row>
    <row r="16" spans="2:21" x14ac:dyDescent="0.25">
      <c r="B16" s="4">
        <v>44158</v>
      </c>
      <c r="C16" s="2">
        <v>24</v>
      </c>
      <c r="D16" s="2" t="s">
        <v>6</v>
      </c>
      <c r="E16" s="2">
        <v>3</v>
      </c>
      <c r="F16" s="2">
        <v>163</v>
      </c>
      <c r="G16" s="5">
        <v>118.40193704600486</v>
      </c>
      <c r="I16" s="4">
        <v>44167</v>
      </c>
      <c r="J16" s="2">
        <v>24</v>
      </c>
      <c r="K16" s="2" t="s">
        <v>7</v>
      </c>
      <c r="L16" s="2">
        <v>4</v>
      </c>
      <c r="M16" s="2">
        <v>83</v>
      </c>
      <c r="N16" s="5">
        <v>74.107142857142861</v>
      </c>
      <c r="P16" s="4">
        <v>44158</v>
      </c>
      <c r="Q16" s="2">
        <v>24</v>
      </c>
      <c r="R16" s="2" t="s">
        <v>8</v>
      </c>
      <c r="S16" s="2">
        <v>1</v>
      </c>
      <c r="T16" s="2">
        <v>181</v>
      </c>
      <c r="U16" s="5">
        <v>131.4769975786925</v>
      </c>
    </row>
    <row r="17" spans="2:21" x14ac:dyDescent="0.25">
      <c r="B17" s="4">
        <v>44158</v>
      </c>
      <c r="C17" s="2">
        <v>24</v>
      </c>
      <c r="D17" s="2" t="s">
        <v>6</v>
      </c>
      <c r="E17" s="2">
        <v>4</v>
      </c>
      <c r="F17" s="2">
        <v>158</v>
      </c>
      <c r="G17" s="5">
        <v>114.76997578692493</v>
      </c>
      <c r="I17" s="4">
        <v>44167</v>
      </c>
      <c r="J17" s="2">
        <v>24</v>
      </c>
      <c r="K17" s="2" t="s">
        <v>7</v>
      </c>
      <c r="L17" s="2">
        <v>5</v>
      </c>
      <c r="M17" s="2">
        <v>95</v>
      </c>
      <c r="N17" s="5">
        <v>84.821428571428569</v>
      </c>
      <c r="P17" s="4">
        <v>44158</v>
      </c>
      <c r="Q17" s="2">
        <v>24</v>
      </c>
      <c r="R17" s="2" t="s">
        <v>8</v>
      </c>
      <c r="S17" s="2">
        <v>2</v>
      </c>
      <c r="T17" s="2">
        <v>212</v>
      </c>
      <c r="U17" s="5">
        <v>153.99515738498789</v>
      </c>
    </row>
    <row r="18" spans="2:21" x14ac:dyDescent="0.25">
      <c r="B18" s="4">
        <v>44158</v>
      </c>
      <c r="C18" s="2">
        <v>24</v>
      </c>
      <c r="D18" s="2" t="s">
        <v>6</v>
      </c>
      <c r="E18" s="2">
        <v>6</v>
      </c>
      <c r="F18" s="2">
        <v>119</v>
      </c>
      <c r="G18" s="5">
        <v>86.440677966101703</v>
      </c>
      <c r="I18" s="4">
        <v>44167</v>
      </c>
      <c r="J18" s="2">
        <v>24</v>
      </c>
      <c r="K18" s="2" t="s">
        <v>7</v>
      </c>
      <c r="L18" s="2">
        <v>6</v>
      </c>
      <c r="M18" s="2">
        <v>125</v>
      </c>
      <c r="N18" s="5">
        <v>111.60714285714286</v>
      </c>
      <c r="P18" s="4">
        <v>44158</v>
      </c>
      <c r="Q18" s="2">
        <v>24</v>
      </c>
      <c r="R18" s="2" t="s">
        <v>8</v>
      </c>
      <c r="S18" s="2">
        <v>3</v>
      </c>
      <c r="T18" s="2">
        <v>147</v>
      </c>
      <c r="U18" s="5">
        <v>106.77966101694916</v>
      </c>
    </row>
    <row r="19" spans="2:21" x14ac:dyDescent="0.25">
      <c r="B19" s="4">
        <v>44158</v>
      </c>
      <c r="C19" s="2">
        <v>24</v>
      </c>
      <c r="D19" s="2" t="s">
        <v>6</v>
      </c>
      <c r="E19" s="2">
        <v>7</v>
      </c>
      <c r="F19" s="2">
        <v>136</v>
      </c>
      <c r="G19" s="5">
        <v>98.789346246973381</v>
      </c>
      <c r="I19" s="4">
        <v>44167</v>
      </c>
      <c r="J19" s="2">
        <v>24</v>
      </c>
      <c r="K19" s="2" t="s">
        <v>7</v>
      </c>
      <c r="L19" s="2">
        <v>7</v>
      </c>
      <c r="M19" s="2">
        <v>129</v>
      </c>
      <c r="N19" s="5">
        <v>115.17857142857142</v>
      </c>
      <c r="P19" s="4">
        <v>44158</v>
      </c>
      <c r="Q19" s="2">
        <v>24</v>
      </c>
      <c r="R19" s="2" t="s">
        <v>8</v>
      </c>
      <c r="S19" s="2">
        <v>4</v>
      </c>
      <c r="T19" s="2">
        <v>140</v>
      </c>
      <c r="U19" s="5">
        <v>101.6949152542373</v>
      </c>
    </row>
    <row r="20" spans="2:21" x14ac:dyDescent="0.25">
      <c r="B20" s="4">
        <v>44167</v>
      </c>
      <c r="C20" s="2">
        <v>24</v>
      </c>
      <c r="D20" s="2" t="s">
        <v>6</v>
      </c>
      <c r="E20" s="2">
        <v>1</v>
      </c>
      <c r="F20" s="2">
        <v>158</v>
      </c>
      <c r="G20" s="5">
        <v>141.07142857142858</v>
      </c>
      <c r="P20" s="4">
        <v>44158</v>
      </c>
      <c r="Q20" s="2">
        <v>24</v>
      </c>
      <c r="R20" s="2" t="s">
        <v>8</v>
      </c>
      <c r="S20" s="2">
        <v>5</v>
      </c>
      <c r="T20" s="2">
        <v>137</v>
      </c>
      <c r="U20" s="5">
        <v>99.515738498789347</v>
      </c>
    </row>
    <row r="21" spans="2:21" x14ac:dyDescent="0.25">
      <c r="B21" s="4">
        <v>44167</v>
      </c>
      <c r="C21" s="2">
        <v>24</v>
      </c>
      <c r="D21" s="2" t="s">
        <v>6</v>
      </c>
      <c r="E21" s="2">
        <v>2</v>
      </c>
      <c r="F21" s="2">
        <v>70</v>
      </c>
      <c r="G21" s="5">
        <v>62.5</v>
      </c>
      <c r="P21" s="4">
        <v>44158</v>
      </c>
      <c r="Q21" s="2">
        <v>24</v>
      </c>
      <c r="R21" s="2" t="s">
        <v>8</v>
      </c>
      <c r="S21" s="2">
        <v>6</v>
      </c>
      <c r="T21" s="2">
        <v>226</v>
      </c>
      <c r="U21" s="5">
        <v>164.16464891041161</v>
      </c>
    </row>
    <row r="22" spans="2:21" x14ac:dyDescent="0.25">
      <c r="B22" s="4">
        <v>44167</v>
      </c>
      <c r="C22" s="2">
        <v>24</v>
      </c>
      <c r="D22" s="2" t="s">
        <v>6</v>
      </c>
      <c r="E22" s="2">
        <v>4</v>
      </c>
      <c r="F22" s="2">
        <v>70</v>
      </c>
      <c r="G22" s="5">
        <v>62.5</v>
      </c>
      <c r="P22" s="4">
        <v>44158</v>
      </c>
      <c r="Q22" s="2">
        <v>24</v>
      </c>
      <c r="R22" s="2" t="s">
        <v>8</v>
      </c>
      <c r="S22" s="2">
        <v>7</v>
      </c>
      <c r="T22" s="2">
        <v>137</v>
      </c>
      <c r="U22" s="5">
        <v>99.515738498789347</v>
      </c>
    </row>
    <row r="23" spans="2:21" x14ac:dyDescent="0.25">
      <c r="B23" s="4">
        <v>44167</v>
      </c>
      <c r="C23" s="2">
        <v>24</v>
      </c>
      <c r="D23" s="2" t="s">
        <v>6</v>
      </c>
      <c r="E23" s="2">
        <v>5</v>
      </c>
      <c r="F23" s="2">
        <v>102</v>
      </c>
      <c r="G23" s="5">
        <v>91.071428571428569</v>
      </c>
    </row>
    <row r="24" spans="2:21" x14ac:dyDescent="0.25">
      <c r="B24" s="4">
        <v>44167</v>
      </c>
      <c r="C24" s="2">
        <v>24</v>
      </c>
      <c r="D24" s="2" t="s">
        <v>6</v>
      </c>
      <c r="E24" s="2">
        <v>6</v>
      </c>
      <c r="F24" s="2">
        <v>149</v>
      </c>
      <c r="G24" s="5">
        <v>133.03571428571428</v>
      </c>
    </row>
    <row r="25" spans="2:21" x14ac:dyDescent="0.25">
      <c r="B25" s="4">
        <v>44167</v>
      </c>
      <c r="C25" s="2">
        <v>24</v>
      </c>
      <c r="D25" s="2" t="s">
        <v>6</v>
      </c>
      <c r="E25" s="2">
        <v>7</v>
      </c>
      <c r="F25" s="2">
        <v>123</v>
      </c>
      <c r="G25" s="5">
        <v>109.82142857142858</v>
      </c>
    </row>
    <row r="27" spans="2:21" x14ac:dyDescent="0.25">
      <c r="F27" s="3" t="s">
        <v>12</v>
      </c>
      <c r="G27" s="6">
        <f>AVERAGE(G3:G26)</f>
        <v>96.992311171415665</v>
      </c>
      <c r="M27" s="3" t="s">
        <v>12</v>
      </c>
      <c r="N27" s="6">
        <f>AVERAGE(N3:N26)</f>
        <v>81.118756919869199</v>
      </c>
      <c r="T27" s="3" t="s">
        <v>12</v>
      </c>
      <c r="U27" s="6">
        <f>AVERAGE(U3:U26)</f>
        <v>128.28766328373553</v>
      </c>
    </row>
    <row r="28" spans="2:21" x14ac:dyDescent="0.25">
      <c r="F28" s="3" t="s">
        <v>13</v>
      </c>
      <c r="G28" s="3">
        <f>STDEV(G3:G26)/SQRT(COUNT(G3:G26))</f>
        <v>4.9468600656718111</v>
      </c>
      <c r="M28" s="3" t="s">
        <v>13</v>
      </c>
      <c r="N28" s="3">
        <f>STDEV(N3:N26)/SQRT(COUNT(N3:N26))</f>
        <v>6.177942293016538</v>
      </c>
      <c r="T28" s="3" t="s">
        <v>13</v>
      </c>
      <c r="U28" s="3">
        <f>STDEV(U3:U26)/SQRT(COUNT(U3:U26))</f>
        <v>8.0346754492506349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P-CREB count Whole mount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 Hamilton</dc:creator>
  <cp:lastModifiedBy>Andrew M Hamilton</cp:lastModifiedBy>
  <dcterms:created xsi:type="dcterms:W3CDTF">2015-06-05T18:17:20Z</dcterms:created>
  <dcterms:modified xsi:type="dcterms:W3CDTF">2021-02-26T22:40:00Z</dcterms:modified>
</cp:coreProperties>
</file>