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A14FFA58-C2DF-4F38-AA12-45E5BD2FC937}" xr6:coauthVersionLast="43" xr6:coauthVersionMax="43" xr10:uidLastSave="{00000000-0000-0000-0000-000000000000}"/>
  <bookViews>
    <workbookView xWindow="870" yWindow="855" windowWidth="16935" windowHeight="11430" xr2:uid="{57C48F2E-CB53-46BB-8DB0-2364BD6A771F}"/>
  </bookViews>
  <sheets>
    <sheet name="Number of molecules (#)" sheetId="1" r:id="rId1"/>
    <sheet name="Speeds" sheetId="2" r:id="rId2"/>
    <sheet name="ANOVA (#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3" l="1"/>
  <c r="C6" i="3" l="1"/>
  <c r="C7" i="3"/>
  <c r="B7" i="3"/>
  <c r="B6" i="3"/>
  <c r="D7" i="3"/>
  <c r="D6" i="3"/>
  <c r="D5" i="3"/>
  <c r="C5" i="3"/>
  <c r="B5" i="3"/>
  <c r="C10" i="3" l="1"/>
  <c r="C12" i="3" s="1"/>
  <c r="C15" i="3" s="1"/>
  <c r="C13" i="3"/>
  <c r="C14" i="3" s="1"/>
  <c r="C16" i="3" l="1"/>
</calcChain>
</file>

<file path=xl/sharedStrings.xml><?xml version="1.0" encoding="utf-8"?>
<sst xmlns="http://schemas.openxmlformats.org/spreadsheetml/2006/main" count="71" uniqueCount="33">
  <si>
    <t>time</t>
  </si>
  <si>
    <t>mean</t>
  </si>
  <si>
    <t>stdev</t>
  </si>
  <si>
    <t>steady state in 0M sorbitol</t>
  </si>
  <si>
    <t>WT</t>
  </si>
  <si>
    <t>steady state in 0.8M sorbitol</t>
  </si>
  <si>
    <t>steady state in 1.2M sorbitol</t>
  </si>
  <si>
    <t xml:space="preserve">Walled cells </t>
  </si>
  <si>
    <t>Walled cells</t>
  </si>
  <si>
    <t>Speed (um/s)</t>
  </si>
  <si>
    <t>Number of molecules (#)</t>
  </si>
  <si>
    <t>N=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</si>
  <si>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</si>
  <si>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</si>
  <si>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</si>
  <si>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</si>
  <si>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</si>
  <si>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</si>
  <si>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</si>
  <si>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</si>
  <si>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</si>
  <si>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</si>
  <si>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</si>
  <si>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</si>
  <si>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</si>
  <si>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</si>
  <si>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</si>
  <si>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</si>
  <si>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</si>
  <si>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N</t>
  </si>
  <si>
    <t>p-value</t>
  </si>
  <si>
    <t>p=</t>
  </si>
  <si>
    <t>There is no statistically signficant difference between all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</si>
</sst>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1" fillId="0" borderId="0" xfId="0" applyFont="1"/>
    <xf numFmtId="0" fontId="0" fillId="0" borderId="0" xfId="0" applyNumberFormat="1" applyFont="1"/>
    <xf numFmtId="0" fontId="2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632D-9A73-4181-87BA-E57EFA4A78F1}">
  <dimension ref="A1:K230"/>
  <sheetViews>
    <sheetView tabSelected="1" workbookViewId="0"/>
  </sheetViews>
  <sheetFormatPr defaultColWidth="11.28515625" defaultRowHeight="15" x14ac:dyDescent="0.25"/>
  <cols>
    <col min="1" max="16384" width="11.28515625" style="1"/>
  </cols>
  <sheetData>
    <row r="1" spans="1:11" x14ac:dyDescent="0.25">
      <c r="A1" s="1" t="s">
        <v>4</v>
      </c>
      <c r="E1" s="1" t="s">
        <v>4</v>
      </c>
      <c r="I1" s="1" t="s">
        <v>4</v>
      </c>
    </row>
    <row r="2" spans="1:11" x14ac:dyDescent="0.25">
      <c r="A2" s="1" t="s">
        <v>7</v>
      </c>
      <c r="E2" s="1" t="s">
        <v>7</v>
      </c>
      <c r="I2" s="1" t="s">
        <v>7</v>
      </c>
    </row>
    <row r="3" spans="1:11" x14ac:dyDescent="0.25">
      <c r="A3" s="1" t="s">
        <v>3</v>
      </c>
      <c r="E3" s="1" t="s">
        <v>5</v>
      </c>
      <c r="I3" s="1" t="s">
        <v>6</v>
      </c>
    </row>
    <row r="4" spans="1:11" x14ac:dyDescent="0.25">
      <c r="A4" s="1" t="s">
        <v>11</v>
      </c>
      <c r="B4" s="2">
        <v>388</v>
      </c>
      <c r="C4" s="3"/>
      <c r="D4" s="3"/>
      <c r="E4" s="3" t="s">
        <v>11</v>
      </c>
      <c r="F4" s="2">
        <v>454</v>
      </c>
      <c r="G4" s="3"/>
      <c r="H4" s="3"/>
      <c r="I4" s="3" t="s">
        <v>11</v>
      </c>
      <c r="J4" s="2">
        <v>451</v>
      </c>
    </row>
    <row r="5" spans="1:11" x14ac:dyDescent="0.25">
      <c r="A5" s="1" t="s">
        <v>10</v>
      </c>
      <c r="E5" s="1" t="s">
        <v>10</v>
      </c>
      <c r="I5" s="1" t="s">
        <v>10</v>
      </c>
    </row>
    <row r="6" spans="1:11" x14ac:dyDescent="0.25">
      <c r="A6" s="1" t="s">
        <v>0</v>
      </c>
      <c r="B6" s="1" t="s">
        <v>1</v>
      </c>
      <c r="C6" s="1" t="s">
        <v>2</v>
      </c>
      <c r="E6" s="1" t="s">
        <v>0</v>
      </c>
      <c r="F6" s="1" t="s">
        <v>1</v>
      </c>
      <c r="G6" s="1" t="s">
        <v>2</v>
      </c>
      <c r="I6" s="1" t="s">
        <v>0</v>
      </c>
      <c r="J6" s="1" t="s">
        <v>1</v>
      </c>
      <c r="K6" s="1" t="s">
        <v>2</v>
      </c>
    </row>
    <row r="7" spans="1:11" x14ac:dyDescent="0.25">
      <c r="A7" s="1">
        <v>-6.9749999999999996</v>
      </c>
      <c r="B7" s="1">
        <v>144.43690000000001</v>
      </c>
      <c r="C7" s="1">
        <v>81.182590000000005</v>
      </c>
      <c r="E7" s="1">
        <v>-7.44</v>
      </c>
      <c r="F7" s="1">
        <v>144.7286</v>
      </c>
      <c r="G7" s="1">
        <v>97.596900000000005</v>
      </c>
      <c r="I7" s="1">
        <v>-7.9050000000000002</v>
      </c>
      <c r="J7" s="1">
        <v>152.43680000000001</v>
      </c>
      <c r="K7" s="1">
        <v>79.933009999999996</v>
      </c>
    </row>
    <row r="8" spans="1:11" x14ac:dyDescent="0.25">
      <c r="A8" s="1">
        <v>-6.8819999999999997</v>
      </c>
      <c r="B8" s="1">
        <v>149.79400000000001</v>
      </c>
      <c r="C8" s="1">
        <v>79.859620000000007</v>
      </c>
      <c r="E8" s="1">
        <v>-7.3470000000000004</v>
      </c>
      <c r="F8" s="1">
        <v>149.71209999999999</v>
      </c>
      <c r="G8" s="1">
        <v>96.404880000000006</v>
      </c>
      <c r="I8" s="1">
        <v>-7.8120000000000003</v>
      </c>
      <c r="J8" s="1">
        <v>159.5394</v>
      </c>
      <c r="K8" s="1">
        <v>80.868809999999996</v>
      </c>
    </row>
    <row r="9" spans="1:11" x14ac:dyDescent="0.25">
      <c r="A9" s="1">
        <v>-6.7889999999999997</v>
      </c>
      <c r="B9" s="1">
        <v>155.29499999999999</v>
      </c>
      <c r="C9" s="1">
        <v>78.549430000000001</v>
      </c>
      <c r="E9" s="1">
        <v>-7.2539999999999996</v>
      </c>
      <c r="F9" s="1">
        <v>153.45820000000001</v>
      </c>
      <c r="G9" s="1">
        <v>94.627610000000004</v>
      </c>
      <c r="I9" s="1">
        <v>-7.7190000000000003</v>
      </c>
      <c r="J9" s="1">
        <v>160.93629999999999</v>
      </c>
      <c r="K9" s="1">
        <v>81.270409999999998</v>
      </c>
    </row>
    <row r="10" spans="1:11" x14ac:dyDescent="0.25">
      <c r="A10" s="1">
        <v>-6.6959999999999997</v>
      </c>
      <c r="B10" s="1">
        <v>157.66499999999999</v>
      </c>
      <c r="C10" s="1">
        <v>77.637119999999996</v>
      </c>
      <c r="E10" s="1">
        <v>-7.1609999999999996</v>
      </c>
      <c r="F10" s="1">
        <v>154.8074</v>
      </c>
      <c r="G10" s="1">
        <v>91.051869999999994</v>
      </c>
      <c r="I10" s="1">
        <v>-7.6260000000000003</v>
      </c>
      <c r="J10" s="1">
        <v>161.99350000000001</v>
      </c>
      <c r="K10" s="1">
        <v>82.389420000000001</v>
      </c>
    </row>
    <row r="11" spans="1:11" x14ac:dyDescent="0.25">
      <c r="A11" s="1">
        <v>-6.6029999999999998</v>
      </c>
      <c r="B11" s="1">
        <v>162.9845</v>
      </c>
      <c r="C11" s="1">
        <v>75.987499999999997</v>
      </c>
      <c r="E11" s="1">
        <v>-7.0679999999999996</v>
      </c>
      <c r="F11" s="1">
        <v>158.26060000000001</v>
      </c>
      <c r="G11" s="1">
        <v>88.037199999999999</v>
      </c>
      <c r="I11" s="1">
        <v>-7.5330000000000004</v>
      </c>
      <c r="J11" s="1">
        <v>165.26509999999999</v>
      </c>
      <c r="K11" s="1">
        <v>81.495480000000001</v>
      </c>
    </row>
    <row r="12" spans="1:11" x14ac:dyDescent="0.25">
      <c r="A12" s="1">
        <v>-6.51</v>
      </c>
      <c r="B12" s="1">
        <v>163.44139999999999</v>
      </c>
      <c r="C12" s="1">
        <v>72.678629999999998</v>
      </c>
      <c r="E12" s="1">
        <v>-6.9749999999999996</v>
      </c>
      <c r="F12" s="1">
        <v>162.1292</v>
      </c>
      <c r="G12" s="1">
        <v>84.095510000000004</v>
      </c>
      <c r="I12" s="1">
        <v>-7.44</v>
      </c>
      <c r="J12" s="1">
        <v>162.53899999999999</v>
      </c>
      <c r="K12" s="1">
        <v>80.359920000000002</v>
      </c>
    </row>
    <row r="13" spans="1:11" x14ac:dyDescent="0.25">
      <c r="A13" s="1">
        <v>-6.4169999999999998</v>
      </c>
      <c r="B13" s="1">
        <v>171.32329999999999</v>
      </c>
      <c r="C13" s="1">
        <v>73.301599999999993</v>
      </c>
      <c r="E13" s="1">
        <v>-6.8819999999999997</v>
      </c>
      <c r="F13" s="1">
        <v>168.28219999999999</v>
      </c>
      <c r="G13" s="1">
        <v>84.940659999999994</v>
      </c>
      <c r="I13" s="1">
        <v>-7.3470000000000004</v>
      </c>
      <c r="J13" s="1">
        <v>164.92</v>
      </c>
      <c r="K13" s="1">
        <v>82.627529999999993</v>
      </c>
    </row>
    <row r="14" spans="1:11" x14ac:dyDescent="0.25">
      <c r="A14" s="1">
        <v>-6.3239999999999998</v>
      </c>
      <c r="B14" s="1">
        <v>174.99449999999999</v>
      </c>
      <c r="C14" s="1">
        <v>73.095550000000003</v>
      </c>
      <c r="E14" s="1">
        <v>-6.7889999999999997</v>
      </c>
      <c r="F14" s="1">
        <v>171.5557</v>
      </c>
      <c r="G14" s="1">
        <v>83.813980000000001</v>
      </c>
      <c r="I14" s="1">
        <v>-7.2539999999999996</v>
      </c>
      <c r="J14" s="1">
        <v>165.18680000000001</v>
      </c>
      <c r="K14" s="1">
        <v>81.201560000000001</v>
      </c>
    </row>
    <row r="15" spans="1:11" x14ac:dyDescent="0.25">
      <c r="A15" s="1">
        <v>-6.2309999999999999</v>
      </c>
      <c r="B15" s="1">
        <v>178.01769999999999</v>
      </c>
      <c r="C15" s="1">
        <v>72.529420000000002</v>
      </c>
      <c r="E15" s="1">
        <v>-6.6959999999999997</v>
      </c>
      <c r="F15" s="1">
        <v>173.82429999999999</v>
      </c>
      <c r="G15" s="1">
        <v>84.122889999999998</v>
      </c>
      <c r="I15" s="1">
        <v>-7.1609999999999996</v>
      </c>
      <c r="J15" s="1">
        <v>168.7938</v>
      </c>
      <c r="K15" s="1">
        <v>81.497039999999998</v>
      </c>
    </row>
    <row r="16" spans="1:11" x14ac:dyDescent="0.25">
      <c r="A16" s="1">
        <v>-6.1379999999999999</v>
      </c>
      <c r="B16" s="1">
        <v>185.893</v>
      </c>
      <c r="C16" s="1">
        <v>72.757819999999995</v>
      </c>
      <c r="E16" s="1">
        <v>-6.6029999999999998</v>
      </c>
      <c r="F16" s="1">
        <v>177.36089999999999</v>
      </c>
      <c r="G16" s="1">
        <v>83.634129999999999</v>
      </c>
      <c r="I16" s="1">
        <v>-7.0679999999999996</v>
      </c>
      <c r="J16" s="1">
        <v>170.3271</v>
      </c>
      <c r="K16" s="1">
        <v>80.765720000000002</v>
      </c>
    </row>
    <row r="17" spans="1:11" x14ac:dyDescent="0.25">
      <c r="A17" s="1">
        <v>-6.0449999999999999</v>
      </c>
      <c r="B17" s="1">
        <v>186.96850000000001</v>
      </c>
      <c r="C17" s="1">
        <v>74.974379999999996</v>
      </c>
      <c r="E17" s="1">
        <v>-6.51</v>
      </c>
      <c r="F17" s="1">
        <v>181.80549999999999</v>
      </c>
      <c r="G17" s="1">
        <v>83.114789999999999</v>
      </c>
      <c r="I17" s="1">
        <v>-6.9749999999999996</v>
      </c>
      <c r="J17" s="1">
        <v>169.30070000000001</v>
      </c>
      <c r="K17" s="1">
        <v>77.213189999999997</v>
      </c>
    </row>
    <row r="18" spans="1:11" x14ac:dyDescent="0.25">
      <c r="A18" s="1">
        <v>-5.952</v>
      </c>
      <c r="B18" s="1">
        <v>193.63800000000001</v>
      </c>
      <c r="C18" s="1">
        <v>76.486779999999996</v>
      </c>
      <c r="E18" s="1">
        <v>-6.4169999999999998</v>
      </c>
      <c r="F18" s="1">
        <v>189.96770000000001</v>
      </c>
      <c r="G18" s="1">
        <v>84.302210000000002</v>
      </c>
      <c r="I18" s="1">
        <v>-6.8819999999999997</v>
      </c>
      <c r="J18" s="1">
        <v>176.35980000000001</v>
      </c>
      <c r="K18" s="1">
        <v>78.145020000000002</v>
      </c>
    </row>
    <row r="19" spans="1:11" x14ac:dyDescent="0.25">
      <c r="A19" s="1">
        <v>-5.859</v>
      </c>
      <c r="B19" s="1">
        <v>197.99719999999999</v>
      </c>
      <c r="C19" s="1">
        <v>76.437259999999995</v>
      </c>
      <c r="E19" s="1">
        <v>-6.3239999999999998</v>
      </c>
      <c r="F19" s="1">
        <v>191.98249999999999</v>
      </c>
      <c r="G19" s="1">
        <v>83.521299999999997</v>
      </c>
      <c r="I19" s="1">
        <v>-6.7889999999999997</v>
      </c>
      <c r="J19" s="1">
        <v>179.78720000000001</v>
      </c>
      <c r="K19" s="1">
        <v>78.820740000000001</v>
      </c>
    </row>
    <row r="20" spans="1:11" x14ac:dyDescent="0.25">
      <c r="A20" s="1">
        <v>-5.766</v>
      </c>
      <c r="B20" s="1">
        <v>204.42529999999999</v>
      </c>
      <c r="C20" s="1">
        <v>77.604669999999999</v>
      </c>
      <c r="E20" s="1">
        <v>-6.2309999999999999</v>
      </c>
      <c r="F20" s="1">
        <v>198.0121</v>
      </c>
      <c r="G20" s="1">
        <v>84.216080000000005</v>
      </c>
      <c r="I20" s="1">
        <v>-6.6959999999999997</v>
      </c>
      <c r="J20" s="1">
        <v>184.03139999999999</v>
      </c>
      <c r="K20" s="1">
        <v>79.271659999999997</v>
      </c>
    </row>
    <row r="21" spans="1:11" x14ac:dyDescent="0.25">
      <c r="A21" s="1">
        <v>-5.673</v>
      </c>
      <c r="B21" s="1">
        <v>211.9188</v>
      </c>
      <c r="C21" s="1">
        <v>76.971819999999994</v>
      </c>
      <c r="E21" s="1">
        <v>-6.1379999999999999</v>
      </c>
      <c r="F21" s="1">
        <v>202.93729999999999</v>
      </c>
      <c r="G21" s="1">
        <v>84.130200000000002</v>
      </c>
      <c r="I21" s="1">
        <v>-6.6029999999999998</v>
      </c>
      <c r="J21" s="1">
        <v>189.28469999999999</v>
      </c>
      <c r="K21" s="1">
        <v>79.575379999999996</v>
      </c>
    </row>
    <row r="22" spans="1:11" x14ac:dyDescent="0.25">
      <c r="A22" s="1">
        <v>-5.58</v>
      </c>
      <c r="B22" s="1">
        <v>216.7013</v>
      </c>
      <c r="C22" s="1">
        <v>80.801299999999998</v>
      </c>
      <c r="E22" s="1">
        <v>-6.0449999999999999</v>
      </c>
      <c r="F22" s="1">
        <v>206.14680000000001</v>
      </c>
      <c r="G22" s="1">
        <v>85.190539999999999</v>
      </c>
      <c r="I22" s="1">
        <v>-6.51</v>
      </c>
      <c r="J22" s="1">
        <v>193.56010000000001</v>
      </c>
      <c r="K22" s="1">
        <v>83.394649999999999</v>
      </c>
    </row>
    <row r="23" spans="1:11" x14ac:dyDescent="0.25">
      <c r="A23" s="1">
        <v>-5.4870000000000001</v>
      </c>
      <c r="B23" s="1">
        <v>225.52549999999999</v>
      </c>
      <c r="C23" s="1">
        <v>82.419989999999999</v>
      </c>
      <c r="E23" s="1">
        <v>-5.952</v>
      </c>
      <c r="F23" s="1">
        <v>211.0215</v>
      </c>
      <c r="G23" s="1">
        <v>86.009469999999993</v>
      </c>
      <c r="I23" s="1">
        <v>-6.4169999999999998</v>
      </c>
      <c r="J23" s="1">
        <v>200.87270000000001</v>
      </c>
      <c r="K23" s="1">
        <v>84.538489999999996</v>
      </c>
    </row>
    <row r="24" spans="1:11" x14ac:dyDescent="0.25">
      <c r="A24" s="1">
        <v>-5.3940000000000001</v>
      </c>
      <c r="B24" s="1">
        <v>232.28729999999999</v>
      </c>
      <c r="C24" s="1">
        <v>84.826740000000001</v>
      </c>
      <c r="E24" s="1">
        <v>-5.859</v>
      </c>
      <c r="F24" s="1">
        <v>219.04580000000001</v>
      </c>
      <c r="G24" s="1">
        <v>91.03828</v>
      </c>
      <c r="I24" s="1">
        <v>-6.3239999999999998</v>
      </c>
      <c r="J24" s="1">
        <v>205.01249999999999</v>
      </c>
      <c r="K24" s="1">
        <v>84.756820000000005</v>
      </c>
    </row>
    <row r="25" spans="1:11" x14ac:dyDescent="0.25">
      <c r="A25" s="1">
        <v>-5.3010000000000002</v>
      </c>
      <c r="B25" s="1">
        <v>238.2235</v>
      </c>
      <c r="C25" s="1">
        <v>87.53877</v>
      </c>
      <c r="E25" s="1">
        <v>-5.766</v>
      </c>
      <c r="F25" s="1">
        <v>226.2431</v>
      </c>
      <c r="G25" s="1">
        <v>91.842879999999994</v>
      </c>
      <c r="I25" s="1">
        <v>-6.2309999999999999</v>
      </c>
      <c r="J25" s="1">
        <v>210.333</v>
      </c>
      <c r="K25" s="1">
        <v>84.687299999999993</v>
      </c>
    </row>
    <row r="26" spans="1:11" x14ac:dyDescent="0.25">
      <c r="A26" s="1">
        <v>-5.2080000000000002</v>
      </c>
      <c r="B26" s="1">
        <v>246.63910000000001</v>
      </c>
      <c r="C26" s="1">
        <v>89.251549999999995</v>
      </c>
      <c r="E26" s="1">
        <v>-5.673</v>
      </c>
      <c r="F26" s="1">
        <v>233.31059999999999</v>
      </c>
      <c r="G26" s="1">
        <v>92.379260000000002</v>
      </c>
      <c r="I26" s="1">
        <v>-6.1379999999999999</v>
      </c>
      <c r="J26" s="1">
        <v>216.292</v>
      </c>
      <c r="K26" s="1">
        <v>84.493009999999998</v>
      </c>
    </row>
    <row r="27" spans="1:11" x14ac:dyDescent="0.25">
      <c r="A27" s="1">
        <v>-5.1150000000000002</v>
      </c>
      <c r="B27" s="1">
        <v>248.0951</v>
      </c>
      <c r="C27" s="1">
        <v>92.96602</v>
      </c>
      <c r="E27" s="1">
        <v>-5.58</v>
      </c>
      <c r="F27" s="1">
        <v>237.79509999999999</v>
      </c>
      <c r="G27" s="1">
        <v>95.565420000000003</v>
      </c>
      <c r="I27" s="1">
        <v>-6.0449999999999999</v>
      </c>
      <c r="J27" s="1">
        <v>221.7747</v>
      </c>
      <c r="K27" s="1">
        <v>93.173410000000004</v>
      </c>
    </row>
    <row r="28" spans="1:11" x14ac:dyDescent="0.25">
      <c r="A28" s="1">
        <v>-5.0220000000000002</v>
      </c>
      <c r="B28" s="1">
        <v>255.5428</v>
      </c>
      <c r="C28" s="1">
        <v>95.916719999999998</v>
      </c>
      <c r="E28" s="1">
        <v>-5.4870000000000001</v>
      </c>
      <c r="F28" s="1">
        <v>249.80539999999999</v>
      </c>
      <c r="G28" s="1">
        <v>105.2948</v>
      </c>
      <c r="I28" s="1">
        <v>-5.952</v>
      </c>
      <c r="J28" s="1">
        <v>226.97239999999999</v>
      </c>
      <c r="K28" s="1">
        <v>94.883809999999997</v>
      </c>
    </row>
    <row r="29" spans="1:11" x14ac:dyDescent="0.25">
      <c r="A29" s="1">
        <v>-4.9290000000000003</v>
      </c>
      <c r="B29" s="1">
        <v>262.9144</v>
      </c>
      <c r="C29" s="1">
        <v>97.329880000000003</v>
      </c>
      <c r="E29" s="1">
        <v>-5.3940000000000001</v>
      </c>
      <c r="F29" s="1">
        <v>257.65550000000002</v>
      </c>
      <c r="G29" s="1">
        <v>106.495</v>
      </c>
      <c r="I29" s="1">
        <v>-5.859</v>
      </c>
      <c r="J29" s="1">
        <v>235.25989999999999</v>
      </c>
      <c r="K29" s="1">
        <v>95.947360000000003</v>
      </c>
    </row>
    <row r="30" spans="1:11" x14ac:dyDescent="0.25">
      <c r="A30" s="1">
        <v>-4.8360000000000003</v>
      </c>
      <c r="B30" s="1">
        <v>271.25319999999999</v>
      </c>
      <c r="C30" s="1">
        <v>98.189920000000001</v>
      </c>
      <c r="E30" s="1">
        <v>-5.3010000000000002</v>
      </c>
      <c r="F30" s="1">
        <v>267.52109999999999</v>
      </c>
      <c r="G30" s="1">
        <v>107.4568</v>
      </c>
      <c r="I30" s="1">
        <v>-5.766</v>
      </c>
      <c r="J30" s="1">
        <v>244.59630000000001</v>
      </c>
      <c r="K30" s="1">
        <v>96.959879999999998</v>
      </c>
    </row>
    <row r="31" spans="1:11" x14ac:dyDescent="0.25">
      <c r="A31" s="1">
        <v>-4.7430000000000003</v>
      </c>
      <c r="B31" s="1">
        <v>281.2371</v>
      </c>
      <c r="C31" s="1">
        <v>99.594070000000002</v>
      </c>
      <c r="E31" s="1">
        <v>-5.2080000000000002</v>
      </c>
      <c r="F31" s="1">
        <v>276.8211</v>
      </c>
      <c r="G31" s="1">
        <v>108.3755</v>
      </c>
      <c r="I31" s="1">
        <v>-5.673</v>
      </c>
      <c r="J31" s="1">
        <v>252.93799999999999</v>
      </c>
      <c r="K31" s="1">
        <v>97.61054</v>
      </c>
    </row>
    <row r="32" spans="1:11" x14ac:dyDescent="0.25">
      <c r="A32" s="1">
        <v>-4.6500000000000004</v>
      </c>
      <c r="B32" s="1">
        <v>288.95850000000002</v>
      </c>
      <c r="C32" s="1">
        <v>101.4629</v>
      </c>
      <c r="E32" s="1">
        <v>-5.1150000000000002</v>
      </c>
      <c r="F32" s="1">
        <v>284.82659999999998</v>
      </c>
      <c r="G32" s="1">
        <v>110.22929999999999</v>
      </c>
      <c r="I32" s="1">
        <v>-5.58</v>
      </c>
      <c r="J32" s="1">
        <v>255.49</v>
      </c>
      <c r="K32" s="1">
        <v>100.55070000000001</v>
      </c>
    </row>
    <row r="33" spans="1:11" x14ac:dyDescent="0.25">
      <c r="A33" s="1">
        <v>-4.5570000000000004</v>
      </c>
      <c r="B33" s="1">
        <v>299.14710000000002</v>
      </c>
      <c r="C33" s="1">
        <v>103.4181</v>
      </c>
      <c r="E33" s="1">
        <v>-5.0220000000000002</v>
      </c>
      <c r="F33" s="1">
        <v>293.97250000000003</v>
      </c>
      <c r="G33" s="1">
        <v>112.1626</v>
      </c>
      <c r="I33" s="1">
        <v>-5.4870000000000001</v>
      </c>
      <c r="J33" s="1">
        <v>264.35820000000001</v>
      </c>
      <c r="K33" s="1">
        <v>102.3858</v>
      </c>
    </row>
    <row r="34" spans="1:11" x14ac:dyDescent="0.25">
      <c r="A34" s="1">
        <v>-4.4640000000000004</v>
      </c>
      <c r="B34" s="1">
        <v>310.26150000000001</v>
      </c>
      <c r="C34" s="1">
        <v>105.3759</v>
      </c>
      <c r="E34" s="1">
        <v>-4.9290000000000003</v>
      </c>
      <c r="F34" s="1">
        <v>304.62150000000003</v>
      </c>
      <c r="G34" s="1">
        <v>113.36020000000001</v>
      </c>
      <c r="I34" s="1">
        <v>-5.3940000000000001</v>
      </c>
      <c r="J34" s="1">
        <v>272.46929999999998</v>
      </c>
      <c r="K34" s="1">
        <v>103.7889</v>
      </c>
    </row>
    <row r="35" spans="1:11" x14ac:dyDescent="0.25">
      <c r="A35" s="1">
        <v>-4.3710000000000004</v>
      </c>
      <c r="B35" s="1">
        <v>321.84809999999999</v>
      </c>
      <c r="C35" s="1">
        <v>106.70950000000001</v>
      </c>
      <c r="E35" s="1">
        <v>-4.8360000000000003</v>
      </c>
      <c r="F35" s="1">
        <v>315.00920000000002</v>
      </c>
      <c r="G35" s="1">
        <v>114.5466</v>
      </c>
      <c r="I35" s="1">
        <v>-5.3010000000000002</v>
      </c>
      <c r="J35" s="1">
        <v>280.6628</v>
      </c>
      <c r="K35" s="1">
        <v>105.04389999999999</v>
      </c>
    </row>
    <row r="36" spans="1:11" x14ac:dyDescent="0.25">
      <c r="A36" s="1">
        <v>-4.2779999999999996</v>
      </c>
      <c r="B36" s="1">
        <v>333.94889999999998</v>
      </c>
      <c r="C36" s="1">
        <v>108.5223</v>
      </c>
      <c r="E36" s="1">
        <v>-4.7430000000000003</v>
      </c>
      <c r="F36" s="1">
        <v>326.19110000000001</v>
      </c>
      <c r="G36" s="1">
        <v>115.3691</v>
      </c>
      <c r="I36" s="1">
        <v>-5.2080000000000002</v>
      </c>
      <c r="J36" s="1">
        <v>290.6173</v>
      </c>
      <c r="K36" s="1">
        <v>105.9859</v>
      </c>
    </row>
    <row r="37" spans="1:11" x14ac:dyDescent="0.25">
      <c r="A37" s="1">
        <v>-4.1849999999999996</v>
      </c>
      <c r="B37" s="1">
        <v>343.61309999999997</v>
      </c>
      <c r="C37" s="1">
        <v>114.0719</v>
      </c>
      <c r="E37" s="1">
        <v>-4.6500000000000004</v>
      </c>
      <c r="F37" s="1">
        <v>336.02089999999998</v>
      </c>
      <c r="G37" s="1">
        <v>117.3659</v>
      </c>
      <c r="I37" s="1">
        <v>-5.1150000000000002</v>
      </c>
      <c r="J37" s="1">
        <v>298.61239999999998</v>
      </c>
      <c r="K37" s="1">
        <v>107.1782</v>
      </c>
    </row>
    <row r="38" spans="1:11" x14ac:dyDescent="0.25">
      <c r="A38" s="1">
        <v>-4.0919999999999996</v>
      </c>
      <c r="B38" s="1">
        <v>353.9273</v>
      </c>
      <c r="C38" s="1">
        <v>117.1234</v>
      </c>
      <c r="E38" s="1">
        <v>-4.5570000000000004</v>
      </c>
      <c r="F38" s="1">
        <v>346.17230000000001</v>
      </c>
      <c r="G38" s="1">
        <v>118.80370000000001</v>
      </c>
      <c r="I38" s="1">
        <v>-5.0220000000000002</v>
      </c>
      <c r="J38" s="1">
        <v>307.72539999999998</v>
      </c>
      <c r="K38" s="1">
        <v>108.69970000000001</v>
      </c>
    </row>
    <row r="39" spans="1:11" x14ac:dyDescent="0.25">
      <c r="A39" s="1">
        <v>-3.9990000000000001</v>
      </c>
      <c r="B39" s="1">
        <v>366.29079999999999</v>
      </c>
      <c r="C39" s="1">
        <v>119.1361</v>
      </c>
      <c r="E39" s="1">
        <v>-4.4640000000000004</v>
      </c>
      <c r="F39" s="1">
        <v>356.56139999999999</v>
      </c>
      <c r="G39" s="1">
        <v>119.818</v>
      </c>
      <c r="I39" s="1">
        <v>-4.9290000000000003</v>
      </c>
      <c r="J39" s="1">
        <v>318.8811</v>
      </c>
      <c r="K39" s="1">
        <v>110.5012</v>
      </c>
    </row>
    <row r="40" spans="1:11" x14ac:dyDescent="0.25">
      <c r="A40" s="1">
        <v>-3.9060000000000001</v>
      </c>
      <c r="B40" s="1">
        <v>378.49669999999998</v>
      </c>
      <c r="C40" s="1">
        <v>120.819</v>
      </c>
      <c r="E40" s="1">
        <v>-4.3710000000000004</v>
      </c>
      <c r="F40" s="1">
        <v>368.04500000000002</v>
      </c>
      <c r="G40" s="1">
        <v>120.6532</v>
      </c>
      <c r="I40" s="1">
        <v>-4.8360000000000003</v>
      </c>
      <c r="J40" s="1">
        <v>330.1549</v>
      </c>
      <c r="K40" s="1">
        <v>111.4329</v>
      </c>
    </row>
    <row r="41" spans="1:11" x14ac:dyDescent="0.25">
      <c r="A41" s="1">
        <v>-3.8130000000000002</v>
      </c>
      <c r="B41" s="1">
        <v>391.2611</v>
      </c>
      <c r="C41" s="1">
        <v>122.6649</v>
      </c>
      <c r="E41" s="1">
        <v>-4.2779999999999996</v>
      </c>
      <c r="F41" s="1">
        <v>379.73570000000001</v>
      </c>
      <c r="G41" s="1">
        <v>121.59480000000001</v>
      </c>
      <c r="I41" s="1">
        <v>-4.7430000000000003</v>
      </c>
      <c r="J41" s="1">
        <v>340.58690000000001</v>
      </c>
      <c r="K41" s="1">
        <v>112.04430000000001</v>
      </c>
    </row>
    <row r="42" spans="1:11" x14ac:dyDescent="0.25">
      <c r="A42" s="1">
        <v>-3.72</v>
      </c>
      <c r="B42" s="1">
        <v>402.7869</v>
      </c>
      <c r="C42" s="1">
        <v>124.7336</v>
      </c>
      <c r="E42" s="1">
        <v>-4.1849999999999996</v>
      </c>
      <c r="F42" s="1">
        <v>390.6198</v>
      </c>
      <c r="G42" s="1">
        <v>122.5377</v>
      </c>
      <c r="I42" s="1">
        <v>-4.6500000000000004</v>
      </c>
      <c r="J42" s="1">
        <v>351.3365</v>
      </c>
      <c r="K42" s="1">
        <v>114.1842</v>
      </c>
    </row>
    <row r="43" spans="1:11" x14ac:dyDescent="0.25">
      <c r="A43" s="1">
        <v>-3.6269999999999998</v>
      </c>
      <c r="B43" s="1">
        <v>415.07350000000002</v>
      </c>
      <c r="C43" s="1">
        <v>127.0307</v>
      </c>
      <c r="E43" s="1">
        <v>-4.0919999999999996</v>
      </c>
      <c r="F43" s="1">
        <v>400.15010000000001</v>
      </c>
      <c r="G43" s="1">
        <v>124.5801</v>
      </c>
      <c r="I43" s="1">
        <v>-4.5570000000000004</v>
      </c>
      <c r="J43" s="1">
        <v>360.96039999999999</v>
      </c>
      <c r="K43" s="1">
        <v>116.4376</v>
      </c>
    </row>
    <row r="44" spans="1:11" x14ac:dyDescent="0.25">
      <c r="A44" s="1">
        <v>-3.5339999999999998</v>
      </c>
      <c r="B44" s="1">
        <v>427.18970000000002</v>
      </c>
      <c r="C44" s="1">
        <v>129.2577</v>
      </c>
      <c r="E44" s="1">
        <v>-3.9990000000000001</v>
      </c>
      <c r="F44" s="1">
        <v>412.95359999999999</v>
      </c>
      <c r="G44" s="1">
        <v>126.0171</v>
      </c>
      <c r="I44" s="1">
        <v>-4.4640000000000004</v>
      </c>
      <c r="J44" s="1">
        <v>371.32</v>
      </c>
      <c r="K44" s="1">
        <v>117.4971</v>
      </c>
    </row>
    <row r="45" spans="1:11" x14ac:dyDescent="0.25">
      <c r="A45" s="1">
        <v>-3.4409999999999998</v>
      </c>
      <c r="B45" s="1">
        <v>440.11149999999998</v>
      </c>
      <c r="C45" s="1">
        <v>130.96639999999999</v>
      </c>
      <c r="E45" s="1">
        <v>-3.9060000000000001</v>
      </c>
      <c r="F45" s="1">
        <v>424.84719999999999</v>
      </c>
      <c r="G45" s="1">
        <v>126.86020000000001</v>
      </c>
      <c r="I45" s="1">
        <v>-4.3710000000000004</v>
      </c>
      <c r="J45" s="1">
        <v>381.88130000000001</v>
      </c>
      <c r="K45" s="1">
        <v>118.3045</v>
      </c>
    </row>
    <row r="46" spans="1:11" x14ac:dyDescent="0.25">
      <c r="A46" s="1">
        <v>-3.3479999999999999</v>
      </c>
      <c r="B46" s="1">
        <v>453.07260000000002</v>
      </c>
      <c r="C46" s="1">
        <v>132.70500000000001</v>
      </c>
      <c r="E46" s="1">
        <v>-3.8130000000000002</v>
      </c>
      <c r="F46" s="1">
        <v>436.83210000000003</v>
      </c>
      <c r="G46" s="1">
        <v>127.6007</v>
      </c>
      <c r="I46" s="1">
        <v>-4.2779999999999996</v>
      </c>
      <c r="J46" s="1">
        <v>392.22770000000003</v>
      </c>
      <c r="K46" s="1">
        <v>119.5046</v>
      </c>
    </row>
    <row r="47" spans="1:11" x14ac:dyDescent="0.25">
      <c r="A47" s="1">
        <v>-3.2549999999999999</v>
      </c>
      <c r="B47" s="1">
        <v>466.20409999999998</v>
      </c>
      <c r="C47" s="1">
        <v>134.47489999999999</v>
      </c>
      <c r="E47" s="1">
        <v>-3.72</v>
      </c>
      <c r="F47" s="1">
        <v>448.52339999999998</v>
      </c>
      <c r="G47" s="1">
        <v>129.00970000000001</v>
      </c>
      <c r="I47" s="1">
        <v>-4.1849999999999996</v>
      </c>
      <c r="J47" s="1">
        <v>402.60390000000001</v>
      </c>
      <c r="K47" s="1">
        <v>120.99209999999999</v>
      </c>
    </row>
    <row r="48" spans="1:11" x14ac:dyDescent="0.25">
      <c r="A48" s="1">
        <v>-3.1619999999999999</v>
      </c>
      <c r="B48" s="1">
        <v>479.45429999999999</v>
      </c>
      <c r="C48" s="1">
        <v>137.3946</v>
      </c>
      <c r="E48" s="1">
        <v>-3.6269999999999998</v>
      </c>
      <c r="F48" s="1">
        <v>460.67989999999998</v>
      </c>
      <c r="G48" s="1">
        <v>130.4564</v>
      </c>
      <c r="I48" s="1">
        <v>-4.0919999999999996</v>
      </c>
      <c r="J48" s="1">
        <v>415.20800000000003</v>
      </c>
      <c r="K48" s="1">
        <v>125.66419999999999</v>
      </c>
    </row>
    <row r="49" spans="1:11" x14ac:dyDescent="0.25">
      <c r="A49" s="1">
        <v>-3.069</v>
      </c>
      <c r="B49" s="1">
        <v>493.06220000000002</v>
      </c>
      <c r="C49" s="1">
        <v>138.98929999999999</v>
      </c>
      <c r="E49" s="1">
        <v>-3.5339999999999998</v>
      </c>
      <c r="F49" s="1">
        <v>472.57299999999998</v>
      </c>
      <c r="G49" s="1">
        <v>131.36510000000001</v>
      </c>
      <c r="I49" s="1">
        <v>-3.9990000000000001</v>
      </c>
      <c r="J49" s="1">
        <v>426.21370000000002</v>
      </c>
      <c r="K49" s="1">
        <v>126.97280000000001</v>
      </c>
    </row>
    <row r="50" spans="1:11" x14ac:dyDescent="0.25">
      <c r="A50" s="1">
        <v>-2.976</v>
      </c>
      <c r="B50" s="1">
        <v>506.7611</v>
      </c>
      <c r="C50" s="1">
        <v>140.77930000000001</v>
      </c>
      <c r="E50" s="1">
        <v>-3.4409999999999998</v>
      </c>
      <c r="F50" s="1">
        <v>484.50330000000002</v>
      </c>
      <c r="G50" s="1">
        <v>132.4845</v>
      </c>
      <c r="I50" s="1">
        <v>-3.9060000000000001</v>
      </c>
      <c r="J50" s="1">
        <v>438.09660000000002</v>
      </c>
      <c r="K50" s="1">
        <v>128.8681</v>
      </c>
    </row>
    <row r="51" spans="1:11" x14ac:dyDescent="0.25">
      <c r="A51" s="1">
        <v>-2.883</v>
      </c>
      <c r="B51" s="1">
        <v>520.5068</v>
      </c>
      <c r="C51" s="1">
        <v>142.5034</v>
      </c>
      <c r="E51" s="1">
        <v>-3.3479999999999999</v>
      </c>
      <c r="F51" s="1">
        <v>496.51819999999998</v>
      </c>
      <c r="G51" s="1">
        <v>133.75470000000001</v>
      </c>
      <c r="I51" s="1">
        <v>-3.8130000000000002</v>
      </c>
      <c r="J51" s="1">
        <v>448.90449999999998</v>
      </c>
      <c r="K51" s="1">
        <v>130.10669999999999</v>
      </c>
    </row>
    <row r="52" spans="1:11" x14ac:dyDescent="0.25">
      <c r="A52" s="1">
        <v>-2.79</v>
      </c>
      <c r="B52" s="1">
        <v>534.54319999999996</v>
      </c>
      <c r="C52" s="1">
        <v>144.39769999999999</v>
      </c>
      <c r="E52" s="1">
        <v>-3.2549999999999999</v>
      </c>
      <c r="F52" s="1">
        <v>508.51350000000002</v>
      </c>
      <c r="G52" s="1">
        <v>134.78550000000001</v>
      </c>
      <c r="I52" s="1">
        <v>-3.72</v>
      </c>
      <c r="J52" s="1">
        <v>460.0018</v>
      </c>
      <c r="K52" s="1">
        <v>131.76660000000001</v>
      </c>
    </row>
    <row r="53" spans="1:11" x14ac:dyDescent="0.25">
      <c r="A53" s="1">
        <v>-2.6970000000000001</v>
      </c>
      <c r="B53" s="1">
        <v>549.05849999999998</v>
      </c>
      <c r="C53" s="1">
        <v>146.8331</v>
      </c>
      <c r="E53" s="1">
        <v>-3.1619999999999999</v>
      </c>
      <c r="F53" s="1">
        <v>521.29309999999998</v>
      </c>
      <c r="G53" s="1">
        <v>136.65440000000001</v>
      </c>
      <c r="I53" s="1">
        <v>-3.6269999999999998</v>
      </c>
      <c r="J53" s="1">
        <v>472.50529999999998</v>
      </c>
      <c r="K53" s="1">
        <v>136.25239999999999</v>
      </c>
    </row>
    <row r="54" spans="1:11" x14ac:dyDescent="0.25">
      <c r="A54" s="1">
        <v>-2.6040000000000001</v>
      </c>
      <c r="B54" s="1">
        <v>563.30949999999996</v>
      </c>
      <c r="C54" s="1">
        <v>148.79069999999999</v>
      </c>
      <c r="E54" s="1">
        <v>-3.069</v>
      </c>
      <c r="F54" s="1">
        <v>533.9742</v>
      </c>
      <c r="G54" s="1">
        <v>137.88489999999999</v>
      </c>
      <c r="I54" s="1">
        <v>-3.5339999999999998</v>
      </c>
      <c r="J54" s="1">
        <v>484.04689999999999</v>
      </c>
      <c r="K54" s="1">
        <v>137.84100000000001</v>
      </c>
    </row>
    <row r="55" spans="1:11" x14ac:dyDescent="0.25">
      <c r="A55" s="1">
        <v>-2.5110000000000001</v>
      </c>
      <c r="B55" s="1">
        <v>577.35630000000003</v>
      </c>
      <c r="C55" s="1">
        <v>150.63059999999999</v>
      </c>
      <c r="E55" s="1">
        <v>-2.976</v>
      </c>
      <c r="F55" s="1">
        <v>546.52279999999996</v>
      </c>
      <c r="G55" s="1">
        <v>139.55189999999999</v>
      </c>
      <c r="I55" s="1">
        <v>-3.4409999999999998</v>
      </c>
      <c r="J55" s="1">
        <v>495.50029999999998</v>
      </c>
      <c r="K55" s="1">
        <v>139.15610000000001</v>
      </c>
    </row>
    <row r="56" spans="1:11" x14ac:dyDescent="0.25">
      <c r="A56" s="1">
        <v>-2.4180000000000001</v>
      </c>
      <c r="B56" s="1">
        <v>591.94060000000002</v>
      </c>
      <c r="C56" s="1">
        <v>152.72710000000001</v>
      </c>
      <c r="E56" s="1">
        <v>-2.883</v>
      </c>
      <c r="F56" s="1">
        <v>559.48230000000001</v>
      </c>
      <c r="G56" s="1">
        <v>141.30090000000001</v>
      </c>
      <c r="I56" s="1">
        <v>-3.3479999999999999</v>
      </c>
      <c r="J56" s="1">
        <v>506.9599</v>
      </c>
      <c r="K56" s="1">
        <v>140.8468</v>
      </c>
    </row>
    <row r="57" spans="1:11" x14ac:dyDescent="0.25">
      <c r="A57" s="1">
        <v>-2.3250000000000002</v>
      </c>
      <c r="B57" s="1">
        <v>606.55190000000005</v>
      </c>
      <c r="C57" s="1">
        <v>154.99549999999999</v>
      </c>
      <c r="E57" s="1">
        <v>-2.79</v>
      </c>
      <c r="F57" s="1">
        <v>572.23569999999995</v>
      </c>
      <c r="G57" s="1">
        <v>143.1567</v>
      </c>
      <c r="I57" s="1">
        <v>-3.2549999999999999</v>
      </c>
      <c r="J57" s="1">
        <v>518.78269999999998</v>
      </c>
      <c r="K57" s="1">
        <v>142.6918</v>
      </c>
    </row>
    <row r="58" spans="1:11" x14ac:dyDescent="0.25">
      <c r="A58" s="1">
        <v>-2.2320000000000002</v>
      </c>
      <c r="B58" s="1">
        <v>620.62540000000001</v>
      </c>
      <c r="C58" s="1">
        <v>157.30950000000001</v>
      </c>
      <c r="E58" s="1">
        <v>-2.6970000000000001</v>
      </c>
      <c r="F58" s="1">
        <v>585.53750000000002</v>
      </c>
      <c r="G58" s="1">
        <v>144.84690000000001</v>
      </c>
      <c r="I58" s="1">
        <v>-3.1619999999999999</v>
      </c>
      <c r="J58" s="1">
        <v>530.04719999999998</v>
      </c>
      <c r="K58" s="1">
        <v>144.84190000000001</v>
      </c>
    </row>
    <row r="59" spans="1:11" x14ac:dyDescent="0.25">
      <c r="A59" s="1">
        <v>-2.1389999999999998</v>
      </c>
      <c r="B59" s="1">
        <v>635.30719999999997</v>
      </c>
      <c r="C59" s="1">
        <v>159.291</v>
      </c>
      <c r="E59" s="1">
        <v>-2.6040000000000001</v>
      </c>
      <c r="F59" s="1">
        <v>598.9991</v>
      </c>
      <c r="G59" s="1">
        <v>147.06790000000001</v>
      </c>
      <c r="I59" s="1">
        <v>-3.069</v>
      </c>
      <c r="J59" s="1">
        <v>542.11210000000005</v>
      </c>
      <c r="K59" s="1">
        <v>146.9572</v>
      </c>
    </row>
    <row r="60" spans="1:11" x14ac:dyDescent="0.25">
      <c r="A60" s="1">
        <v>-2.0459999999999998</v>
      </c>
      <c r="B60" s="1">
        <v>649.86900000000003</v>
      </c>
      <c r="C60" s="1">
        <v>160.93350000000001</v>
      </c>
      <c r="E60" s="1">
        <v>-2.5110000000000001</v>
      </c>
      <c r="F60" s="1">
        <v>612.45830000000001</v>
      </c>
      <c r="G60" s="1">
        <v>149.0556</v>
      </c>
      <c r="I60" s="1">
        <v>-2.976</v>
      </c>
      <c r="J60" s="1">
        <v>554.5154</v>
      </c>
      <c r="K60" s="1">
        <v>149.02379999999999</v>
      </c>
    </row>
    <row r="61" spans="1:11" x14ac:dyDescent="0.25">
      <c r="A61" s="1">
        <v>-1.9530000000000001</v>
      </c>
      <c r="B61" s="1">
        <v>664.68640000000005</v>
      </c>
      <c r="C61" s="1">
        <v>162.9469</v>
      </c>
      <c r="E61" s="1">
        <v>-2.4180000000000001</v>
      </c>
      <c r="F61" s="1">
        <v>626.30319999999995</v>
      </c>
      <c r="G61" s="1">
        <v>151.46100000000001</v>
      </c>
      <c r="I61" s="1">
        <v>-2.883</v>
      </c>
      <c r="J61" s="1">
        <v>567.30370000000005</v>
      </c>
      <c r="K61" s="1">
        <v>151.20670000000001</v>
      </c>
    </row>
    <row r="62" spans="1:11" x14ac:dyDescent="0.25">
      <c r="A62" s="1">
        <v>-1.86</v>
      </c>
      <c r="B62" s="1">
        <v>679.29420000000005</v>
      </c>
      <c r="C62" s="1">
        <v>164.89619999999999</v>
      </c>
      <c r="E62" s="1">
        <v>-2.3250000000000002</v>
      </c>
      <c r="F62" s="1">
        <v>639.88549999999998</v>
      </c>
      <c r="G62" s="1">
        <v>154.05179999999999</v>
      </c>
      <c r="I62" s="1">
        <v>-2.79</v>
      </c>
      <c r="J62" s="1">
        <v>580.03719999999998</v>
      </c>
      <c r="K62" s="1">
        <v>153.52699999999999</v>
      </c>
    </row>
    <row r="63" spans="1:11" x14ac:dyDescent="0.25">
      <c r="A63" s="1">
        <v>-1.7669999999999999</v>
      </c>
      <c r="B63" s="1">
        <v>693.91210000000001</v>
      </c>
      <c r="C63" s="1">
        <v>167.00960000000001</v>
      </c>
      <c r="E63" s="1">
        <v>-2.2320000000000002</v>
      </c>
      <c r="F63" s="1">
        <v>653.30510000000004</v>
      </c>
      <c r="G63" s="1">
        <v>156.49440000000001</v>
      </c>
      <c r="I63" s="1">
        <v>-2.6970000000000001</v>
      </c>
      <c r="J63" s="1">
        <v>593.40049999999997</v>
      </c>
      <c r="K63" s="1">
        <v>156.08510000000001</v>
      </c>
    </row>
    <row r="64" spans="1:11" x14ac:dyDescent="0.25">
      <c r="A64" s="1">
        <v>-1.6739999999999999</v>
      </c>
      <c r="B64" s="1">
        <v>708.33770000000004</v>
      </c>
      <c r="C64" s="1">
        <v>169.3854</v>
      </c>
      <c r="E64" s="1">
        <v>-2.1389999999999998</v>
      </c>
      <c r="F64" s="1">
        <v>666.6336</v>
      </c>
      <c r="G64" s="1">
        <v>159.0635</v>
      </c>
      <c r="I64" s="1">
        <v>-2.6040000000000001</v>
      </c>
      <c r="J64" s="1">
        <v>606.62549999999999</v>
      </c>
      <c r="K64" s="1">
        <v>158.7244</v>
      </c>
    </row>
    <row r="65" spans="1:11" x14ac:dyDescent="0.25">
      <c r="A65" s="1">
        <v>-1.581</v>
      </c>
      <c r="B65" s="1">
        <v>722.30359999999996</v>
      </c>
      <c r="C65" s="1">
        <v>171.91720000000001</v>
      </c>
      <c r="E65" s="1">
        <v>-2.0459999999999998</v>
      </c>
      <c r="F65" s="1">
        <v>679.94539999999995</v>
      </c>
      <c r="G65" s="1">
        <v>161.8493</v>
      </c>
      <c r="I65" s="1">
        <v>-2.5110000000000001</v>
      </c>
      <c r="J65" s="1">
        <v>619.95259999999996</v>
      </c>
      <c r="K65" s="1">
        <v>161.46180000000001</v>
      </c>
    </row>
    <row r="66" spans="1:11" x14ac:dyDescent="0.25">
      <c r="A66" s="1">
        <v>-1.488</v>
      </c>
      <c r="B66" s="1">
        <v>735.80709999999999</v>
      </c>
      <c r="C66" s="1">
        <v>174.54900000000001</v>
      </c>
      <c r="E66" s="1">
        <v>-1.9530000000000001</v>
      </c>
      <c r="F66" s="1">
        <v>693.00400000000002</v>
      </c>
      <c r="G66" s="1">
        <v>164.57140000000001</v>
      </c>
      <c r="I66" s="1">
        <v>-2.4180000000000001</v>
      </c>
      <c r="J66" s="1">
        <v>633.08960000000002</v>
      </c>
      <c r="K66" s="1">
        <v>164.26419999999999</v>
      </c>
    </row>
    <row r="67" spans="1:11" x14ac:dyDescent="0.25">
      <c r="A67" s="1">
        <v>-1.395</v>
      </c>
      <c r="B67" s="1">
        <v>749.01089999999999</v>
      </c>
      <c r="C67" s="1">
        <v>177.4049</v>
      </c>
      <c r="E67" s="1">
        <v>-1.86</v>
      </c>
      <c r="F67" s="1">
        <v>705.96019999999999</v>
      </c>
      <c r="G67" s="1">
        <v>167.44579999999999</v>
      </c>
      <c r="I67" s="1">
        <v>-2.3250000000000002</v>
      </c>
      <c r="J67" s="1">
        <v>645.99</v>
      </c>
      <c r="K67" s="1">
        <v>167.10730000000001</v>
      </c>
    </row>
    <row r="68" spans="1:11" x14ac:dyDescent="0.25">
      <c r="A68" s="1">
        <v>-1.302</v>
      </c>
      <c r="B68" s="1">
        <v>760.08870000000002</v>
      </c>
      <c r="C68" s="1">
        <v>180.88329999999999</v>
      </c>
      <c r="E68" s="1">
        <v>-1.7669999999999999</v>
      </c>
      <c r="F68" s="1">
        <v>718.60599999999999</v>
      </c>
      <c r="G68" s="1">
        <v>170.66390000000001</v>
      </c>
      <c r="I68" s="1">
        <v>-2.2320000000000002</v>
      </c>
      <c r="J68" s="1">
        <v>658.55240000000003</v>
      </c>
      <c r="K68" s="1">
        <v>169.41640000000001</v>
      </c>
    </row>
    <row r="69" spans="1:11" x14ac:dyDescent="0.25">
      <c r="A69" s="1">
        <v>-1.2090000000000001</v>
      </c>
      <c r="B69" s="1">
        <v>771.75990000000002</v>
      </c>
      <c r="C69" s="1">
        <v>183.36709999999999</v>
      </c>
      <c r="E69" s="1">
        <v>-1.6739999999999999</v>
      </c>
      <c r="F69" s="1">
        <v>730.73760000000004</v>
      </c>
      <c r="G69" s="1">
        <v>173.30510000000001</v>
      </c>
      <c r="I69" s="1">
        <v>-2.1389999999999998</v>
      </c>
      <c r="J69" s="1">
        <v>671.39869999999996</v>
      </c>
      <c r="K69" s="1">
        <v>171.88300000000001</v>
      </c>
    </row>
    <row r="70" spans="1:11" x14ac:dyDescent="0.25">
      <c r="A70" s="1">
        <v>-1.1160000000000001</v>
      </c>
      <c r="B70" s="1">
        <v>782.46879999999999</v>
      </c>
      <c r="C70" s="1">
        <v>185.99359999999999</v>
      </c>
      <c r="E70" s="1">
        <v>-1.581</v>
      </c>
      <c r="F70" s="1">
        <v>742.20280000000002</v>
      </c>
      <c r="G70" s="1">
        <v>175.6491</v>
      </c>
      <c r="I70" s="1">
        <v>-2.0459999999999998</v>
      </c>
      <c r="J70" s="1">
        <v>683.97630000000004</v>
      </c>
      <c r="K70" s="1">
        <v>174.2021</v>
      </c>
    </row>
    <row r="71" spans="1:11" x14ac:dyDescent="0.25">
      <c r="A71" s="1">
        <v>-1.0229999999999999</v>
      </c>
      <c r="B71" s="1">
        <v>792.32219999999995</v>
      </c>
      <c r="C71" s="1">
        <v>188.5994</v>
      </c>
      <c r="E71" s="1">
        <v>-1.488</v>
      </c>
      <c r="F71" s="1">
        <v>752.98889999999994</v>
      </c>
      <c r="G71" s="1">
        <v>177.72110000000001</v>
      </c>
      <c r="I71" s="1">
        <v>-1.9530000000000001</v>
      </c>
      <c r="J71" s="1">
        <v>696.19370000000004</v>
      </c>
      <c r="K71" s="1">
        <v>176.19399999999999</v>
      </c>
    </row>
    <row r="72" spans="1:11" x14ac:dyDescent="0.25">
      <c r="A72" s="1">
        <v>-0.93</v>
      </c>
      <c r="B72" s="1">
        <v>801.3904</v>
      </c>
      <c r="C72" s="1">
        <v>191.24100000000001</v>
      </c>
      <c r="E72" s="1">
        <v>-1.395</v>
      </c>
      <c r="F72" s="1">
        <v>763.30820000000006</v>
      </c>
      <c r="G72" s="1">
        <v>180.0881</v>
      </c>
      <c r="I72" s="1">
        <v>-1.86</v>
      </c>
      <c r="J72" s="1">
        <v>708.1585</v>
      </c>
      <c r="K72" s="1">
        <v>178.3116</v>
      </c>
    </row>
    <row r="73" spans="1:11" x14ac:dyDescent="0.25">
      <c r="A73" s="1">
        <v>-0.83699999999999997</v>
      </c>
      <c r="B73" s="1">
        <v>808.90329999999994</v>
      </c>
      <c r="C73" s="1">
        <v>193.73269999999999</v>
      </c>
      <c r="E73" s="1">
        <v>-1.302</v>
      </c>
      <c r="F73" s="1">
        <v>770.30460000000005</v>
      </c>
      <c r="G73" s="1">
        <v>184.8014</v>
      </c>
      <c r="I73" s="1">
        <v>-1.7669999999999999</v>
      </c>
      <c r="J73" s="1">
        <v>719.07209999999998</v>
      </c>
      <c r="K73" s="1">
        <v>180.31970000000001</v>
      </c>
    </row>
    <row r="74" spans="1:11" x14ac:dyDescent="0.25">
      <c r="A74" s="1">
        <v>-0.74399999999999999</v>
      </c>
      <c r="B74" s="1">
        <v>815.92110000000002</v>
      </c>
      <c r="C74" s="1">
        <v>196.214</v>
      </c>
      <c r="E74" s="1">
        <v>-1.2090000000000001</v>
      </c>
      <c r="F74" s="1">
        <v>778.97670000000005</v>
      </c>
      <c r="G74" s="1">
        <v>187.245</v>
      </c>
      <c r="I74" s="1">
        <v>-1.6739999999999999</v>
      </c>
      <c r="J74" s="1">
        <v>729.78520000000003</v>
      </c>
      <c r="K74" s="1">
        <v>182.54179999999999</v>
      </c>
    </row>
    <row r="75" spans="1:11" x14ac:dyDescent="0.25">
      <c r="A75" s="1">
        <v>-0.65100000000000002</v>
      </c>
      <c r="B75" s="1">
        <v>822.38390000000004</v>
      </c>
      <c r="C75" s="1">
        <v>198.73740000000001</v>
      </c>
      <c r="E75" s="1">
        <v>-1.1160000000000001</v>
      </c>
      <c r="F75" s="1">
        <v>787.37469999999996</v>
      </c>
      <c r="G75" s="1">
        <v>189.2073</v>
      </c>
      <c r="I75" s="1">
        <v>-1.581</v>
      </c>
      <c r="J75" s="1">
        <v>739.91300000000001</v>
      </c>
      <c r="K75" s="1">
        <v>184.5864</v>
      </c>
    </row>
    <row r="76" spans="1:11" x14ac:dyDescent="0.25">
      <c r="A76" s="1">
        <v>-0.55800000000000005</v>
      </c>
      <c r="B76" s="1">
        <v>827.94050000000004</v>
      </c>
      <c r="C76" s="1">
        <v>201.0909</v>
      </c>
      <c r="E76" s="1">
        <v>-1.0229999999999999</v>
      </c>
      <c r="F76" s="1">
        <v>794.99419999999998</v>
      </c>
      <c r="G76" s="1">
        <v>191.21780000000001</v>
      </c>
      <c r="I76" s="1">
        <v>-1.488</v>
      </c>
      <c r="J76" s="1">
        <v>749.75710000000004</v>
      </c>
      <c r="K76" s="1">
        <v>186.60579999999999</v>
      </c>
    </row>
    <row r="77" spans="1:11" x14ac:dyDescent="0.25">
      <c r="A77" s="1">
        <v>-0.46500000000000002</v>
      </c>
      <c r="B77" s="1">
        <v>833.2953</v>
      </c>
      <c r="C77" s="1">
        <v>203.7243</v>
      </c>
      <c r="E77" s="1">
        <v>-0.93</v>
      </c>
      <c r="F77" s="1">
        <v>802.01829999999995</v>
      </c>
      <c r="G77" s="1">
        <v>193.3706</v>
      </c>
      <c r="I77" s="1">
        <v>-1.395</v>
      </c>
      <c r="J77" s="1">
        <v>759.22979999999995</v>
      </c>
      <c r="K77" s="1">
        <v>188.7431</v>
      </c>
    </row>
    <row r="78" spans="1:11" x14ac:dyDescent="0.25">
      <c r="A78" s="1">
        <v>-0.372</v>
      </c>
      <c r="B78" s="1">
        <v>834.06799999999998</v>
      </c>
      <c r="C78" s="1">
        <v>208.54830000000001</v>
      </c>
      <c r="E78" s="1">
        <v>-0.83699999999999997</v>
      </c>
      <c r="F78" s="1">
        <v>807.75509999999997</v>
      </c>
      <c r="G78" s="1">
        <v>195.14840000000001</v>
      </c>
      <c r="I78" s="1">
        <v>-1.302</v>
      </c>
      <c r="J78" s="1">
        <v>766.09349999999995</v>
      </c>
      <c r="K78" s="1">
        <v>192.3107</v>
      </c>
    </row>
    <row r="79" spans="1:11" x14ac:dyDescent="0.25">
      <c r="A79" s="1">
        <v>-0.27900000000000003</v>
      </c>
      <c r="B79" s="1">
        <v>836.93830000000003</v>
      </c>
      <c r="C79" s="1">
        <v>210.28190000000001</v>
      </c>
      <c r="E79" s="1">
        <v>-0.74399999999999999</v>
      </c>
      <c r="F79" s="1">
        <v>812.83370000000002</v>
      </c>
      <c r="G79" s="1">
        <v>196.93860000000001</v>
      </c>
      <c r="I79" s="1">
        <v>-1.2090000000000001</v>
      </c>
      <c r="J79" s="1">
        <v>774.19669999999996</v>
      </c>
      <c r="K79" s="1">
        <v>194.7106</v>
      </c>
    </row>
    <row r="80" spans="1:11" x14ac:dyDescent="0.25">
      <c r="A80" s="1">
        <v>-0.186</v>
      </c>
      <c r="B80" s="1">
        <v>839.39570000000003</v>
      </c>
      <c r="C80" s="1">
        <v>211.62860000000001</v>
      </c>
      <c r="E80" s="1">
        <v>-0.65100000000000002</v>
      </c>
      <c r="F80" s="1">
        <v>817.13819999999998</v>
      </c>
      <c r="G80" s="1">
        <v>198.54949999999999</v>
      </c>
      <c r="I80" s="1">
        <v>-1.1160000000000001</v>
      </c>
      <c r="J80" s="1">
        <v>781.58270000000005</v>
      </c>
      <c r="K80" s="1">
        <v>196.99789999999999</v>
      </c>
    </row>
    <row r="81" spans="1:11" x14ac:dyDescent="0.25">
      <c r="A81" s="1">
        <v>-9.2999999999999999E-2</v>
      </c>
      <c r="B81" s="1">
        <v>841.04079999999999</v>
      </c>
      <c r="C81" s="1">
        <v>212.6422</v>
      </c>
      <c r="E81" s="1">
        <v>-0.55800000000000005</v>
      </c>
      <c r="F81" s="1">
        <v>821.04190000000006</v>
      </c>
      <c r="G81" s="1">
        <v>200.09010000000001</v>
      </c>
      <c r="I81" s="1">
        <v>-1.0229999999999999</v>
      </c>
      <c r="J81" s="1">
        <v>788.43650000000002</v>
      </c>
      <c r="K81" s="1">
        <v>199.28049999999999</v>
      </c>
    </row>
    <row r="82" spans="1:11" x14ac:dyDescent="0.25">
      <c r="A82" s="1">
        <v>0</v>
      </c>
      <c r="B82" s="1">
        <v>842.12860000000001</v>
      </c>
      <c r="C82" s="1">
        <v>213.66249999999999</v>
      </c>
      <c r="E82" s="1">
        <v>-0.46500000000000002</v>
      </c>
      <c r="F82" s="1">
        <v>824.53819999999996</v>
      </c>
      <c r="G82" s="1">
        <v>201.82130000000001</v>
      </c>
      <c r="I82" s="1">
        <v>-0.93</v>
      </c>
      <c r="J82" s="1">
        <v>794.75400000000002</v>
      </c>
      <c r="K82" s="1">
        <v>201.7499</v>
      </c>
    </row>
    <row r="83" spans="1:11" x14ac:dyDescent="0.25">
      <c r="A83" s="1">
        <v>9.2999999999999999E-2</v>
      </c>
      <c r="B83" s="1">
        <v>841.53200000000004</v>
      </c>
      <c r="C83" s="1">
        <v>215.7567</v>
      </c>
      <c r="E83" s="1">
        <v>-0.372</v>
      </c>
      <c r="F83" s="1">
        <v>822.98519999999996</v>
      </c>
      <c r="G83" s="1">
        <v>207.27</v>
      </c>
      <c r="I83" s="1">
        <v>-0.83699999999999997</v>
      </c>
      <c r="J83" s="1">
        <v>798.77859999999998</v>
      </c>
      <c r="K83" s="1">
        <v>204.21100000000001</v>
      </c>
    </row>
    <row r="84" spans="1:11" x14ac:dyDescent="0.25">
      <c r="A84" s="1">
        <v>0.186</v>
      </c>
      <c r="B84" s="1">
        <v>841.62429999999995</v>
      </c>
      <c r="C84" s="1">
        <v>217.3227</v>
      </c>
      <c r="E84" s="1">
        <v>-0.27900000000000003</v>
      </c>
      <c r="F84" s="1">
        <v>825.26570000000004</v>
      </c>
      <c r="G84" s="1">
        <v>208.19759999999999</v>
      </c>
      <c r="I84" s="1">
        <v>-0.74399999999999999</v>
      </c>
      <c r="J84" s="1">
        <v>803.63829999999996</v>
      </c>
      <c r="K84" s="1">
        <v>206.2116</v>
      </c>
    </row>
    <row r="85" spans="1:11" x14ac:dyDescent="0.25">
      <c r="A85" s="1">
        <v>0.27900000000000003</v>
      </c>
      <c r="B85" s="1">
        <v>841.35400000000004</v>
      </c>
      <c r="C85" s="1">
        <v>219.1591</v>
      </c>
      <c r="E85" s="1">
        <v>-0.186</v>
      </c>
      <c r="F85" s="1">
        <v>827.13400000000001</v>
      </c>
      <c r="G85" s="1">
        <v>208.94030000000001</v>
      </c>
      <c r="I85" s="1">
        <v>-0.65100000000000002</v>
      </c>
      <c r="J85" s="1">
        <v>807.73770000000002</v>
      </c>
      <c r="K85" s="1">
        <v>208.0386</v>
      </c>
    </row>
    <row r="86" spans="1:11" x14ac:dyDescent="0.25">
      <c r="A86" s="1">
        <v>0.372</v>
      </c>
      <c r="B86" s="1">
        <v>840.40229999999997</v>
      </c>
      <c r="C86" s="1">
        <v>220.83779999999999</v>
      </c>
      <c r="E86" s="1">
        <v>-9.2999999999999999E-2</v>
      </c>
      <c r="F86" s="1">
        <v>828.47820000000002</v>
      </c>
      <c r="G86" s="1">
        <v>209.5214</v>
      </c>
      <c r="I86" s="1">
        <v>-0.55800000000000005</v>
      </c>
      <c r="J86" s="1">
        <v>811.41210000000001</v>
      </c>
      <c r="K86" s="1">
        <v>209.8776</v>
      </c>
    </row>
    <row r="87" spans="1:11" x14ac:dyDescent="0.25">
      <c r="A87" s="1">
        <v>0.46500000000000002</v>
      </c>
      <c r="B87" s="1">
        <v>839.27760000000001</v>
      </c>
      <c r="C87" s="1">
        <v>222.8331</v>
      </c>
      <c r="E87" s="1">
        <v>0</v>
      </c>
      <c r="F87" s="1">
        <v>829.44899999999996</v>
      </c>
      <c r="G87" s="1">
        <v>210.15360000000001</v>
      </c>
      <c r="I87" s="1">
        <v>-0.46500000000000002</v>
      </c>
      <c r="J87" s="1">
        <v>814.6422</v>
      </c>
      <c r="K87" s="1">
        <v>211.88300000000001</v>
      </c>
    </row>
    <row r="88" spans="1:11" x14ac:dyDescent="0.25">
      <c r="A88" s="1">
        <v>0.55800000000000005</v>
      </c>
      <c r="B88" s="1">
        <v>833.07069999999999</v>
      </c>
      <c r="C88" s="1">
        <v>227.07579999999999</v>
      </c>
      <c r="E88" s="1">
        <v>9.2999999999999999E-2</v>
      </c>
      <c r="F88" s="1">
        <v>829.26300000000003</v>
      </c>
      <c r="G88" s="1">
        <v>210.1782</v>
      </c>
      <c r="I88" s="1">
        <v>-0.372</v>
      </c>
      <c r="J88" s="1">
        <v>815.07749999999999</v>
      </c>
      <c r="K88" s="1">
        <v>215.27860000000001</v>
      </c>
    </row>
    <row r="89" spans="1:11" x14ac:dyDescent="0.25">
      <c r="A89" s="1">
        <v>0.65100000000000002</v>
      </c>
      <c r="B89" s="1">
        <v>830.49720000000002</v>
      </c>
      <c r="C89" s="1">
        <v>227.1498</v>
      </c>
      <c r="E89" s="1">
        <v>0.186</v>
      </c>
      <c r="F89" s="1">
        <v>828.83219999999994</v>
      </c>
      <c r="G89" s="1">
        <v>210.16829999999999</v>
      </c>
      <c r="I89" s="1">
        <v>-0.27900000000000003</v>
      </c>
      <c r="J89" s="1">
        <v>815.74590000000001</v>
      </c>
      <c r="K89" s="1">
        <v>217.26900000000001</v>
      </c>
    </row>
    <row r="90" spans="1:11" x14ac:dyDescent="0.25">
      <c r="A90" s="1">
        <v>0.74399999999999999</v>
      </c>
      <c r="B90" s="1">
        <v>827.51559999999995</v>
      </c>
      <c r="C90" s="1">
        <v>227.31110000000001</v>
      </c>
      <c r="E90" s="1">
        <v>0.27900000000000003</v>
      </c>
      <c r="F90" s="1">
        <v>828.01869999999997</v>
      </c>
      <c r="G90" s="1">
        <v>210.13419999999999</v>
      </c>
      <c r="I90" s="1">
        <v>-0.186</v>
      </c>
      <c r="J90" s="1">
        <v>817.06799999999998</v>
      </c>
      <c r="K90" s="1">
        <v>218.6567</v>
      </c>
    </row>
    <row r="91" spans="1:11" x14ac:dyDescent="0.25">
      <c r="A91" s="1">
        <v>0.83699999999999997</v>
      </c>
      <c r="B91" s="1">
        <v>823.96289999999999</v>
      </c>
      <c r="C91" s="1">
        <v>227.3312</v>
      </c>
      <c r="E91" s="1">
        <v>0.372</v>
      </c>
      <c r="F91" s="1">
        <v>826.95240000000001</v>
      </c>
      <c r="G91" s="1">
        <v>210.1183</v>
      </c>
      <c r="I91" s="1">
        <v>-9.2999999999999999E-2</v>
      </c>
      <c r="J91" s="1">
        <v>817.98540000000003</v>
      </c>
      <c r="K91" s="1">
        <v>219.9357</v>
      </c>
    </row>
    <row r="92" spans="1:11" x14ac:dyDescent="0.25">
      <c r="A92" s="1">
        <v>0.93</v>
      </c>
      <c r="B92" s="1">
        <v>820.16340000000002</v>
      </c>
      <c r="C92" s="1">
        <v>227.43450000000001</v>
      </c>
      <c r="E92" s="1">
        <v>0.46500000000000002</v>
      </c>
      <c r="F92" s="1">
        <v>825.76189999999997</v>
      </c>
      <c r="G92" s="1">
        <v>210.3854</v>
      </c>
      <c r="I92" s="1">
        <v>0</v>
      </c>
      <c r="J92" s="1">
        <v>818.67330000000004</v>
      </c>
      <c r="K92" s="1">
        <v>221.11439999999999</v>
      </c>
    </row>
    <row r="93" spans="1:11" x14ac:dyDescent="0.25">
      <c r="A93" s="1">
        <v>1.0229999999999999</v>
      </c>
      <c r="B93" s="1">
        <v>815.85950000000003</v>
      </c>
      <c r="C93" s="1">
        <v>227.67609999999999</v>
      </c>
      <c r="E93" s="1">
        <v>0.55800000000000005</v>
      </c>
      <c r="F93" s="1">
        <v>819.97180000000003</v>
      </c>
      <c r="G93" s="1">
        <v>215.6592</v>
      </c>
      <c r="I93" s="1">
        <v>9.2999999999999999E-2</v>
      </c>
      <c r="J93" s="1">
        <v>815.79989999999998</v>
      </c>
      <c r="K93" s="1">
        <v>224.4256</v>
      </c>
    </row>
    <row r="94" spans="1:11" x14ac:dyDescent="0.25">
      <c r="A94" s="1">
        <v>1.1160000000000001</v>
      </c>
      <c r="B94" s="1">
        <v>811.47050000000002</v>
      </c>
      <c r="C94" s="1">
        <v>228.10990000000001</v>
      </c>
      <c r="E94" s="1">
        <v>0.65100000000000002</v>
      </c>
      <c r="F94" s="1">
        <v>817.93600000000004</v>
      </c>
      <c r="G94" s="1">
        <v>215.51730000000001</v>
      </c>
      <c r="I94" s="1">
        <v>0.186</v>
      </c>
      <c r="J94" s="1">
        <v>815.60820000000001</v>
      </c>
      <c r="K94" s="1">
        <v>225.54900000000001</v>
      </c>
    </row>
    <row r="95" spans="1:11" x14ac:dyDescent="0.25">
      <c r="A95" s="1">
        <v>1.2090000000000001</v>
      </c>
      <c r="B95" s="1">
        <v>807.02819999999997</v>
      </c>
      <c r="C95" s="1">
        <v>228.6876</v>
      </c>
      <c r="E95" s="1">
        <v>0.74399999999999999</v>
      </c>
      <c r="F95" s="1">
        <v>815.57140000000004</v>
      </c>
      <c r="G95" s="1">
        <v>215.17320000000001</v>
      </c>
      <c r="I95" s="1">
        <v>0.27900000000000003</v>
      </c>
      <c r="J95" s="1">
        <v>814.74580000000003</v>
      </c>
      <c r="K95" s="1">
        <v>226.59639999999999</v>
      </c>
    </row>
    <row r="96" spans="1:11" x14ac:dyDescent="0.25">
      <c r="A96" s="1">
        <v>1.302</v>
      </c>
      <c r="B96" s="1">
        <v>802.68560000000002</v>
      </c>
      <c r="C96" s="1">
        <v>229.2021</v>
      </c>
      <c r="E96" s="1">
        <v>0.83699999999999997</v>
      </c>
      <c r="F96" s="1">
        <v>813.12789999999995</v>
      </c>
      <c r="G96" s="1">
        <v>214.96530000000001</v>
      </c>
      <c r="I96" s="1">
        <v>0.372</v>
      </c>
      <c r="J96" s="1">
        <v>813.54280000000006</v>
      </c>
      <c r="K96" s="1">
        <v>227.8476</v>
      </c>
    </row>
    <row r="97" spans="1:11" x14ac:dyDescent="0.25">
      <c r="A97" s="1">
        <v>1.395</v>
      </c>
      <c r="B97" s="1">
        <v>798.33989999999994</v>
      </c>
      <c r="C97" s="1">
        <v>229.92320000000001</v>
      </c>
      <c r="E97" s="1">
        <v>0.93</v>
      </c>
      <c r="F97" s="1">
        <v>810.8211</v>
      </c>
      <c r="G97" s="1">
        <v>214.7748</v>
      </c>
      <c r="I97" s="1">
        <v>0.46500000000000002</v>
      </c>
      <c r="J97" s="1">
        <v>812.36109999999996</v>
      </c>
      <c r="K97" s="1">
        <v>229.41579999999999</v>
      </c>
    </row>
    <row r="98" spans="1:11" x14ac:dyDescent="0.25">
      <c r="A98" s="1">
        <v>1.488</v>
      </c>
      <c r="B98" s="1">
        <v>791.37689999999998</v>
      </c>
      <c r="C98" s="1">
        <v>231.06389999999999</v>
      </c>
      <c r="E98" s="1">
        <v>1.0229999999999999</v>
      </c>
      <c r="F98" s="1">
        <v>807.09119999999996</v>
      </c>
      <c r="G98" s="1">
        <v>213.86420000000001</v>
      </c>
      <c r="I98" s="1">
        <v>0.55800000000000005</v>
      </c>
      <c r="J98" s="1">
        <v>809.8288</v>
      </c>
      <c r="K98" s="1">
        <v>229.68450000000001</v>
      </c>
    </row>
    <row r="99" spans="1:11" x14ac:dyDescent="0.25">
      <c r="A99" s="1">
        <v>1.581</v>
      </c>
      <c r="B99" s="1">
        <v>785.86339999999996</v>
      </c>
      <c r="C99" s="1">
        <v>230.33439999999999</v>
      </c>
      <c r="E99" s="1">
        <v>1.1160000000000001</v>
      </c>
      <c r="F99" s="1">
        <v>803.28139999999996</v>
      </c>
      <c r="G99" s="1">
        <v>213.04740000000001</v>
      </c>
      <c r="I99" s="1">
        <v>0.65100000000000002</v>
      </c>
      <c r="J99" s="1">
        <v>806.24689999999998</v>
      </c>
      <c r="K99" s="1">
        <v>230.2568</v>
      </c>
    </row>
    <row r="100" spans="1:11" x14ac:dyDescent="0.25">
      <c r="A100" s="1">
        <v>1.6739999999999999</v>
      </c>
      <c r="B100" s="1">
        <v>780.12369999999999</v>
      </c>
      <c r="C100" s="1">
        <v>229.53200000000001</v>
      </c>
      <c r="E100" s="1">
        <v>1.2090000000000001</v>
      </c>
      <c r="F100" s="1">
        <v>799.31769999999995</v>
      </c>
      <c r="G100" s="1">
        <v>212.25380000000001</v>
      </c>
      <c r="I100" s="1">
        <v>0.74399999999999999</v>
      </c>
      <c r="J100" s="1">
        <v>803.13279999999997</v>
      </c>
      <c r="K100" s="1">
        <v>230.1808</v>
      </c>
    </row>
    <row r="101" spans="1:11" x14ac:dyDescent="0.25">
      <c r="A101" s="1">
        <v>1.7669999999999999</v>
      </c>
      <c r="B101" s="1">
        <v>774.84439999999995</v>
      </c>
      <c r="C101" s="1">
        <v>229.0472</v>
      </c>
      <c r="E101" s="1">
        <v>1.302</v>
      </c>
      <c r="F101" s="1">
        <v>795.16769999999997</v>
      </c>
      <c r="G101" s="1">
        <v>211.4545</v>
      </c>
      <c r="I101" s="1">
        <v>0.83699999999999997</v>
      </c>
      <c r="J101" s="1">
        <v>799.80849999999998</v>
      </c>
      <c r="K101" s="1">
        <v>230.1875</v>
      </c>
    </row>
    <row r="102" spans="1:11" x14ac:dyDescent="0.25">
      <c r="A102" s="1">
        <v>1.86</v>
      </c>
      <c r="B102" s="1">
        <v>769.0136</v>
      </c>
      <c r="C102" s="1">
        <v>228.5497</v>
      </c>
      <c r="E102" s="1">
        <v>1.395</v>
      </c>
      <c r="F102" s="1">
        <v>792.43309999999997</v>
      </c>
      <c r="G102" s="1">
        <v>210.22829999999999</v>
      </c>
      <c r="I102" s="1">
        <v>0.93</v>
      </c>
      <c r="J102" s="1">
        <v>796.2414</v>
      </c>
      <c r="K102" s="1">
        <v>230.1446</v>
      </c>
    </row>
    <row r="103" spans="1:11" x14ac:dyDescent="0.25">
      <c r="A103" s="1">
        <v>1.9530000000000001</v>
      </c>
      <c r="B103" s="1">
        <v>762.71820000000002</v>
      </c>
      <c r="C103" s="1">
        <v>227.38419999999999</v>
      </c>
      <c r="E103" s="1">
        <v>1.488</v>
      </c>
      <c r="F103" s="1">
        <v>787.20140000000004</v>
      </c>
      <c r="G103" s="1">
        <v>209.84540000000001</v>
      </c>
      <c r="I103" s="1">
        <v>1.0229999999999999</v>
      </c>
      <c r="J103" s="1">
        <v>791.81849999999997</v>
      </c>
      <c r="K103" s="1">
        <v>229.46440000000001</v>
      </c>
    </row>
    <row r="104" spans="1:11" x14ac:dyDescent="0.25">
      <c r="A104" s="1">
        <v>2.0459999999999998</v>
      </c>
      <c r="B104" s="1">
        <v>756.37270000000001</v>
      </c>
      <c r="C104" s="1">
        <v>226.31639999999999</v>
      </c>
      <c r="E104" s="1">
        <v>1.581</v>
      </c>
      <c r="F104" s="1">
        <v>782.61879999999996</v>
      </c>
      <c r="G104" s="1">
        <v>209.46940000000001</v>
      </c>
      <c r="I104" s="1">
        <v>1.1160000000000001</v>
      </c>
      <c r="J104" s="1">
        <v>787.30719999999997</v>
      </c>
      <c r="K104" s="1">
        <v>228.7122</v>
      </c>
    </row>
    <row r="105" spans="1:11" x14ac:dyDescent="0.25">
      <c r="A105" s="1">
        <v>2.1389999999999998</v>
      </c>
      <c r="B105" s="1">
        <v>749.81089999999995</v>
      </c>
      <c r="C105" s="1">
        <v>225.24770000000001</v>
      </c>
      <c r="E105" s="1">
        <v>1.6739999999999999</v>
      </c>
      <c r="F105" s="1">
        <v>777.96699999999998</v>
      </c>
      <c r="G105" s="1">
        <v>209.34450000000001</v>
      </c>
      <c r="I105" s="1">
        <v>1.2090000000000001</v>
      </c>
      <c r="J105" s="1">
        <v>782.83789999999999</v>
      </c>
      <c r="K105" s="1">
        <v>228.2818</v>
      </c>
    </row>
    <row r="106" spans="1:11" x14ac:dyDescent="0.25">
      <c r="A106" s="1">
        <v>2.2320000000000002</v>
      </c>
      <c r="B106" s="1">
        <v>742.99019999999996</v>
      </c>
      <c r="C106" s="1">
        <v>224.25970000000001</v>
      </c>
      <c r="E106" s="1">
        <v>1.7669999999999999</v>
      </c>
      <c r="F106" s="1">
        <v>773.20389999999998</v>
      </c>
      <c r="G106" s="1">
        <v>209.08500000000001</v>
      </c>
      <c r="I106" s="1">
        <v>1.302</v>
      </c>
      <c r="J106" s="1">
        <v>778.1721</v>
      </c>
      <c r="K106" s="1">
        <v>227.50579999999999</v>
      </c>
    </row>
    <row r="107" spans="1:11" x14ac:dyDescent="0.25">
      <c r="A107" s="1">
        <v>2.3250000000000002</v>
      </c>
      <c r="B107" s="1">
        <v>737.19929999999999</v>
      </c>
      <c r="C107" s="1">
        <v>223.45529999999999</v>
      </c>
      <c r="E107" s="1">
        <v>1.86</v>
      </c>
      <c r="F107" s="1">
        <v>767.15319999999997</v>
      </c>
      <c r="G107" s="1">
        <v>207.67349999999999</v>
      </c>
      <c r="I107" s="1">
        <v>1.395</v>
      </c>
      <c r="J107" s="1">
        <v>774.27779999999996</v>
      </c>
      <c r="K107" s="1">
        <v>226.4537</v>
      </c>
    </row>
    <row r="108" spans="1:11" x14ac:dyDescent="0.25">
      <c r="A108" s="1">
        <v>2.4180000000000001</v>
      </c>
      <c r="B108" s="1">
        <v>729.76729999999998</v>
      </c>
      <c r="C108" s="1">
        <v>222.03309999999999</v>
      </c>
      <c r="E108" s="1">
        <v>1.9530000000000001</v>
      </c>
      <c r="F108" s="1">
        <v>761.14739999999995</v>
      </c>
      <c r="G108" s="1">
        <v>206.77799999999999</v>
      </c>
      <c r="I108" s="1">
        <v>1.488</v>
      </c>
      <c r="J108" s="1">
        <v>766.48500000000001</v>
      </c>
      <c r="K108" s="1">
        <v>228.00399999999999</v>
      </c>
    </row>
    <row r="109" spans="1:11" x14ac:dyDescent="0.25">
      <c r="A109" s="1">
        <v>2.5110000000000001</v>
      </c>
      <c r="B109" s="1">
        <v>722.33690000000001</v>
      </c>
      <c r="C109" s="1">
        <v>220.6404</v>
      </c>
      <c r="E109" s="1">
        <v>2.0459999999999998</v>
      </c>
      <c r="F109" s="1">
        <v>754.82619999999997</v>
      </c>
      <c r="G109" s="1">
        <v>205.584</v>
      </c>
      <c r="I109" s="1">
        <v>1.581</v>
      </c>
      <c r="J109" s="1">
        <v>761.39559999999994</v>
      </c>
      <c r="K109" s="1">
        <v>226.82650000000001</v>
      </c>
    </row>
    <row r="110" spans="1:11" x14ac:dyDescent="0.25">
      <c r="A110" s="1">
        <v>2.6040000000000001</v>
      </c>
      <c r="B110" s="1">
        <v>714.5942</v>
      </c>
      <c r="C110" s="1">
        <v>219.21979999999999</v>
      </c>
      <c r="E110" s="1">
        <v>2.1389999999999998</v>
      </c>
      <c r="F110" s="1">
        <v>748.14970000000005</v>
      </c>
      <c r="G110" s="1">
        <v>204.3672</v>
      </c>
      <c r="I110" s="1">
        <v>1.6739999999999999</v>
      </c>
      <c r="J110" s="1">
        <v>756.16060000000004</v>
      </c>
      <c r="K110" s="1">
        <v>225.7396</v>
      </c>
    </row>
    <row r="111" spans="1:11" x14ac:dyDescent="0.25">
      <c r="A111" s="1">
        <v>2.6970000000000001</v>
      </c>
      <c r="B111" s="1">
        <v>706.72820000000002</v>
      </c>
      <c r="C111" s="1">
        <v>217.69749999999999</v>
      </c>
      <c r="E111" s="1">
        <v>2.2320000000000002</v>
      </c>
      <c r="F111" s="1">
        <v>741.16750000000002</v>
      </c>
      <c r="G111" s="1">
        <v>203.46180000000001</v>
      </c>
      <c r="I111" s="1">
        <v>1.7669999999999999</v>
      </c>
      <c r="J111" s="1">
        <v>750.79420000000005</v>
      </c>
      <c r="K111" s="1">
        <v>224.53299999999999</v>
      </c>
    </row>
    <row r="112" spans="1:11" x14ac:dyDescent="0.25">
      <c r="A112" s="1">
        <v>2.79</v>
      </c>
      <c r="B112" s="1">
        <v>701.11509999999998</v>
      </c>
      <c r="C112" s="1">
        <v>216.16839999999999</v>
      </c>
      <c r="E112" s="1">
        <v>2.3250000000000002</v>
      </c>
      <c r="F112" s="1">
        <v>734.29849999999999</v>
      </c>
      <c r="G112" s="1">
        <v>202.83770000000001</v>
      </c>
      <c r="I112" s="1">
        <v>1.86</v>
      </c>
      <c r="J112" s="1">
        <v>745.18759999999997</v>
      </c>
      <c r="K112" s="1">
        <v>223.5359</v>
      </c>
    </row>
    <row r="113" spans="1:11" x14ac:dyDescent="0.25">
      <c r="A113" s="1">
        <v>2.883</v>
      </c>
      <c r="B113" s="1">
        <v>692.81849999999997</v>
      </c>
      <c r="C113" s="1">
        <v>214.464</v>
      </c>
      <c r="E113" s="1">
        <v>2.4180000000000001</v>
      </c>
      <c r="F113" s="1">
        <v>727.31200000000001</v>
      </c>
      <c r="G113" s="1">
        <v>201.8074</v>
      </c>
      <c r="I113" s="1">
        <v>1.9530000000000001</v>
      </c>
      <c r="J113" s="1">
        <v>739.45349999999996</v>
      </c>
      <c r="K113" s="1">
        <v>222.4503</v>
      </c>
    </row>
    <row r="114" spans="1:11" x14ac:dyDescent="0.25">
      <c r="A114" s="1">
        <v>2.976</v>
      </c>
      <c r="B114" s="1">
        <v>684.80079999999998</v>
      </c>
      <c r="C114" s="1">
        <v>212.67699999999999</v>
      </c>
      <c r="E114" s="1">
        <v>2.5110000000000001</v>
      </c>
      <c r="F114" s="1">
        <v>719.95839999999998</v>
      </c>
      <c r="G114" s="1">
        <v>201.1371</v>
      </c>
      <c r="I114" s="1">
        <v>2.0459999999999998</v>
      </c>
      <c r="J114" s="1">
        <v>733.57590000000005</v>
      </c>
      <c r="K114" s="1">
        <v>221.56010000000001</v>
      </c>
    </row>
    <row r="115" spans="1:11" x14ac:dyDescent="0.25">
      <c r="A115" s="1">
        <v>3.069</v>
      </c>
      <c r="B115" s="1">
        <v>676.68219999999997</v>
      </c>
      <c r="C115" s="1">
        <v>211.00819999999999</v>
      </c>
      <c r="E115" s="1">
        <v>2.6040000000000001</v>
      </c>
      <c r="F115" s="1">
        <v>712.51589999999999</v>
      </c>
      <c r="G115" s="1">
        <v>200.27</v>
      </c>
      <c r="I115" s="1">
        <v>2.1389999999999998</v>
      </c>
      <c r="J115" s="1">
        <v>727.548</v>
      </c>
      <c r="K115" s="1">
        <v>220.91730000000001</v>
      </c>
    </row>
    <row r="116" spans="1:11" x14ac:dyDescent="0.25">
      <c r="A116" s="1">
        <v>3.1619999999999999</v>
      </c>
      <c r="B116" s="1">
        <v>668.73950000000002</v>
      </c>
      <c r="C116" s="1">
        <v>209.70590000000001</v>
      </c>
      <c r="E116" s="1">
        <v>2.6970000000000001</v>
      </c>
      <c r="F116" s="1">
        <v>704.97919999999999</v>
      </c>
      <c r="G116" s="1">
        <v>199.56559999999999</v>
      </c>
      <c r="I116" s="1">
        <v>2.2320000000000002</v>
      </c>
      <c r="J116" s="1">
        <v>721.47609999999997</v>
      </c>
      <c r="K116" s="1">
        <v>220.1627</v>
      </c>
    </row>
    <row r="117" spans="1:11" x14ac:dyDescent="0.25">
      <c r="A117" s="1">
        <v>3.2549999999999999</v>
      </c>
      <c r="B117" s="1">
        <v>660.61</v>
      </c>
      <c r="C117" s="1">
        <v>208.32480000000001</v>
      </c>
      <c r="E117" s="1">
        <v>2.79</v>
      </c>
      <c r="F117" s="1">
        <v>696.98569999999995</v>
      </c>
      <c r="G117" s="1">
        <v>198.79580000000001</v>
      </c>
      <c r="I117" s="1">
        <v>2.3250000000000002</v>
      </c>
      <c r="J117" s="1">
        <v>717.53</v>
      </c>
      <c r="K117" s="1">
        <v>218.40969999999999</v>
      </c>
    </row>
    <row r="118" spans="1:11" x14ac:dyDescent="0.25">
      <c r="A118" s="1">
        <v>3.3479999999999999</v>
      </c>
      <c r="B118" s="1">
        <v>652.7731</v>
      </c>
      <c r="C118" s="1">
        <v>205.4999</v>
      </c>
      <c r="E118" s="1">
        <v>2.883</v>
      </c>
      <c r="F118" s="1">
        <v>689.7296</v>
      </c>
      <c r="G118" s="1">
        <v>197.09379999999999</v>
      </c>
      <c r="I118" s="1">
        <v>2.4180000000000001</v>
      </c>
      <c r="J118" s="1">
        <v>711.06619999999998</v>
      </c>
      <c r="K118" s="1">
        <v>217.37299999999999</v>
      </c>
    </row>
    <row r="119" spans="1:11" x14ac:dyDescent="0.25">
      <c r="A119" s="1">
        <v>3.4409999999999998</v>
      </c>
      <c r="B119" s="1">
        <v>643.86429999999996</v>
      </c>
      <c r="C119" s="1">
        <v>202.9905</v>
      </c>
      <c r="E119" s="1">
        <v>2.976</v>
      </c>
      <c r="F119" s="1">
        <v>681.79250000000002</v>
      </c>
      <c r="G119" s="1">
        <v>195.66909999999999</v>
      </c>
      <c r="I119" s="1">
        <v>2.5110000000000001</v>
      </c>
      <c r="J119" s="1">
        <v>704.29930000000002</v>
      </c>
      <c r="K119" s="1">
        <v>216.5412</v>
      </c>
    </row>
    <row r="120" spans="1:11" x14ac:dyDescent="0.25">
      <c r="A120" s="1">
        <v>3.5339999999999998</v>
      </c>
      <c r="B120" s="1">
        <v>635.08569999999997</v>
      </c>
      <c r="C120" s="1">
        <v>200.5291</v>
      </c>
      <c r="E120" s="1">
        <v>3.069</v>
      </c>
      <c r="F120" s="1">
        <v>673.79420000000005</v>
      </c>
      <c r="G120" s="1">
        <v>194.58150000000001</v>
      </c>
      <c r="I120" s="1">
        <v>2.6040000000000001</v>
      </c>
      <c r="J120" s="1">
        <v>697.28399999999999</v>
      </c>
      <c r="K120" s="1">
        <v>215.6318</v>
      </c>
    </row>
    <row r="121" spans="1:11" x14ac:dyDescent="0.25">
      <c r="A121" s="1">
        <v>3.6269999999999998</v>
      </c>
      <c r="B121" s="1">
        <v>626.54089999999997</v>
      </c>
      <c r="C121" s="1">
        <v>198.39160000000001</v>
      </c>
      <c r="E121" s="1">
        <v>3.1619999999999999</v>
      </c>
      <c r="F121" s="1">
        <v>665.87909999999999</v>
      </c>
      <c r="G121" s="1">
        <v>193.0744</v>
      </c>
      <c r="I121" s="1">
        <v>2.6970000000000001</v>
      </c>
      <c r="J121" s="1">
        <v>690.21289999999999</v>
      </c>
      <c r="K121" s="1">
        <v>214.7843</v>
      </c>
    </row>
    <row r="122" spans="1:11" x14ac:dyDescent="0.25">
      <c r="A122" s="1">
        <v>3.72</v>
      </c>
      <c r="B122" s="1">
        <v>616.45650000000001</v>
      </c>
      <c r="C122" s="1">
        <v>195.97130000000001</v>
      </c>
      <c r="E122" s="1">
        <v>3.2549999999999999</v>
      </c>
      <c r="F122" s="1">
        <v>661.12789999999995</v>
      </c>
      <c r="G122" s="1">
        <v>190.23920000000001</v>
      </c>
      <c r="I122" s="1">
        <v>2.79</v>
      </c>
      <c r="J122" s="1">
        <v>681.83550000000002</v>
      </c>
      <c r="K122" s="1">
        <v>207.91970000000001</v>
      </c>
    </row>
    <row r="123" spans="1:11" x14ac:dyDescent="0.25">
      <c r="A123" s="1">
        <v>3.8130000000000002</v>
      </c>
      <c r="B123" s="1">
        <v>607.5616</v>
      </c>
      <c r="C123" s="1">
        <v>194.1155</v>
      </c>
      <c r="E123" s="1">
        <v>3.3479999999999999</v>
      </c>
      <c r="F123" s="1">
        <v>651.26520000000005</v>
      </c>
      <c r="G123" s="1">
        <v>190.3553</v>
      </c>
      <c r="I123" s="1">
        <v>2.883</v>
      </c>
      <c r="J123" s="1">
        <v>674.33159999999998</v>
      </c>
      <c r="K123" s="1">
        <v>207.07040000000001</v>
      </c>
    </row>
    <row r="124" spans="1:11" x14ac:dyDescent="0.25">
      <c r="A124" s="1">
        <v>3.9060000000000001</v>
      </c>
      <c r="B124" s="1">
        <v>598.65129999999999</v>
      </c>
      <c r="C124" s="1">
        <v>192.36179999999999</v>
      </c>
      <c r="E124" s="1">
        <v>3.4409999999999998</v>
      </c>
      <c r="F124" s="1">
        <v>643.30070000000001</v>
      </c>
      <c r="G124" s="1">
        <v>188.93010000000001</v>
      </c>
      <c r="I124" s="1">
        <v>2.976</v>
      </c>
      <c r="J124" s="1">
        <v>667.2192</v>
      </c>
      <c r="K124" s="1">
        <v>206.1797</v>
      </c>
    </row>
    <row r="125" spans="1:11" x14ac:dyDescent="0.25">
      <c r="A125" s="1">
        <v>3.9990000000000001</v>
      </c>
      <c r="B125" s="1">
        <v>589.75279999999998</v>
      </c>
      <c r="C125" s="1">
        <v>190.70820000000001</v>
      </c>
      <c r="E125" s="1">
        <v>3.5339999999999998</v>
      </c>
      <c r="F125" s="1">
        <v>635.27869999999996</v>
      </c>
      <c r="G125" s="1">
        <v>187.34800000000001</v>
      </c>
      <c r="I125" s="1">
        <v>3.069</v>
      </c>
      <c r="J125" s="1">
        <v>659.9393</v>
      </c>
      <c r="K125" s="1">
        <v>205.15369999999999</v>
      </c>
    </row>
    <row r="126" spans="1:11" x14ac:dyDescent="0.25">
      <c r="A126" s="1">
        <v>4.0919999999999996</v>
      </c>
      <c r="B126" s="1">
        <v>581.34799999999996</v>
      </c>
      <c r="C126" s="1">
        <v>189.4819</v>
      </c>
      <c r="E126" s="1">
        <v>3.6269999999999998</v>
      </c>
      <c r="F126" s="1">
        <v>627.13630000000001</v>
      </c>
      <c r="G126" s="1">
        <v>185.39240000000001</v>
      </c>
      <c r="I126" s="1">
        <v>3.1619999999999999</v>
      </c>
      <c r="J126" s="1">
        <v>652.66340000000002</v>
      </c>
      <c r="K126" s="1">
        <v>204.434</v>
      </c>
    </row>
    <row r="127" spans="1:11" x14ac:dyDescent="0.25">
      <c r="A127" s="1">
        <v>4.1849999999999996</v>
      </c>
      <c r="B127" s="1">
        <v>573.47209999999995</v>
      </c>
      <c r="C127" s="1">
        <v>188.2636</v>
      </c>
      <c r="E127" s="1">
        <v>3.72</v>
      </c>
      <c r="F127" s="1">
        <v>618.13630000000001</v>
      </c>
      <c r="G127" s="1">
        <v>183.0119</v>
      </c>
      <c r="I127" s="1">
        <v>3.2549999999999999</v>
      </c>
      <c r="J127" s="1">
        <v>646.30679999999995</v>
      </c>
      <c r="K127" s="1">
        <v>203.82730000000001</v>
      </c>
    </row>
    <row r="128" spans="1:11" x14ac:dyDescent="0.25">
      <c r="A128" s="1">
        <v>4.2779999999999996</v>
      </c>
      <c r="B128" s="1">
        <v>562.56659999999999</v>
      </c>
      <c r="C128" s="1">
        <v>185.94630000000001</v>
      </c>
      <c r="E128" s="1">
        <v>3.8130000000000002</v>
      </c>
      <c r="F128" s="1">
        <v>609.97460000000001</v>
      </c>
      <c r="G128" s="1">
        <v>181.45089999999999</v>
      </c>
      <c r="I128" s="1">
        <v>3.3479999999999999</v>
      </c>
      <c r="J128" s="1">
        <v>638.25279999999998</v>
      </c>
      <c r="K128" s="1">
        <v>202.94120000000001</v>
      </c>
    </row>
    <row r="129" spans="1:11" x14ac:dyDescent="0.25">
      <c r="A129" s="1">
        <v>4.3710000000000004</v>
      </c>
      <c r="B129" s="1">
        <v>553.57659999999998</v>
      </c>
      <c r="C129" s="1">
        <v>183.90020000000001</v>
      </c>
      <c r="E129" s="1">
        <v>3.9060000000000001</v>
      </c>
      <c r="F129" s="1">
        <v>601.99969999999996</v>
      </c>
      <c r="G129" s="1">
        <v>179.4006</v>
      </c>
      <c r="I129" s="1">
        <v>3.4409999999999998</v>
      </c>
      <c r="J129" s="1">
        <v>630.64099999999996</v>
      </c>
      <c r="K129" s="1">
        <v>201.6489</v>
      </c>
    </row>
    <row r="130" spans="1:11" x14ac:dyDescent="0.25">
      <c r="A130" s="1">
        <v>4.4640000000000004</v>
      </c>
      <c r="B130" s="1">
        <v>544.52829999999994</v>
      </c>
      <c r="C130" s="1">
        <v>181.71459999999999</v>
      </c>
      <c r="E130" s="1">
        <v>3.9990000000000001</v>
      </c>
      <c r="F130" s="1">
        <v>594.09960000000001</v>
      </c>
      <c r="G130" s="1">
        <v>177.46729999999999</v>
      </c>
      <c r="I130" s="1">
        <v>3.5339999999999998</v>
      </c>
      <c r="J130" s="1">
        <v>622.90689999999995</v>
      </c>
      <c r="K130" s="1">
        <v>200.24809999999999</v>
      </c>
    </row>
    <row r="131" spans="1:11" x14ac:dyDescent="0.25">
      <c r="A131" s="1">
        <v>4.5570000000000004</v>
      </c>
      <c r="B131" s="1">
        <v>535.85</v>
      </c>
      <c r="C131" s="1">
        <v>179.92959999999999</v>
      </c>
      <c r="E131" s="1">
        <v>4.0919999999999996</v>
      </c>
      <c r="F131" s="1">
        <v>586.06809999999996</v>
      </c>
      <c r="G131" s="1">
        <v>175.95500000000001</v>
      </c>
      <c r="I131" s="1">
        <v>3.6269999999999998</v>
      </c>
      <c r="J131" s="1">
        <v>615.09320000000002</v>
      </c>
      <c r="K131" s="1">
        <v>198.90129999999999</v>
      </c>
    </row>
    <row r="132" spans="1:11" x14ac:dyDescent="0.25">
      <c r="A132" s="1">
        <v>4.6500000000000004</v>
      </c>
      <c r="B132" s="1">
        <v>530.1789</v>
      </c>
      <c r="C132" s="1">
        <v>176.80359999999999</v>
      </c>
      <c r="E132" s="1">
        <v>4.1849999999999996</v>
      </c>
      <c r="F132" s="1">
        <v>578.67579999999998</v>
      </c>
      <c r="G132" s="1">
        <v>171.63</v>
      </c>
      <c r="I132" s="1">
        <v>3.72</v>
      </c>
      <c r="J132" s="1">
        <v>605.58219999999994</v>
      </c>
      <c r="K132" s="1">
        <v>196.46440000000001</v>
      </c>
    </row>
    <row r="133" spans="1:11" x14ac:dyDescent="0.25">
      <c r="A133" s="1">
        <v>4.7430000000000003</v>
      </c>
      <c r="B133" s="1">
        <v>521.97239999999999</v>
      </c>
      <c r="C133" s="1">
        <v>174.60650000000001</v>
      </c>
      <c r="E133" s="1">
        <v>4.2779999999999996</v>
      </c>
      <c r="F133" s="1">
        <v>570.26649999999995</v>
      </c>
      <c r="G133" s="1">
        <v>170.06280000000001</v>
      </c>
      <c r="I133" s="1">
        <v>3.8130000000000002</v>
      </c>
      <c r="J133" s="1">
        <v>597.81349999999998</v>
      </c>
      <c r="K133" s="1">
        <v>195.04830000000001</v>
      </c>
    </row>
    <row r="134" spans="1:11" x14ac:dyDescent="0.25">
      <c r="A134" s="1">
        <v>4.8360000000000003</v>
      </c>
      <c r="B134" s="1">
        <v>512.93669999999997</v>
      </c>
      <c r="C134" s="1">
        <v>172.40350000000001</v>
      </c>
      <c r="E134" s="1">
        <v>4.3710000000000004</v>
      </c>
      <c r="F134" s="1">
        <v>561.6037</v>
      </c>
      <c r="G134" s="1">
        <v>168.6473</v>
      </c>
      <c r="I134" s="1">
        <v>3.9060000000000001</v>
      </c>
      <c r="J134" s="1">
        <v>589.83339999999998</v>
      </c>
      <c r="K134" s="1">
        <v>193.3648</v>
      </c>
    </row>
    <row r="135" spans="1:11" x14ac:dyDescent="0.25">
      <c r="A135" s="1">
        <v>4.9290000000000003</v>
      </c>
      <c r="B135" s="1">
        <v>503.66629999999998</v>
      </c>
      <c r="C135" s="1">
        <v>169.9795</v>
      </c>
      <c r="E135" s="1">
        <v>4.4640000000000004</v>
      </c>
      <c r="F135" s="1">
        <v>552.98839999999996</v>
      </c>
      <c r="G135" s="1">
        <v>167.1079</v>
      </c>
      <c r="I135" s="1">
        <v>3.9990000000000001</v>
      </c>
      <c r="J135" s="1">
        <v>581.98599999999999</v>
      </c>
      <c r="K135" s="1">
        <v>191.7961</v>
      </c>
    </row>
    <row r="136" spans="1:11" x14ac:dyDescent="0.25">
      <c r="A136" s="1">
        <v>5.0220000000000002</v>
      </c>
      <c r="B136" s="1">
        <v>495.15660000000003</v>
      </c>
      <c r="C136" s="1">
        <v>168.49469999999999</v>
      </c>
      <c r="E136" s="1">
        <v>4.5570000000000004</v>
      </c>
      <c r="F136" s="1">
        <v>544.84299999999996</v>
      </c>
      <c r="G136" s="1">
        <v>166.02969999999999</v>
      </c>
      <c r="I136" s="1">
        <v>4.0919999999999996</v>
      </c>
      <c r="J136" s="1">
        <v>574.34310000000005</v>
      </c>
      <c r="K136" s="1">
        <v>190.512</v>
      </c>
    </row>
    <row r="137" spans="1:11" x14ac:dyDescent="0.25">
      <c r="A137" s="1">
        <v>5.1150000000000002</v>
      </c>
      <c r="B137" s="1">
        <v>487.67649999999998</v>
      </c>
      <c r="C137" s="1">
        <v>166.09360000000001</v>
      </c>
      <c r="E137" s="1">
        <v>4.6500000000000004</v>
      </c>
      <c r="F137" s="1">
        <v>537.55139999999994</v>
      </c>
      <c r="G137" s="1">
        <v>164.39779999999999</v>
      </c>
      <c r="I137" s="1">
        <v>4.1849999999999996</v>
      </c>
      <c r="J137" s="1">
        <v>567.4</v>
      </c>
      <c r="K137" s="1">
        <v>188.77590000000001</v>
      </c>
    </row>
    <row r="138" spans="1:11" x14ac:dyDescent="0.25">
      <c r="A138" s="1">
        <v>5.2080000000000002</v>
      </c>
      <c r="B138" s="1">
        <v>478.86559999999997</v>
      </c>
      <c r="C138" s="1">
        <v>163.9529</v>
      </c>
      <c r="E138" s="1">
        <v>4.7430000000000003</v>
      </c>
      <c r="F138" s="1">
        <v>529.40639999999996</v>
      </c>
      <c r="G138" s="1">
        <v>163.654</v>
      </c>
      <c r="I138" s="1">
        <v>4.2779999999999996</v>
      </c>
      <c r="J138" s="1">
        <v>559.4932</v>
      </c>
      <c r="K138" s="1">
        <v>186.47909999999999</v>
      </c>
    </row>
    <row r="139" spans="1:11" x14ac:dyDescent="0.25">
      <c r="A139" s="1">
        <v>5.3010000000000002</v>
      </c>
      <c r="B139" s="1">
        <v>469.7002</v>
      </c>
      <c r="C139" s="1">
        <v>161.42619999999999</v>
      </c>
      <c r="E139" s="1">
        <v>4.8360000000000003</v>
      </c>
      <c r="F139" s="1">
        <v>520.57989999999995</v>
      </c>
      <c r="G139" s="1">
        <v>162.5232</v>
      </c>
      <c r="I139" s="1">
        <v>4.3710000000000004</v>
      </c>
      <c r="J139" s="1">
        <v>551.32429999999999</v>
      </c>
      <c r="K139" s="1">
        <v>183.94739999999999</v>
      </c>
    </row>
    <row r="140" spans="1:11" x14ac:dyDescent="0.25">
      <c r="A140" s="1">
        <v>5.3940000000000001</v>
      </c>
      <c r="B140" s="1">
        <v>460.29989999999998</v>
      </c>
      <c r="C140" s="1">
        <v>159.09479999999999</v>
      </c>
      <c r="E140" s="1">
        <v>4.9290000000000003</v>
      </c>
      <c r="F140" s="1">
        <v>512.00930000000005</v>
      </c>
      <c r="G140" s="1">
        <v>161.3612</v>
      </c>
      <c r="I140" s="1">
        <v>4.4640000000000004</v>
      </c>
      <c r="J140" s="1">
        <v>543.05449999999996</v>
      </c>
      <c r="K140" s="1">
        <v>181.43090000000001</v>
      </c>
    </row>
    <row r="141" spans="1:11" x14ac:dyDescent="0.25">
      <c r="A141" s="1">
        <v>5.4870000000000001</v>
      </c>
      <c r="B141" s="1">
        <v>451.67399999999998</v>
      </c>
      <c r="C141" s="1">
        <v>156.78960000000001</v>
      </c>
      <c r="E141" s="1">
        <v>5.0220000000000002</v>
      </c>
      <c r="F141" s="1">
        <v>503.3827</v>
      </c>
      <c r="G141" s="1">
        <v>160.35720000000001</v>
      </c>
      <c r="I141" s="1">
        <v>4.5570000000000004</v>
      </c>
      <c r="J141" s="1">
        <v>534.86479999999995</v>
      </c>
      <c r="K141" s="1">
        <v>179.24209999999999</v>
      </c>
    </row>
    <row r="142" spans="1:11" x14ac:dyDescent="0.25">
      <c r="A142" s="1">
        <v>5.58</v>
      </c>
      <c r="B142" s="1">
        <v>442.77409999999998</v>
      </c>
      <c r="C142" s="1">
        <v>153.86150000000001</v>
      </c>
      <c r="E142" s="1">
        <v>5.1150000000000002</v>
      </c>
      <c r="F142" s="1">
        <v>494.56549999999999</v>
      </c>
      <c r="G142" s="1">
        <v>159.19589999999999</v>
      </c>
      <c r="I142" s="1">
        <v>4.6500000000000004</v>
      </c>
      <c r="J142" s="1">
        <v>525.78499999999997</v>
      </c>
      <c r="K142" s="1">
        <v>174.66499999999999</v>
      </c>
    </row>
    <row r="143" spans="1:11" x14ac:dyDescent="0.25">
      <c r="A143" s="1">
        <v>5.673</v>
      </c>
      <c r="B143" s="1">
        <v>435.834</v>
      </c>
      <c r="C143" s="1">
        <v>151.60720000000001</v>
      </c>
      <c r="E143" s="1">
        <v>5.2080000000000002</v>
      </c>
      <c r="F143" s="1">
        <v>486.33670000000001</v>
      </c>
      <c r="G143" s="1">
        <v>158.26499999999999</v>
      </c>
      <c r="I143" s="1">
        <v>4.7430000000000003</v>
      </c>
      <c r="J143" s="1">
        <v>518.12540000000001</v>
      </c>
      <c r="K143" s="1">
        <v>172.39420000000001</v>
      </c>
    </row>
    <row r="144" spans="1:11" x14ac:dyDescent="0.25">
      <c r="A144" s="1">
        <v>5.766</v>
      </c>
      <c r="B144" s="1">
        <v>427.19740000000002</v>
      </c>
      <c r="C144" s="1">
        <v>149.93459999999999</v>
      </c>
      <c r="E144" s="1">
        <v>5.3010000000000002</v>
      </c>
      <c r="F144" s="1">
        <v>478.14850000000001</v>
      </c>
      <c r="G144" s="1">
        <v>157.1465</v>
      </c>
      <c r="I144" s="1">
        <v>4.8360000000000003</v>
      </c>
      <c r="J144" s="1">
        <v>509.87700000000001</v>
      </c>
      <c r="K144" s="1">
        <v>169.85820000000001</v>
      </c>
    </row>
    <row r="145" spans="1:11" x14ac:dyDescent="0.25">
      <c r="A145" s="1">
        <v>5.859</v>
      </c>
      <c r="B145" s="1">
        <v>418.76260000000002</v>
      </c>
      <c r="C145" s="1">
        <v>148.2439</v>
      </c>
      <c r="E145" s="1">
        <v>5.3940000000000001</v>
      </c>
      <c r="F145" s="1">
        <v>470.35390000000001</v>
      </c>
      <c r="G145" s="1">
        <v>156.21449999999999</v>
      </c>
      <c r="I145" s="1">
        <v>4.9290000000000003</v>
      </c>
      <c r="J145" s="1">
        <v>501.91680000000002</v>
      </c>
      <c r="K145" s="1">
        <v>167.5316</v>
      </c>
    </row>
    <row r="146" spans="1:11" x14ac:dyDescent="0.25">
      <c r="A146" s="1">
        <v>5.952</v>
      </c>
      <c r="B146" s="1">
        <v>409.73039999999997</v>
      </c>
      <c r="C146" s="1">
        <v>146.6721</v>
      </c>
      <c r="E146" s="1">
        <v>5.4870000000000001</v>
      </c>
      <c r="F146" s="1">
        <v>462.2235</v>
      </c>
      <c r="G146" s="1">
        <v>154.8681</v>
      </c>
      <c r="I146" s="1">
        <v>5.0220000000000002</v>
      </c>
      <c r="J146" s="1">
        <v>494.15249999999997</v>
      </c>
      <c r="K146" s="1">
        <v>165.46850000000001</v>
      </c>
    </row>
    <row r="147" spans="1:11" x14ac:dyDescent="0.25">
      <c r="A147" s="1">
        <v>6.0449999999999999</v>
      </c>
      <c r="B147" s="1">
        <v>400.94880000000001</v>
      </c>
      <c r="C147" s="1">
        <v>145.12299999999999</v>
      </c>
      <c r="E147" s="1">
        <v>5.58</v>
      </c>
      <c r="F147" s="1">
        <v>455.03750000000002</v>
      </c>
      <c r="G147" s="1">
        <v>153.44489999999999</v>
      </c>
      <c r="I147" s="1">
        <v>5.1150000000000002</v>
      </c>
      <c r="J147" s="1">
        <v>486.4033</v>
      </c>
      <c r="K147" s="1">
        <v>162.72370000000001</v>
      </c>
    </row>
    <row r="148" spans="1:11" x14ac:dyDescent="0.25">
      <c r="A148" s="1">
        <v>6.1379999999999999</v>
      </c>
      <c r="B148" s="1">
        <v>395.11309999999997</v>
      </c>
      <c r="C148" s="1">
        <v>143.5676</v>
      </c>
      <c r="E148" s="1">
        <v>5.673</v>
      </c>
      <c r="F148" s="1">
        <v>448.2756</v>
      </c>
      <c r="G148" s="1">
        <v>148.17599999999999</v>
      </c>
      <c r="I148" s="1">
        <v>5.2080000000000002</v>
      </c>
      <c r="J148" s="1">
        <v>480.04989999999998</v>
      </c>
      <c r="K148" s="1">
        <v>160.6764</v>
      </c>
    </row>
    <row r="149" spans="1:11" x14ac:dyDescent="0.25">
      <c r="A149" s="1">
        <v>6.2309999999999999</v>
      </c>
      <c r="B149" s="1">
        <v>386.48630000000003</v>
      </c>
      <c r="C149" s="1">
        <v>142.0881</v>
      </c>
      <c r="E149" s="1">
        <v>5.766</v>
      </c>
      <c r="F149" s="1">
        <v>440.58159999999998</v>
      </c>
      <c r="G149" s="1">
        <v>146.23310000000001</v>
      </c>
      <c r="I149" s="1">
        <v>5.3010000000000002</v>
      </c>
      <c r="J149" s="1">
        <v>472.62569999999999</v>
      </c>
      <c r="K149" s="1">
        <v>158.96700000000001</v>
      </c>
    </row>
    <row r="150" spans="1:11" x14ac:dyDescent="0.25">
      <c r="A150" s="1">
        <v>6.3239999999999998</v>
      </c>
      <c r="B150" s="1">
        <v>378.39690000000002</v>
      </c>
      <c r="C150" s="1">
        <v>140.90180000000001</v>
      </c>
      <c r="E150" s="1">
        <v>5.859</v>
      </c>
      <c r="F150" s="1">
        <v>432.60090000000002</v>
      </c>
      <c r="G150" s="1">
        <v>144.23599999999999</v>
      </c>
      <c r="I150" s="1">
        <v>5.3940000000000001</v>
      </c>
      <c r="J150" s="1">
        <v>465.24349999999998</v>
      </c>
      <c r="K150" s="1">
        <v>157.33320000000001</v>
      </c>
    </row>
    <row r="151" spans="1:11" x14ac:dyDescent="0.25">
      <c r="A151" s="1">
        <v>6.4169999999999998</v>
      </c>
      <c r="B151" s="1">
        <v>369.99200000000002</v>
      </c>
      <c r="C151" s="1">
        <v>139.04599999999999</v>
      </c>
      <c r="E151" s="1">
        <v>5.952</v>
      </c>
      <c r="F151" s="1">
        <v>424.88040000000001</v>
      </c>
      <c r="G151" s="1">
        <v>142.82810000000001</v>
      </c>
      <c r="I151" s="1">
        <v>5.4870000000000001</v>
      </c>
      <c r="J151" s="1">
        <v>458.07560000000001</v>
      </c>
      <c r="K151" s="1">
        <v>155.6876</v>
      </c>
    </row>
    <row r="152" spans="1:11" x14ac:dyDescent="0.25">
      <c r="A152" s="1">
        <v>6.51</v>
      </c>
      <c r="B152" s="1">
        <v>360.68340000000001</v>
      </c>
      <c r="C152" s="1">
        <v>135.9213</v>
      </c>
      <c r="E152" s="1">
        <v>6.0449999999999999</v>
      </c>
      <c r="F152" s="1">
        <v>417.94709999999998</v>
      </c>
      <c r="G152" s="1">
        <v>140.89619999999999</v>
      </c>
      <c r="I152" s="1">
        <v>5.58</v>
      </c>
      <c r="J152" s="1">
        <v>451.32139999999998</v>
      </c>
      <c r="K152" s="1">
        <v>154.2987</v>
      </c>
    </row>
    <row r="153" spans="1:11" x14ac:dyDescent="0.25">
      <c r="A153" s="1">
        <v>6.6029999999999998</v>
      </c>
      <c r="B153" s="1">
        <v>354.39109999999999</v>
      </c>
      <c r="C153" s="1">
        <v>132.98140000000001</v>
      </c>
      <c r="E153" s="1">
        <v>6.1379999999999999</v>
      </c>
      <c r="F153" s="1">
        <v>410.39980000000003</v>
      </c>
      <c r="G153" s="1">
        <v>139.01349999999999</v>
      </c>
      <c r="I153" s="1">
        <v>5.673</v>
      </c>
      <c r="J153" s="1">
        <v>446.54379999999998</v>
      </c>
      <c r="K153" s="1">
        <v>152.63159999999999</v>
      </c>
    </row>
    <row r="154" spans="1:11" x14ac:dyDescent="0.25">
      <c r="A154" s="1">
        <v>6.6959999999999997</v>
      </c>
      <c r="B154" s="1">
        <v>345.96719999999999</v>
      </c>
      <c r="C154" s="1">
        <v>130.8237</v>
      </c>
      <c r="E154" s="1">
        <v>6.2309999999999999</v>
      </c>
      <c r="F154" s="1">
        <v>402.86790000000002</v>
      </c>
      <c r="G154" s="1">
        <v>137.1052</v>
      </c>
      <c r="I154" s="1">
        <v>5.766</v>
      </c>
      <c r="J154" s="1">
        <v>439.48610000000002</v>
      </c>
      <c r="K154" s="1">
        <v>151.2911</v>
      </c>
    </row>
    <row r="155" spans="1:11" x14ac:dyDescent="0.25">
      <c r="A155" s="1">
        <v>6.7889999999999997</v>
      </c>
      <c r="B155" s="1">
        <v>338.56299999999999</v>
      </c>
      <c r="C155" s="1">
        <v>129.19499999999999</v>
      </c>
      <c r="E155" s="1">
        <v>6.3239999999999998</v>
      </c>
      <c r="F155" s="1">
        <v>395.46210000000002</v>
      </c>
      <c r="G155" s="1">
        <v>135.27590000000001</v>
      </c>
      <c r="I155" s="1">
        <v>5.859</v>
      </c>
      <c r="J155" s="1">
        <v>432.61450000000002</v>
      </c>
      <c r="K155" s="1">
        <v>150.4538</v>
      </c>
    </row>
    <row r="156" spans="1:11" x14ac:dyDescent="0.25">
      <c r="A156" s="1">
        <v>6.8819999999999997</v>
      </c>
      <c r="B156" s="1">
        <v>330.67910000000001</v>
      </c>
      <c r="C156" s="1">
        <v>127.22920000000001</v>
      </c>
      <c r="E156" s="1">
        <v>6.4169999999999998</v>
      </c>
      <c r="F156" s="1">
        <v>388.44139999999999</v>
      </c>
      <c r="G156" s="1">
        <v>132.91249999999999</v>
      </c>
      <c r="I156" s="1">
        <v>5.952</v>
      </c>
      <c r="J156" s="1">
        <v>425.59460000000001</v>
      </c>
      <c r="K156" s="1">
        <v>149.08770000000001</v>
      </c>
    </row>
    <row r="157" spans="1:11" x14ac:dyDescent="0.25">
      <c r="A157" s="1">
        <v>6.9749999999999996</v>
      </c>
      <c r="B157" s="1">
        <v>322.3954</v>
      </c>
      <c r="C157" s="1">
        <v>125.3866</v>
      </c>
      <c r="E157" s="1">
        <v>6.51</v>
      </c>
      <c r="F157" s="1">
        <v>381.29309999999998</v>
      </c>
      <c r="G157" s="1">
        <v>130.87970000000001</v>
      </c>
      <c r="I157" s="1">
        <v>6.0449999999999999</v>
      </c>
      <c r="J157" s="1">
        <v>418.58839999999998</v>
      </c>
      <c r="K157" s="1">
        <v>147.8366</v>
      </c>
    </row>
    <row r="158" spans="1:11" x14ac:dyDescent="0.25">
      <c r="A158" s="1">
        <v>7.0679999999999996</v>
      </c>
      <c r="B158" s="1">
        <v>316.54840000000002</v>
      </c>
      <c r="C158" s="1">
        <v>121.1707</v>
      </c>
      <c r="E158" s="1">
        <v>6.6029999999999998</v>
      </c>
      <c r="F158" s="1">
        <v>375.16590000000002</v>
      </c>
      <c r="G158" s="1">
        <v>129.00309999999999</v>
      </c>
      <c r="I158" s="1">
        <v>6.1379999999999999</v>
      </c>
      <c r="J158" s="1">
        <v>412.32819999999998</v>
      </c>
      <c r="K158" s="1">
        <v>146.66370000000001</v>
      </c>
    </row>
    <row r="159" spans="1:11" x14ac:dyDescent="0.25">
      <c r="A159" s="1">
        <v>7.1609999999999996</v>
      </c>
      <c r="B159" s="1">
        <v>308.65300000000002</v>
      </c>
      <c r="C159" s="1">
        <v>118.7282</v>
      </c>
      <c r="E159" s="1">
        <v>6.6959999999999997</v>
      </c>
      <c r="F159" s="1">
        <v>368.1155</v>
      </c>
      <c r="G159" s="1">
        <v>127.1788</v>
      </c>
      <c r="I159" s="1">
        <v>6.2309999999999999</v>
      </c>
      <c r="J159" s="1">
        <v>405.31380000000001</v>
      </c>
      <c r="K159" s="1">
        <v>145.7251</v>
      </c>
    </row>
    <row r="160" spans="1:11" x14ac:dyDescent="0.25">
      <c r="A160" s="1">
        <v>7.2539999999999996</v>
      </c>
      <c r="B160" s="1">
        <v>301.38940000000002</v>
      </c>
      <c r="C160" s="1">
        <v>116.8403</v>
      </c>
      <c r="E160" s="1">
        <v>6.7889999999999997</v>
      </c>
      <c r="F160" s="1">
        <v>360.8768</v>
      </c>
      <c r="G160" s="1">
        <v>125.1272</v>
      </c>
      <c r="I160" s="1">
        <v>6.3239999999999998</v>
      </c>
      <c r="J160" s="1">
        <v>398.65429999999998</v>
      </c>
      <c r="K160" s="1">
        <v>144.98939999999999</v>
      </c>
    </row>
    <row r="161" spans="1:11" x14ac:dyDescent="0.25">
      <c r="A161" s="1">
        <v>7.3470000000000004</v>
      </c>
      <c r="B161" s="1">
        <v>294.94409999999999</v>
      </c>
      <c r="C161" s="1">
        <v>115.0112</v>
      </c>
      <c r="E161" s="1">
        <v>6.8819999999999997</v>
      </c>
      <c r="F161" s="1">
        <v>353.91820000000001</v>
      </c>
      <c r="G161" s="1">
        <v>123.13079999999999</v>
      </c>
      <c r="I161" s="1">
        <v>6.4169999999999998</v>
      </c>
      <c r="J161" s="1">
        <v>391.48779999999999</v>
      </c>
      <c r="K161" s="1">
        <v>143.97139999999999</v>
      </c>
    </row>
    <row r="162" spans="1:11" x14ac:dyDescent="0.25">
      <c r="A162" s="1">
        <v>7.44</v>
      </c>
      <c r="B162" s="1">
        <v>288.89510000000001</v>
      </c>
      <c r="C162" s="1">
        <v>112.95359999999999</v>
      </c>
      <c r="E162" s="1">
        <v>6.9749999999999996</v>
      </c>
      <c r="F162" s="1">
        <v>347.37549999999999</v>
      </c>
      <c r="G162" s="1">
        <v>120.89830000000001</v>
      </c>
      <c r="I162" s="1">
        <v>6.51</v>
      </c>
      <c r="J162" s="1">
        <v>384.84199999999998</v>
      </c>
      <c r="K162" s="1">
        <v>143.06460000000001</v>
      </c>
    </row>
    <row r="163" spans="1:11" x14ac:dyDescent="0.25">
      <c r="A163" s="1">
        <v>7.5330000000000004</v>
      </c>
      <c r="B163" s="1">
        <v>287.00130000000001</v>
      </c>
      <c r="C163" s="1">
        <v>109.473</v>
      </c>
      <c r="E163" s="1">
        <v>7.0679999999999996</v>
      </c>
      <c r="F163" s="1">
        <v>344.10809999999998</v>
      </c>
      <c r="G163" s="1">
        <v>117.92610000000001</v>
      </c>
      <c r="I163" s="1">
        <v>6.6029999999999998</v>
      </c>
      <c r="J163" s="1">
        <v>378.24779999999998</v>
      </c>
      <c r="K163" s="1">
        <v>142.429</v>
      </c>
    </row>
    <row r="164" spans="1:11" x14ac:dyDescent="0.25">
      <c r="A164" s="1">
        <v>7.6260000000000003</v>
      </c>
      <c r="B164" s="1">
        <v>279.54910000000001</v>
      </c>
      <c r="C164" s="1">
        <v>107.52500000000001</v>
      </c>
      <c r="E164" s="1">
        <v>7.1609999999999996</v>
      </c>
      <c r="F164" s="1">
        <v>337.07690000000002</v>
      </c>
      <c r="G164" s="1">
        <v>116.3668</v>
      </c>
      <c r="I164" s="1">
        <v>6.6959999999999997</v>
      </c>
      <c r="J164" s="1">
        <v>371.28300000000002</v>
      </c>
      <c r="K164" s="1">
        <v>141.4726</v>
      </c>
    </row>
    <row r="165" spans="1:11" x14ac:dyDescent="0.25">
      <c r="A165" s="1">
        <v>7.7190000000000003</v>
      </c>
      <c r="B165" s="1">
        <v>271.93540000000002</v>
      </c>
      <c r="C165" s="1">
        <v>106.12050000000001</v>
      </c>
      <c r="E165" s="1">
        <v>7.2539999999999996</v>
      </c>
      <c r="F165" s="1">
        <v>330.24130000000002</v>
      </c>
      <c r="G165" s="1">
        <v>114.67789999999999</v>
      </c>
      <c r="I165" s="1">
        <v>6.7889999999999997</v>
      </c>
      <c r="J165" s="1">
        <v>365.67200000000003</v>
      </c>
      <c r="K165" s="1">
        <v>141.1242</v>
      </c>
    </row>
    <row r="166" spans="1:11" x14ac:dyDescent="0.25">
      <c r="A166" s="1">
        <v>7.8120000000000003</v>
      </c>
      <c r="B166" s="1">
        <v>266.66559999999998</v>
      </c>
      <c r="C166" s="1">
        <v>103.7957</v>
      </c>
      <c r="E166" s="1">
        <v>7.3470000000000004</v>
      </c>
      <c r="F166" s="1">
        <v>323.91550000000001</v>
      </c>
      <c r="G166" s="1">
        <v>113.4444</v>
      </c>
      <c r="I166" s="1">
        <v>6.8819999999999997</v>
      </c>
      <c r="J166" s="1">
        <v>360.24009999999998</v>
      </c>
      <c r="K166" s="1">
        <v>140.2954</v>
      </c>
    </row>
    <row r="167" spans="1:11" x14ac:dyDescent="0.25">
      <c r="A167" s="1">
        <v>7.9050000000000002</v>
      </c>
      <c r="B167" s="1">
        <v>258.65839999999997</v>
      </c>
      <c r="C167" s="1">
        <v>101.84950000000001</v>
      </c>
      <c r="E167" s="1">
        <v>7.44</v>
      </c>
      <c r="F167" s="1">
        <v>317.99430000000001</v>
      </c>
      <c r="G167" s="1">
        <v>112.1369</v>
      </c>
      <c r="I167" s="1">
        <v>6.9749999999999996</v>
      </c>
      <c r="J167" s="1">
        <v>354.3963</v>
      </c>
      <c r="K167" s="1">
        <v>139.20349999999999</v>
      </c>
    </row>
    <row r="168" spans="1:11" x14ac:dyDescent="0.25">
      <c r="A168" s="1">
        <v>7.9980000000000002</v>
      </c>
      <c r="B168" s="1">
        <v>258.7604</v>
      </c>
      <c r="C168" s="1">
        <v>99.928920000000005</v>
      </c>
      <c r="E168" s="1">
        <v>7.5330000000000004</v>
      </c>
      <c r="F168" s="1">
        <v>312.32279999999997</v>
      </c>
      <c r="G168" s="1">
        <v>104.0052</v>
      </c>
      <c r="I168" s="1">
        <v>7.0679999999999996</v>
      </c>
      <c r="J168" s="1">
        <v>347.81880000000001</v>
      </c>
      <c r="K168" s="1">
        <v>130.5187</v>
      </c>
    </row>
    <row r="169" spans="1:11" x14ac:dyDescent="0.25">
      <c r="A169" s="1">
        <v>8.0909999999999993</v>
      </c>
      <c r="B169" s="1">
        <v>251.81739999999999</v>
      </c>
      <c r="C169" s="1">
        <v>98.755570000000006</v>
      </c>
      <c r="E169" s="1">
        <v>7.6260000000000003</v>
      </c>
      <c r="F169" s="1">
        <v>305.64460000000003</v>
      </c>
      <c r="G169" s="1">
        <v>103.1867</v>
      </c>
      <c r="I169" s="1">
        <v>7.1609999999999996</v>
      </c>
      <c r="J169" s="1">
        <v>341.22109999999998</v>
      </c>
      <c r="K169" s="1">
        <v>128.65960000000001</v>
      </c>
    </row>
    <row r="170" spans="1:11" x14ac:dyDescent="0.25">
      <c r="A170" s="1">
        <v>8.1839999999999993</v>
      </c>
      <c r="B170" s="1">
        <v>244.26179999999999</v>
      </c>
      <c r="C170" s="1">
        <v>97.388570000000001</v>
      </c>
      <c r="E170" s="1">
        <v>7.7190000000000003</v>
      </c>
      <c r="F170" s="1">
        <v>299.17099999999999</v>
      </c>
      <c r="G170" s="1">
        <v>102.5227</v>
      </c>
      <c r="I170" s="1">
        <v>7.2539999999999996</v>
      </c>
      <c r="J170" s="1">
        <v>335.18130000000002</v>
      </c>
      <c r="K170" s="1">
        <v>127.0646</v>
      </c>
    </row>
    <row r="171" spans="1:11" x14ac:dyDescent="0.25">
      <c r="A171" s="1">
        <v>8.2769999999999992</v>
      </c>
      <c r="B171" s="1">
        <v>242.4896</v>
      </c>
      <c r="C171" s="1">
        <v>95.959329999999994</v>
      </c>
      <c r="E171" s="1">
        <v>7.8120000000000003</v>
      </c>
      <c r="F171" s="1">
        <v>293.98669999999998</v>
      </c>
      <c r="G171" s="1">
        <v>100.0487</v>
      </c>
      <c r="I171" s="1">
        <v>7.3470000000000004</v>
      </c>
      <c r="J171" s="1">
        <v>329.03410000000002</v>
      </c>
      <c r="K171" s="1">
        <v>125.31529999999999</v>
      </c>
    </row>
    <row r="172" spans="1:11" x14ac:dyDescent="0.25">
      <c r="A172" s="1">
        <v>8.3699999999999992</v>
      </c>
      <c r="B172" s="1">
        <v>234.5626</v>
      </c>
      <c r="C172" s="1">
        <v>94.350160000000002</v>
      </c>
      <c r="E172" s="1">
        <v>7.9050000000000002</v>
      </c>
      <c r="F172" s="1">
        <v>287.4042</v>
      </c>
      <c r="G172" s="1">
        <v>99.175539999999998</v>
      </c>
      <c r="I172" s="1">
        <v>7.44</v>
      </c>
      <c r="J172" s="1">
        <v>322.30329999999998</v>
      </c>
      <c r="K172" s="1">
        <v>123.178</v>
      </c>
    </row>
    <row r="173" spans="1:11" x14ac:dyDescent="0.25">
      <c r="A173" s="1">
        <v>8.4629999999999992</v>
      </c>
      <c r="B173" s="1">
        <v>234.7569</v>
      </c>
      <c r="C173" s="1">
        <v>92.747320000000002</v>
      </c>
      <c r="E173" s="1">
        <v>7.9980000000000002</v>
      </c>
      <c r="F173" s="1">
        <v>285.6764</v>
      </c>
      <c r="G173" s="1">
        <v>96.524630000000002</v>
      </c>
      <c r="I173" s="1">
        <v>7.5330000000000004</v>
      </c>
      <c r="J173" s="1">
        <v>318.1001</v>
      </c>
      <c r="K173" s="1">
        <v>120.92</v>
      </c>
    </row>
    <row r="174" spans="1:11" x14ac:dyDescent="0.25">
      <c r="A174" s="1">
        <v>8.5559999999999992</v>
      </c>
      <c r="B174" s="1">
        <v>227.9881</v>
      </c>
      <c r="C174" s="1">
        <v>91.830110000000005</v>
      </c>
      <c r="E174" s="1">
        <v>8.0909999999999993</v>
      </c>
      <c r="F174" s="1">
        <v>278.9676</v>
      </c>
      <c r="G174" s="1">
        <v>95.797219999999996</v>
      </c>
      <c r="I174" s="1">
        <v>7.6260000000000003</v>
      </c>
      <c r="J174" s="1">
        <v>311.30439999999999</v>
      </c>
      <c r="K174" s="1">
        <v>118.9573</v>
      </c>
    </row>
    <row r="175" spans="1:11" x14ac:dyDescent="0.25">
      <c r="A175" s="1">
        <v>8.6489999999999991</v>
      </c>
      <c r="B175" s="1">
        <v>222.72219999999999</v>
      </c>
      <c r="C175" s="1">
        <v>91.270740000000004</v>
      </c>
      <c r="E175" s="1">
        <v>8.1839999999999993</v>
      </c>
      <c r="F175" s="1">
        <v>273.4341</v>
      </c>
      <c r="G175" s="1">
        <v>94.778369999999995</v>
      </c>
      <c r="I175" s="1">
        <v>7.7190000000000003</v>
      </c>
      <c r="J175" s="1">
        <v>304.60840000000002</v>
      </c>
      <c r="K175" s="1">
        <v>117.5675</v>
      </c>
    </row>
    <row r="176" spans="1:11" x14ac:dyDescent="0.25">
      <c r="A176" s="1">
        <v>8.7420000000000009</v>
      </c>
      <c r="B176" s="1">
        <v>219.5445</v>
      </c>
      <c r="C176" s="1">
        <v>90.572329999999994</v>
      </c>
      <c r="E176" s="1">
        <v>8.2769999999999992</v>
      </c>
      <c r="F176" s="1">
        <v>267.94650000000001</v>
      </c>
      <c r="G176" s="1">
        <v>93.703450000000004</v>
      </c>
      <c r="I176" s="1">
        <v>7.8120000000000003</v>
      </c>
      <c r="J176" s="1">
        <v>298.36340000000001</v>
      </c>
      <c r="K176" s="1">
        <v>115.8287</v>
      </c>
    </row>
    <row r="177" spans="1:11" x14ac:dyDescent="0.25">
      <c r="A177" s="1">
        <v>8.8350000000000009</v>
      </c>
      <c r="B177" s="1">
        <v>211.90799999999999</v>
      </c>
      <c r="C177" s="1">
        <v>89.065790000000007</v>
      </c>
      <c r="E177" s="1">
        <v>8.3699999999999992</v>
      </c>
      <c r="F177" s="1">
        <v>261.32400000000001</v>
      </c>
      <c r="G177" s="1">
        <v>92.82499</v>
      </c>
      <c r="I177" s="1">
        <v>7.9050000000000002</v>
      </c>
      <c r="J177" s="1">
        <v>291.58999999999997</v>
      </c>
      <c r="K177" s="1">
        <v>114.1084</v>
      </c>
    </row>
    <row r="178" spans="1:11" x14ac:dyDescent="0.25">
      <c r="A178" s="1">
        <v>8.9280000000000008</v>
      </c>
      <c r="B178" s="1">
        <v>207.5266</v>
      </c>
      <c r="C178" s="1">
        <v>88.492469999999997</v>
      </c>
      <c r="E178" s="1">
        <v>8.4629999999999992</v>
      </c>
      <c r="F178" s="1">
        <v>258.1121</v>
      </c>
      <c r="G178" s="1">
        <v>89.674030000000002</v>
      </c>
      <c r="I178" s="1">
        <v>7.9980000000000002</v>
      </c>
      <c r="J178" s="1">
        <v>287.76670000000001</v>
      </c>
      <c r="K178" s="1">
        <v>111.8502</v>
      </c>
    </row>
    <row r="179" spans="1:11" x14ac:dyDescent="0.25">
      <c r="A179" s="1">
        <v>9.0210000000000008</v>
      </c>
      <c r="B179" s="1">
        <v>201.708</v>
      </c>
      <c r="C179" s="1">
        <v>86.932680000000005</v>
      </c>
      <c r="E179" s="1">
        <v>8.5559999999999992</v>
      </c>
      <c r="F179" s="1">
        <v>251.58920000000001</v>
      </c>
      <c r="G179" s="1">
        <v>88.76491</v>
      </c>
      <c r="I179" s="1">
        <v>8.0909999999999993</v>
      </c>
      <c r="J179" s="1">
        <v>281.18150000000003</v>
      </c>
      <c r="K179" s="1">
        <v>109.98009999999999</v>
      </c>
    </row>
    <row r="180" spans="1:11" x14ac:dyDescent="0.25">
      <c r="A180" s="1">
        <v>9.1140000000000008</v>
      </c>
      <c r="B180" s="1">
        <v>202.41409999999999</v>
      </c>
      <c r="C180" s="1">
        <v>85.225710000000007</v>
      </c>
      <c r="E180" s="1">
        <v>8.6489999999999991</v>
      </c>
      <c r="F180" s="1">
        <v>246.6198</v>
      </c>
      <c r="G180" s="1">
        <v>87.564430000000002</v>
      </c>
      <c r="I180" s="1">
        <v>8.1839999999999993</v>
      </c>
      <c r="J180" s="1">
        <v>275.47359999999998</v>
      </c>
      <c r="K180" s="1">
        <v>108.04219999999999</v>
      </c>
    </row>
    <row r="181" spans="1:11" x14ac:dyDescent="0.25">
      <c r="A181" s="1">
        <v>9.2070000000000007</v>
      </c>
      <c r="B181" s="1">
        <v>205.54060000000001</v>
      </c>
      <c r="C181" s="1">
        <v>83.402609999999996</v>
      </c>
      <c r="E181" s="1">
        <v>8.7420000000000009</v>
      </c>
      <c r="F181" s="1">
        <v>242.9657</v>
      </c>
      <c r="G181" s="1">
        <v>85.319540000000003</v>
      </c>
      <c r="I181" s="1">
        <v>8.2769999999999992</v>
      </c>
      <c r="J181" s="1">
        <v>272.053</v>
      </c>
      <c r="K181" s="1">
        <v>106.30459999999999</v>
      </c>
    </row>
    <row r="182" spans="1:11" x14ac:dyDescent="0.25">
      <c r="A182" s="1">
        <v>9.3000000000000007</v>
      </c>
      <c r="B182" s="1">
        <v>197.71459999999999</v>
      </c>
      <c r="C182" s="1">
        <v>80.412660000000002</v>
      </c>
      <c r="E182" s="1">
        <v>8.8350000000000009</v>
      </c>
      <c r="F182" s="1">
        <v>236.73050000000001</v>
      </c>
      <c r="G182" s="1">
        <v>84.157730000000001</v>
      </c>
      <c r="I182" s="1">
        <v>8.3699999999999992</v>
      </c>
      <c r="J182" s="1">
        <v>267.66680000000002</v>
      </c>
      <c r="K182" s="1">
        <v>104.0916</v>
      </c>
    </row>
    <row r="183" spans="1:11" x14ac:dyDescent="0.25">
      <c r="A183" s="1">
        <v>9.3930000000000007</v>
      </c>
      <c r="B183" s="1">
        <v>197.44810000000001</v>
      </c>
      <c r="C183" s="1">
        <v>79.697630000000004</v>
      </c>
      <c r="E183" s="1">
        <v>8.9280000000000008</v>
      </c>
      <c r="F183" s="1">
        <v>231.09299999999999</v>
      </c>
      <c r="G183" s="1">
        <v>80.235749999999996</v>
      </c>
      <c r="I183" s="1">
        <v>8.4629999999999992</v>
      </c>
      <c r="J183" s="1">
        <v>264.85809999999998</v>
      </c>
      <c r="K183" s="1">
        <v>101.36969999999999</v>
      </c>
    </row>
    <row r="184" spans="1:11" x14ac:dyDescent="0.25">
      <c r="A184" s="1">
        <v>9.4860000000000007</v>
      </c>
      <c r="B184" s="1">
        <v>190.82339999999999</v>
      </c>
      <c r="C184" s="1">
        <v>76.528559999999999</v>
      </c>
      <c r="E184" s="1">
        <v>9.0210000000000008</v>
      </c>
      <c r="F184" s="1">
        <v>225.33539999999999</v>
      </c>
      <c r="G184" s="1">
        <v>79.295730000000006</v>
      </c>
      <c r="I184" s="1">
        <v>8.5559999999999992</v>
      </c>
      <c r="J184" s="1">
        <v>258.9941</v>
      </c>
      <c r="K184" s="1">
        <v>99.958500000000001</v>
      </c>
    </row>
    <row r="185" spans="1:11" x14ac:dyDescent="0.25">
      <c r="A185" s="1">
        <v>9.5790000000000006</v>
      </c>
      <c r="B185" s="1">
        <v>190.2509</v>
      </c>
      <c r="C185" s="1">
        <v>72.820859999999996</v>
      </c>
      <c r="E185" s="1">
        <v>9.1140000000000008</v>
      </c>
      <c r="F185" s="1">
        <v>219.53110000000001</v>
      </c>
      <c r="G185" s="1">
        <v>78.422259999999994</v>
      </c>
      <c r="I185" s="1">
        <v>8.6489999999999991</v>
      </c>
      <c r="J185" s="1">
        <v>254.9691</v>
      </c>
      <c r="K185" s="1">
        <v>98.549890000000005</v>
      </c>
    </row>
    <row r="186" spans="1:11" x14ac:dyDescent="0.25">
      <c r="A186" s="1">
        <v>9.6720000000000006</v>
      </c>
      <c r="B186" s="1">
        <v>189.11879999999999</v>
      </c>
      <c r="C186" s="1">
        <v>69.473420000000004</v>
      </c>
      <c r="E186" s="1">
        <v>9.2070000000000007</v>
      </c>
      <c r="F186" s="1">
        <v>218.9881</v>
      </c>
      <c r="G186" s="1">
        <v>76.012140000000002</v>
      </c>
      <c r="I186" s="1">
        <v>8.7420000000000009</v>
      </c>
      <c r="J186" s="1">
        <v>251.7551</v>
      </c>
      <c r="K186" s="1">
        <v>96.736469999999997</v>
      </c>
    </row>
    <row r="187" spans="1:11" x14ac:dyDescent="0.25">
      <c r="A187" s="1">
        <v>9.7650000000000006</v>
      </c>
      <c r="B187" s="1">
        <v>181.1302</v>
      </c>
      <c r="C187" s="1">
        <v>66.799700000000001</v>
      </c>
      <c r="E187" s="1">
        <v>9.3000000000000007</v>
      </c>
      <c r="F187" s="1">
        <v>212.608</v>
      </c>
      <c r="G187" s="1">
        <v>74.658079999999998</v>
      </c>
      <c r="I187" s="1">
        <v>8.8350000000000009</v>
      </c>
      <c r="J187" s="1">
        <v>246.7312</v>
      </c>
      <c r="K187" s="1">
        <v>94.792680000000004</v>
      </c>
    </row>
    <row r="188" spans="1:11" x14ac:dyDescent="0.25">
      <c r="A188" s="1">
        <v>9.8580000000000005</v>
      </c>
      <c r="B188" s="1">
        <v>177.9545</v>
      </c>
      <c r="C188" s="1">
        <v>59.528359999999999</v>
      </c>
      <c r="E188" s="1">
        <v>9.3930000000000007</v>
      </c>
      <c r="F188" s="1">
        <v>210.33260000000001</v>
      </c>
      <c r="G188" s="1">
        <v>72.163970000000006</v>
      </c>
      <c r="I188" s="1">
        <v>8.9280000000000008</v>
      </c>
      <c r="J188" s="1">
        <v>243.22190000000001</v>
      </c>
      <c r="K188" s="1">
        <v>84.278130000000004</v>
      </c>
    </row>
    <row r="189" spans="1:11" x14ac:dyDescent="0.25">
      <c r="A189" s="1">
        <v>9.9510000000000005</v>
      </c>
      <c r="B189" s="1">
        <v>175.0241</v>
      </c>
      <c r="C189" s="1">
        <v>57.858420000000002</v>
      </c>
      <c r="E189" s="1">
        <v>9.4860000000000007</v>
      </c>
      <c r="F189" s="1">
        <v>205.99090000000001</v>
      </c>
      <c r="G189" s="1">
        <v>71.436620000000005</v>
      </c>
      <c r="I189" s="1">
        <v>9.0210000000000008</v>
      </c>
      <c r="J189" s="1">
        <v>238.22</v>
      </c>
      <c r="K189" s="1">
        <v>83.127179999999996</v>
      </c>
    </row>
    <row r="190" spans="1:11" x14ac:dyDescent="0.25">
      <c r="A190" s="1">
        <v>10.044</v>
      </c>
      <c r="B190" s="1">
        <v>174.09440000000001</v>
      </c>
      <c r="C190" s="1">
        <v>55.703360000000004</v>
      </c>
      <c r="E190" s="1">
        <v>9.5790000000000006</v>
      </c>
      <c r="F190" s="1">
        <v>204.84479999999999</v>
      </c>
      <c r="G190" s="1">
        <v>69.646590000000003</v>
      </c>
      <c r="I190" s="1">
        <v>9.1140000000000008</v>
      </c>
      <c r="J190" s="1">
        <v>232.7732</v>
      </c>
      <c r="K190" s="1">
        <v>82.367220000000003</v>
      </c>
    </row>
    <row r="191" spans="1:11" x14ac:dyDescent="0.25">
      <c r="A191" s="1">
        <v>10.137</v>
      </c>
      <c r="B191" s="1">
        <v>172.62729999999999</v>
      </c>
      <c r="C191" s="1">
        <v>53.234380000000002</v>
      </c>
      <c r="E191" s="1">
        <v>9.6720000000000006</v>
      </c>
      <c r="F191" s="1">
        <v>201.34639999999999</v>
      </c>
      <c r="G191" s="1">
        <v>68.079059999999998</v>
      </c>
      <c r="I191" s="1">
        <v>9.2070000000000007</v>
      </c>
      <c r="J191" s="1">
        <v>228.03569999999999</v>
      </c>
      <c r="K191" s="1">
        <v>81.582130000000006</v>
      </c>
    </row>
    <row r="192" spans="1:11" x14ac:dyDescent="0.25">
      <c r="A192" s="1">
        <v>10.23</v>
      </c>
      <c r="B192" s="1">
        <v>166.3691</v>
      </c>
      <c r="C192" s="1">
        <v>51.531799999999997</v>
      </c>
      <c r="E192" s="1">
        <v>9.7650000000000006</v>
      </c>
      <c r="F192" s="1">
        <v>195.6224</v>
      </c>
      <c r="G192" s="1">
        <v>66.884550000000004</v>
      </c>
      <c r="I192" s="1">
        <v>9.3000000000000007</v>
      </c>
      <c r="J192" s="1">
        <v>223.649</v>
      </c>
      <c r="K192" s="1">
        <v>80.414640000000006</v>
      </c>
    </row>
    <row r="193" spans="1:11" x14ac:dyDescent="0.25">
      <c r="A193" s="1">
        <v>10.323</v>
      </c>
      <c r="B193" s="1">
        <v>163.66550000000001</v>
      </c>
      <c r="C193" s="1">
        <v>50.565260000000002</v>
      </c>
      <c r="E193" s="1">
        <v>9.8580000000000005</v>
      </c>
      <c r="F193" s="1">
        <v>193.67439999999999</v>
      </c>
      <c r="G193" s="1">
        <v>65.716710000000006</v>
      </c>
      <c r="I193" s="1">
        <v>9.3930000000000007</v>
      </c>
      <c r="J193" s="1">
        <v>221.76679999999999</v>
      </c>
      <c r="K193" s="1">
        <v>79.150779999999997</v>
      </c>
    </row>
    <row r="194" spans="1:11" x14ac:dyDescent="0.25">
      <c r="A194" s="1">
        <v>10.416</v>
      </c>
      <c r="B194" s="1">
        <v>160.4599</v>
      </c>
      <c r="C194" s="1">
        <v>49.100709999999999</v>
      </c>
      <c r="E194" s="1">
        <v>9.9510000000000005</v>
      </c>
      <c r="F194" s="1">
        <v>191.47149999999999</v>
      </c>
      <c r="G194" s="1">
        <v>64.890129999999999</v>
      </c>
      <c r="I194" s="1">
        <v>9.4860000000000007</v>
      </c>
      <c r="J194" s="1">
        <v>216.9161</v>
      </c>
      <c r="K194" s="1">
        <v>78.102689999999996</v>
      </c>
    </row>
    <row r="195" spans="1:11" x14ac:dyDescent="0.25">
      <c r="A195" s="1">
        <v>10.509</v>
      </c>
      <c r="B195" s="1">
        <v>156.15180000000001</v>
      </c>
      <c r="C195" s="1">
        <v>48.604469999999999</v>
      </c>
      <c r="E195" s="1">
        <v>10.044</v>
      </c>
      <c r="F195" s="1">
        <v>187.66739999999999</v>
      </c>
      <c r="G195" s="1">
        <v>63.87003</v>
      </c>
      <c r="I195" s="1">
        <v>9.5790000000000006</v>
      </c>
      <c r="J195" s="1">
        <v>212.5334</v>
      </c>
      <c r="K195" s="1">
        <v>77.235309999999998</v>
      </c>
    </row>
    <row r="196" spans="1:11" x14ac:dyDescent="0.25">
      <c r="A196" s="1">
        <v>10.602</v>
      </c>
      <c r="B196" s="1">
        <v>149.65049999999999</v>
      </c>
      <c r="C196" s="1">
        <v>47.650930000000002</v>
      </c>
      <c r="E196" s="1">
        <v>10.137</v>
      </c>
      <c r="F196" s="1">
        <v>187.5866</v>
      </c>
      <c r="G196" s="1">
        <v>63.738460000000003</v>
      </c>
      <c r="I196" s="1">
        <v>9.6720000000000006</v>
      </c>
      <c r="J196" s="1">
        <v>210.39709999999999</v>
      </c>
      <c r="K196" s="1">
        <v>75.9529</v>
      </c>
    </row>
    <row r="197" spans="1:11" x14ac:dyDescent="0.25">
      <c r="A197" s="1">
        <v>10.695</v>
      </c>
      <c r="B197" s="1">
        <v>143.14920000000001</v>
      </c>
      <c r="C197" s="1">
        <v>46.953870000000002</v>
      </c>
      <c r="E197" s="1">
        <v>10.23</v>
      </c>
      <c r="F197" s="1">
        <v>181.8776</v>
      </c>
      <c r="G197" s="1">
        <v>63.476199999999999</v>
      </c>
      <c r="I197" s="1">
        <v>9.7650000000000006</v>
      </c>
      <c r="J197" s="1">
        <v>205.0479</v>
      </c>
      <c r="K197" s="1">
        <v>74.992180000000005</v>
      </c>
    </row>
    <row r="198" spans="1:11" x14ac:dyDescent="0.25">
      <c r="A198" s="1">
        <v>10.788</v>
      </c>
      <c r="B198" s="1">
        <v>144.74250000000001</v>
      </c>
      <c r="C198" s="1">
        <v>44.25179</v>
      </c>
      <c r="E198" s="1">
        <v>10.323</v>
      </c>
      <c r="F198" s="1">
        <v>179.19049999999999</v>
      </c>
      <c r="G198" s="1">
        <v>61.259869999999999</v>
      </c>
      <c r="I198" s="1">
        <v>9.8580000000000005</v>
      </c>
      <c r="J198" s="1">
        <v>205.26949999999999</v>
      </c>
      <c r="K198" s="1">
        <v>74.782889999999995</v>
      </c>
    </row>
    <row r="199" spans="1:11" x14ac:dyDescent="0.25">
      <c r="A199" s="1">
        <v>10.881</v>
      </c>
      <c r="B199" s="1">
        <v>170.94800000000001</v>
      </c>
      <c r="C199" s="1">
        <v>46.092619999999997</v>
      </c>
      <c r="E199" s="1">
        <v>10.416</v>
      </c>
      <c r="F199" s="1">
        <v>176.79839999999999</v>
      </c>
      <c r="G199" s="1">
        <v>61.4758</v>
      </c>
      <c r="I199" s="1">
        <v>9.9510000000000005</v>
      </c>
      <c r="J199" s="1">
        <v>202.28210000000001</v>
      </c>
      <c r="K199" s="1">
        <v>73.669659999999993</v>
      </c>
    </row>
    <row r="200" spans="1:11" x14ac:dyDescent="0.25">
      <c r="E200" s="1">
        <v>10.509</v>
      </c>
      <c r="F200" s="1">
        <v>171.15459999999999</v>
      </c>
      <c r="G200" s="1">
        <v>60.380850000000002</v>
      </c>
      <c r="I200" s="1">
        <v>10.044</v>
      </c>
      <c r="J200" s="1">
        <v>197.357</v>
      </c>
      <c r="K200" s="1">
        <v>72.661540000000002</v>
      </c>
    </row>
    <row r="201" spans="1:11" x14ac:dyDescent="0.25">
      <c r="E201" s="1">
        <v>10.602</v>
      </c>
      <c r="F201" s="1">
        <v>170.38839999999999</v>
      </c>
      <c r="G201" s="1">
        <v>58.390529999999998</v>
      </c>
      <c r="I201" s="1">
        <v>10.137</v>
      </c>
      <c r="J201" s="1">
        <v>192.6294</v>
      </c>
      <c r="K201" s="1">
        <v>71.981899999999996</v>
      </c>
    </row>
    <row r="202" spans="1:11" x14ac:dyDescent="0.25">
      <c r="E202" s="1">
        <v>10.695</v>
      </c>
      <c r="F202" s="1">
        <v>164.72710000000001</v>
      </c>
      <c r="G202" s="1">
        <v>57.542540000000002</v>
      </c>
      <c r="I202" s="1">
        <v>10.23</v>
      </c>
      <c r="J202" s="1">
        <v>188.23750000000001</v>
      </c>
      <c r="K202" s="1">
        <v>70.738039999999998</v>
      </c>
    </row>
    <row r="203" spans="1:11" x14ac:dyDescent="0.25">
      <c r="E203" s="1">
        <v>10.788</v>
      </c>
      <c r="F203" s="1">
        <v>163.86429999999999</v>
      </c>
      <c r="G203" s="1">
        <v>57.520449999999997</v>
      </c>
      <c r="I203" s="1">
        <v>10.323</v>
      </c>
      <c r="J203" s="1">
        <v>188.31530000000001</v>
      </c>
      <c r="K203" s="1">
        <v>70.228129999999993</v>
      </c>
    </row>
    <row r="204" spans="1:11" x14ac:dyDescent="0.25">
      <c r="E204" s="1">
        <v>10.881</v>
      </c>
      <c r="F204" s="1">
        <v>169.82759999999999</v>
      </c>
      <c r="G204" s="1">
        <v>54.64199</v>
      </c>
      <c r="I204" s="1">
        <v>10.416</v>
      </c>
      <c r="J204" s="1">
        <v>188.58099999999999</v>
      </c>
      <c r="K204" s="1">
        <v>71.960530000000006</v>
      </c>
    </row>
    <row r="205" spans="1:11" x14ac:dyDescent="0.25">
      <c r="E205" s="1">
        <v>10.974</v>
      </c>
      <c r="F205" s="1">
        <v>164.22479999999999</v>
      </c>
      <c r="G205" s="1">
        <v>53.822360000000003</v>
      </c>
      <c r="I205" s="1">
        <v>10.509</v>
      </c>
      <c r="J205" s="1">
        <v>183.65799999999999</v>
      </c>
      <c r="K205" s="1">
        <v>70.769409999999993</v>
      </c>
    </row>
    <row r="206" spans="1:11" x14ac:dyDescent="0.25">
      <c r="E206" s="1">
        <v>11.067</v>
      </c>
      <c r="F206" s="1">
        <v>161.14279999999999</v>
      </c>
      <c r="G206" s="1">
        <v>52.820959999999999</v>
      </c>
      <c r="I206" s="1">
        <v>10.602</v>
      </c>
      <c r="J206" s="1">
        <v>182.40549999999999</v>
      </c>
      <c r="K206" s="1">
        <v>69.302099999999996</v>
      </c>
    </row>
    <row r="207" spans="1:11" x14ac:dyDescent="0.25">
      <c r="E207" s="1">
        <v>11.16</v>
      </c>
      <c r="F207" s="1">
        <v>155.47579999999999</v>
      </c>
      <c r="G207" s="1">
        <v>51.224469999999997</v>
      </c>
      <c r="I207" s="1">
        <v>10.695</v>
      </c>
      <c r="J207" s="1">
        <v>179.46029999999999</v>
      </c>
      <c r="K207" s="1">
        <v>67.936059999999998</v>
      </c>
    </row>
    <row r="208" spans="1:11" x14ac:dyDescent="0.25">
      <c r="E208" s="1">
        <v>11.253</v>
      </c>
      <c r="F208" s="1">
        <v>156.74180000000001</v>
      </c>
      <c r="G208" s="1">
        <v>50.25938</v>
      </c>
      <c r="I208" s="1">
        <v>10.788</v>
      </c>
      <c r="J208" s="1">
        <v>182.23589999999999</v>
      </c>
      <c r="K208" s="1">
        <v>64.081729999999993</v>
      </c>
    </row>
    <row r="209" spans="5:11" x14ac:dyDescent="0.25">
      <c r="E209" s="1">
        <v>11.346</v>
      </c>
      <c r="F209" s="1">
        <v>156.11689999999999</v>
      </c>
      <c r="G209" s="1">
        <v>49.611199999999997</v>
      </c>
      <c r="I209" s="1">
        <v>10.881</v>
      </c>
      <c r="J209" s="1">
        <v>178.38059999999999</v>
      </c>
      <c r="K209" s="1">
        <v>63.495539999999998</v>
      </c>
    </row>
    <row r="210" spans="5:11" x14ac:dyDescent="0.25">
      <c r="E210" s="1">
        <v>11.439</v>
      </c>
      <c r="F210" s="1">
        <v>154.44669999999999</v>
      </c>
      <c r="G210" s="1">
        <v>48.789360000000002</v>
      </c>
      <c r="I210" s="1">
        <v>10.974</v>
      </c>
      <c r="J210" s="1">
        <v>178.98859999999999</v>
      </c>
      <c r="K210" s="1">
        <v>61.519150000000003</v>
      </c>
    </row>
    <row r="211" spans="5:11" x14ac:dyDescent="0.25">
      <c r="E211" s="1">
        <v>11.532</v>
      </c>
      <c r="F211" s="1">
        <v>153.97059999999999</v>
      </c>
      <c r="G211" s="1">
        <v>47.714550000000003</v>
      </c>
      <c r="I211" s="1">
        <v>11.067</v>
      </c>
      <c r="J211" s="1">
        <v>175.7688</v>
      </c>
      <c r="K211" s="1">
        <v>60.231810000000003</v>
      </c>
    </row>
    <row r="212" spans="5:11" x14ac:dyDescent="0.25">
      <c r="E212" s="1">
        <v>11.625</v>
      </c>
      <c r="F212" s="1">
        <v>150.4821</v>
      </c>
      <c r="G212" s="1">
        <v>45.269179999999999</v>
      </c>
      <c r="I212" s="1">
        <v>11.16</v>
      </c>
      <c r="J212" s="1">
        <v>171.99189999999999</v>
      </c>
      <c r="K212" s="1">
        <v>58.884619999999998</v>
      </c>
    </row>
    <row r="213" spans="5:11" x14ac:dyDescent="0.25">
      <c r="E213" s="1">
        <v>11.718</v>
      </c>
      <c r="F213" s="1">
        <v>147.66669999999999</v>
      </c>
      <c r="G213" s="1">
        <v>46.176000000000002</v>
      </c>
      <c r="I213" s="1">
        <v>11.253</v>
      </c>
      <c r="J213" s="1">
        <v>172.41820000000001</v>
      </c>
      <c r="K213" s="1">
        <v>59.096139999999998</v>
      </c>
    </row>
    <row r="214" spans="5:11" x14ac:dyDescent="0.25">
      <c r="E214" s="1">
        <v>11.811</v>
      </c>
      <c r="F214" s="1">
        <v>137.5479</v>
      </c>
      <c r="G214" s="1">
        <v>47.426600000000001</v>
      </c>
      <c r="I214" s="1">
        <v>11.346</v>
      </c>
      <c r="J214" s="1">
        <v>169.90889999999999</v>
      </c>
      <c r="K214" s="1">
        <v>58.896270000000001</v>
      </c>
    </row>
    <row r="215" spans="5:11" x14ac:dyDescent="0.25">
      <c r="E215" s="1">
        <v>11.904</v>
      </c>
      <c r="F215" s="1">
        <v>148.68620000000001</v>
      </c>
      <c r="G215" s="1">
        <v>44.290280000000003</v>
      </c>
      <c r="I215" s="1">
        <v>11.439</v>
      </c>
      <c r="J215" s="1">
        <v>169.8569</v>
      </c>
      <c r="K215" s="1">
        <v>58.718040000000002</v>
      </c>
    </row>
    <row r="216" spans="5:11" x14ac:dyDescent="0.25">
      <c r="I216" s="1">
        <v>11.532</v>
      </c>
      <c r="J216" s="1">
        <v>166.15780000000001</v>
      </c>
      <c r="K216" s="1">
        <v>59.0032</v>
      </c>
    </row>
    <row r="217" spans="5:11" x14ac:dyDescent="0.25">
      <c r="I217" s="1">
        <v>11.625</v>
      </c>
      <c r="J217" s="1">
        <v>161.68100000000001</v>
      </c>
      <c r="K217" s="1">
        <v>59.268689999999999</v>
      </c>
    </row>
    <row r="218" spans="5:11" x14ac:dyDescent="0.25">
      <c r="I218" s="1">
        <v>11.718</v>
      </c>
      <c r="J218" s="1">
        <v>163.4058</v>
      </c>
      <c r="K218" s="1">
        <v>60.226529999999997</v>
      </c>
    </row>
    <row r="219" spans="5:11" x14ac:dyDescent="0.25">
      <c r="I219" s="1">
        <v>11.811</v>
      </c>
      <c r="J219" s="1">
        <v>160.4984</v>
      </c>
      <c r="K219" s="1">
        <v>59.589419999999997</v>
      </c>
    </row>
    <row r="220" spans="5:11" x14ac:dyDescent="0.25">
      <c r="I220" s="1">
        <v>11.904</v>
      </c>
      <c r="J220" s="1">
        <v>161.8922</v>
      </c>
      <c r="K220" s="1">
        <v>59.81879</v>
      </c>
    </row>
    <row r="221" spans="5:11" x14ac:dyDescent="0.25">
      <c r="I221" s="1">
        <v>11.997</v>
      </c>
      <c r="J221" s="1">
        <v>165.5472</v>
      </c>
      <c r="K221" s="1">
        <v>57.409329999999997</v>
      </c>
    </row>
    <row r="222" spans="5:11" x14ac:dyDescent="0.25">
      <c r="I222" s="1">
        <v>12.09</v>
      </c>
      <c r="J222" s="1">
        <v>163.7535</v>
      </c>
      <c r="K222" s="1">
        <v>55.401009999999999</v>
      </c>
    </row>
    <row r="223" spans="5:11" x14ac:dyDescent="0.25">
      <c r="I223" s="1">
        <v>12.183</v>
      </c>
      <c r="J223" s="1">
        <v>164.20189999999999</v>
      </c>
      <c r="K223" s="1">
        <v>56.317340000000002</v>
      </c>
    </row>
    <row r="224" spans="5:11" x14ac:dyDescent="0.25">
      <c r="I224" s="1">
        <v>12.276</v>
      </c>
      <c r="J224" s="1">
        <v>162.3922</v>
      </c>
      <c r="K224" s="1">
        <v>56.570619999999998</v>
      </c>
    </row>
    <row r="225" spans="9:11" x14ac:dyDescent="0.25">
      <c r="I225" s="1">
        <v>12.369</v>
      </c>
      <c r="J225" s="1">
        <v>161.0017</v>
      </c>
      <c r="K225" s="1">
        <v>54.490639999999999</v>
      </c>
    </row>
    <row r="226" spans="9:11" x14ac:dyDescent="0.25">
      <c r="I226" s="1">
        <v>12.462</v>
      </c>
      <c r="J226" s="1">
        <v>157.9546</v>
      </c>
      <c r="K226" s="1">
        <v>54.313360000000003</v>
      </c>
    </row>
    <row r="227" spans="9:11" x14ac:dyDescent="0.25">
      <c r="I227" s="1">
        <v>12.555</v>
      </c>
      <c r="J227" s="1">
        <v>157.94220000000001</v>
      </c>
      <c r="K227" s="1">
        <v>50.09834</v>
      </c>
    </row>
    <row r="228" spans="9:11" x14ac:dyDescent="0.25">
      <c r="I228" s="1">
        <v>12.648</v>
      </c>
      <c r="J228" s="1">
        <v>164.72980000000001</v>
      </c>
      <c r="K228" s="1">
        <v>56.429580000000001</v>
      </c>
    </row>
    <row r="229" spans="9:11" x14ac:dyDescent="0.25">
      <c r="I229" s="1">
        <v>12.741</v>
      </c>
      <c r="J229" s="1">
        <v>146.82249999999999</v>
      </c>
      <c r="K229" s="1">
        <v>28.513839999999998</v>
      </c>
    </row>
    <row r="230" spans="9:11" x14ac:dyDescent="0.25">
      <c r="I230" s="1">
        <v>12.834</v>
      </c>
      <c r="J230" s="1">
        <v>141.9075</v>
      </c>
      <c r="K230" s="1">
        <v>27.70712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D419-F5B5-4439-9270-CD45D9633885}">
  <dimension ref="A1:K230"/>
  <sheetViews>
    <sheetView workbookViewId="0"/>
  </sheetViews>
  <sheetFormatPr defaultRowHeight="15" x14ac:dyDescent="0.25"/>
  <sheetData>
    <row r="1" spans="1:11" x14ac:dyDescent="0.25">
      <c r="A1" t="s">
        <v>4</v>
      </c>
      <c r="E1" t="s">
        <v>4</v>
      </c>
      <c r="I1" t="s">
        <v>4</v>
      </c>
    </row>
    <row r="2" spans="1:11" x14ac:dyDescent="0.25">
      <c r="A2" t="s">
        <v>8</v>
      </c>
      <c r="E2" t="s">
        <v>8</v>
      </c>
      <c r="I2" t="s">
        <v>8</v>
      </c>
    </row>
    <row r="3" spans="1:11" x14ac:dyDescent="0.25">
      <c r="A3" t="s">
        <v>3</v>
      </c>
      <c r="E3" t="s">
        <v>5</v>
      </c>
      <c r="I3" t="s">
        <v>6</v>
      </c>
    </row>
    <row r="4" spans="1:11" x14ac:dyDescent="0.25">
      <c r="A4" t="s">
        <v>9</v>
      </c>
      <c r="E4" t="s">
        <v>9</v>
      </c>
      <c r="I4" t="s">
        <v>9</v>
      </c>
    </row>
    <row r="5" spans="1:11" x14ac:dyDescent="0.25">
      <c r="A5" t="s">
        <v>0</v>
      </c>
      <c r="B5" t="s">
        <v>1</v>
      </c>
      <c r="C5" t="s">
        <v>2</v>
      </c>
      <c r="E5" t="s">
        <v>0</v>
      </c>
      <c r="F5" t="s">
        <v>1</v>
      </c>
      <c r="G5" t="s">
        <v>2</v>
      </c>
      <c r="I5" t="s">
        <v>0</v>
      </c>
      <c r="J5" t="s">
        <v>1</v>
      </c>
      <c r="K5" t="s">
        <v>2</v>
      </c>
    </row>
    <row r="6" spans="1:11" x14ac:dyDescent="0.25">
      <c r="A6">
        <v>-6.6959999999999997</v>
      </c>
      <c r="B6">
        <v>2.6499999999999999E-2</v>
      </c>
      <c r="C6">
        <v>1.4845560000000001E-2</v>
      </c>
      <c r="E6">
        <v>-7.44</v>
      </c>
      <c r="F6">
        <v>7.0681250000000001E-2</v>
      </c>
      <c r="G6">
        <v>7.7783320000000003E-2</v>
      </c>
      <c r="I6">
        <v>-7.9050000000000002</v>
      </c>
      <c r="J6">
        <v>3.0991109999999999E-2</v>
      </c>
      <c r="K6">
        <v>1.4662339999999999E-2</v>
      </c>
    </row>
    <row r="7" spans="1:11" x14ac:dyDescent="0.25">
      <c r="A7">
        <v>-6.6029999999999998</v>
      </c>
      <c r="B7">
        <v>2.7810000000000001E-2</v>
      </c>
      <c r="C7">
        <v>1.5194920000000001E-2</v>
      </c>
      <c r="E7">
        <v>-7.3470000000000004</v>
      </c>
      <c r="F7">
        <v>7.27825E-2</v>
      </c>
      <c r="G7">
        <v>8.309366E-2</v>
      </c>
      <c r="I7">
        <v>-7.8120000000000003</v>
      </c>
      <c r="J7">
        <v>3.0273330000000001E-2</v>
      </c>
      <c r="K7">
        <v>1.47096E-2</v>
      </c>
    </row>
    <row r="8" spans="1:11" x14ac:dyDescent="0.25">
      <c r="A8">
        <v>-6.51</v>
      </c>
      <c r="B8">
        <v>4.6879999999999998E-2</v>
      </c>
      <c r="C8">
        <v>4.0537530000000002E-2</v>
      </c>
      <c r="E8">
        <v>-7.2539999999999996</v>
      </c>
      <c r="F8">
        <v>7.0169999999999996E-2</v>
      </c>
      <c r="G8">
        <v>7.6188000000000006E-2</v>
      </c>
      <c r="I8">
        <v>-7.7190000000000003</v>
      </c>
      <c r="J8">
        <v>2.9555560000000002E-2</v>
      </c>
      <c r="K8">
        <v>1.512813E-2</v>
      </c>
    </row>
    <row r="9" spans="1:11" x14ac:dyDescent="0.25">
      <c r="A9">
        <v>-6.4169999999999998</v>
      </c>
      <c r="B9">
        <v>4.6122219999999998E-2</v>
      </c>
      <c r="C9">
        <v>3.8207310000000001E-2</v>
      </c>
      <c r="E9">
        <v>-7.1609999999999996</v>
      </c>
      <c r="F9">
        <v>6.7557500000000006E-2</v>
      </c>
      <c r="G9">
        <v>6.9358279999999994E-2</v>
      </c>
      <c r="I9">
        <v>-7.6260000000000003</v>
      </c>
      <c r="J9">
        <v>3.6844000000000002E-2</v>
      </c>
      <c r="K9">
        <v>2.8356639999999999E-2</v>
      </c>
    </row>
    <row r="10" spans="1:11" x14ac:dyDescent="0.25">
      <c r="A10">
        <v>-6.3239999999999998</v>
      </c>
      <c r="B10">
        <v>5.6063639999999998E-2</v>
      </c>
      <c r="C10">
        <v>4.8111149999999998E-2</v>
      </c>
      <c r="E10">
        <v>-7.0679999999999996</v>
      </c>
      <c r="F10">
        <v>6.4445000000000002E-2</v>
      </c>
      <c r="G10">
        <v>6.2693460000000006E-2</v>
      </c>
      <c r="I10">
        <v>-7.5330000000000004</v>
      </c>
      <c r="J10">
        <v>3.9951819999999999E-2</v>
      </c>
      <c r="K10">
        <v>2.95143E-2</v>
      </c>
    </row>
    <row r="11" spans="1:11" x14ac:dyDescent="0.25">
      <c r="A11">
        <v>-6.2309999999999999</v>
      </c>
      <c r="B11">
        <v>5.1217499999999999E-2</v>
      </c>
      <c r="C11">
        <v>4.4993310000000002E-2</v>
      </c>
      <c r="E11">
        <v>-6.9749999999999996</v>
      </c>
      <c r="F11">
        <v>6.6851110000000005E-2</v>
      </c>
      <c r="G11">
        <v>5.5167819999999999E-2</v>
      </c>
      <c r="I11">
        <v>-7.44</v>
      </c>
      <c r="J11">
        <v>3.75225E-2</v>
      </c>
      <c r="K11">
        <v>2.646097E-2</v>
      </c>
    </row>
    <row r="12" spans="1:11" x14ac:dyDescent="0.25">
      <c r="A12">
        <v>-6.1379999999999999</v>
      </c>
      <c r="B12">
        <v>4.967154E-2</v>
      </c>
      <c r="C12">
        <v>3.9701800000000002E-2</v>
      </c>
      <c r="E12">
        <v>-6.8819999999999997</v>
      </c>
      <c r="F12">
        <v>6.3742220000000002E-2</v>
      </c>
      <c r="G12">
        <v>4.9379279999999998E-2</v>
      </c>
      <c r="I12">
        <v>-7.3470000000000004</v>
      </c>
      <c r="J12">
        <v>3.5932310000000002E-2</v>
      </c>
      <c r="K12">
        <v>2.38493E-2</v>
      </c>
    </row>
    <row r="13" spans="1:11" x14ac:dyDescent="0.25">
      <c r="A13">
        <v>-6.0449999999999999</v>
      </c>
      <c r="B13">
        <v>6.2902589999999994E-2</v>
      </c>
      <c r="C13">
        <v>6.2963820000000004E-2</v>
      </c>
      <c r="E13">
        <v>-6.7889999999999997</v>
      </c>
      <c r="F13">
        <v>6.0633329999999999E-2</v>
      </c>
      <c r="G13">
        <v>4.3835449999999998E-2</v>
      </c>
      <c r="I13">
        <v>-7.2539999999999996</v>
      </c>
      <c r="J13">
        <v>3.4784669999999997E-2</v>
      </c>
      <c r="K13">
        <v>2.103965E-2</v>
      </c>
    </row>
    <row r="14" spans="1:11" x14ac:dyDescent="0.25">
      <c r="A14">
        <v>-5.952</v>
      </c>
      <c r="B14">
        <v>5.9005479999999999E-2</v>
      </c>
      <c r="C14">
        <v>5.5619509999999997E-2</v>
      </c>
      <c r="E14">
        <v>-6.6959999999999997</v>
      </c>
      <c r="F14">
        <v>6.3172859999999997E-2</v>
      </c>
      <c r="G14">
        <v>4.4049280000000003E-2</v>
      </c>
      <c r="I14">
        <v>-7.1609999999999996</v>
      </c>
      <c r="J14">
        <v>3.3424000000000002E-2</v>
      </c>
      <c r="K14">
        <v>2.0310669999999999E-2</v>
      </c>
    </row>
    <row r="15" spans="1:11" x14ac:dyDescent="0.25">
      <c r="A15">
        <v>-5.859</v>
      </c>
      <c r="B15">
        <v>5.7286570000000002E-2</v>
      </c>
      <c r="C15">
        <v>4.8950559999999997E-2</v>
      </c>
      <c r="E15">
        <v>-6.6029999999999998</v>
      </c>
      <c r="F15">
        <v>5.9385710000000001E-2</v>
      </c>
      <c r="G15">
        <v>3.9500380000000002E-2</v>
      </c>
      <c r="I15">
        <v>-7.0679999999999996</v>
      </c>
      <c r="J15">
        <v>4.1959379999999998E-2</v>
      </c>
      <c r="K15">
        <v>4.2973940000000002E-2</v>
      </c>
    </row>
    <row r="16" spans="1:11" x14ac:dyDescent="0.25">
      <c r="A16">
        <v>-5.766</v>
      </c>
      <c r="B16">
        <v>5.5109600000000002E-2</v>
      </c>
      <c r="C16">
        <v>4.2846540000000002E-2</v>
      </c>
      <c r="E16">
        <v>-6.51</v>
      </c>
      <c r="F16">
        <v>6.5313800000000005E-2</v>
      </c>
      <c r="G16">
        <v>4.1269599999999997E-2</v>
      </c>
      <c r="I16">
        <v>-6.9749999999999996</v>
      </c>
      <c r="J16">
        <v>5.7222549999999997E-2</v>
      </c>
      <c r="K16">
        <v>3.7106029999999998E-2</v>
      </c>
    </row>
    <row r="17" spans="1:11" x14ac:dyDescent="0.25">
      <c r="A17">
        <v>-5.673</v>
      </c>
      <c r="B17">
        <v>5.3403819999999998E-2</v>
      </c>
      <c r="C17">
        <v>3.8082270000000001E-2</v>
      </c>
      <c r="E17">
        <v>-6.4169999999999998</v>
      </c>
      <c r="F17">
        <v>6.3612130000000003E-2</v>
      </c>
      <c r="G17">
        <v>4.1491899999999998E-2</v>
      </c>
      <c r="I17">
        <v>-6.8819999999999997</v>
      </c>
      <c r="J17">
        <v>5.488618E-2</v>
      </c>
      <c r="K17">
        <v>3.474004E-2</v>
      </c>
    </row>
    <row r="18" spans="1:11" x14ac:dyDescent="0.25">
      <c r="A18">
        <v>-5.58</v>
      </c>
      <c r="B18">
        <v>5.206827E-2</v>
      </c>
      <c r="C18">
        <v>3.5212760000000003E-2</v>
      </c>
      <c r="E18">
        <v>-6.3239999999999998</v>
      </c>
      <c r="F18">
        <v>6.243427E-2</v>
      </c>
      <c r="G18">
        <v>3.7919630000000003E-2</v>
      </c>
      <c r="I18">
        <v>-6.7889999999999997</v>
      </c>
      <c r="J18">
        <v>5.9080340000000002E-2</v>
      </c>
      <c r="K18">
        <v>4.225947E-2</v>
      </c>
    </row>
    <row r="19" spans="1:11" x14ac:dyDescent="0.25">
      <c r="A19">
        <v>-5.4870000000000001</v>
      </c>
      <c r="B19">
        <v>5.0330270000000003E-2</v>
      </c>
      <c r="C19">
        <v>3.157335E-2</v>
      </c>
      <c r="E19">
        <v>-6.2309999999999999</v>
      </c>
      <c r="F19">
        <v>6.342043E-2</v>
      </c>
      <c r="G19">
        <v>4.962387E-2</v>
      </c>
      <c r="I19">
        <v>-6.6959999999999997</v>
      </c>
      <c r="J19">
        <v>5.5608919999999999E-2</v>
      </c>
      <c r="K19">
        <v>3.8891700000000001E-2</v>
      </c>
    </row>
    <row r="20" spans="1:11" x14ac:dyDescent="0.25">
      <c r="A20">
        <v>-5.3940000000000001</v>
      </c>
      <c r="B20">
        <v>5.0133520000000001E-2</v>
      </c>
      <c r="C20">
        <v>2.872011E-2</v>
      </c>
      <c r="E20">
        <v>-6.1379999999999999</v>
      </c>
      <c r="F20">
        <v>5.9951110000000002E-2</v>
      </c>
      <c r="G20">
        <v>4.4222310000000001E-2</v>
      </c>
      <c r="I20">
        <v>-6.6029999999999998</v>
      </c>
      <c r="J20">
        <v>5.9820949999999998E-2</v>
      </c>
      <c r="K20">
        <v>4.5892889999999999E-2</v>
      </c>
    </row>
    <row r="21" spans="1:11" x14ac:dyDescent="0.25">
      <c r="A21">
        <v>-5.3010000000000002</v>
      </c>
      <c r="B21">
        <v>4.8139639999999997E-2</v>
      </c>
      <c r="C21">
        <v>2.7016490000000001E-2</v>
      </c>
      <c r="E21">
        <v>-6.0449999999999999</v>
      </c>
      <c r="F21">
        <v>5.7726590000000001E-2</v>
      </c>
      <c r="G21">
        <v>4.0297449999999999E-2</v>
      </c>
      <c r="I21">
        <v>-6.51</v>
      </c>
      <c r="J21">
        <v>6.0922360000000002E-2</v>
      </c>
      <c r="K21">
        <v>4.845327E-2</v>
      </c>
    </row>
    <row r="22" spans="1:11" x14ac:dyDescent="0.25">
      <c r="A22">
        <v>-5.2080000000000002</v>
      </c>
      <c r="B22">
        <v>4.7271939999999998E-2</v>
      </c>
      <c r="C22">
        <v>2.5540899999999998E-2</v>
      </c>
      <c r="E22">
        <v>-5.952</v>
      </c>
      <c r="F22">
        <v>5.7950759999999997E-2</v>
      </c>
      <c r="G22">
        <v>4.0113040000000003E-2</v>
      </c>
      <c r="I22">
        <v>-6.4169999999999998</v>
      </c>
      <c r="J22">
        <v>5.8860000000000003E-2</v>
      </c>
      <c r="K22">
        <v>4.4598730000000003E-2</v>
      </c>
    </row>
    <row r="23" spans="1:11" x14ac:dyDescent="0.25">
      <c r="A23">
        <v>-5.1150000000000002</v>
      </c>
      <c r="B23">
        <v>4.6618380000000001E-2</v>
      </c>
      <c r="C23">
        <v>2.5526170000000001E-2</v>
      </c>
      <c r="E23">
        <v>-5.859</v>
      </c>
      <c r="F23">
        <v>5.5776579999999999E-2</v>
      </c>
      <c r="G23">
        <v>3.7130650000000001E-2</v>
      </c>
      <c r="I23">
        <v>-6.3239999999999998</v>
      </c>
      <c r="J23">
        <v>5.9964429999999999E-2</v>
      </c>
      <c r="K23">
        <v>4.483111E-2</v>
      </c>
    </row>
    <row r="24" spans="1:11" x14ac:dyDescent="0.25">
      <c r="A24">
        <v>-5.0220000000000002</v>
      </c>
      <c r="B24">
        <v>4.6230239999999999E-2</v>
      </c>
      <c r="C24">
        <v>2.5030859999999999E-2</v>
      </c>
      <c r="E24">
        <v>-5.766</v>
      </c>
      <c r="F24">
        <v>5.3773750000000002E-2</v>
      </c>
      <c r="G24">
        <v>3.4885359999999997E-2</v>
      </c>
      <c r="I24">
        <v>-6.2309999999999999</v>
      </c>
      <c r="J24">
        <v>6.2363269999999998E-2</v>
      </c>
      <c r="K24">
        <v>5.4912429999999998E-2</v>
      </c>
    </row>
    <row r="25" spans="1:11" x14ac:dyDescent="0.25">
      <c r="A25">
        <v>-4.9290000000000003</v>
      </c>
      <c r="B25">
        <v>4.7160939999999998E-2</v>
      </c>
      <c r="C25">
        <v>3.0172839999999999E-2</v>
      </c>
      <c r="E25">
        <v>-5.673</v>
      </c>
      <c r="F25">
        <v>5.2510340000000003E-2</v>
      </c>
      <c r="G25">
        <v>3.4456269999999997E-2</v>
      </c>
      <c r="I25">
        <v>-6.1379999999999999</v>
      </c>
      <c r="J25">
        <v>6.0028100000000001E-2</v>
      </c>
      <c r="K25">
        <v>5.0213500000000001E-2</v>
      </c>
    </row>
    <row r="26" spans="1:11" x14ac:dyDescent="0.25">
      <c r="A26">
        <v>-4.8360000000000003</v>
      </c>
      <c r="B26">
        <v>4.6640050000000002E-2</v>
      </c>
      <c r="C26">
        <v>3.0040819999999999E-2</v>
      </c>
      <c r="E26">
        <v>-5.58</v>
      </c>
      <c r="F26">
        <v>5.0265959999999998E-2</v>
      </c>
      <c r="G26">
        <v>3.4457830000000002E-2</v>
      </c>
      <c r="I26">
        <v>-6.0449999999999999</v>
      </c>
      <c r="J26">
        <v>5.6910200000000001E-2</v>
      </c>
      <c r="K26">
        <v>4.424314E-2</v>
      </c>
    </row>
    <row r="27" spans="1:11" x14ac:dyDescent="0.25">
      <c r="A27">
        <v>-4.7430000000000003</v>
      </c>
      <c r="B27">
        <v>4.4842479999999997E-2</v>
      </c>
      <c r="C27">
        <v>2.9930379999999999E-2</v>
      </c>
      <c r="E27">
        <v>-5.4870000000000001</v>
      </c>
      <c r="F27">
        <v>4.8906400000000003E-2</v>
      </c>
      <c r="G27">
        <v>3.2343980000000001E-2</v>
      </c>
      <c r="I27">
        <v>-5.952</v>
      </c>
      <c r="J27">
        <v>5.5923180000000003E-2</v>
      </c>
      <c r="K27">
        <v>4.2113159999999997E-2</v>
      </c>
    </row>
    <row r="28" spans="1:11" x14ac:dyDescent="0.25">
      <c r="A28">
        <v>-4.6500000000000004</v>
      </c>
      <c r="B28">
        <v>4.3212380000000002E-2</v>
      </c>
      <c r="C28">
        <v>3.0126300000000002E-2</v>
      </c>
      <c r="E28">
        <v>-5.3940000000000001</v>
      </c>
      <c r="F28">
        <v>4.7953160000000002E-2</v>
      </c>
      <c r="G28">
        <v>3.2772530000000001E-2</v>
      </c>
      <c r="I28">
        <v>-5.859</v>
      </c>
      <c r="J28">
        <v>5.360554E-2</v>
      </c>
      <c r="K28">
        <v>3.8874939999999997E-2</v>
      </c>
    </row>
    <row r="29" spans="1:11" x14ac:dyDescent="0.25">
      <c r="A29">
        <v>-4.5570000000000004</v>
      </c>
      <c r="B29">
        <v>4.2135730000000003E-2</v>
      </c>
      <c r="C29">
        <v>3.051852E-2</v>
      </c>
      <c r="E29">
        <v>-5.3010000000000002</v>
      </c>
      <c r="F29">
        <v>4.6631300000000001E-2</v>
      </c>
      <c r="G29">
        <v>3.128827E-2</v>
      </c>
      <c r="I29">
        <v>-5.766</v>
      </c>
      <c r="J29">
        <v>5.2257020000000001E-2</v>
      </c>
      <c r="K29">
        <v>3.6074160000000001E-2</v>
      </c>
    </row>
    <row r="30" spans="1:11" x14ac:dyDescent="0.25">
      <c r="A30">
        <v>-4.4640000000000004</v>
      </c>
      <c r="B30">
        <v>4.1685930000000003E-2</v>
      </c>
      <c r="C30">
        <v>3.1561609999999997E-2</v>
      </c>
      <c r="E30">
        <v>-5.2080000000000002</v>
      </c>
      <c r="F30">
        <v>4.7213730000000002E-2</v>
      </c>
      <c r="G30">
        <v>3.4746529999999998E-2</v>
      </c>
      <c r="I30">
        <v>-5.673</v>
      </c>
      <c r="J30">
        <v>5.0504229999999997E-2</v>
      </c>
      <c r="K30">
        <v>3.3226529999999997E-2</v>
      </c>
    </row>
    <row r="31" spans="1:11" x14ac:dyDescent="0.25">
      <c r="A31">
        <v>-4.3710000000000004</v>
      </c>
      <c r="B31">
        <v>4.1122329999999999E-2</v>
      </c>
      <c r="C31">
        <v>3.2273990000000002E-2</v>
      </c>
      <c r="E31">
        <v>-5.1150000000000002</v>
      </c>
      <c r="F31">
        <v>4.5452510000000002E-2</v>
      </c>
      <c r="G31">
        <v>3.2877219999999999E-2</v>
      </c>
      <c r="I31">
        <v>-5.58</v>
      </c>
      <c r="J31">
        <v>4.8036700000000002E-2</v>
      </c>
      <c r="K31">
        <v>3.015048E-2</v>
      </c>
    </row>
    <row r="32" spans="1:11" x14ac:dyDescent="0.25">
      <c r="A32">
        <v>-4.2779999999999996</v>
      </c>
      <c r="B32">
        <v>4.1256859999999999E-2</v>
      </c>
      <c r="C32">
        <v>3.2368279999999999E-2</v>
      </c>
      <c r="E32">
        <v>-5.0220000000000002</v>
      </c>
      <c r="F32">
        <v>4.3860999999999997E-2</v>
      </c>
      <c r="G32">
        <v>3.136212E-2</v>
      </c>
      <c r="I32">
        <v>-5.4870000000000001</v>
      </c>
      <c r="J32">
        <v>4.6054190000000002E-2</v>
      </c>
      <c r="K32">
        <v>2.7865460000000002E-2</v>
      </c>
    </row>
    <row r="33" spans="1:11" x14ac:dyDescent="0.25">
      <c r="A33">
        <v>-4.1849999999999996</v>
      </c>
      <c r="B33">
        <v>4.0829999999999998E-2</v>
      </c>
      <c r="C33">
        <v>3.0214020000000001E-2</v>
      </c>
      <c r="E33">
        <v>-4.9290000000000003</v>
      </c>
      <c r="F33">
        <v>4.3568870000000003E-2</v>
      </c>
      <c r="G33">
        <v>3.2352640000000002E-2</v>
      </c>
      <c r="I33">
        <v>-5.3940000000000001</v>
      </c>
      <c r="J33">
        <v>4.5119390000000002E-2</v>
      </c>
      <c r="K33">
        <v>2.7087940000000001E-2</v>
      </c>
    </row>
    <row r="34" spans="1:11" x14ac:dyDescent="0.25">
      <c r="A34">
        <v>-4.0919999999999996</v>
      </c>
      <c r="B34">
        <v>4.0086219999999999E-2</v>
      </c>
      <c r="C34">
        <v>2.8201219999999999E-2</v>
      </c>
      <c r="E34">
        <v>-4.8360000000000003</v>
      </c>
      <c r="F34">
        <v>4.298503E-2</v>
      </c>
      <c r="G34">
        <v>3.1858160000000003E-2</v>
      </c>
      <c r="I34">
        <v>-5.3010000000000002</v>
      </c>
      <c r="J34">
        <v>4.3380309999999998E-2</v>
      </c>
      <c r="K34">
        <v>2.5879820000000001E-2</v>
      </c>
    </row>
    <row r="35" spans="1:11" x14ac:dyDescent="0.25">
      <c r="A35">
        <v>-3.9990000000000001</v>
      </c>
      <c r="B35">
        <v>3.931631E-2</v>
      </c>
      <c r="C35">
        <v>2.6283620000000001E-2</v>
      </c>
      <c r="E35">
        <v>-4.7430000000000003</v>
      </c>
      <c r="F35">
        <v>4.1807179999999999E-2</v>
      </c>
      <c r="G35">
        <v>3.125642E-2</v>
      </c>
      <c r="I35">
        <v>-5.2080000000000002</v>
      </c>
      <c r="J35">
        <v>4.2024279999999997E-2</v>
      </c>
      <c r="K35">
        <v>2.4955229999999998E-2</v>
      </c>
    </row>
    <row r="36" spans="1:11" x14ac:dyDescent="0.25">
      <c r="A36">
        <v>-3.9060000000000001</v>
      </c>
      <c r="B36">
        <v>3.8915600000000002E-2</v>
      </c>
      <c r="C36">
        <v>2.4864310000000001E-2</v>
      </c>
      <c r="E36">
        <v>-4.6500000000000004</v>
      </c>
      <c r="F36">
        <v>4.1818080000000001E-2</v>
      </c>
      <c r="G36">
        <v>3.3867729999999999E-2</v>
      </c>
      <c r="I36">
        <v>-5.1150000000000002</v>
      </c>
      <c r="J36">
        <v>4.1781400000000003E-2</v>
      </c>
      <c r="K36">
        <v>2.8983140000000001E-2</v>
      </c>
    </row>
    <row r="37" spans="1:11" x14ac:dyDescent="0.25">
      <c r="A37">
        <v>-3.8130000000000002</v>
      </c>
      <c r="B37">
        <v>3.7881650000000003E-2</v>
      </c>
      <c r="C37">
        <v>2.3145900000000001E-2</v>
      </c>
      <c r="E37">
        <v>-4.5570000000000004</v>
      </c>
      <c r="F37">
        <v>4.1094459999999999E-2</v>
      </c>
      <c r="G37">
        <v>3.2483339999999999E-2</v>
      </c>
      <c r="I37">
        <v>-5.0220000000000002</v>
      </c>
      <c r="J37">
        <v>4.0983749999999999E-2</v>
      </c>
      <c r="K37">
        <v>2.816863E-2</v>
      </c>
    </row>
    <row r="38" spans="1:11" x14ac:dyDescent="0.25">
      <c r="A38">
        <v>-3.72</v>
      </c>
      <c r="B38">
        <v>3.733976E-2</v>
      </c>
      <c r="C38">
        <v>2.2068239999999999E-2</v>
      </c>
      <c r="E38">
        <v>-4.4640000000000004</v>
      </c>
      <c r="F38">
        <v>4.1209460000000003E-2</v>
      </c>
      <c r="G38">
        <v>3.4111589999999997E-2</v>
      </c>
      <c r="I38">
        <v>-4.9290000000000003</v>
      </c>
      <c r="J38">
        <v>4.0175870000000002E-2</v>
      </c>
      <c r="K38">
        <v>2.7709350000000001E-2</v>
      </c>
    </row>
    <row r="39" spans="1:11" x14ac:dyDescent="0.25">
      <c r="A39">
        <v>-3.6269999999999998</v>
      </c>
      <c r="B39">
        <v>3.7067030000000001E-2</v>
      </c>
      <c r="C39">
        <v>2.2780519999999999E-2</v>
      </c>
      <c r="E39">
        <v>-4.3710000000000004</v>
      </c>
      <c r="F39">
        <v>4.0271220000000003E-2</v>
      </c>
      <c r="G39">
        <v>3.3031959999999999E-2</v>
      </c>
      <c r="I39">
        <v>-4.8360000000000003</v>
      </c>
      <c r="J39">
        <v>4.0231330000000003E-2</v>
      </c>
      <c r="K39">
        <v>2.9944640000000002E-2</v>
      </c>
    </row>
    <row r="40" spans="1:11" x14ac:dyDescent="0.25">
      <c r="A40">
        <v>-3.5339999999999998</v>
      </c>
      <c r="B40">
        <v>3.6158589999999997E-2</v>
      </c>
      <c r="C40">
        <v>2.1591450000000002E-2</v>
      </c>
      <c r="E40">
        <v>-4.2779999999999996</v>
      </c>
      <c r="F40">
        <v>3.9356790000000003E-2</v>
      </c>
      <c r="G40">
        <v>3.2143239999999997E-2</v>
      </c>
      <c r="I40">
        <v>-4.7430000000000003</v>
      </c>
      <c r="J40">
        <v>3.9271140000000003E-2</v>
      </c>
      <c r="K40">
        <v>2.8295020000000001E-2</v>
      </c>
    </row>
    <row r="41" spans="1:11" x14ac:dyDescent="0.25">
      <c r="A41">
        <v>-3.4409999999999998</v>
      </c>
      <c r="B41">
        <v>3.5271200000000003E-2</v>
      </c>
      <c r="C41">
        <v>2.068099E-2</v>
      </c>
      <c r="E41">
        <v>-4.1849999999999996</v>
      </c>
      <c r="F41">
        <v>3.9489219999999998E-2</v>
      </c>
      <c r="G41">
        <v>3.3251540000000003E-2</v>
      </c>
      <c r="I41">
        <v>-4.6500000000000004</v>
      </c>
      <c r="J41">
        <v>3.8831650000000002E-2</v>
      </c>
      <c r="K41">
        <v>2.6967319999999999E-2</v>
      </c>
    </row>
    <row r="42" spans="1:11" x14ac:dyDescent="0.25">
      <c r="A42">
        <v>-3.3479999999999999</v>
      </c>
      <c r="B42">
        <v>3.4646200000000002E-2</v>
      </c>
      <c r="C42">
        <v>2.006662E-2</v>
      </c>
      <c r="E42">
        <v>-4.0919999999999996</v>
      </c>
      <c r="F42">
        <v>3.9418410000000001E-2</v>
      </c>
      <c r="G42">
        <v>3.2856570000000002E-2</v>
      </c>
      <c r="I42">
        <v>-4.5570000000000004</v>
      </c>
      <c r="J42">
        <v>3.8510490000000001E-2</v>
      </c>
      <c r="K42">
        <v>2.6067219999999999E-2</v>
      </c>
    </row>
    <row r="43" spans="1:11" x14ac:dyDescent="0.25">
      <c r="A43">
        <v>-3.2549999999999999</v>
      </c>
      <c r="B43">
        <v>3.4394870000000001E-2</v>
      </c>
      <c r="C43">
        <v>2.0269289999999999E-2</v>
      </c>
      <c r="E43">
        <v>-3.9990000000000001</v>
      </c>
      <c r="F43">
        <v>3.866762E-2</v>
      </c>
      <c r="G43">
        <v>3.0898579999999998E-2</v>
      </c>
      <c r="I43">
        <v>-4.4640000000000004</v>
      </c>
      <c r="J43">
        <v>3.785459E-2</v>
      </c>
      <c r="K43">
        <v>2.4724929999999999E-2</v>
      </c>
    </row>
    <row r="44" spans="1:11" x14ac:dyDescent="0.25">
      <c r="A44">
        <v>-3.1619999999999999</v>
      </c>
      <c r="B44">
        <v>3.4399039999999999E-2</v>
      </c>
      <c r="C44">
        <v>2.0265769999999999E-2</v>
      </c>
      <c r="E44">
        <v>-3.9060000000000001</v>
      </c>
      <c r="F44">
        <v>3.7819930000000002E-2</v>
      </c>
      <c r="G44">
        <v>2.9522099999999999E-2</v>
      </c>
      <c r="I44">
        <v>-4.3710000000000004</v>
      </c>
      <c r="J44">
        <v>3.7931819999999998E-2</v>
      </c>
      <c r="K44">
        <v>2.6658089999999999E-2</v>
      </c>
    </row>
    <row r="45" spans="1:11" x14ac:dyDescent="0.25">
      <c r="A45">
        <v>-3.069</v>
      </c>
      <c r="B45">
        <v>3.40361E-2</v>
      </c>
      <c r="C45">
        <v>1.978794E-2</v>
      </c>
      <c r="E45">
        <v>-3.8130000000000002</v>
      </c>
      <c r="F45">
        <v>3.7106390000000003E-2</v>
      </c>
      <c r="G45">
        <v>2.834275E-2</v>
      </c>
      <c r="I45">
        <v>-4.2779999999999996</v>
      </c>
      <c r="J45">
        <v>3.712472E-2</v>
      </c>
      <c r="K45">
        <v>2.5617230000000001E-2</v>
      </c>
    </row>
    <row r="46" spans="1:11" x14ac:dyDescent="0.25">
      <c r="A46">
        <v>-2.976</v>
      </c>
      <c r="B46">
        <v>3.3851109999999997E-2</v>
      </c>
      <c r="C46">
        <v>1.949122E-2</v>
      </c>
      <c r="E46">
        <v>-3.72</v>
      </c>
      <c r="F46">
        <v>3.7265569999999998E-2</v>
      </c>
      <c r="G46">
        <v>3.251867E-2</v>
      </c>
      <c r="I46">
        <v>-4.1849999999999996</v>
      </c>
      <c r="J46">
        <v>3.671104E-2</v>
      </c>
      <c r="K46">
        <v>2.4954150000000001E-2</v>
      </c>
    </row>
    <row r="47" spans="1:11" x14ac:dyDescent="0.25">
      <c r="A47">
        <v>-2.883</v>
      </c>
      <c r="B47">
        <v>3.3541630000000003E-2</v>
      </c>
      <c r="C47">
        <v>1.9288179999999999E-2</v>
      </c>
      <c r="E47">
        <v>-3.6269999999999998</v>
      </c>
      <c r="F47">
        <v>3.6825219999999999E-2</v>
      </c>
      <c r="G47">
        <v>3.2131260000000002E-2</v>
      </c>
      <c r="I47">
        <v>-4.0919999999999996</v>
      </c>
      <c r="J47">
        <v>3.6283129999999997E-2</v>
      </c>
      <c r="K47">
        <v>2.4669610000000002E-2</v>
      </c>
    </row>
    <row r="48" spans="1:11" x14ac:dyDescent="0.25">
      <c r="A48">
        <v>-2.79</v>
      </c>
      <c r="B48">
        <v>3.3330270000000002E-2</v>
      </c>
      <c r="C48">
        <v>1.9187059999999999E-2</v>
      </c>
      <c r="E48">
        <v>-3.5339999999999998</v>
      </c>
      <c r="F48">
        <v>3.6605489999999997E-2</v>
      </c>
      <c r="G48">
        <v>3.2139050000000002E-2</v>
      </c>
      <c r="I48">
        <v>-3.9990000000000001</v>
      </c>
      <c r="J48">
        <v>3.5462939999999998E-2</v>
      </c>
      <c r="K48">
        <v>2.3838709999999999E-2</v>
      </c>
    </row>
    <row r="49" spans="1:11" x14ac:dyDescent="0.25">
      <c r="A49">
        <v>-2.6970000000000001</v>
      </c>
      <c r="B49">
        <v>3.3587869999999999E-2</v>
      </c>
      <c r="C49">
        <v>1.9075209999999999E-2</v>
      </c>
      <c r="E49">
        <v>-3.4409999999999998</v>
      </c>
      <c r="F49">
        <v>3.6366629999999997E-2</v>
      </c>
      <c r="G49">
        <v>3.2474660000000002E-2</v>
      </c>
      <c r="I49">
        <v>-3.9060000000000001</v>
      </c>
      <c r="J49">
        <v>3.4849650000000003E-2</v>
      </c>
      <c r="K49">
        <v>2.3270800000000001E-2</v>
      </c>
    </row>
    <row r="50" spans="1:11" x14ac:dyDescent="0.25">
      <c r="A50">
        <v>-2.6040000000000001</v>
      </c>
      <c r="B50">
        <v>3.3771059999999999E-2</v>
      </c>
      <c r="C50">
        <v>1.9148120000000001E-2</v>
      </c>
      <c r="E50">
        <v>-3.3479999999999999</v>
      </c>
      <c r="F50">
        <v>3.6218739999999999E-2</v>
      </c>
      <c r="G50">
        <v>3.2959349999999998E-2</v>
      </c>
      <c r="I50">
        <v>-3.8130000000000002</v>
      </c>
      <c r="J50">
        <v>3.4188389999999999E-2</v>
      </c>
      <c r="K50">
        <v>2.2764449999999999E-2</v>
      </c>
    </row>
    <row r="51" spans="1:11" x14ac:dyDescent="0.25">
      <c r="A51">
        <v>-2.5110000000000001</v>
      </c>
      <c r="B51">
        <v>3.4161860000000002E-2</v>
      </c>
      <c r="C51">
        <v>1.959106E-2</v>
      </c>
      <c r="E51">
        <v>-3.2549999999999999</v>
      </c>
      <c r="F51">
        <v>3.6150729999999999E-2</v>
      </c>
      <c r="G51">
        <v>3.3698409999999998E-2</v>
      </c>
      <c r="I51">
        <v>-3.72</v>
      </c>
      <c r="J51">
        <v>3.3683560000000001E-2</v>
      </c>
      <c r="K51">
        <v>2.2464649999999999E-2</v>
      </c>
    </row>
    <row r="52" spans="1:11" x14ac:dyDescent="0.25">
      <c r="A52">
        <v>-2.4180000000000001</v>
      </c>
      <c r="B52">
        <v>3.4757110000000001E-2</v>
      </c>
      <c r="C52">
        <v>2.0228619999999999E-2</v>
      </c>
      <c r="E52">
        <v>-3.1619999999999999</v>
      </c>
      <c r="F52">
        <v>3.6389030000000003E-2</v>
      </c>
      <c r="G52">
        <v>3.4393079999999999E-2</v>
      </c>
      <c r="I52">
        <v>-3.6269999999999998</v>
      </c>
      <c r="J52">
        <v>3.3561519999999997E-2</v>
      </c>
      <c r="K52">
        <v>2.2374990000000001E-2</v>
      </c>
    </row>
    <row r="53" spans="1:11" x14ac:dyDescent="0.25">
      <c r="A53">
        <v>-2.3250000000000002</v>
      </c>
      <c r="B53">
        <v>3.5292629999999998E-2</v>
      </c>
      <c r="C53">
        <v>2.1094109999999999E-2</v>
      </c>
      <c r="E53">
        <v>-3.069</v>
      </c>
      <c r="F53">
        <v>3.6811379999999998E-2</v>
      </c>
      <c r="G53">
        <v>3.5357279999999998E-2</v>
      </c>
      <c r="I53">
        <v>-3.5339999999999998</v>
      </c>
      <c r="J53">
        <v>3.3101310000000002E-2</v>
      </c>
      <c r="K53">
        <v>2.18777E-2</v>
      </c>
    </row>
    <row r="54" spans="1:11" x14ac:dyDescent="0.25">
      <c r="A54">
        <v>-2.2320000000000002</v>
      </c>
      <c r="B54">
        <v>3.599397E-2</v>
      </c>
      <c r="C54">
        <v>2.1293380000000001E-2</v>
      </c>
      <c r="E54">
        <v>-2.976</v>
      </c>
      <c r="F54">
        <v>3.7040839999999998E-2</v>
      </c>
      <c r="G54">
        <v>3.5971789999999997E-2</v>
      </c>
      <c r="I54">
        <v>-3.4409999999999998</v>
      </c>
      <c r="J54">
        <v>3.2764000000000001E-2</v>
      </c>
      <c r="K54">
        <v>2.1538689999999999E-2</v>
      </c>
    </row>
    <row r="55" spans="1:11" x14ac:dyDescent="0.25">
      <c r="A55">
        <v>-2.1389999999999998</v>
      </c>
      <c r="B55">
        <v>3.7001079999999999E-2</v>
      </c>
      <c r="C55">
        <v>2.194523E-2</v>
      </c>
      <c r="E55">
        <v>-2.883</v>
      </c>
      <c r="F55">
        <v>3.7539280000000001E-2</v>
      </c>
      <c r="G55">
        <v>3.6722739999999997E-2</v>
      </c>
      <c r="I55">
        <v>-3.3479999999999999</v>
      </c>
      <c r="J55">
        <v>3.2476739999999997E-2</v>
      </c>
      <c r="K55">
        <v>2.1258160000000002E-2</v>
      </c>
    </row>
    <row r="56" spans="1:11" x14ac:dyDescent="0.25">
      <c r="A56">
        <v>-2.0459999999999998</v>
      </c>
      <c r="B56">
        <v>3.808889E-2</v>
      </c>
      <c r="C56">
        <v>2.2659229999999999E-2</v>
      </c>
      <c r="E56">
        <v>-2.79</v>
      </c>
      <c r="F56">
        <v>3.80833E-2</v>
      </c>
      <c r="G56">
        <v>3.7634630000000002E-2</v>
      </c>
      <c r="I56">
        <v>-3.2549999999999999</v>
      </c>
      <c r="J56">
        <v>3.2361130000000002E-2</v>
      </c>
      <c r="K56">
        <v>2.11982E-2</v>
      </c>
    </row>
    <row r="57" spans="1:11" x14ac:dyDescent="0.25">
      <c r="A57">
        <v>-1.9530000000000001</v>
      </c>
      <c r="B57">
        <v>3.9610029999999997E-2</v>
      </c>
      <c r="C57">
        <v>2.3528090000000002E-2</v>
      </c>
      <c r="E57">
        <v>-2.6970000000000001</v>
      </c>
      <c r="F57">
        <v>3.8841680000000003E-2</v>
      </c>
      <c r="G57">
        <v>3.6075030000000001E-2</v>
      </c>
      <c r="I57">
        <v>-3.1619999999999999</v>
      </c>
      <c r="J57">
        <v>3.2409630000000002E-2</v>
      </c>
      <c r="K57">
        <v>2.1163999999999999E-2</v>
      </c>
    </row>
    <row r="58" spans="1:11" x14ac:dyDescent="0.25">
      <c r="A58">
        <v>-1.86</v>
      </c>
      <c r="B58">
        <v>4.1286999999999997E-2</v>
      </c>
      <c r="C58">
        <v>2.4531399999999998E-2</v>
      </c>
      <c r="E58">
        <v>-2.6040000000000001</v>
      </c>
      <c r="F58">
        <v>3.956548E-2</v>
      </c>
      <c r="G58">
        <v>3.470521E-2</v>
      </c>
      <c r="I58">
        <v>-3.069</v>
      </c>
      <c r="J58">
        <v>3.270443E-2</v>
      </c>
      <c r="K58">
        <v>2.148854E-2</v>
      </c>
    </row>
    <row r="59" spans="1:11" x14ac:dyDescent="0.25">
      <c r="A59">
        <v>-1.7669999999999999</v>
      </c>
      <c r="B59">
        <v>4.3214969999999998E-2</v>
      </c>
      <c r="C59">
        <v>2.5414039999999999E-2</v>
      </c>
      <c r="E59">
        <v>-2.5110000000000001</v>
      </c>
      <c r="F59">
        <v>4.0412299999999998E-2</v>
      </c>
      <c r="G59">
        <v>3.3527609999999999E-2</v>
      </c>
      <c r="I59">
        <v>-2.976</v>
      </c>
      <c r="J59">
        <v>3.3083500000000002E-2</v>
      </c>
      <c r="K59">
        <v>2.2166040000000001E-2</v>
      </c>
    </row>
    <row r="60" spans="1:11" x14ac:dyDescent="0.25">
      <c r="A60">
        <v>-1.6739999999999999</v>
      </c>
      <c r="B60">
        <v>4.5274969999999998E-2</v>
      </c>
      <c r="C60">
        <v>2.6703520000000001E-2</v>
      </c>
      <c r="E60">
        <v>-2.4180000000000001</v>
      </c>
      <c r="F60">
        <v>4.1464250000000001E-2</v>
      </c>
      <c r="G60">
        <v>3.278184E-2</v>
      </c>
      <c r="I60">
        <v>-2.883</v>
      </c>
      <c r="J60">
        <v>3.362598E-2</v>
      </c>
      <c r="K60">
        <v>2.294645E-2</v>
      </c>
    </row>
    <row r="61" spans="1:11" x14ac:dyDescent="0.25">
      <c r="A61">
        <v>-1.581</v>
      </c>
      <c r="B61">
        <v>4.721239E-2</v>
      </c>
      <c r="C61">
        <v>2.8051050000000001E-2</v>
      </c>
      <c r="E61">
        <v>-2.3250000000000002</v>
      </c>
      <c r="F61">
        <v>4.2378220000000001E-2</v>
      </c>
      <c r="G61">
        <v>3.1757199999999999E-2</v>
      </c>
      <c r="I61">
        <v>-2.79</v>
      </c>
      <c r="J61">
        <v>3.4212659999999999E-2</v>
      </c>
      <c r="K61">
        <v>2.3983009999999999E-2</v>
      </c>
    </row>
    <row r="62" spans="1:11" x14ac:dyDescent="0.25">
      <c r="A62">
        <v>-1.488</v>
      </c>
      <c r="B62">
        <v>4.9077419999999997E-2</v>
      </c>
      <c r="C62">
        <v>2.9217099999999999E-2</v>
      </c>
      <c r="E62">
        <v>-2.2320000000000002</v>
      </c>
      <c r="F62">
        <v>4.3500709999999998E-2</v>
      </c>
      <c r="G62">
        <v>3.103879E-2</v>
      </c>
      <c r="I62">
        <v>-2.6970000000000001</v>
      </c>
      <c r="J62">
        <v>3.5158519999999999E-2</v>
      </c>
      <c r="K62">
        <v>2.4990709999999999E-2</v>
      </c>
    </row>
    <row r="63" spans="1:11" x14ac:dyDescent="0.25">
      <c r="A63">
        <v>-1.395</v>
      </c>
      <c r="B63">
        <v>5.1087529999999999E-2</v>
      </c>
      <c r="C63">
        <v>3.0827210000000001E-2</v>
      </c>
      <c r="E63">
        <v>-2.1389999999999998</v>
      </c>
      <c r="F63">
        <v>4.4692679999999999E-2</v>
      </c>
      <c r="G63">
        <v>3.0519350000000001E-2</v>
      </c>
      <c r="I63">
        <v>-2.6040000000000001</v>
      </c>
      <c r="J63">
        <v>3.6040320000000001E-2</v>
      </c>
      <c r="K63">
        <v>2.5009529999999999E-2</v>
      </c>
    </row>
    <row r="64" spans="1:11" x14ac:dyDescent="0.25">
      <c r="A64">
        <v>-1.302</v>
      </c>
      <c r="B64">
        <v>5.3105199999999998E-2</v>
      </c>
      <c r="C64">
        <v>3.1396500000000001E-2</v>
      </c>
      <c r="E64">
        <v>-2.0459999999999998</v>
      </c>
      <c r="F64">
        <v>4.5854779999999998E-2</v>
      </c>
      <c r="G64">
        <v>3.038921E-2</v>
      </c>
      <c r="I64">
        <v>-2.5110000000000001</v>
      </c>
      <c r="J64">
        <v>3.701525E-2</v>
      </c>
      <c r="K64">
        <v>2.5195430000000001E-2</v>
      </c>
    </row>
    <row r="65" spans="1:11" x14ac:dyDescent="0.25">
      <c r="A65">
        <v>-1.2090000000000001</v>
      </c>
      <c r="B65">
        <v>5.5284300000000001E-2</v>
      </c>
      <c r="C65">
        <v>3.2221279999999998E-2</v>
      </c>
      <c r="E65">
        <v>-1.9530000000000001</v>
      </c>
      <c r="F65">
        <v>4.6922190000000003E-2</v>
      </c>
      <c r="G65">
        <v>3.0757409999999999E-2</v>
      </c>
      <c r="I65">
        <v>-2.4180000000000001</v>
      </c>
      <c r="J65">
        <v>3.8167409999999999E-2</v>
      </c>
      <c r="K65">
        <v>2.5685199999999998E-2</v>
      </c>
    </row>
    <row r="66" spans="1:11" x14ac:dyDescent="0.25">
      <c r="A66">
        <v>-1.1160000000000001</v>
      </c>
      <c r="B66">
        <v>5.7501969999999999E-2</v>
      </c>
      <c r="C66">
        <v>3.3298210000000002E-2</v>
      </c>
      <c r="E66">
        <v>-1.86</v>
      </c>
      <c r="F66">
        <v>4.8059449999999997E-2</v>
      </c>
      <c r="G66">
        <v>3.1359779999999997E-2</v>
      </c>
      <c r="I66">
        <v>-2.3250000000000002</v>
      </c>
      <c r="J66">
        <v>3.922755E-2</v>
      </c>
      <c r="K66">
        <v>2.6053239999999998E-2</v>
      </c>
    </row>
    <row r="67" spans="1:11" x14ac:dyDescent="0.25">
      <c r="A67">
        <v>-1.0229999999999999</v>
      </c>
      <c r="B67">
        <v>5.9555749999999998E-2</v>
      </c>
      <c r="C67">
        <v>3.430006E-2</v>
      </c>
      <c r="E67">
        <v>-1.7669999999999999</v>
      </c>
      <c r="F67">
        <v>4.9451500000000002E-2</v>
      </c>
      <c r="G67">
        <v>3.1662490000000001E-2</v>
      </c>
      <c r="I67">
        <v>-2.2320000000000002</v>
      </c>
      <c r="J67">
        <v>4.0474629999999998E-2</v>
      </c>
      <c r="K67">
        <v>2.606381E-2</v>
      </c>
    </row>
    <row r="68" spans="1:11" x14ac:dyDescent="0.25">
      <c r="A68">
        <v>-0.93</v>
      </c>
      <c r="B68">
        <v>6.1359759999999999E-2</v>
      </c>
      <c r="C68">
        <v>3.4823319999999998E-2</v>
      </c>
      <c r="E68">
        <v>-1.6739999999999999</v>
      </c>
      <c r="F68">
        <v>5.0792520000000001E-2</v>
      </c>
      <c r="G68">
        <v>3.2241039999999999E-2</v>
      </c>
      <c r="I68">
        <v>-2.1389999999999998</v>
      </c>
      <c r="J68">
        <v>4.1650090000000001E-2</v>
      </c>
      <c r="K68">
        <v>2.5671579999999999E-2</v>
      </c>
    </row>
    <row r="69" spans="1:11" x14ac:dyDescent="0.25">
      <c r="A69">
        <v>-0.83699999999999997</v>
      </c>
      <c r="B69">
        <v>6.3008499999999995E-2</v>
      </c>
      <c r="C69">
        <v>3.4989770000000003E-2</v>
      </c>
      <c r="E69">
        <v>-1.581</v>
      </c>
      <c r="F69">
        <v>5.2266760000000002E-2</v>
      </c>
      <c r="G69">
        <v>3.2973669999999997E-2</v>
      </c>
      <c r="I69">
        <v>-2.0459999999999998</v>
      </c>
      <c r="J69">
        <v>4.2815579999999999E-2</v>
      </c>
      <c r="K69">
        <v>2.5210840000000002E-2</v>
      </c>
    </row>
    <row r="70" spans="1:11" x14ac:dyDescent="0.25">
      <c r="A70">
        <v>-0.74399999999999999</v>
      </c>
      <c r="B70">
        <v>6.4510520000000002E-2</v>
      </c>
      <c r="C70">
        <v>3.5716489999999997E-2</v>
      </c>
      <c r="E70">
        <v>-1.488</v>
      </c>
      <c r="F70">
        <v>5.367744E-2</v>
      </c>
      <c r="G70">
        <v>3.3974200000000003E-2</v>
      </c>
      <c r="I70">
        <v>-1.9530000000000001</v>
      </c>
      <c r="J70">
        <v>4.3977719999999998E-2</v>
      </c>
      <c r="K70">
        <v>2.5112559999999999E-2</v>
      </c>
    </row>
    <row r="71" spans="1:11" x14ac:dyDescent="0.25">
      <c r="A71">
        <v>-0.65100000000000002</v>
      </c>
      <c r="B71">
        <v>6.6071649999999996E-2</v>
      </c>
      <c r="C71">
        <v>3.680199E-2</v>
      </c>
      <c r="E71">
        <v>-1.395</v>
      </c>
      <c r="F71">
        <v>5.5064290000000002E-2</v>
      </c>
      <c r="G71">
        <v>3.4507040000000003E-2</v>
      </c>
      <c r="I71">
        <v>-1.86</v>
      </c>
      <c r="J71">
        <v>4.5133079999999999E-2</v>
      </c>
      <c r="K71">
        <v>2.538806E-2</v>
      </c>
    </row>
    <row r="72" spans="1:11" x14ac:dyDescent="0.25">
      <c r="A72">
        <v>-0.55800000000000005</v>
      </c>
      <c r="B72">
        <v>6.7729449999999997E-2</v>
      </c>
      <c r="C72">
        <v>3.8541640000000002E-2</v>
      </c>
      <c r="E72">
        <v>-1.302</v>
      </c>
      <c r="F72">
        <v>5.6252190000000001E-2</v>
      </c>
      <c r="G72">
        <v>3.5101060000000003E-2</v>
      </c>
      <c r="I72">
        <v>-1.7669999999999999</v>
      </c>
      <c r="J72">
        <v>4.6202E-2</v>
      </c>
      <c r="K72">
        <v>2.5145500000000001E-2</v>
      </c>
    </row>
    <row r="73" spans="1:11" x14ac:dyDescent="0.25">
      <c r="A73">
        <v>-0.46500000000000002</v>
      </c>
      <c r="B73">
        <v>6.9238949999999994E-2</v>
      </c>
      <c r="C73">
        <v>4.0800500000000003E-2</v>
      </c>
      <c r="E73">
        <v>-1.2090000000000001</v>
      </c>
      <c r="F73">
        <v>5.7493799999999998E-2</v>
      </c>
      <c r="G73">
        <v>3.6055139999999999E-2</v>
      </c>
      <c r="I73">
        <v>-1.6739999999999999</v>
      </c>
      <c r="J73">
        <v>4.730198E-2</v>
      </c>
      <c r="K73">
        <v>2.53432E-2</v>
      </c>
    </row>
    <row r="74" spans="1:11" x14ac:dyDescent="0.25">
      <c r="A74">
        <v>-0.372</v>
      </c>
      <c r="B74">
        <v>7.0551849999999999E-2</v>
      </c>
      <c r="C74">
        <v>4.2625700000000002E-2</v>
      </c>
      <c r="E74">
        <v>-1.1160000000000001</v>
      </c>
      <c r="F74">
        <v>5.88295E-2</v>
      </c>
      <c r="G74">
        <v>3.7263619999999997E-2</v>
      </c>
      <c r="I74">
        <v>-1.581</v>
      </c>
      <c r="J74">
        <v>4.8366800000000001E-2</v>
      </c>
      <c r="K74">
        <v>2.5714509999999999E-2</v>
      </c>
    </row>
    <row r="75" spans="1:11" x14ac:dyDescent="0.25">
      <c r="A75">
        <v>-0.27900000000000003</v>
      </c>
      <c r="B75">
        <v>7.1914279999999997E-2</v>
      </c>
      <c r="C75">
        <v>4.4366370000000002E-2</v>
      </c>
      <c r="E75">
        <v>-1.0229999999999999</v>
      </c>
      <c r="F75">
        <v>5.9838820000000001E-2</v>
      </c>
      <c r="G75">
        <v>3.7510210000000002E-2</v>
      </c>
      <c r="I75">
        <v>-1.488</v>
      </c>
      <c r="J75">
        <v>4.9478910000000001E-2</v>
      </c>
      <c r="K75">
        <v>2.6468459999999999E-2</v>
      </c>
    </row>
    <row r="76" spans="1:11" x14ac:dyDescent="0.25">
      <c r="A76">
        <v>-0.186</v>
      </c>
      <c r="B76">
        <v>7.3219220000000002E-2</v>
      </c>
      <c r="C76">
        <v>4.5800239999999999E-2</v>
      </c>
      <c r="E76">
        <v>-0.93</v>
      </c>
      <c r="F76">
        <v>6.0975069999999999E-2</v>
      </c>
      <c r="G76">
        <v>3.8129360000000001E-2</v>
      </c>
      <c r="I76">
        <v>-1.395</v>
      </c>
      <c r="J76">
        <v>5.0686340000000003E-2</v>
      </c>
      <c r="K76">
        <v>2.7513880000000001E-2</v>
      </c>
    </row>
    <row r="77" spans="1:11" x14ac:dyDescent="0.25">
      <c r="A77">
        <v>-9.2999999999999999E-2</v>
      </c>
      <c r="B77">
        <v>7.4522610000000003E-2</v>
      </c>
      <c r="C77">
        <v>4.7420619999999997E-2</v>
      </c>
      <c r="E77">
        <v>-0.83699999999999997</v>
      </c>
      <c r="F77">
        <v>6.2501329999999994E-2</v>
      </c>
      <c r="G77">
        <v>3.822395E-2</v>
      </c>
      <c r="I77">
        <v>-1.302</v>
      </c>
      <c r="J77">
        <v>5.186578E-2</v>
      </c>
      <c r="K77">
        <v>2.787131E-2</v>
      </c>
    </row>
    <row r="78" spans="1:11" x14ac:dyDescent="0.25">
      <c r="A78">
        <v>0</v>
      </c>
      <c r="B78">
        <v>7.6002790000000001E-2</v>
      </c>
      <c r="C78">
        <v>4.9403170000000003E-2</v>
      </c>
      <c r="E78">
        <v>-0.74399999999999999</v>
      </c>
      <c r="F78">
        <v>6.3810179999999994E-2</v>
      </c>
      <c r="G78">
        <v>3.8914129999999998E-2</v>
      </c>
      <c r="I78">
        <v>-1.2090000000000001</v>
      </c>
      <c r="J78">
        <v>5.3088999999999997E-2</v>
      </c>
      <c r="K78">
        <v>2.863518E-2</v>
      </c>
    </row>
    <row r="79" spans="1:11" x14ac:dyDescent="0.25">
      <c r="A79">
        <v>9.2999999999999999E-2</v>
      </c>
      <c r="B79">
        <v>7.7432580000000001E-2</v>
      </c>
      <c r="C79">
        <v>5.0173549999999997E-2</v>
      </c>
      <c r="E79">
        <v>-0.65100000000000002</v>
      </c>
      <c r="F79">
        <v>6.4847539999999995E-2</v>
      </c>
      <c r="G79">
        <v>3.936597E-2</v>
      </c>
      <c r="I79">
        <v>-1.1160000000000001</v>
      </c>
      <c r="J79">
        <v>5.4281900000000001E-2</v>
      </c>
      <c r="K79">
        <v>2.9568279999999999E-2</v>
      </c>
    </row>
    <row r="80" spans="1:11" x14ac:dyDescent="0.25">
      <c r="A80">
        <v>0.186</v>
      </c>
      <c r="B80">
        <v>7.9112639999999998E-2</v>
      </c>
      <c r="C80">
        <v>5.1426069999999997E-2</v>
      </c>
      <c r="E80">
        <v>-0.55800000000000005</v>
      </c>
      <c r="F80">
        <v>6.5994109999999995E-2</v>
      </c>
      <c r="G80">
        <v>4.024573E-2</v>
      </c>
      <c r="I80">
        <v>-1.0229999999999999</v>
      </c>
      <c r="J80">
        <v>5.5436689999999997E-2</v>
      </c>
      <c r="K80">
        <v>3.0539360000000002E-2</v>
      </c>
    </row>
    <row r="81" spans="1:11" x14ac:dyDescent="0.25">
      <c r="A81">
        <v>0.27900000000000003</v>
      </c>
      <c r="B81">
        <v>8.0873810000000004E-2</v>
      </c>
      <c r="C81">
        <v>5.2760290000000001E-2</v>
      </c>
      <c r="E81">
        <v>-0.46500000000000002</v>
      </c>
      <c r="F81">
        <v>6.7229570000000002E-2</v>
      </c>
      <c r="G81">
        <v>4.1446660000000003E-2</v>
      </c>
      <c r="I81">
        <v>-0.93</v>
      </c>
      <c r="J81">
        <v>5.6729019999999998E-2</v>
      </c>
      <c r="K81">
        <v>3.1762369999999998E-2</v>
      </c>
    </row>
    <row r="82" spans="1:11" x14ac:dyDescent="0.25">
      <c r="A82">
        <v>0.372</v>
      </c>
      <c r="B82">
        <v>8.2520910000000003E-2</v>
      </c>
      <c r="C82">
        <v>5.3411489999999999E-2</v>
      </c>
      <c r="E82">
        <v>-0.372</v>
      </c>
      <c r="F82">
        <v>6.8473339999999994E-2</v>
      </c>
      <c r="G82">
        <v>4.2590820000000001E-2</v>
      </c>
      <c r="I82">
        <v>-0.83699999999999997</v>
      </c>
      <c r="J82">
        <v>5.7894939999999999E-2</v>
      </c>
      <c r="K82">
        <v>3.233283E-2</v>
      </c>
    </row>
    <row r="83" spans="1:11" x14ac:dyDescent="0.25">
      <c r="A83">
        <v>0.46500000000000002</v>
      </c>
      <c r="B83">
        <v>8.4294830000000001E-2</v>
      </c>
      <c r="C83">
        <v>5.5000710000000001E-2</v>
      </c>
      <c r="E83">
        <v>-0.27900000000000003</v>
      </c>
      <c r="F83">
        <v>6.9842840000000003E-2</v>
      </c>
      <c r="G83">
        <v>4.4138869999999997E-2</v>
      </c>
      <c r="I83">
        <v>-0.74399999999999999</v>
      </c>
      <c r="J83">
        <v>5.9140930000000001E-2</v>
      </c>
      <c r="K83">
        <v>3.3300570000000002E-2</v>
      </c>
    </row>
    <row r="84" spans="1:11" x14ac:dyDescent="0.25">
      <c r="A84">
        <v>0.55800000000000005</v>
      </c>
      <c r="B84">
        <v>8.5898039999999995E-2</v>
      </c>
      <c r="C84">
        <v>5.5223399999999999E-2</v>
      </c>
      <c r="E84">
        <v>-0.186</v>
      </c>
      <c r="F84">
        <v>7.1255659999999998E-2</v>
      </c>
      <c r="G84">
        <v>4.5858429999999999E-2</v>
      </c>
      <c r="I84">
        <v>-0.65100000000000002</v>
      </c>
      <c r="J84">
        <v>6.0335010000000001E-2</v>
      </c>
      <c r="K84">
        <v>3.4576839999999998E-2</v>
      </c>
    </row>
    <row r="85" spans="1:11" x14ac:dyDescent="0.25">
      <c r="A85">
        <v>0.65100000000000002</v>
      </c>
      <c r="B85">
        <v>8.7719320000000003E-2</v>
      </c>
      <c r="C85">
        <v>5.5957720000000002E-2</v>
      </c>
      <c r="E85">
        <v>-9.2999999999999999E-2</v>
      </c>
      <c r="F85">
        <v>7.3104829999999996E-2</v>
      </c>
      <c r="G85">
        <v>4.7495969999999998E-2</v>
      </c>
      <c r="I85">
        <v>-0.55800000000000005</v>
      </c>
      <c r="J85">
        <v>6.1377319999999999E-2</v>
      </c>
      <c r="K85">
        <v>3.5937429999999999E-2</v>
      </c>
    </row>
    <row r="86" spans="1:11" x14ac:dyDescent="0.25">
      <c r="A86">
        <v>0.74399999999999999</v>
      </c>
      <c r="B86">
        <v>8.9420810000000003E-2</v>
      </c>
      <c r="C86">
        <v>5.6914960000000001E-2</v>
      </c>
      <c r="E86">
        <v>0</v>
      </c>
      <c r="F86">
        <v>7.4622279999999999E-2</v>
      </c>
      <c r="G86">
        <v>4.9105929999999999E-2</v>
      </c>
      <c r="I86">
        <v>-0.46500000000000002</v>
      </c>
      <c r="J86">
        <v>6.259236E-2</v>
      </c>
      <c r="K86">
        <v>3.7487270000000003E-2</v>
      </c>
    </row>
    <row r="87" spans="1:11" x14ac:dyDescent="0.25">
      <c r="A87">
        <v>0.83699999999999997</v>
      </c>
      <c r="B87">
        <v>9.1106030000000005E-2</v>
      </c>
      <c r="C87">
        <v>5.8201820000000001E-2</v>
      </c>
      <c r="E87">
        <v>9.2999999999999999E-2</v>
      </c>
      <c r="F87">
        <v>7.6005059999999999E-2</v>
      </c>
      <c r="G87">
        <v>4.9280589999999999E-2</v>
      </c>
      <c r="I87">
        <v>-0.372</v>
      </c>
      <c r="J87">
        <v>6.3857330000000004E-2</v>
      </c>
      <c r="K87">
        <v>3.8276589999999999E-2</v>
      </c>
    </row>
    <row r="88" spans="1:11" x14ac:dyDescent="0.25">
      <c r="A88">
        <v>0.93</v>
      </c>
      <c r="B88">
        <v>9.2638380000000006E-2</v>
      </c>
      <c r="C88">
        <v>5.95264E-2</v>
      </c>
      <c r="E88">
        <v>0.186</v>
      </c>
      <c r="F88">
        <v>7.7463799999999999E-2</v>
      </c>
      <c r="G88">
        <v>5.0088489999999999E-2</v>
      </c>
      <c r="I88">
        <v>-0.27900000000000003</v>
      </c>
      <c r="J88">
        <v>6.5131990000000001E-2</v>
      </c>
      <c r="K88">
        <v>3.9507090000000002E-2</v>
      </c>
    </row>
    <row r="89" spans="1:11" x14ac:dyDescent="0.25">
      <c r="A89">
        <v>1.0229999999999999</v>
      </c>
      <c r="B89">
        <v>9.3977939999999996E-2</v>
      </c>
      <c r="C89">
        <v>6.0111060000000001E-2</v>
      </c>
      <c r="E89">
        <v>0.27900000000000003</v>
      </c>
      <c r="F89">
        <v>7.9005099999999995E-2</v>
      </c>
      <c r="G89">
        <v>5.1045399999999998E-2</v>
      </c>
      <c r="I89">
        <v>-0.186</v>
      </c>
      <c r="J89">
        <v>6.6537180000000001E-2</v>
      </c>
      <c r="K89">
        <v>4.0588630000000001E-2</v>
      </c>
    </row>
    <row r="90" spans="1:11" x14ac:dyDescent="0.25">
      <c r="A90">
        <v>1.1160000000000001</v>
      </c>
      <c r="B90">
        <v>9.5210000000000003E-2</v>
      </c>
      <c r="C90">
        <v>6.0032439999999999E-2</v>
      </c>
      <c r="E90">
        <v>0.372</v>
      </c>
      <c r="F90">
        <v>8.0346799999999996E-2</v>
      </c>
      <c r="G90">
        <v>5.197599E-2</v>
      </c>
      <c r="I90">
        <v>-9.2999999999999999E-2</v>
      </c>
      <c r="J90">
        <v>6.7934240000000007E-2</v>
      </c>
      <c r="K90">
        <v>4.1987280000000002E-2</v>
      </c>
    </row>
    <row r="91" spans="1:11" x14ac:dyDescent="0.25">
      <c r="A91">
        <v>1.2090000000000001</v>
      </c>
      <c r="B91">
        <v>9.6161070000000001E-2</v>
      </c>
      <c r="C91">
        <v>6.0222989999999997E-2</v>
      </c>
      <c r="E91">
        <v>0.46500000000000002</v>
      </c>
      <c r="F91">
        <v>8.1745860000000004E-2</v>
      </c>
      <c r="G91">
        <v>5.3219280000000001E-2</v>
      </c>
      <c r="I91">
        <v>0</v>
      </c>
      <c r="J91">
        <v>6.9185529999999995E-2</v>
      </c>
      <c r="K91">
        <v>4.3028660000000003E-2</v>
      </c>
    </row>
    <row r="92" spans="1:11" x14ac:dyDescent="0.25">
      <c r="A92">
        <v>1.302</v>
      </c>
      <c r="B92">
        <v>9.6998150000000005E-2</v>
      </c>
      <c r="C92">
        <v>6.0763449999999997E-2</v>
      </c>
      <c r="E92">
        <v>0.55800000000000005</v>
      </c>
      <c r="F92">
        <v>8.3098640000000001E-2</v>
      </c>
      <c r="G92">
        <v>5.3870849999999998E-2</v>
      </c>
      <c r="I92">
        <v>9.2999999999999999E-2</v>
      </c>
      <c r="J92">
        <v>7.0617269999999996E-2</v>
      </c>
      <c r="K92">
        <v>4.3435670000000003E-2</v>
      </c>
    </row>
    <row r="93" spans="1:11" x14ac:dyDescent="0.25">
      <c r="A93">
        <v>1.395</v>
      </c>
      <c r="B93">
        <v>9.7845550000000003E-2</v>
      </c>
      <c r="C93">
        <v>6.2076039999999999E-2</v>
      </c>
      <c r="E93">
        <v>0.65100000000000002</v>
      </c>
      <c r="F93">
        <v>8.4210820000000006E-2</v>
      </c>
      <c r="G93">
        <v>5.49259E-2</v>
      </c>
      <c r="I93">
        <v>0.186</v>
      </c>
      <c r="J93">
        <v>7.1959209999999996E-2</v>
      </c>
      <c r="K93">
        <v>4.4288109999999999E-2</v>
      </c>
    </row>
    <row r="94" spans="1:11" x14ac:dyDescent="0.25">
      <c r="A94">
        <v>1.488</v>
      </c>
      <c r="B94">
        <v>9.8291519999999993E-2</v>
      </c>
      <c r="C94">
        <v>6.2453519999999998E-2</v>
      </c>
      <c r="E94">
        <v>0.74399999999999999</v>
      </c>
      <c r="F94">
        <v>8.5454230000000006E-2</v>
      </c>
      <c r="G94">
        <v>5.648102E-2</v>
      </c>
      <c r="I94">
        <v>0.27900000000000003</v>
      </c>
      <c r="J94">
        <v>7.3131059999999998E-2</v>
      </c>
      <c r="K94">
        <v>4.4714249999999997E-2</v>
      </c>
    </row>
    <row r="95" spans="1:11" x14ac:dyDescent="0.25">
      <c r="A95">
        <v>1.581</v>
      </c>
      <c r="B95">
        <v>9.8917980000000003E-2</v>
      </c>
      <c r="C95">
        <v>6.2855069999999999E-2</v>
      </c>
      <c r="E95">
        <v>0.83699999999999997</v>
      </c>
      <c r="F95">
        <v>8.6434479999999994E-2</v>
      </c>
      <c r="G95">
        <v>5.7371739999999997E-2</v>
      </c>
      <c r="I95">
        <v>0.372</v>
      </c>
      <c r="J95">
        <v>7.4320319999999995E-2</v>
      </c>
      <c r="K95">
        <v>4.567309E-2</v>
      </c>
    </row>
    <row r="96" spans="1:11" x14ac:dyDescent="0.25">
      <c r="A96">
        <v>1.6739999999999999</v>
      </c>
      <c r="B96">
        <v>9.9720310000000006E-2</v>
      </c>
      <c r="C96">
        <v>6.3394839999999994E-2</v>
      </c>
      <c r="E96">
        <v>0.93</v>
      </c>
      <c r="F96">
        <v>8.7632970000000004E-2</v>
      </c>
      <c r="G96">
        <v>5.8284509999999998E-2</v>
      </c>
      <c r="I96">
        <v>0.46500000000000002</v>
      </c>
      <c r="J96">
        <v>7.5352680000000005E-2</v>
      </c>
      <c r="K96">
        <v>4.6207789999999999E-2</v>
      </c>
    </row>
    <row r="97" spans="1:11" x14ac:dyDescent="0.25">
      <c r="A97">
        <v>1.7669999999999999</v>
      </c>
      <c r="B97">
        <v>0.10033789999999999</v>
      </c>
      <c r="C97">
        <v>6.4098390000000005E-2</v>
      </c>
      <c r="E97">
        <v>1.0229999999999999</v>
      </c>
      <c r="F97">
        <v>8.8347519999999999E-2</v>
      </c>
      <c r="G97">
        <v>5.7675789999999998E-2</v>
      </c>
      <c r="I97">
        <v>0.55800000000000005</v>
      </c>
      <c r="J97">
        <v>7.5803990000000002E-2</v>
      </c>
      <c r="K97">
        <v>4.5977120000000003E-2</v>
      </c>
    </row>
    <row r="98" spans="1:11" x14ac:dyDescent="0.25">
      <c r="A98">
        <v>1.86</v>
      </c>
      <c r="B98">
        <v>0.1012139</v>
      </c>
      <c r="C98">
        <v>6.5058779999999997E-2</v>
      </c>
      <c r="E98">
        <v>1.1160000000000001</v>
      </c>
      <c r="F98">
        <v>8.9308390000000001E-2</v>
      </c>
      <c r="G98">
        <v>5.7573890000000003E-2</v>
      </c>
      <c r="I98">
        <v>0.65100000000000002</v>
      </c>
      <c r="J98">
        <v>7.6520699999999997E-2</v>
      </c>
      <c r="K98">
        <v>4.6270859999999997E-2</v>
      </c>
    </row>
    <row r="99" spans="1:11" x14ac:dyDescent="0.25">
      <c r="A99">
        <v>1.9530000000000001</v>
      </c>
      <c r="B99">
        <v>0.1022419</v>
      </c>
      <c r="C99">
        <v>6.5820489999999995E-2</v>
      </c>
      <c r="E99">
        <v>1.2090000000000001</v>
      </c>
      <c r="F99">
        <v>9.0237209999999998E-2</v>
      </c>
      <c r="G99">
        <v>5.7255670000000002E-2</v>
      </c>
      <c r="I99">
        <v>0.74399999999999999</v>
      </c>
      <c r="J99">
        <v>7.6899079999999995E-2</v>
      </c>
      <c r="K99">
        <v>4.663051E-2</v>
      </c>
    </row>
    <row r="100" spans="1:11" x14ac:dyDescent="0.25">
      <c r="A100">
        <v>2.0459999999999998</v>
      </c>
      <c r="B100">
        <v>0.1033139</v>
      </c>
      <c r="C100">
        <v>6.6748639999999998E-2</v>
      </c>
      <c r="E100">
        <v>1.302</v>
      </c>
      <c r="F100">
        <v>9.129661E-2</v>
      </c>
      <c r="G100">
        <v>5.7579230000000002E-2</v>
      </c>
      <c r="I100">
        <v>0.83699999999999997</v>
      </c>
      <c r="J100">
        <v>7.7257259999999994E-2</v>
      </c>
      <c r="K100">
        <v>4.7497129999999999E-2</v>
      </c>
    </row>
    <row r="101" spans="1:11" x14ac:dyDescent="0.25">
      <c r="A101">
        <v>2.1389999999999998</v>
      </c>
      <c r="B101">
        <v>0.1045822</v>
      </c>
      <c r="C101">
        <v>6.77368E-2</v>
      </c>
      <c r="E101">
        <v>1.395</v>
      </c>
      <c r="F101">
        <v>9.2325669999999999E-2</v>
      </c>
      <c r="G101">
        <v>5.7873170000000002E-2</v>
      </c>
      <c r="I101">
        <v>0.93</v>
      </c>
      <c r="J101">
        <v>7.7624479999999996E-2</v>
      </c>
      <c r="K101">
        <v>4.8513180000000003E-2</v>
      </c>
    </row>
    <row r="102" spans="1:11" x14ac:dyDescent="0.25">
      <c r="A102">
        <v>2.2320000000000002</v>
      </c>
      <c r="B102">
        <v>0.1064218</v>
      </c>
      <c r="C102">
        <v>6.9163730000000007E-2</v>
      </c>
      <c r="E102">
        <v>1.488</v>
      </c>
      <c r="F102">
        <v>9.2986760000000002E-2</v>
      </c>
      <c r="G102">
        <v>5.7415040000000001E-2</v>
      </c>
      <c r="I102">
        <v>1.0229999999999999</v>
      </c>
      <c r="J102">
        <v>7.7626959999999995E-2</v>
      </c>
      <c r="K102">
        <v>4.7672529999999998E-2</v>
      </c>
    </row>
    <row r="103" spans="1:11" x14ac:dyDescent="0.25">
      <c r="A103">
        <v>2.3250000000000002</v>
      </c>
      <c r="B103">
        <v>0.108219</v>
      </c>
      <c r="C103">
        <v>7.0830329999999997E-2</v>
      </c>
      <c r="E103">
        <v>1.581</v>
      </c>
      <c r="F103">
        <v>9.3693170000000006E-2</v>
      </c>
      <c r="G103">
        <v>5.751059E-2</v>
      </c>
      <c r="I103">
        <v>1.1160000000000001</v>
      </c>
      <c r="J103">
        <v>7.7938969999999996E-2</v>
      </c>
      <c r="K103">
        <v>4.737446E-2</v>
      </c>
    </row>
    <row r="104" spans="1:11" x14ac:dyDescent="0.25">
      <c r="A104">
        <v>2.4180000000000001</v>
      </c>
      <c r="B104">
        <v>0.1096752</v>
      </c>
      <c r="C104">
        <v>7.0856310000000006E-2</v>
      </c>
      <c r="E104">
        <v>1.6739999999999999</v>
      </c>
      <c r="F104">
        <v>9.4266589999999997E-2</v>
      </c>
      <c r="G104">
        <v>5.8258959999999999E-2</v>
      </c>
      <c r="I104">
        <v>1.2090000000000001</v>
      </c>
      <c r="J104">
        <v>7.8414780000000003E-2</v>
      </c>
      <c r="K104">
        <v>4.7399330000000003E-2</v>
      </c>
    </row>
    <row r="105" spans="1:11" x14ac:dyDescent="0.25">
      <c r="A105">
        <v>2.5110000000000001</v>
      </c>
      <c r="B105">
        <v>0.11123429999999999</v>
      </c>
      <c r="C105">
        <v>7.1152590000000002E-2</v>
      </c>
      <c r="E105">
        <v>1.7669999999999999</v>
      </c>
      <c r="F105">
        <v>9.5011960000000006E-2</v>
      </c>
      <c r="G105">
        <v>5.8879069999999999E-2</v>
      </c>
      <c r="I105">
        <v>1.302</v>
      </c>
      <c r="J105">
        <v>7.8897770000000006E-2</v>
      </c>
      <c r="K105">
        <v>4.7819319999999998E-2</v>
      </c>
    </row>
    <row r="106" spans="1:11" x14ac:dyDescent="0.25">
      <c r="A106">
        <v>2.6040000000000001</v>
      </c>
      <c r="B106">
        <v>0.11272260000000001</v>
      </c>
      <c r="C106">
        <v>7.2154579999999996E-2</v>
      </c>
      <c r="E106">
        <v>1.86</v>
      </c>
      <c r="F106">
        <v>9.5946749999999997E-2</v>
      </c>
      <c r="G106">
        <v>6.0216209999999999E-2</v>
      </c>
      <c r="I106">
        <v>1.395</v>
      </c>
      <c r="J106">
        <v>7.8942929999999994E-2</v>
      </c>
      <c r="K106">
        <v>4.837114E-2</v>
      </c>
    </row>
    <row r="107" spans="1:11" x14ac:dyDescent="0.25">
      <c r="A107">
        <v>2.6970000000000001</v>
      </c>
      <c r="B107">
        <v>0.114084</v>
      </c>
      <c r="C107">
        <v>7.3580549999999995E-2</v>
      </c>
      <c r="E107">
        <v>1.9530000000000001</v>
      </c>
      <c r="F107">
        <v>9.7115300000000002E-2</v>
      </c>
      <c r="G107">
        <v>6.114725E-2</v>
      </c>
      <c r="I107">
        <v>1.488</v>
      </c>
      <c r="J107">
        <v>7.9469129999999999E-2</v>
      </c>
      <c r="K107">
        <v>4.7848540000000002E-2</v>
      </c>
    </row>
    <row r="108" spans="1:11" x14ac:dyDescent="0.25">
      <c r="A108">
        <v>2.79</v>
      </c>
      <c r="B108">
        <v>0.11553910000000001</v>
      </c>
      <c r="C108">
        <v>7.4416759999999998E-2</v>
      </c>
      <c r="E108">
        <v>2.0459999999999998</v>
      </c>
      <c r="F108">
        <v>9.7814860000000003E-2</v>
      </c>
      <c r="G108">
        <v>6.1535569999999998E-2</v>
      </c>
      <c r="I108">
        <v>1.581</v>
      </c>
      <c r="J108">
        <v>7.9772499999999996E-2</v>
      </c>
      <c r="K108">
        <v>4.7729979999999998E-2</v>
      </c>
    </row>
    <row r="109" spans="1:11" x14ac:dyDescent="0.25">
      <c r="A109">
        <v>2.883</v>
      </c>
      <c r="B109">
        <v>0.1167357</v>
      </c>
      <c r="C109">
        <v>7.4906589999999995E-2</v>
      </c>
      <c r="E109">
        <v>2.1389999999999998</v>
      </c>
      <c r="F109">
        <v>9.8443790000000003E-2</v>
      </c>
      <c r="G109">
        <v>6.1737359999999998E-2</v>
      </c>
      <c r="I109">
        <v>1.6739999999999999</v>
      </c>
      <c r="J109">
        <v>8.0412319999999995E-2</v>
      </c>
      <c r="K109">
        <v>4.817366E-2</v>
      </c>
    </row>
    <row r="110" spans="1:11" x14ac:dyDescent="0.25">
      <c r="A110">
        <v>2.976</v>
      </c>
      <c r="B110">
        <v>0.1177841</v>
      </c>
      <c r="C110">
        <v>7.5616020000000006E-2</v>
      </c>
      <c r="E110">
        <v>2.2320000000000002</v>
      </c>
      <c r="F110">
        <v>9.9125809999999995E-2</v>
      </c>
      <c r="G110">
        <v>6.1883500000000001E-2</v>
      </c>
      <c r="I110">
        <v>1.7669999999999999</v>
      </c>
      <c r="J110">
        <v>8.1158099999999997E-2</v>
      </c>
      <c r="K110">
        <v>4.83513E-2</v>
      </c>
    </row>
    <row r="111" spans="1:11" x14ac:dyDescent="0.25">
      <c r="A111">
        <v>3.069</v>
      </c>
      <c r="B111">
        <v>0.1187521</v>
      </c>
      <c r="C111">
        <v>7.6260850000000005E-2</v>
      </c>
      <c r="E111">
        <v>2.3250000000000002</v>
      </c>
      <c r="F111">
        <v>9.939655E-2</v>
      </c>
      <c r="G111">
        <v>6.2099479999999999E-2</v>
      </c>
      <c r="I111">
        <v>1.86</v>
      </c>
      <c r="J111">
        <v>8.2060980000000006E-2</v>
      </c>
      <c r="K111">
        <v>4.9091990000000002E-2</v>
      </c>
    </row>
    <row r="112" spans="1:11" x14ac:dyDescent="0.25">
      <c r="A112">
        <v>3.1619999999999999</v>
      </c>
      <c r="B112">
        <v>0.11891069999999999</v>
      </c>
      <c r="C112">
        <v>7.6215050000000006E-2</v>
      </c>
      <c r="E112">
        <v>2.4180000000000001</v>
      </c>
      <c r="F112">
        <v>9.995598E-2</v>
      </c>
      <c r="G112">
        <v>6.2019980000000002E-2</v>
      </c>
      <c r="I112">
        <v>1.9530000000000001</v>
      </c>
      <c r="J112">
        <v>8.2907320000000007E-2</v>
      </c>
      <c r="K112">
        <v>4.9266740000000003E-2</v>
      </c>
    </row>
    <row r="113" spans="1:11" x14ac:dyDescent="0.25">
      <c r="A113">
        <v>3.2549999999999999</v>
      </c>
      <c r="B113">
        <v>0.11898930000000001</v>
      </c>
      <c r="C113">
        <v>7.711962E-2</v>
      </c>
      <c r="E113">
        <v>2.5110000000000001</v>
      </c>
      <c r="F113">
        <v>0.10071289999999999</v>
      </c>
      <c r="G113">
        <v>6.1787300000000003E-2</v>
      </c>
      <c r="I113">
        <v>2.0459999999999998</v>
      </c>
      <c r="J113">
        <v>8.3654820000000005E-2</v>
      </c>
      <c r="K113">
        <v>4.9908250000000001E-2</v>
      </c>
    </row>
    <row r="114" spans="1:11" x14ac:dyDescent="0.25">
      <c r="A114">
        <v>3.3479999999999999</v>
      </c>
      <c r="B114">
        <v>0.1193539</v>
      </c>
      <c r="C114">
        <v>7.7093560000000005E-2</v>
      </c>
      <c r="E114">
        <v>2.6040000000000001</v>
      </c>
      <c r="F114">
        <v>0.101758</v>
      </c>
      <c r="G114">
        <v>6.242313E-2</v>
      </c>
      <c r="I114">
        <v>2.1389999999999998</v>
      </c>
      <c r="J114">
        <v>8.4431119999999998E-2</v>
      </c>
      <c r="K114">
        <v>5.0592600000000001E-2</v>
      </c>
    </row>
    <row r="115" spans="1:11" x14ac:dyDescent="0.25">
      <c r="A115">
        <v>3.4409999999999998</v>
      </c>
      <c r="B115">
        <v>0.1198124</v>
      </c>
      <c r="C115">
        <v>7.6265050000000001E-2</v>
      </c>
      <c r="E115">
        <v>2.6970000000000001</v>
      </c>
      <c r="F115">
        <v>0.1025244</v>
      </c>
      <c r="G115">
        <v>6.3310669999999999E-2</v>
      </c>
      <c r="I115">
        <v>2.2320000000000002</v>
      </c>
      <c r="J115">
        <v>8.5343039999999995E-2</v>
      </c>
      <c r="K115">
        <v>5.1725359999999998E-2</v>
      </c>
    </row>
    <row r="116" spans="1:11" x14ac:dyDescent="0.25">
      <c r="A116">
        <v>3.5339999999999998</v>
      </c>
      <c r="B116">
        <v>0.12018379999999999</v>
      </c>
      <c r="C116">
        <v>7.6036560000000003E-2</v>
      </c>
      <c r="E116">
        <v>2.79</v>
      </c>
      <c r="F116">
        <v>0.103299</v>
      </c>
      <c r="G116">
        <v>6.4341289999999995E-2</v>
      </c>
      <c r="I116">
        <v>2.3250000000000002</v>
      </c>
      <c r="J116">
        <v>8.6519020000000002E-2</v>
      </c>
      <c r="K116">
        <v>5.307162E-2</v>
      </c>
    </row>
    <row r="117" spans="1:11" x14ac:dyDescent="0.25">
      <c r="A117">
        <v>3.6269999999999998</v>
      </c>
      <c r="B117">
        <v>0.12027880000000001</v>
      </c>
      <c r="C117">
        <v>7.5737390000000002E-2</v>
      </c>
      <c r="E117">
        <v>2.883</v>
      </c>
      <c r="F117">
        <v>0.10350529999999999</v>
      </c>
      <c r="G117">
        <v>6.3779169999999996E-2</v>
      </c>
      <c r="I117">
        <v>2.4180000000000001</v>
      </c>
      <c r="J117">
        <v>8.7551829999999997E-2</v>
      </c>
      <c r="K117">
        <v>5.3605949999999999E-2</v>
      </c>
    </row>
    <row r="118" spans="1:11" x14ac:dyDescent="0.25">
      <c r="A118">
        <v>3.72</v>
      </c>
      <c r="B118">
        <v>0.1213037</v>
      </c>
      <c r="C118">
        <v>7.6024560000000005E-2</v>
      </c>
      <c r="E118">
        <v>2.976</v>
      </c>
      <c r="F118">
        <v>0.1039207</v>
      </c>
      <c r="G118">
        <v>6.4091259999999997E-2</v>
      </c>
      <c r="I118">
        <v>2.5110000000000001</v>
      </c>
      <c r="J118">
        <v>8.8767189999999996E-2</v>
      </c>
      <c r="K118">
        <v>5.4892709999999997E-2</v>
      </c>
    </row>
    <row r="119" spans="1:11" x14ac:dyDescent="0.25">
      <c r="A119">
        <v>3.8130000000000002</v>
      </c>
      <c r="B119">
        <v>0.1219604</v>
      </c>
      <c r="C119">
        <v>7.5840130000000006E-2</v>
      </c>
      <c r="E119">
        <v>3.069</v>
      </c>
      <c r="F119">
        <v>0.10431120000000001</v>
      </c>
      <c r="G119">
        <v>6.458245E-2</v>
      </c>
      <c r="I119">
        <v>2.6040000000000001</v>
      </c>
      <c r="J119">
        <v>8.971469E-2</v>
      </c>
      <c r="K119">
        <v>5.6432639999999999E-2</v>
      </c>
    </row>
    <row r="120" spans="1:11" x14ac:dyDescent="0.25">
      <c r="A120">
        <v>3.9060000000000001</v>
      </c>
      <c r="B120">
        <v>0.1224272</v>
      </c>
      <c r="C120">
        <v>7.6307139999999996E-2</v>
      </c>
      <c r="E120">
        <v>3.1619999999999999</v>
      </c>
      <c r="F120">
        <v>0.1039147</v>
      </c>
      <c r="G120">
        <v>6.2529249999999995E-2</v>
      </c>
      <c r="I120">
        <v>2.6970000000000001</v>
      </c>
      <c r="J120">
        <v>9.0468170000000001E-2</v>
      </c>
      <c r="K120">
        <v>5.7715259999999997E-2</v>
      </c>
    </row>
    <row r="121" spans="1:11" x14ac:dyDescent="0.25">
      <c r="A121">
        <v>3.9990000000000001</v>
      </c>
      <c r="B121">
        <v>0.1227029</v>
      </c>
      <c r="C121">
        <v>7.6943200000000003E-2</v>
      </c>
      <c r="E121">
        <v>3.2549999999999999</v>
      </c>
      <c r="F121">
        <v>0.1047191</v>
      </c>
      <c r="G121">
        <v>6.303897E-2</v>
      </c>
      <c r="I121">
        <v>2.79</v>
      </c>
      <c r="J121">
        <v>9.1143790000000002E-2</v>
      </c>
      <c r="K121">
        <v>5.8741729999999999E-2</v>
      </c>
    </row>
    <row r="122" spans="1:11" x14ac:dyDescent="0.25">
      <c r="A122">
        <v>4.0919999999999996</v>
      </c>
      <c r="B122">
        <v>0.1237193</v>
      </c>
      <c r="C122">
        <v>7.802415E-2</v>
      </c>
      <c r="E122">
        <v>3.3479999999999999</v>
      </c>
      <c r="F122">
        <v>0.1046551</v>
      </c>
      <c r="G122">
        <v>6.2067949999999997E-2</v>
      </c>
      <c r="I122">
        <v>2.883</v>
      </c>
      <c r="J122">
        <v>9.1620670000000001E-2</v>
      </c>
      <c r="K122">
        <v>5.8935559999999998E-2</v>
      </c>
    </row>
    <row r="123" spans="1:11" x14ac:dyDescent="0.25">
      <c r="A123">
        <v>4.1849999999999996</v>
      </c>
      <c r="B123">
        <v>0.1244107</v>
      </c>
      <c r="C123">
        <v>7.9628110000000002E-2</v>
      </c>
      <c r="E123">
        <v>3.4409999999999998</v>
      </c>
      <c r="F123">
        <v>0.10544679999999999</v>
      </c>
      <c r="G123">
        <v>6.2936220000000001E-2</v>
      </c>
      <c r="I123">
        <v>2.976</v>
      </c>
      <c r="J123">
        <v>9.2107620000000001E-2</v>
      </c>
      <c r="K123">
        <v>5.9658620000000002E-2</v>
      </c>
    </row>
    <row r="124" spans="1:11" x14ac:dyDescent="0.25">
      <c r="A124">
        <v>4.2779999999999996</v>
      </c>
      <c r="B124">
        <v>0.1242993</v>
      </c>
      <c r="C124">
        <v>7.8177189999999994E-2</v>
      </c>
      <c r="E124">
        <v>3.5339999999999998</v>
      </c>
      <c r="F124">
        <v>0.1059986</v>
      </c>
      <c r="G124">
        <v>6.3887840000000001E-2</v>
      </c>
      <c r="I124">
        <v>3.069</v>
      </c>
      <c r="J124">
        <v>9.235757E-2</v>
      </c>
      <c r="K124">
        <v>6.037037E-2</v>
      </c>
    </row>
    <row r="125" spans="1:11" x14ac:dyDescent="0.25">
      <c r="A125">
        <v>4.3710000000000004</v>
      </c>
      <c r="B125">
        <v>0.1245539</v>
      </c>
      <c r="C125">
        <v>7.747569E-2</v>
      </c>
      <c r="E125">
        <v>3.6269999999999998</v>
      </c>
      <c r="F125">
        <v>0.1069604</v>
      </c>
      <c r="G125">
        <v>6.5593659999999998E-2</v>
      </c>
      <c r="I125">
        <v>3.1619999999999999</v>
      </c>
      <c r="J125">
        <v>9.2322459999999995E-2</v>
      </c>
      <c r="K125">
        <v>6.038292E-2</v>
      </c>
    </row>
    <row r="126" spans="1:11" x14ac:dyDescent="0.25">
      <c r="A126">
        <v>4.4640000000000004</v>
      </c>
      <c r="B126">
        <v>0.1247518</v>
      </c>
      <c r="C126">
        <v>7.6736849999999995E-2</v>
      </c>
      <c r="E126">
        <v>3.72</v>
      </c>
      <c r="F126">
        <v>0.1081371</v>
      </c>
      <c r="G126">
        <v>6.7448149999999998E-2</v>
      </c>
      <c r="I126">
        <v>3.2549999999999999</v>
      </c>
      <c r="J126">
        <v>9.1818159999999996E-2</v>
      </c>
      <c r="K126">
        <v>5.9796660000000001E-2</v>
      </c>
    </row>
    <row r="127" spans="1:11" x14ac:dyDescent="0.25">
      <c r="A127">
        <v>4.5570000000000004</v>
      </c>
      <c r="B127">
        <v>0.12490080000000001</v>
      </c>
      <c r="C127">
        <v>7.5554800000000005E-2</v>
      </c>
      <c r="E127">
        <v>3.8130000000000002</v>
      </c>
      <c r="F127">
        <v>0.10931</v>
      </c>
      <c r="G127">
        <v>6.6381419999999997E-2</v>
      </c>
      <c r="I127">
        <v>3.3479999999999999</v>
      </c>
      <c r="J127">
        <v>9.1945929999999995E-2</v>
      </c>
      <c r="K127">
        <v>5.8610879999999997E-2</v>
      </c>
    </row>
    <row r="128" spans="1:11" x14ac:dyDescent="0.25">
      <c r="A128">
        <v>4.6500000000000004</v>
      </c>
      <c r="B128">
        <v>0.12426719999999999</v>
      </c>
      <c r="C128">
        <v>7.5322310000000003E-2</v>
      </c>
      <c r="E128">
        <v>3.9060000000000001</v>
      </c>
      <c r="F128">
        <v>0.1104204</v>
      </c>
      <c r="G128">
        <v>6.638927E-2</v>
      </c>
      <c r="I128">
        <v>3.4409999999999998</v>
      </c>
      <c r="J128">
        <v>9.2037740000000007E-2</v>
      </c>
      <c r="K128">
        <v>5.7602470000000003E-2</v>
      </c>
    </row>
    <row r="129" spans="1:11" x14ac:dyDescent="0.25">
      <c r="A129">
        <v>4.7430000000000003</v>
      </c>
      <c r="B129">
        <v>0.1245188</v>
      </c>
      <c r="C129">
        <v>7.4057440000000002E-2</v>
      </c>
      <c r="E129">
        <v>3.9990000000000001</v>
      </c>
      <c r="F129">
        <v>0.1119469</v>
      </c>
      <c r="G129">
        <v>6.6516249999999999E-2</v>
      </c>
      <c r="I129">
        <v>3.5339999999999998</v>
      </c>
      <c r="J129">
        <v>9.2139609999999997E-2</v>
      </c>
      <c r="K129">
        <v>5.6919930000000001E-2</v>
      </c>
    </row>
    <row r="130" spans="1:11" x14ac:dyDescent="0.25">
      <c r="A130">
        <v>4.8360000000000003</v>
      </c>
      <c r="B130">
        <v>0.1245556</v>
      </c>
      <c r="C130">
        <v>7.3021249999999996E-2</v>
      </c>
      <c r="E130">
        <v>4.0919999999999996</v>
      </c>
      <c r="F130">
        <v>0.11303059999999999</v>
      </c>
      <c r="G130">
        <v>6.6804069999999993E-2</v>
      </c>
      <c r="I130">
        <v>3.6269999999999998</v>
      </c>
      <c r="J130">
        <v>9.2363669999999995E-2</v>
      </c>
      <c r="K130">
        <v>5.6588880000000001E-2</v>
      </c>
    </row>
    <row r="131" spans="1:11" x14ac:dyDescent="0.25">
      <c r="A131">
        <v>4.9290000000000003</v>
      </c>
      <c r="B131">
        <v>0.12526590000000001</v>
      </c>
      <c r="C131">
        <v>7.3199730000000005E-2</v>
      </c>
      <c r="E131">
        <v>4.1849999999999996</v>
      </c>
      <c r="F131">
        <v>0.1139686</v>
      </c>
      <c r="G131">
        <v>6.76316E-2</v>
      </c>
      <c r="I131">
        <v>3.72</v>
      </c>
      <c r="J131">
        <v>9.2944650000000004E-2</v>
      </c>
      <c r="K131">
        <v>5.6835669999999998E-2</v>
      </c>
    </row>
    <row r="132" spans="1:11" x14ac:dyDescent="0.25">
      <c r="A132">
        <v>5.0220000000000002</v>
      </c>
      <c r="B132">
        <v>0.1260394</v>
      </c>
      <c r="C132">
        <v>7.4166129999999997E-2</v>
      </c>
      <c r="E132">
        <v>4.2779999999999996</v>
      </c>
      <c r="F132">
        <v>0.114748</v>
      </c>
      <c r="G132">
        <v>6.8412340000000002E-2</v>
      </c>
      <c r="I132">
        <v>3.8130000000000002</v>
      </c>
      <c r="J132">
        <v>9.3761860000000002E-2</v>
      </c>
      <c r="K132">
        <v>5.6070660000000001E-2</v>
      </c>
    </row>
    <row r="133" spans="1:11" x14ac:dyDescent="0.25">
      <c r="A133">
        <v>5.1150000000000002</v>
      </c>
      <c r="B133">
        <v>0.12685189999999999</v>
      </c>
      <c r="C133">
        <v>7.6356969999999996E-2</v>
      </c>
      <c r="E133">
        <v>4.3710000000000004</v>
      </c>
      <c r="F133">
        <v>0.11556520000000001</v>
      </c>
      <c r="G133">
        <v>6.8867769999999995E-2</v>
      </c>
      <c r="I133">
        <v>3.9060000000000001</v>
      </c>
      <c r="J133">
        <v>9.4402299999999995E-2</v>
      </c>
      <c r="K133">
        <v>5.637027E-2</v>
      </c>
    </row>
    <row r="134" spans="1:11" x14ac:dyDescent="0.25">
      <c r="A134">
        <v>5.2080000000000002</v>
      </c>
      <c r="B134">
        <v>0.1270887</v>
      </c>
      <c r="C134">
        <v>7.6416639999999994E-2</v>
      </c>
      <c r="E134">
        <v>4.4640000000000004</v>
      </c>
      <c r="F134">
        <v>0.1163042</v>
      </c>
      <c r="G134">
        <v>7.0000419999999994E-2</v>
      </c>
      <c r="I134">
        <v>3.9990000000000001</v>
      </c>
      <c r="J134">
        <v>9.5200919999999994E-2</v>
      </c>
      <c r="K134">
        <v>5.7153530000000001E-2</v>
      </c>
    </row>
    <row r="135" spans="1:11" x14ac:dyDescent="0.25">
      <c r="A135">
        <v>5.3010000000000002</v>
      </c>
      <c r="B135">
        <v>0.12808710000000001</v>
      </c>
      <c r="C135">
        <v>7.6902079999999998E-2</v>
      </c>
      <c r="E135">
        <v>4.5570000000000004</v>
      </c>
      <c r="F135">
        <v>0.11596389999999999</v>
      </c>
      <c r="G135">
        <v>7.0274690000000001E-2</v>
      </c>
      <c r="I135">
        <v>4.0919999999999996</v>
      </c>
      <c r="J135">
        <v>9.5614909999999997E-2</v>
      </c>
      <c r="K135">
        <v>5.8241759999999997E-2</v>
      </c>
    </row>
    <row r="136" spans="1:11" x14ac:dyDescent="0.25">
      <c r="A136">
        <v>5.3940000000000001</v>
      </c>
      <c r="B136">
        <v>0.12939059999999999</v>
      </c>
      <c r="C136">
        <v>7.7695100000000003E-2</v>
      </c>
      <c r="E136">
        <v>4.6500000000000004</v>
      </c>
      <c r="F136">
        <v>0.11616360000000001</v>
      </c>
      <c r="G136">
        <v>7.1737880000000004E-2</v>
      </c>
      <c r="I136">
        <v>4.1849999999999996</v>
      </c>
      <c r="J136">
        <v>9.5969949999999998E-2</v>
      </c>
      <c r="K136">
        <v>5.9197920000000001E-2</v>
      </c>
    </row>
    <row r="137" spans="1:11" x14ac:dyDescent="0.25">
      <c r="A137">
        <v>5.4870000000000001</v>
      </c>
      <c r="B137">
        <v>0.13053580000000001</v>
      </c>
      <c r="C137">
        <v>7.8182219999999997E-2</v>
      </c>
      <c r="E137">
        <v>4.7430000000000003</v>
      </c>
      <c r="F137">
        <v>0.11719980000000001</v>
      </c>
      <c r="G137">
        <v>7.1576319999999999E-2</v>
      </c>
      <c r="I137">
        <v>4.2779999999999996</v>
      </c>
      <c r="J137">
        <v>9.6785339999999997E-2</v>
      </c>
      <c r="K137">
        <v>5.9428130000000003E-2</v>
      </c>
    </row>
    <row r="138" spans="1:11" x14ac:dyDescent="0.25">
      <c r="A138">
        <v>5.58</v>
      </c>
      <c r="B138">
        <v>0.1316165</v>
      </c>
      <c r="C138">
        <v>7.9144729999999996E-2</v>
      </c>
      <c r="E138">
        <v>4.8360000000000003</v>
      </c>
      <c r="F138">
        <v>0.1176836</v>
      </c>
      <c r="G138">
        <v>7.2213390000000002E-2</v>
      </c>
      <c r="I138">
        <v>4.3710000000000004</v>
      </c>
      <c r="J138">
        <v>9.7914950000000001E-2</v>
      </c>
      <c r="K138">
        <v>6.0714549999999999E-2</v>
      </c>
    </row>
    <row r="139" spans="1:11" x14ac:dyDescent="0.25">
      <c r="A139">
        <v>5.673</v>
      </c>
      <c r="B139">
        <v>0.13302310000000001</v>
      </c>
      <c r="C139">
        <v>7.8498299999999993E-2</v>
      </c>
      <c r="E139">
        <v>4.9290000000000003</v>
      </c>
      <c r="F139">
        <v>0.11806270000000001</v>
      </c>
      <c r="G139">
        <v>7.1922899999999998E-2</v>
      </c>
      <c r="I139">
        <v>4.4640000000000004</v>
      </c>
      <c r="J139">
        <v>9.9435930000000006E-2</v>
      </c>
      <c r="K139">
        <v>6.2476879999999999E-2</v>
      </c>
    </row>
    <row r="140" spans="1:11" x14ac:dyDescent="0.25">
      <c r="A140">
        <v>5.766</v>
      </c>
      <c r="B140">
        <v>0.1335655</v>
      </c>
      <c r="C140">
        <v>7.8037889999999999E-2</v>
      </c>
      <c r="E140">
        <v>5.0220000000000002</v>
      </c>
      <c r="F140">
        <v>0.11787789999999999</v>
      </c>
      <c r="G140">
        <v>7.2060269999999996E-2</v>
      </c>
      <c r="I140">
        <v>4.5570000000000004</v>
      </c>
      <c r="J140">
        <v>0.100982</v>
      </c>
      <c r="K140">
        <v>6.4223859999999994E-2</v>
      </c>
    </row>
    <row r="141" spans="1:11" x14ac:dyDescent="0.25">
      <c r="A141">
        <v>5.859</v>
      </c>
      <c r="B141">
        <v>0.13406409999999999</v>
      </c>
      <c r="C141">
        <v>7.7919619999999995E-2</v>
      </c>
      <c r="E141">
        <v>5.1150000000000002</v>
      </c>
      <c r="F141">
        <v>0.1181376</v>
      </c>
      <c r="G141">
        <v>7.2146260000000004E-2</v>
      </c>
      <c r="I141">
        <v>4.6500000000000004</v>
      </c>
      <c r="J141">
        <v>0.1022004</v>
      </c>
      <c r="K141">
        <v>6.6273719999999994E-2</v>
      </c>
    </row>
    <row r="142" spans="1:11" x14ac:dyDescent="0.25">
      <c r="A142">
        <v>5.952</v>
      </c>
      <c r="B142">
        <v>0.13466259999999999</v>
      </c>
      <c r="C142">
        <v>7.7949489999999996E-2</v>
      </c>
      <c r="E142">
        <v>5.2080000000000002</v>
      </c>
      <c r="F142">
        <v>0.1183144</v>
      </c>
      <c r="G142">
        <v>7.1780040000000003E-2</v>
      </c>
      <c r="I142">
        <v>4.7430000000000003</v>
      </c>
      <c r="J142">
        <v>0.1038931</v>
      </c>
      <c r="K142">
        <v>6.6026539999999995E-2</v>
      </c>
    </row>
    <row r="143" spans="1:11" x14ac:dyDescent="0.25">
      <c r="A143">
        <v>6.0449999999999999</v>
      </c>
      <c r="B143">
        <v>0.13447880000000001</v>
      </c>
      <c r="C143">
        <v>7.6922450000000003E-2</v>
      </c>
      <c r="E143">
        <v>5.3010000000000002</v>
      </c>
      <c r="F143">
        <v>0.11870219999999999</v>
      </c>
      <c r="G143">
        <v>7.1063779999999993E-2</v>
      </c>
      <c r="I143">
        <v>4.8360000000000003</v>
      </c>
      <c r="J143">
        <v>0.10537920000000001</v>
      </c>
      <c r="K143">
        <v>6.6352869999999994E-2</v>
      </c>
    </row>
    <row r="144" spans="1:11" x14ac:dyDescent="0.25">
      <c r="A144">
        <v>6.1379999999999999</v>
      </c>
      <c r="B144">
        <v>0.13540240000000001</v>
      </c>
      <c r="C144">
        <v>7.5613749999999993E-2</v>
      </c>
      <c r="E144">
        <v>5.3940000000000001</v>
      </c>
      <c r="F144">
        <v>0.1189369</v>
      </c>
      <c r="G144">
        <v>7.0450390000000002E-2</v>
      </c>
      <c r="I144">
        <v>4.9290000000000003</v>
      </c>
      <c r="J144">
        <v>0.1066348</v>
      </c>
      <c r="K144">
        <v>6.6487080000000004E-2</v>
      </c>
    </row>
    <row r="145" spans="1:11" x14ac:dyDescent="0.25">
      <c r="A145">
        <v>6.2309999999999999</v>
      </c>
      <c r="B145">
        <v>0.1365596</v>
      </c>
      <c r="C145">
        <v>7.5288759999999996E-2</v>
      </c>
      <c r="E145">
        <v>5.4870000000000001</v>
      </c>
      <c r="F145">
        <v>0.1194465</v>
      </c>
      <c r="G145">
        <v>7.0682129999999996E-2</v>
      </c>
      <c r="I145">
        <v>5.0220000000000002</v>
      </c>
      <c r="J145">
        <v>0.10817980000000001</v>
      </c>
      <c r="K145">
        <v>6.6968230000000004E-2</v>
      </c>
    </row>
    <row r="146" spans="1:11" x14ac:dyDescent="0.25">
      <c r="A146">
        <v>6.3239999999999998</v>
      </c>
      <c r="B146">
        <v>0.1371773</v>
      </c>
      <c r="C146">
        <v>7.4541300000000005E-2</v>
      </c>
      <c r="E146">
        <v>5.58</v>
      </c>
      <c r="F146">
        <v>0.1197136</v>
      </c>
      <c r="G146">
        <v>7.1180930000000003E-2</v>
      </c>
      <c r="I146">
        <v>5.1150000000000002</v>
      </c>
      <c r="J146">
        <v>0.1088857</v>
      </c>
      <c r="K146">
        <v>6.7348439999999996E-2</v>
      </c>
    </row>
    <row r="147" spans="1:11" x14ac:dyDescent="0.25">
      <c r="A147">
        <v>6.4169999999999998</v>
      </c>
      <c r="B147">
        <v>0.13849310000000001</v>
      </c>
      <c r="C147">
        <v>7.5574939999999993E-2</v>
      </c>
      <c r="E147">
        <v>5.673</v>
      </c>
      <c r="F147">
        <v>0.11923309999999999</v>
      </c>
      <c r="G147">
        <v>6.7575319999999994E-2</v>
      </c>
      <c r="I147">
        <v>5.2080000000000002</v>
      </c>
      <c r="J147">
        <v>0.10974109999999999</v>
      </c>
      <c r="K147">
        <v>6.6241910000000001E-2</v>
      </c>
    </row>
    <row r="148" spans="1:11" x14ac:dyDescent="0.25">
      <c r="A148">
        <v>6.51</v>
      </c>
      <c r="B148">
        <v>0.13872989999999999</v>
      </c>
      <c r="C148">
        <v>7.608471E-2</v>
      </c>
      <c r="E148">
        <v>5.766</v>
      </c>
      <c r="F148">
        <v>0.1195652</v>
      </c>
      <c r="G148">
        <v>6.7206520000000006E-2</v>
      </c>
      <c r="I148">
        <v>5.3010000000000002</v>
      </c>
      <c r="J148">
        <v>0.1103623</v>
      </c>
      <c r="K148">
        <v>6.6062969999999999E-2</v>
      </c>
    </row>
    <row r="149" spans="1:11" x14ac:dyDescent="0.25">
      <c r="A149">
        <v>6.6029999999999998</v>
      </c>
      <c r="B149">
        <v>0.1394841</v>
      </c>
      <c r="C149">
        <v>7.4725020000000003E-2</v>
      </c>
      <c r="E149">
        <v>5.859</v>
      </c>
      <c r="F149">
        <v>0.12009789999999999</v>
      </c>
      <c r="G149">
        <v>6.6805210000000004E-2</v>
      </c>
      <c r="I149">
        <v>5.3940000000000001</v>
      </c>
      <c r="J149">
        <v>0.1107836</v>
      </c>
      <c r="K149">
        <v>6.6404889999999994E-2</v>
      </c>
    </row>
    <row r="150" spans="1:11" x14ac:dyDescent="0.25">
      <c r="A150">
        <v>6.6959999999999997</v>
      </c>
      <c r="B150">
        <v>0.14211509999999999</v>
      </c>
      <c r="C150">
        <v>7.7320159999999999E-2</v>
      </c>
      <c r="E150">
        <v>5.952</v>
      </c>
      <c r="F150">
        <v>0.1199564</v>
      </c>
      <c r="G150">
        <v>6.6472550000000005E-2</v>
      </c>
      <c r="I150">
        <v>5.4870000000000001</v>
      </c>
      <c r="J150">
        <v>0.1112848</v>
      </c>
      <c r="K150">
        <v>6.7149200000000006E-2</v>
      </c>
    </row>
    <row r="151" spans="1:11" x14ac:dyDescent="0.25">
      <c r="A151">
        <v>6.7889999999999997</v>
      </c>
      <c r="B151">
        <v>0.14488090000000001</v>
      </c>
      <c r="C151">
        <v>8.0355129999999997E-2</v>
      </c>
      <c r="E151">
        <v>6.0449999999999999</v>
      </c>
      <c r="F151">
        <v>0.1204969</v>
      </c>
      <c r="G151">
        <v>6.7208599999999993E-2</v>
      </c>
      <c r="I151">
        <v>5.58</v>
      </c>
      <c r="J151">
        <v>0.11068219999999999</v>
      </c>
      <c r="K151">
        <v>6.7481009999999994E-2</v>
      </c>
    </row>
    <row r="152" spans="1:11" x14ac:dyDescent="0.25">
      <c r="A152">
        <v>6.8819999999999997</v>
      </c>
      <c r="B152">
        <v>0.1464355</v>
      </c>
      <c r="C152">
        <v>8.3352750000000003E-2</v>
      </c>
      <c r="E152">
        <v>6.1379999999999999</v>
      </c>
      <c r="F152">
        <v>0.1210821</v>
      </c>
      <c r="G152">
        <v>6.7549219999999993E-2</v>
      </c>
      <c r="I152">
        <v>5.673</v>
      </c>
      <c r="J152">
        <v>0.1105862</v>
      </c>
      <c r="K152">
        <v>6.5563700000000003E-2</v>
      </c>
    </row>
    <row r="153" spans="1:11" x14ac:dyDescent="0.25">
      <c r="A153">
        <v>6.9749999999999996</v>
      </c>
      <c r="B153">
        <v>0.14831530000000001</v>
      </c>
      <c r="C153">
        <v>8.7664430000000002E-2</v>
      </c>
      <c r="E153">
        <v>6.2309999999999999</v>
      </c>
      <c r="F153">
        <v>0.1217712</v>
      </c>
      <c r="G153">
        <v>6.7679489999999995E-2</v>
      </c>
      <c r="I153">
        <v>5.766</v>
      </c>
      <c r="J153">
        <v>0.1102052</v>
      </c>
      <c r="K153">
        <v>6.4498899999999998E-2</v>
      </c>
    </row>
    <row r="154" spans="1:11" x14ac:dyDescent="0.25">
      <c r="A154">
        <v>7.0679999999999996</v>
      </c>
      <c r="B154">
        <v>0.1461943</v>
      </c>
      <c r="C154">
        <v>8.4922890000000001E-2</v>
      </c>
      <c r="E154">
        <v>6.3239999999999998</v>
      </c>
      <c r="F154">
        <v>0.1226966</v>
      </c>
      <c r="G154">
        <v>6.8373130000000004E-2</v>
      </c>
      <c r="I154">
        <v>5.859</v>
      </c>
      <c r="J154">
        <v>0.1101728</v>
      </c>
      <c r="K154">
        <v>6.3727409999999998E-2</v>
      </c>
    </row>
    <row r="155" spans="1:11" x14ac:dyDescent="0.25">
      <c r="A155">
        <v>7.1609999999999996</v>
      </c>
      <c r="B155">
        <v>0.14745849999999999</v>
      </c>
      <c r="C155">
        <v>8.5396639999999996E-2</v>
      </c>
      <c r="E155">
        <v>6.4169999999999998</v>
      </c>
      <c r="F155">
        <v>0.1234623</v>
      </c>
      <c r="G155">
        <v>6.9113499999999994E-2</v>
      </c>
      <c r="I155">
        <v>5.952</v>
      </c>
      <c r="J155">
        <v>0.1102437</v>
      </c>
      <c r="K155">
        <v>6.3887269999999996E-2</v>
      </c>
    </row>
    <row r="156" spans="1:11" x14ac:dyDescent="0.25">
      <c r="A156">
        <v>7.2539999999999996</v>
      </c>
      <c r="B156">
        <v>0.14765439999999999</v>
      </c>
      <c r="C156">
        <v>8.6234309999999995E-2</v>
      </c>
      <c r="E156">
        <v>6.51</v>
      </c>
      <c r="F156">
        <v>0.12437810000000001</v>
      </c>
      <c r="G156">
        <v>7.0915119999999998E-2</v>
      </c>
      <c r="I156">
        <v>6.0449999999999999</v>
      </c>
      <c r="J156">
        <v>0.1111422</v>
      </c>
      <c r="K156">
        <v>6.4987439999999994E-2</v>
      </c>
    </row>
    <row r="157" spans="1:11" x14ac:dyDescent="0.25">
      <c r="A157">
        <v>7.3470000000000004</v>
      </c>
      <c r="B157">
        <v>0.14833160000000001</v>
      </c>
      <c r="C157">
        <v>8.6771440000000005E-2</v>
      </c>
      <c r="E157">
        <v>6.6029999999999998</v>
      </c>
      <c r="F157">
        <v>0.12550819999999999</v>
      </c>
      <c r="G157">
        <v>7.0606760000000005E-2</v>
      </c>
      <c r="I157">
        <v>6.1379999999999999</v>
      </c>
      <c r="J157">
        <v>0.1116452</v>
      </c>
      <c r="K157">
        <v>6.4329120000000004E-2</v>
      </c>
    </row>
    <row r="158" spans="1:11" x14ac:dyDescent="0.25">
      <c r="A158">
        <v>7.44</v>
      </c>
      <c r="B158">
        <v>0.14944589999999999</v>
      </c>
      <c r="C158">
        <v>8.8950600000000005E-2</v>
      </c>
      <c r="E158">
        <v>6.6959999999999997</v>
      </c>
      <c r="F158">
        <v>0.1264536</v>
      </c>
      <c r="G158">
        <v>7.1785970000000004E-2</v>
      </c>
      <c r="I158">
        <v>6.2309999999999999</v>
      </c>
      <c r="J158">
        <v>0.1123962</v>
      </c>
      <c r="K158">
        <v>6.4379530000000004E-2</v>
      </c>
    </row>
    <row r="159" spans="1:11" x14ac:dyDescent="0.25">
      <c r="A159">
        <v>7.5330000000000004</v>
      </c>
      <c r="B159">
        <v>0.14557200000000001</v>
      </c>
      <c r="C159">
        <v>8.6486489999999999E-2</v>
      </c>
      <c r="E159">
        <v>6.7889999999999997</v>
      </c>
      <c r="F159">
        <v>0.1277162</v>
      </c>
      <c r="G159">
        <v>7.3028780000000001E-2</v>
      </c>
      <c r="I159">
        <v>6.3239999999999998</v>
      </c>
      <c r="J159">
        <v>0.11331819999999999</v>
      </c>
      <c r="K159">
        <v>6.4642080000000005E-2</v>
      </c>
    </row>
    <row r="160" spans="1:11" x14ac:dyDescent="0.25">
      <c r="A160">
        <v>7.6260000000000003</v>
      </c>
      <c r="B160">
        <v>0.14624599999999999</v>
      </c>
      <c r="C160">
        <v>8.6947769999999994E-2</v>
      </c>
      <c r="E160">
        <v>6.8819999999999997</v>
      </c>
      <c r="F160">
        <v>0.12835079999999999</v>
      </c>
      <c r="G160">
        <v>7.4246450000000005E-2</v>
      </c>
      <c r="I160">
        <v>6.4169999999999998</v>
      </c>
      <c r="J160">
        <v>0.11430559999999999</v>
      </c>
      <c r="K160">
        <v>6.5439929999999993E-2</v>
      </c>
    </row>
    <row r="161" spans="1:11" x14ac:dyDescent="0.25">
      <c r="A161">
        <v>7.7190000000000003</v>
      </c>
      <c r="B161">
        <v>0.1479809</v>
      </c>
      <c r="C161">
        <v>8.8279609999999994E-2</v>
      </c>
      <c r="E161">
        <v>6.9749999999999996</v>
      </c>
      <c r="F161">
        <v>0.1293494</v>
      </c>
      <c r="G161">
        <v>7.6313710000000007E-2</v>
      </c>
      <c r="I161">
        <v>6.51</v>
      </c>
      <c r="J161">
        <v>0.1156826</v>
      </c>
      <c r="K161">
        <v>6.6947450000000006E-2</v>
      </c>
    </row>
    <row r="162" spans="1:11" x14ac:dyDescent="0.25">
      <c r="A162">
        <v>7.8120000000000003</v>
      </c>
      <c r="B162">
        <v>0.14848249999999999</v>
      </c>
      <c r="C162">
        <v>8.912784E-2</v>
      </c>
      <c r="E162">
        <v>7.0679999999999996</v>
      </c>
      <c r="F162">
        <v>0.1304507</v>
      </c>
      <c r="G162">
        <v>7.6975399999999999E-2</v>
      </c>
      <c r="I162">
        <v>6.6029999999999998</v>
      </c>
      <c r="J162">
        <v>0.1169999</v>
      </c>
      <c r="K162">
        <v>6.7504469999999997E-2</v>
      </c>
    </row>
    <row r="163" spans="1:11" x14ac:dyDescent="0.25">
      <c r="A163">
        <v>7.9050000000000002</v>
      </c>
      <c r="B163">
        <v>0.14991109999999999</v>
      </c>
      <c r="C163">
        <v>9.1987959999999994E-2</v>
      </c>
      <c r="E163">
        <v>7.1609999999999996</v>
      </c>
      <c r="F163">
        <v>0.13101550000000001</v>
      </c>
      <c r="G163">
        <v>7.7599280000000007E-2</v>
      </c>
      <c r="I163">
        <v>6.6959999999999997</v>
      </c>
      <c r="J163">
        <v>0.11851059999999999</v>
      </c>
      <c r="K163">
        <v>6.8662340000000002E-2</v>
      </c>
    </row>
    <row r="164" spans="1:11" x14ac:dyDescent="0.25">
      <c r="A164">
        <v>7.9980000000000002</v>
      </c>
      <c r="B164">
        <v>0.1504096</v>
      </c>
      <c r="C164">
        <v>8.9882740000000003E-2</v>
      </c>
      <c r="E164">
        <v>7.2539999999999996</v>
      </c>
      <c r="F164">
        <v>0.1319833</v>
      </c>
      <c r="G164">
        <v>7.8747440000000002E-2</v>
      </c>
      <c r="I164">
        <v>6.7889999999999997</v>
      </c>
      <c r="J164">
        <v>0.1194167</v>
      </c>
      <c r="K164">
        <v>6.8933919999999996E-2</v>
      </c>
    </row>
    <row r="165" spans="1:11" x14ac:dyDescent="0.25">
      <c r="A165">
        <v>8.0909999999999993</v>
      </c>
      <c r="B165">
        <v>0.15005270000000001</v>
      </c>
      <c r="C165">
        <v>8.7519949999999999E-2</v>
      </c>
      <c r="E165">
        <v>7.3470000000000004</v>
      </c>
      <c r="F165">
        <v>0.1328655</v>
      </c>
      <c r="G165">
        <v>7.9769709999999994E-2</v>
      </c>
      <c r="I165">
        <v>6.8819999999999997</v>
      </c>
      <c r="J165">
        <v>0.1208547</v>
      </c>
      <c r="K165">
        <v>6.9198430000000005E-2</v>
      </c>
    </row>
    <row r="166" spans="1:11" x14ac:dyDescent="0.25">
      <c r="A166">
        <v>8.1839999999999993</v>
      </c>
      <c r="B166">
        <v>0.15131939999999999</v>
      </c>
      <c r="C166">
        <v>8.8214059999999997E-2</v>
      </c>
      <c r="E166">
        <v>7.44</v>
      </c>
      <c r="F166">
        <v>0.13375400000000001</v>
      </c>
      <c r="G166">
        <v>8.16688E-2</v>
      </c>
      <c r="I166">
        <v>6.9749999999999996</v>
      </c>
      <c r="J166">
        <v>0.1219519</v>
      </c>
      <c r="K166">
        <v>7.0306380000000002E-2</v>
      </c>
    </row>
    <row r="167" spans="1:11" x14ac:dyDescent="0.25">
      <c r="A167">
        <v>8.2769999999999992</v>
      </c>
      <c r="B167">
        <v>0.1513314</v>
      </c>
      <c r="C167">
        <v>8.654618E-2</v>
      </c>
      <c r="E167">
        <v>7.5330000000000004</v>
      </c>
      <c r="F167">
        <v>0.1350885</v>
      </c>
      <c r="G167">
        <v>8.0556240000000001E-2</v>
      </c>
      <c r="I167">
        <v>7.0679999999999996</v>
      </c>
      <c r="J167">
        <v>0.12360069999999999</v>
      </c>
      <c r="K167">
        <v>7.0116810000000002E-2</v>
      </c>
    </row>
    <row r="168" spans="1:11" x14ac:dyDescent="0.25">
      <c r="A168">
        <v>8.3699999999999992</v>
      </c>
      <c r="B168">
        <v>0.15302750000000001</v>
      </c>
      <c r="C168">
        <v>8.8508799999999999E-2</v>
      </c>
      <c r="E168">
        <v>7.6260000000000003</v>
      </c>
      <c r="F168">
        <v>0.13732040000000001</v>
      </c>
      <c r="G168">
        <v>8.0552280000000004E-2</v>
      </c>
      <c r="I168">
        <v>7.1609999999999996</v>
      </c>
      <c r="J168">
        <v>0.1250116</v>
      </c>
      <c r="K168">
        <v>7.0795369999999996E-2</v>
      </c>
    </row>
    <row r="169" spans="1:11" x14ac:dyDescent="0.25">
      <c r="A169">
        <v>8.4629999999999992</v>
      </c>
      <c r="B169">
        <v>0.14827609999999999</v>
      </c>
      <c r="C169">
        <v>8.3929190000000001E-2</v>
      </c>
      <c r="E169">
        <v>7.7190000000000003</v>
      </c>
      <c r="F169">
        <v>0.1392466</v>
      </c>
      <c r="G169">
        <v>8.0540509999999996E-2</v>
      </c>
      <c r="I169">
        <v>7.2539999999999996</v>
      </c>
      <c r="J169">
        <v>0.1259894</v>
      </c>
      <c r="K169">
        <v>7.1987060000000005E-2</v>
      </c>
    </row>
    <row r="170" spans="1:11" x14ac:dyDescent="0.25">
      <c r="A170">
        <v>8.5559999999999992</v>
      </c>
      <c r="B170">
        <v>0.15050530000000001</v>
      </c>
      <c r="C170">
        <v>8.7834239999999994E-2</v>
      </c>
      <c r="E170">
        <v>7.8120000000000003</v>
      </c>
      <c r="F170">
        <v>0.14232520000000001</v>
      </c>
      <c r="G170">
        <v>8.2058220000000001E-2</v>
      </c>
      <c r="I170">
        <v>7.3470000000000004</v>
      </c>
      <c r="J170">
        <v>0.12689710000000001</v>
      </c>
      <c r="K170">
        <v>7.282545E-2</v>
      </c>
    </row>
    <row r="171" spans="1:11" x14ac:dyDescent="0.25">
      <c r="A171">
        <v>8.6489999999999991</v>
      </c>
      <c r="B171">
        <v>0.15335799999999999</v>
      </c>
      <c r="C171">
        <v>8.9107629999999993E-2</v>
      </c>
      <c r="E171">
        <v>7.9050000000000002</v>
      </c>
      <c r="F171">
        <v>0.14480370000000001</v>
      </c>
      <c r="G171">
        <v>8.4308240000000007E-2</v>
      </c>
      <c r="I171">
        <v>7.44</v>
      </c>
      <c r="J171">
        <v>0.12781029999999999</v>
      </c>
      <c r="K171">
        <v>7.4569339999999998E-2</v>
      </c>
    </row>
    <row r="172" spans="1:11" x14ac:dyDescent="0.25">
      <c r="A172">
        <v>8.7420000000000009</v>
      </c>
      <c r="B172">
        <v>0.15278649999999999</v>
      </c>
      <c r="C172">
        <v>8.8073129999999999E-2</v>
      </c>
      <c r="E172">
        <v>7.9980000000000002</v>
      </c>
      <c r="F172">
        <v>0.1473651</v>
      </c>
      <c r="G172">
        <v>8.4205719999999998E-2</v>
      </c>
      <c r="I172">
        <v>7.5330000000000004</v>
      </c>
      <c r="J172">
        <v>0.12792529999999999</v>
      </c>
      <c r="K172">
        <v>7.3973999999999998E-2</v>
      </c>
    </row>
    <row r="173" spans="1:11" x14ac:dyDescent="0.25">
      <c r="A173">
        <v>8.8350000000000009</v>
      </c>
      <c r="B173">
        <v>0.15463080000000001</v>
      </c>
      <c r="C173">
        <v>9.3000570000000005E-2</v>
      </c>
      <c r="E173">
        <v>8.0909999999999993</v>
      </c>
      <c r="F173">
        <v>0.1494849</v>
      </c>
      <c r="G173">
        <v>8.4884539999999994E-2</v>
      </c>
      <c r="I173">
        <v>7.6260000000000003</v>
      </c>
      <c r="J173">
        <v>0.12878419999999999</v>
      </c>
      <c r="K173">
        <v>7.4144189999999999E-2</v>
      </c>
    </row>
    <row r="174" spans="1:11" x14ac:dyDescent="0.25">
      <c r="A174">
        <v>8.9280000000000008</v>
      </c>
      <c r="B174">
        <v>0.1504865</v>
      </c>
      <c r="C174">
        <v>8.8371469999999994E-2</v>
      </c>
      <c r="E174">
        <v>8.1839999999999993</v>
      </c>
      <c r="F174">
        <v>0.15246480000000001</v>
      </c>
      <c r="G174">
        <v>8.8707229999999998E-2</v>
      </c>
      <c r="I174">
        <v>7.7190000000000003</v>
      </c>
      <c r="J174">
        <v>0.1294332</v>
      </c>
      <c r="K174">
        <v>7.4139720000000006E-2</v>
      </c>
    </row>
    <row r="175" spans="1:11" x14ac:dyDescent="0.25">
      <c r="A175">
        <v>9.0210000000000008</v>
      </c>
      <c r="B175">
        <v>0.15040580000000001</v>
      </c>
      <c r="C175">
        <v>8.6059990000000003E-2</v>
      </c>
      <c r="E175">
        <v>8.2769999999999992</v>
      </c>
      <c r="F175">
        <v>0.15543290000000001</v>
      </c>
      <c r="G175">
        <v>9.1413649999999999E-2</v>
      </c>
      <c r="I175">
        <v>7.8120000000000003</v>
      </c>
      <c r="J175">
        <v>0.13026660000000001</v>
      </c>
      <c r="K175">
        <v>7.4191610000000005E-2</v>
      </c>
    </row>
    <row r="176" spans="1:11" x14ac:dyDescent="0.25">
      <c r="A176">
        <v>9.1140000000000008</v>
      </c>
      <c r="B176">
        <v>0.14987210000000001</v>
      </c>
      <c r="C176">
        <v>8.2626660000000005E-2</v>
      </c>
      <c r="E176">
        <v>8.3699999999999992</v>
      </c>
      <c r="F176">
        <v>0.15734719999999999</v>
      </c>
      <c r="G176">
        <v>9.426147E-2</v>
      </c>
      <c r="I176">
        <v>7.9050000000000002</v>
      </c>
      <c r="J176">
        <v>0.13083900000000001</v>
      </c>
      <c r="K176">
        <v>7.503949E-2</v>
      </c>
    </row>
    <row r="177" spans="1:11" x14ac:dyDescent="0.25">
      <c r="A177">
        <v>9.2070000000000007</v>
      </c>
      <c r="B177">
        <v>0.15443100000000001</v>
      </c>
      <c r="C177">
        <v>8.5995470000000004E-2</v>
      </c>
      <c r="E177">
        <v>8.4629999999999992</v>
      </c>
      <c r="F177">
        <v>0.15530469999999999</v>
      </c>
      <c r="G177">
        <v>9.1752539999999994E-2</v>
      </c>
      <c r="I177">
        <v>7.9980000000000002</v>
      </c>
      <c r="J177">
        <v>0.1320018</v>
      </c>
      <c r="K177">
        <v>7.3579459999999999E-2</v>
      </c>
    </row>
    <row r="178" spans="1:11" x14ac:dyDescent="0.25">
      <c r="A178">
        <v>9.3000000000000007</v>
      </c>
      <c r="B178">
        <v>0.15750149999999999</v>
      </c>
      <c r="C178">
        <v>9.0384980000000004E-2</v>
      </c>
      <c r="E178">
        <v>8.5559999999999992</v>
      </c>
      <c r="F178">
        <v>0.15506329999999999</v>
      </c>
      <c r="G178">
        <v>9.1000919999999999E-2</v>
      </c>
      <c r="I178">
        <v>8.0909999999999993</v>
      </c>
      <c r="J178">
        <v>0.13175000000000001</v>
      </c>
      <c r="K178">
        <v>7.2530289999999997E-2</v>
      </c>
    </row>
    <row r="179" spans="1:11" x14ac:dyDescent="0.25">
      <c r="A179">
        <v>9.3930000000000007</v>
      </c>
      <c r="B179">
        <v>0.16081029999999999</v>
      </c>
      <c r="C179">
        <v>8.9390460000000005E-2</v>
      </c>
      <c r="E179">
        <v>8.6489999999999991</v>
      </c>
      <c r="F179">
        <v>0.1547113</v>
      </c>
      <c r="G179">
        <v>9.0003509999999995E-2</v>
      </c>
      <c r="I179">
        <v>8.1839999999999993</v>
      </c>
      <c r="J179">
        <v>0.13199449999999999</v>
      </c>
      <c r="K179">
        <v>7.229787E-2</v>
      </c>
    </row>
    <row r="180" spans="1:11" x14ac:dyDescent="0.25">
      <c r="A180">
        <v>9.4860000000000007</v>
      </c>
      <c r="B180">
        <v>0.16222059999999999</v>
      </c>
      <c r="C180">
        <v>9.5822379999999999E-2</v>
      </c>
      <c r="E180">
        <v>8.7420000000000009</v>
      </c>
      <c r="F180">
        <v>0.15520729999999999</v>
      </c>
      <c r="G180">
        <v>8.9359960000000002E-2</v>
      </c>
      <c r="I180">
        <v>8.2769999999999992</v>
      </c>
      <c r="J180">
        <v>0.1323917</v>
      </c>
      <c r="K180">
        <v>7.2063370000000002E-2</v>
      </c>
    </row>
    <row r="181" spans="1:11" x14ac:dyDescent="0.25">
      <c r="A181">
        <v>9.5790000000000006</v>
      </c>
      <c r="B181">
        <v>0.15824559999999999</v>
      </c>
      <c r="C181">
        <v>9.8965499999999998E-2</v>
      </c>
      <c r="E181">
        <v>8.8350000000000009</v>
      </c>
      <c r="F181">
        <v>0.1552415</v>
      </c>
      <c r="G181">
        <v>8.9508240000000003E-2</v>
      </c>
      <c r="I181">
        <v>8.3699999999999992</v>
      </c>
      <c r="J181">
        <v>0.1328347</v>
      </c>
      <c r="K181">
        <v>7.3601550000000002E-2</v>
      </c>
    </row>
    <row r="182" spans="1:11" x14ac:dyDescent="0.25">
      <c r="A182">
        <v>9.6720000000000006</v>
      </c>
      <c r="B182">
        <v>0.1655797</v>
      </c>
      <c r="C182">
        <v>0.1078403</v>
      </c>
      <c r="E182">
        <v>8.9280000000000008</v>
      </c>
      <c r="F182">
        <v>0.15241260000000001</v>
      </c>
      <c r="G182">
        <v>8.6868059999999997E-2</v>
      </c>
      <c r="I182">
        <v>8.4629999999999992</v>
      </c>
      <c r="J182">
        <v>0.13259899999999999</v>
      </c>
      <c r="K182">
        <v>7.3258219999999999E-2</v>
      </c>
    </row>
    <row r="183" spans="1:11" x14ac:dyDescent="0.25">
      <c r="A183">
        <v>9.7650000000000006</v>
      </c>
      <c r="B183">
        <v>0.16946</v>
      </c>
      <c r="C183">
        <v>0.1150523</v>
      </c>
      <c r="E183">
        <v>9.0210000000000008</v>
      </c>
      <c r="F183">
        <v>0.15246470000000001</v>
      </c>
      <c r="G183">
        <v>8.6721450000000005E-2</v>
      </c>
      <c r="I183">
        <v>8.5559999999999992</v>
      </c>
      <c r="J183">
        <v>0.1332911</v>
      </c>
      <c r="K183">
        <v>7.407946E-2</v>
      </c>
    </row>
    <row r="184" spans="1:11" x14ac:dyDescent="0.25">
      <c r="A184">
        <v>9.8580000000000005</v>
      </c>
      <c r="B184">
        <v>0.1646029</v>
      </c>
      <c r="C184">
        <v>0.11545420000000001</v>
      </c>
      <c r="E184">
        <v>9.1140000000000008</v>
      </c>
      <c r="F184">
        <v>0.1530232</v>
      </c>
      <c r="G184">
        <v>8.7352180000000001E-2</v>
      </c>
      <c r="I184">
        <v>8.6489999999999991</v>
      </c>
      <c r="J184">
        <v>0.1333551</v>
      </c>
      <c r="K184">
        <v>7.5484200000000001E-2</v>
      </c>
    </row>
    <row r="185" spans="1:11" x14ac:dyDescent="0.25">
      <c r="A185">
        <v>9.9510000000000005</v>
      </c>
      <c r="B185">
        <v>0.15627189999999999</v>
      </c>
      <c r="C185">
        <v>0.10467609999999999</v>
      </c>
      <c r="E185">
        <v>9.2070000000000007</v>
      </c>
      <c r="F185">
        <v>0.154473</v>
      </c>
      <c r="G185">
        <v>8.8588719999999996E-2</v>
      </c>
      <c r="I185">
        <v>8.7420000000000009</v>
      </c>
      <c r="J185">
        <v>0.13287160000000001</v>
      </c>
      <c r="K185">
        <v>7.5150850000000005E-2</v>
      </c>
    </row>
    <row r="186" spans="1:11" x14ac:dyDescent="0.25">
      <c r="A186">
        <v>10.044</v>
      </c>
      <c r="B186">
        <v>0.15829119999999999</v>
      </c>
      <c r="C186">
        <v>0.1034138</v>
      </c>
      <c r="E186">
        <v>9.3000000000000007</v>
      </c>
      <c r="F186">
        <v>0.1554249</v>
      </c>
      <c r="G186">
        <v>9.0980859999999997E-2</v>
      </c>
      <c r="I186">
        <v>8.8350000000000009</v>
      </c>
      <c r="J186">
        <v>0.13324829999999999</v>
      </c>
      <c r="K186">
        <v>7.7856019999999998E-2</v>
      </c>
    </row>
    <row r="187" spans="1:11" x14ac:dyDescent="0.25">
      <c r="A187">
        <v>10.137</v>
      </c>
      <c r="B187">
        <v>0.1456558</v>
      </c>
      <c r="C187">
        <v>8.6299390000000004E-2</v>
      </c>
      <c r="E187">
        <v>9.3930000000000007</v>
      </c>
      <c r="F187">
        <v>0.15326509999999999</v>
      </c>
      <c r="G187">
        <v>9.0397409999999997E-2</v>
      </c>
      <c r="I187">
        <v>8.9280000000000008</v>
      </c>
      <c r="J187">
        <v>0.13314380000000001</v>
      </c>
      <c r="K187">
        <v>7.5516780000000006E-2</v>
      </c>
    </row>
    <row r="188" spans="1:11" x14ac:dyDescent="0.25">
      <c r="A188">
        <v>10.23</v>
      </c>
      <c r="B188">
        <v>0.1470282</v>
      </c>
      <c r="C188">
        <v>8.3900550000000004E-2</v>
      </c>
      <c r="E188">
        <v>9.4860000000000007</v>
      </c>
      <c r="F188">
        <v>0.1561661</v>
      </c>
      <c r="G188">
        <v>9.0351409999999993E-2</v>
      </c>
      <c r="I188">
        <v>9.0210000000000008</v>
      </c>
      <c r="J188">
        <v>0.13457769999999999</v>
      </c>
      <c r="K188">
        <v>7.585683E-2</v>
      </c>
    </row>
    <row r="189" spans="1:11" x14ac:dyDescent="0.25">
      <c r="A189">
        <v>10.323</v>
      </c>
      <c r="B189">
        <v>0.1439454</v>
      </c>
      <c r="C189">
        <v>8.0860230000000005E-2</v>
      </c>
      <c r="E189">
        <v>9.5790000000000006</v>
      </c>
      <c r="F189">
        <v>0.1567317</v>
      </c>
      <c r="G189">
        <v>9.1283429999999999E-2</v>
      </c>
      <c r="I189">
        <v>9.1140000000000008</v>
      </c>
      <c r="J189">
        <v>0.1354612</v>
      </c>
      <c r="K189">
        <v>7.5733460000000002E-2</v>
      </c>
    </row>
    <row r="190" spans="1:11" x14ac:dyDescent="0.25">
      <c r="A190">
        <v>10.416</v>
      </c>
      <c r="B190">
        <v>0.1412079</v>
      </c>
      <c r="C190">
        <v>8.0472559999999999E-2</v>
      </c>
      <c r="E190">
        <v>9.6720000000000006</v>
      </c>
      <c r="F190">
        <v>0.1550009</v>
      </c>
      <c r="G190">
        <v>8.8190160000000004E-2</v>
      </c>
      <c r="I190">
        <v>9.2070000000000007</v>
      </c>
      <c r="J190">
        <v>0.13528419999999999</v>
      </c>
      <c r="K190">
        <v>7.4932219999999994E-2</v>
      </c>
    </row>
    <row r="191" spans="1:11" x14ac:dyDescent="0.25">
      <c r="A191">
        <v>10.509</v>
      </c>
      <c r="B191">
        <v>0.14302290000000001</v>
      </c>
      <c r="C191">
        <v>8.7470829999999999E-2</v>
      </c>
      <c r="E191">
        <v>9.7650000000000006</v>
      </c>
      <c r="F191">
        <v>0.15531880000000001</v>
      </c>
      <c r="G191">
        <v>8.8921189999999997E-2</v>
      </c>
      <c r="I191">
        <v>9.3000000000000007</v>
      </c>
      <c r="J191">
        <v>0.13648859999999999</v>
      </c>
      <c r="K191">
        <v>7.6919169999999995E-2</v>
      </c>
    </row>
    <row r="192" spans="1:11" x14ac:dyDescent="0.25">
      <c r="A192">
        <v>10.602</v>
      </c>
      <c r="B192">
        <v>0.135218</v>
      </c>
      <c r="C192">
        <v>7.9310259999999994E-2</v>
      </c>
      <c r="E192">
        <v>9.8580000000000005</v>
      </c>
      <c r="F192">
        <v>0.15446979999999999</v>
      </c>
      <c r="G192">
        <v>8.985485E-2</v>
      </c>
      <c r="I192">
        <v>9.3930000000000007</v>
      </c>
      <c r="J192">
        <v>0.136851</v>
      </c>
      <c r="K192">
        <v>7.6658039999999997E-2</v>
      </c>
    </row>
    <row r="193" spans="1:11" x14ac:dyDescent="0.25">
      <c r="A193">
        <v>10.695</v>
      </c>
      <c r="B193">
        <v>0.13644899999999999</v>
      </c>
      <c r="C193">
        <v>8.7530070000000001E-2</v>
      </c>
      <c r="E193">
        <v>9.9510000000000005</v>
      </c>
      <c r="F193">
        <v>0.1531574</v>
      </c>
      <c r="G193">
        <v>8.9678569999999999E-2</v>
      </c>
      <c r="I193">
        <v>9.4860000000000007</v>
      </c>
      <c r="J193">
        <v>0.13662340000000001</v>
      </c>
      <c r="K193">
        <v>7.6016700000000006E-2</v>
      </c>
    </row>
    <row r="194" spans="1:11" x14ac:dyDescent="0.25">
      <c r="A194">
        <v>10.788</v>
      </c>
      <c r="B194">
        <v>0.14516580000000001</v>
      </c>
      <c r="C194">
        <v>9.472949E-2</v>
      </c>
      <c r="E194">
        <v>10.044</v>
      </c>
      <c r="F194">
        <v>0.1536111</v>
      </c>
      <c r="G194">
        <v>8.7374789999999994E-2</v>
      </c>
      <c r="I194">
        <v>9.5790000000000006</v>
      </c>
      <c r="J194">
        <v>0.1367081</v>
      </c>
      <c r="K194">
        <v>7.587004E-2</v>
      </c>
    </row>
    <row r="195" spans="1:11" x14ac:dyDescent="0.25">
      <c r="A195">
        <v>10.881</v>
      </c>
      <c r="B195">
        <v>0.16189799999999999</v>
      </c>
      <c r="C195">
        <v>0.101581</v>
      </c>
      <c r="E195">
        <v>10.137</v>
      </c>
      <c r="F195">
        <v>0.15444359999999999</v>
      </c>
      <c r="G195">
        <v>8.8258619999999996E-2</v>
      </c>
      <c r="I195">
        <v>9.6720000000000006</v>
      </c>
      <c r="J195">
        <v>0.13791590000000001</v>
      </c>
      <c r="K195">
        <v>7.8329029999999994E-2</v>
      </c>
    </row>
    <row r="196" spans="1:11" x14ac:dyDescent="0.25">
      <c r="A196">
        <v>10.974</v>
      </c>
      <c r="B196">
        <v>0.16914709999999999</v>
      </c>
      <c r="C196">
        <v>0.11428149999999999</v>
      </c>
      <c r="E196">
        <v>10.23</v>
      </c>
      <c r="F196">
        <v>0.1545388</v>
      </c>
      <c r="G196">
        <v>8.9805250000000003E-2</v>
      </c>
      <c r="I196">
        <v>9.7650000000000006</v>
      </c>
      <c r="J196">
        <v>0.1393442</v>
      </c>
      <c r="K196">
        <v>8.2027900000000001E-2</v>
      </c>
    </row>
    <row r="197" spans="1:11" x14ac:dyDescent="0.25">
      <c r="A197">
        <v>11.067</v>
      </c>
      <c r="B197">
        <v>0.20632</v>
      </c>
      <c r="C197">
        <v>0.11665730000000001</v>
      </c>
      <c r="E197">
        <v>10.323</v>
      </c>
      <c r="F197">
        <v>0.1589149</v>
      </c>
      <c r="G197">
        <v>8.9107459999999999E-2</v>
      </c>
      <c r="I197">
        <v>9.8580000000000005</v>
      </c>
      <c r="J197">
        <v>0.13934820000000001</v>
      </c>
      <c r="K197">
        <v>7.8511310000000001E-2</v>
      </c>
    </row>
    <row r="198" spans="1:11" x14ac:dyDescent="0.25">
      <c r="A198">
        <v>11.16</v>
      </c>
      <c r="B198">
        <v>0.21956829999999999</v>
      </c>
      <c r="C198">
        <v>0.12797220000000001</v>
      </c>
      <c r="E198">
        <v>10.416</v>
      </c>
      <c r="F198">
        <v>0.15771450000000001</v>
      </c>
      <c r="G198">
        <v>8.8527389999999997E-2</v>
      </c>
      <c r="I198">
        <v>9.9510000000000005</v>
      </c>
      <c r="J198">
        <v>0.13783319999999999</v>
      </c>
      <c r="K198">
        <v>7.8610700000000006E-2</v>
      </c>
    </row>
    <row r="199" spans="1:11" x14ac:dyDescent="0.25">
      <c r="A199">
        <v>11.253</v>
      </c>
      <c r="B199">
        <v>0.23281669999999999</v>
      </c>
      <c r="C199">
        <v>0.13976450000000001</v>
      </c>
      <c r="E199">
        <v>10.509</v>
      </c>
      <c r="F199">
        <v>0.1592993</v>
      </c>
      <c r="G199">
        <v>8.9080160000000005E-2</v>
      </c>
      <c r="I199">
        <v>10.044</v>
      </c>
      <c r="J199">
        <v>0.1384975</v>
      </c>
      <c r="K199">
        <v>8.045766E-2</v>
      </c>
    </row>
    <row r="200" spans="1:11" x14ac:dyDescent="0.25">
      <c r="A200">
        <v>11.346</v>
      </c>
      <c r="B200">
        <v>0.27518399999999998</v>
      </c>
      <c r="C200">
        <v>0.150364</v>
      </c>
      <c r="E200">
        <v>10.602</v>
      </c>
      <c r="F200">
        <v>0.16003239999999999</v>
      </c>
      <c r="G200">
        <v>8.8433139999999993E-2</v>
      </c>
      <c r="I200">
        <v>10.137</v>
      </c>
      <c r="J200">
        <v>0.140322</v>
      </c>
      <c r="K200">
        <v>8.3445900000000003E-2</v>
      </c>
    </row>
    <row r="201" spans="1:11" x14ac:dyDescent="0.25">
      <c r="A201">
        <v>11.439</v>
      </c>
      <c r="B201">
        <v>0.28958800000000001</v>
      </c>
      <c r="C201">
        <v>0.16407479999999999</v>
      </c>
      <c r="E201">
        <v>10.695</v>
      </c>
      <c r="F201">
        <v>0.16247880000000001</v>
      </c>
      <c r="G201">
        <v>9.0191250000000001E-2</v>
      </c>
      <c r="I201">
        <v>10.23</v>
      </c>
      <c r="J201">
        <v>0.14207059999999999</v>
      </c>
      <c r="K201">
        <v>8.7344179999999993E-2</v>
      </c>
    </row>
    <row r="202" spans="1:11" x14ac:dyDescent="0.25">
      <c r="E202">
        <v>10.788</v>
      </c>
      <c r="F202">
        <v>0.158632</v>
      </c>
      <c r="G202">
        <v>8.9667029999999995E-2</v>
      </c>
      <c r="I202">
        <v>10.323</v>
      </c>
      <c r="J202">
        <v>0.14363860000000001</v>
      </c>
      <c r="K202">
        <v>8.5735500000000006E-2</v>
      </c>
    </row>
    <row r="203" spans="1:11" x14ac:dyDescent="0.25">
      <c r="E203">
        <v>10.881</v>
      </c>
      <c r="F203">
        <v>0.16029170000000001</v>
      </c>
      <c r="G203">
        <v>8.5826269999999996E-2</v>
      </c>
      <c r="I203">
        <v>10.416</v>
      </c>
      <c r="J203">
        <v>0.14027100000000001</v>
      </c>
      <c r="K203">
        <v>8.1804619999999995E-2</v>
      </c>
    </row>
    <row r="204" spans="1:11" x14ac:dyDescent="0.25">
      <c r="E204">
        <v>10.974</v>
      </c>
      <c r="F204">
        <v>0.16409560000000001</v>
      </c>
      <c r="G204">
        <v>8.6825760000000002E-2</v>
      </c>
      <c r="I204">
        <v>10.509</v>
      </c>
      <c r="J204">
        <v>0.1408131</v>
      </c>
      <c r="K204">
        <v>8.0811590000000003E-2</v>
      </c>
    </row>
    <row r="205" spans="1:11" x14ac:dyDescent="0.25">
      <c r="E205">
        <v>11.067</v>
      </c>
      <c r="F205">
        <v>0.1724618</v>
      </c>
      <c r="G205">
        <v>8.8703630000000006E-2</v>
      </c>
      <c r="I205">
        <v>10.602</v>
      </c>
      <c r="J205">
        <v>0.1387293</v>
      </c>
      <c r="K205">
        <v>7.9138890000000003E-2</v>
      </c>
    </row>
    <row r="206" spans="1:11" x14ac:dyDescent="0.25">
      <c r="E206">
        <v>11.16</v>
      </c>
      <c r="F206">
        <v>0.17606620000000001</v>
      </c>
      <c r="G206">
        <v>9.1608040000000002E-2</v>
      </c>
      <c r="I206">
        <v>10.695</v>
      </c>
      <c r="J206">
        <v>0.1375623</v>
      </c>
      <c r="K206">
        <v>7.9318910000000006E-2</v>
      </c>
    </row>
    <row r="207" spans="1:11" x14ac:dyDescent="0.25">
      <c r="E207">
        <v>11.253</v>
      </c>
      <c r="F207">
        <v>0.17620079999999999</v>
      </c>
      <c r="G207">
        <v>8.437973E-2</v>
      </c>
      <c r="I207">
        <v>10.788</v>
      </c>
      <c r="J207">
        <v>0.14121249999999999</v>
      </c>
      <c r="K207">
        <v>8.1805719999999998E-2</v>
      </c>
    </row>
    <row r="208" spans="1:11" x14ac:dyDescent="0.25">
      <c r="E208">
        <v>11.346</v>
      </c>
      <c r="F208">
        <v>0.18190719999999999</v>
      </c>
      <c r="G208">
        <v>8.6212929999999993E-2</v>
      </c>
      <c r="I208">
        <v>10.881</v>
      </c>
      <c r="J208">
        <v>0.14651739999999999</v>
      </c>
      <c r="K208">
        <v>8.3653249999999998E-2</v>
      </c>
    </row>
    <row r="209" spans="5:11" x14ac:dyDescent="0.25">
      <c r="E209">
        <v>11.439</v>
      </c>
      <c r="F209">
        <v>0.17174439999999999</v>
      </c>
      <c r="G209">
        <v>8.1063070000000001E-2</v>
      </c>
      <c r="I209">
        <v>10.974</v>
      </c>
      <c r="J209">
        <v>0.1458564</v>
      </c>
      <c r="K209">
        <v>8.0932309999999993E-2</v>
      </c>
    </row>
    <row r="210" spans="5:11" x14ac:dyDescent="0.25">
      <c r="E210">
        <v>11.532</v>
      </c>
      <c r="F210">
        <v>0.16818630000000001</v>
      </c>
      <c r="G210">
        <v>8.2279740000000004E-2</v>
      </c>
      <c r="I210">
        <v>11.067</v>
      </c>
      <c r="J210">
        <v>0.1433951</v>
      </c>
      <c r="K210">
        <v>7.6182730000000004E-2</v>
      </c>
    </row>
    <row r="211" spans="5:11" x14ac:dyDescent="0.25">
      <c r="E211">
        <v>11.625</v>
      </c>
      <c r="F211">
        <v>0.16450590000000001</v>
      </c>
      <c r="G211">
        <v>8.381044E-2</v>
      </c>
      <c r="I211">
        <v>11.16</v>
      </c>
      <c r="J211">
        <v>0.14297789999999999</v>
      </c>
      <c r="K211">
        <v>7.6755459999999998E-2</v>
      </c>
    </row>
    <row r="212" spans="5:11" x14ac:dyDescent="0.25">
      <c r="E212">
        <v>11.718</v>
      </c>
      <c r="F212">
        <v>0.15230070000000001</v>
      </c>
      <c r="G212">
        <v>6.8241189999999993E-2</v>
      </c>
      <c r="I212">
        <v>11.253</v>
      </c>
      <c r="J212">
        <v>0.14357919999999999</v>
      </c>
      <c r="K212">
        <v>7.3761629999999995E-2</v>
      </c>
    </row>
    <row r="213" spans="5:11" x14ac:dyDescent="0.25">
      <c r="E213">
        <v>11.811</v>
      </c>
      <c r="F213">
        <v>0.1585009</v>
      </c>
      <c r="G213">
        <v>7.6376299999999994E-2</v>
      </c>
      <c r="I213">
        <v>11.346</v>
      </c>
      <c r="J213">
        <v>0.1430739</v>
      </c>
      <c r="K213">
        <v>7.369494E-2</v>
      </c>
    </row>
    <row r="214" spans="5:11" x14ac:dyDescent="0.25">
      <c r="E214">
        <v>11.904</v>
      </c>
      <c r="F214">
        <v>0.16535330000000001</v>
      </c>
      <c r="G214">
        <v>7.7695070000000005E-2</v>
      </c>
      <c r="I214">
        <v>11.439</v>
      </c>
      <c r="J214">
        <v>0.14798549999999999</v>
      </c>
      <c r="K214">
        <v>7.2317359999999997E-2</v>
      </c>
    </row>
    <row r="215" spans="5:11" x14ac:dyDescent="0.25">
      <c r="E215">
        <v>11.997</v>
      </c>
      <c r="F215">
        <v>0.1451008</v>
      </c>
      <c r="G215">
        <v>6.5083650000000007E-2</v>
      </c>
      <c r="I215">
        <v>11.532</v>
      </c>
      <c r="J215">
        <v>0.1440323</v>
      </c>
      <c r="K215">
        <v>6.6132250000000004E-2</v>
      </c>
    </row>
    <row r="216" spans="5:11" x14ac:dyDescent="0.25">
      <c r="E216">
        <v>12.09</v>
      </c>
      <c r="F216">
        <v>0.15758440000000001</v>
      </c>
      <c r="G216">
        <v>5.407472E-2</v>
      </c>
      <c r="I216">
        <v>11.625</v>
      </c>
      <c r="J216">
        <v>0.14347190000000001</v>
      </c>
      <c r="K216">
        <v>6.9694049999999994E-2</v>
      </c>
    </row>
    <row r="217" spans="5:11" x14ac:dyDescent="0.25">
      <c r="E217">
        <v>12.183</v>
      </c>
      <c r="F217">
        <v>0.17086499999999999</v>
      </c>
      <c r="G217">
        <v>5.1129239999999999E-2</v>
      </c>
      <c r="I217">
        <v>11.718</v>
      </c>
      <c r="J217">
        <v>0.14408499999999999</v>
      </c>
      <c r="K217">
        <v>6.7710090000000001E-2</v>
      </c>
    </row>
    <row r="218" spans="5:11" x14ac:dyDescent="0.25">
      <c r="E218">
        <v>12.276</v>
      </c>
      <c r="F218">
        <v>0.1758033</v>
      </c>
      <c r="G218">
        <v>5.6710869999999997E-2</v>
      </c>
      <c r="I218">
        <v>11.811</v>
      </c>
      <c r="J218">
        <v>0.14145060000000001</v>
      </c>
      <c r="K218">
        <v>6.8324679999999999E-2</v>
      </c>
    </row>
    <row r="219" spans="5:11" x14ac:dyDescent="0.25">
      <c r="E219">
        <v>12.369</v>
      </c>
      <c r="F219">
        <v>0.18074170000000001</v>
      </c>
      <c r="G219">
        <v>6.3707470000000002E-2</v>
      </c>
      <c r="I219">
        <v>11.904</v>
      </c>
      <c r="J219">
        <v>0.135438</v>
      </c>
      <c r="K219">
        <v>6.5851240000000005E-2</v>
      </c>
    </row>
    <row r="220" spans="5:11" x14ac:dyDescent="0.25">
      <c r="E220">
        <v>12.462</v>
      </c>
      <c r="F220">
        <v>0.18568000000000001</v>
      </c>
      <c r="G220">
        <v>7.1706049999999993E-2</v>
      </c>
      <c r="I220">
        <v>11.997</v>
      </c>
      <c r="J220">
        <v>0.13893169999999999</v>
      </c>
      <c r="K220">
        <v>6.6846169999999996E-2</v>
      </c>
    </row>
    <row r="221" spans="5:11" x14ac:dyDescent="0.25">
      <c r="E221">
        <v>12.555</v>
      </c>
      <c r="F221">
        <v>0.19061829999999999</v>
      </c>
      <c r="G221">
        <v>8.0408129999999994E-2</v>
      </c>
      <c r="I221">
        <v>12.09</v>
      </c>
      <c r="J221">
        <v>0.14071030000000001</v>
      </c>
      <c r="K221">
        <v>6.6640699999999997E-2</v>
      </c>
    </row>
    <row r="222" spans="5:11" x14ac:dyDescent="0.25">
      <c r="E222">
        <v>12.648</v>
      </c>
      <c r="F222">
        <v>0.16386800000000001</v>
      </c>
      <c r="G222">
        <v>6.0089099999999999E-2</v>
      </c>
      <c r="I222">
        <v>12.183</v>
      </c>
      <c r="J222">
        <v>0.14131099999999999</v>
      </c>
      <c r="K222">
        <v>5.9698290000000001E-2</v>
      </c>
    </row>
    <row r="223" spans="5:11" x14ac:dyDescent="0.25">
      <c r="I223">
        <v>12.276</v>
      </c>
      <c r="J223">
        <v>0.13928860000000001</v>
      </c>
      <c r="K223">
        <v>6.0014619999999998E-2</v>
      </c>
    </row>
    <row r="224" spans="5:11" x14ac:dyDescent="0.25">
      <c r="I224">
        <v>12.369</v>
      </c>
      <c r="J224">
        <v>0.1378067</v>
      </c>
      <c r="K224">
        <v>6.0828470000000003E-2</v>
      </c>
    </row>
    <row r="225" spans="9:11" x14ac:dyDescent="0.25">
      <c r="I225">
        <v>12.462</v>
      </c>
      <c r="J225">
        <v>0.13612079999999999</v>
      </c>
      <c r="K225">
        <v>6.2878359999999994E-2</v>
      </c>
    </row>
    <row r="226" spans="9:11" x14ac:dyDescent="0.25">
      <c r="I226">
        <v>12.555</v>
      </c>
      <c r="J226">
        <v>0.13354079999999999</v>
      </c>
      <c r="K226">
        <v>6.5443639999999997E-2</v>
      </c>
    </row>
    <row r="227" spans="9:11" x14ac:dyDescent="0.25">
      <c r="I227">
        <v>12.648</v>
      </c>
      <c r="J227">
        <v>0.12707060000000001</v>
      </c>
      <c r="K227">
        <v>6.3477859999999997E-2</v>
      </c>
    </row>
    <row r="228" spans="9:11" x14ac:dyDescent="0.25">
      <c r="I228">
        <v>12.741</v>
      </c>
      <c r="J228">
        <v>0.12788379999999999</v>
      </c>
      <c r="K228">
        <v>6.9888279999999997E-2</v>
      </c>
    </row>
    <row r="229" spans="9:11" x14ac:dyDescent="0.25">
      <c r="I229">
        <v>12.834</v>
      </c>
      <c r="J229">
        <v>0.1281215</v>
      </c>
      <c r="K229">
        <v>7.2649480000000002E-2</v>
      </c>
    </row>
    <row r="230" spans="9:11" x14ac:dyDescent="0.25">
      <c r="I230">
        <v>12.927</v>
      </c>
      <c r="J230">
        <v>0.13319600000000001</v>
      </c>
      <c r="K230">
        <v>5.3179709999999998E-2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65FF-3966-4CDF-8E2E-992618883C7F}">
  <dimension ref="A1:N19"/>
  <sheetViews>
    <sheetView topLeftCell="A6" workbookViewId="0">
      <selection activeCell="C17" sqref="C17"/>
    </sheetView>
  </sheetViews>
  <sheetFormatPr defaultRowHeight="15" x14ac:dyDescent="0.25"/>
  <cols>
    <col min="1" max="1" width="38.140625" customWidth="1"/>
  </cols>
  <sheetData>
    <row r="1" spans="1:14" x14ac:dyDescent="0.25">
      <c r="A1" t="s">
        <v>12</v>
      </c>
    </row>
    <row r="2" spans="1:14" x14ac:dyDescent="0.25">
      <c r="A2" t="s">
        <v>13</v>
      </c>
      <c r="B2" s="4" t="s">
        <v>14</v>
      </c>
      <c r="C2">
        <v>0.05</v>
      </c>
      <c r="F2" s="1"/>
      <c r="J2" s="1"/>
      <c r="N2" s="1"/>
    </row>
    <row r="4" spans="1:14" x14ac:dyDescent="0.25">
      <c r="B4" t="s">
        <v>1</v>
      </c>
      <c r="C4" s="1" t="s">
        <v>2</v>
      </c>
      <c r="D4" s="1" t="s">
        <v>29</v>
      </c>
      <c r="E4" s="1"/>
      <c r="G4" s="1"/>
      <c r="H4" s="1"/>
      <c r="I4" s="1"/>
      <c r="K4" s="1"/>
    </row>
    <row r="5" spans="1:14" x14ac:dyDescent="0.25">
      <c r="A5" s="1" t="s">
        <v>3</v>
      </c>
      <c r="B5" s="1">
        <f>'Number of molecules (#)'!B82</f>
        <v>842.12860000000001</v>
      </c>
      <c r="C5" s="1">
        <f>'Number of molecules (#)'!C82</f>
        <v>213.66249999999999</v>
      </c>
      <c r="D5">
        <f>'Number of molecules (#)'!B4</f>
        <v>388</v>
      </c>
    </row>
    <row r="6" spans="1:14" x14ac:dyDescent="0.25">
      <c r="A6" s="1" t="s">
        <v>5</v>
      </c>
      <c r="B6" s="1">
        <f>'Number of molecules (#)'!F87</f>
        <v>829.44899999999996</v>
      </c>
      <c r="C6" s="1">
        <f>'Number of molecules (#)'!G87</f>
        <v>210.15360000000001</v>
      </c>
      <c r="D6">
        <f>'Number of molecules (#)'!F4</f>
        <v>454</v>
      </c>
    </row>
    <row r="7" spans="1:14" x14ac:dyDescent="0.25">
      <c r="A7" s="1" t="s">
        <v>6</v>
      </c>
      <c r="B7" s="1">
        <f>'Number of molecules (#)'!J92</f>
        <v>818.67330000000004</v>
      </c>
      <c r="C7" s="1">
        <f>'Number of molecules (#)'!K92</f>
        <v>221.11439999999999</v>
      </c>
      <c r="D7">
        <f>'Number of molecules (#)'!J4</f>
        <v>451</v>
      </c>
    </row>
    <row r="8" spans="1:14" x14ac:dyDescent="0.25">
      <c r="A8" s="1"/>
    </row>
    <row r="10" spans="1:14" x14ac:dyDescent="0.25">
      <c r="A10" t="s">
        <v>15</v>
      </c>
      <c r="B10" t="s">
        <v>16</v>
      </c>
      <c r="C10">
        <f>(D5*B5+D6*B6+D7*B7)/(D5+D6+D7)</f>
        <v>829.49528313998451</v>
      </c>
    </row>
    <row r="11" spans="1:14" x14ac:dyDescent="0.25">
      <c r="A11" t="s">
        <v>17</v>
      </c>
      <c r="B11" t="s">
        <v>18</v>
      </c>
      <c r="C11">
        <v>2</v>
      </c>
    </row>
    <row r="12" spans="1:14" x14ac:dyDescent="0.25">
      <c r="A12" t="s">
        <v>19</v>
      </c>
      <c r="B12" t="s">
        <v>20</v>
      </c>
      <c r="C12">
        <f>(D5*(B5-C10)^2+D6*(B6-C10)^2+D7*(B7-C10)^2)/C11</f>
        <v>57372.525524106059</v>
      </c>
    </row>
    <row r="13" spans="1:14" x14ac:dyDescent="0.25">
      <c r="A13" t="s">
        <v>21</v>
      </c>
      <c r="B13" t="s">
        <v>22</v>
      </c>
      <c r="C13" s="5">
        <f>SUM(D5:D7)-C11-1</f>
        <v>1290</v>
      </c>
    </row>
    <row r="14" spans="1:14" x14ac:dyDescent="0.25">
      <c r="A14" t="s">
        <v>23</v>
      </c>
      <c r="B14" t="s">
        <v>24</v>
      </c>
      <c r="C14">
        <f>((D5-1)*C5^2+(D6-1)*C6^2+(D7-1)*C7^2)/C13</f>
        <v>46259.642329179551</v>
      </c>
    </row>
    <row r="15" spans="1:14" x14ac:dyDescent="0.25">
      <c r="A15" t="s">
        <v>25</v>
      </c>
      <c r="B15" t="s">
        <v>26</v>
      </c>
      <c r="C15">
        <f>C12/C14</f>
        <v>1.2402284720631476</v>
      </c>
    </row>
    <row r="16" spans="1:14" x14ac:dyDescent="0.25">
      <c r="A16" t="s">
        <v>27</v>
      </c>
      <c r="B16" t="s">
        <v>28</v>
      </c>
      <c r="C16">
        <f>_xlfn.F.INV.RT(C2,C11,C13)</f>
        <v>3.0026999650470554</v>
      </c>
    </row>
    <row r="17" spans="1:3" x14ac:dyDescent="0.25">
      <c r="A17" t="s">
        <v>30</v>
      </c>
      <c r="B17" t="s">
        <v>31</v>
      </c>
      <c r="C17">
        <f>1-_xlfn.F.DIST(C15,C11,C13,TRUE)</f>
        <v>0.28966284925718022</v>
      </c>
    </row>
    <row r="19" spans="1:3" x14ac:dyDescent="0.25">
      <c r="A19" t="s">
        <v>32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 of molecules (#)</vt:lpstr>
      <vt:lpstr>Speeds</vt:lpstr>
      <vt:lpstr>ANOVA (#)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2020-04-08T13:31:06Z</dcterms:created>
  <dcterms:modified xsi:type="dcterms:W3CDTF">2020-05-19T12:03:57Z</dcterms:modified>
</cp:coreProperties>
</file>