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246\Documents\Papiers\Manuscripts\Manuscripts in progress\In progress\Membrane tension (Joel+Yuan)\eLife\Revisions\Data\"/>
    </mc:Choice>
  </mc:AlternateContent>
  <xr:revisionPtr revIDLastSave="0" documentId="13_ncr:1_{60A7098A-27E7-49CD-AE82-3B2D357E2652}" xr6:coauthVersionLast="43" xr6:coauthVersionMax="43" xr10:uidLastSave="{00000000-0000-0000-0000-000000000000}"/>
  <bookViews>
    <workbookView xWindow="-120" yWindow="-120" windowWidth="29040" windowHeight="15990" xr2:uid="{B7C67964-AEFF-4F04-B446-4D2EB8F68EAB}"/>
  </bookViews>
  <sheets>
    <sheet name="ΔP=-0.05 M" sheetId="2" r:id="rId1"/>
    <sheet name="ΔP=-0.1 M" sheetId="1" r:id="rId2"/>
    <sheet name="ΔP=-0.2 M" sheetId="3" r:id="rId3"/>
    <sheet name="ANOVA (ΔP=-0.05 M) " sheetId="4" r:id="rId4"/>
    <sheet name="ANOVA (ΔP=-0.1 M)" sheetId="5" r:id="rId5"/>
    <sheet name="ANOVA (ΔP=-0.2 M)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4" l="1"/>
  <c r="G16" i="4"/>
  <c r="H16" i="4"/>
  <c r="I16" i="4"/>
  <c r="I16" i="5"/>
  <c r="H16" i="5"/>
  <c r="G16" i="5"/>
  <c r="C16" i="5"/>
  <c r="C16" i="7"/>
  <c r="G16" i="7"/>
  <c r="H16" i="7"/>
  <c r="I16" i="7"/>
  <c r="C5" i="7"/>
  <c r="C6" i="7"/>
  <c r="C7" i="7"/>
  <c r="B7" i="7"/>
  <c r="B6" i="7"/>
  <c r="B5" i="7"/>
  <c r="D7" i="7"/>
  <c r="D6" i="7"/>
  <c r="D5" i="7"/>
  <c r="D7" i="5"/>
  <c r="D6" i="5"/>
  <c r="D5" i="5"/>
  <c r="C5" i="5"/>
  <c r="C6" i="5"/>
  <c r="C7" i="5"/>
  <c r="B7" i="5"/>
  <c r="B6" i="5"/>
  <c r="B5" i="5"/>
  <c r="G12" i="7" l="1"/>
  <c r="G15" i="7" s="1"/>
  <c r="H12" i="7"/>
  <c r="H15" i="7" s="1"/>
  <c r="I9" i="7"/>
  <c r="I11" i="7" s="1"/>
  <c r="G13" i="7"/>
  <c r="I12" i="7"/>
  <c r="I15" i="7" s="1"/>
  <c r="C9" i="7"/>
  <c r="C11" i="7" s="1"/>
  <c r="C12" i="7"/>
  <c r="C15" i="7" s="1"/>
  <c r="G9" i="7"/>
  <c r="G11" i="7" s="1"/>
  <c r="H9" i="7"/>
  <c r="H11" i="7" s="1"/>
  <c r="H12" i="5"/>
  <c r="H15" i="5" s="1"/>
  <c r="I12" i="5"/>
  <c r="I15" i="5" s="1"/>
  <c r="H9" i="4"/>
  <c r="D7" i="4"/>
  <c r="D6" i="4"/>
  <c r="D5" i="4"/>
  <c r="C5" i="4"/>
  <c r="C6" i="4"/>
  <c r="C7" i="4"/>
  <c r="B7" i="4"/>
  <c r="B6" i="4"/>
  <c r="B5" i="4"/>
  <c r="G14" i="7" l="1"/>
  <c r="H13" i="7"/>
  <c r="H14" i="7" s="1"/>
  <c r="C13" i="7"/>
  <c r="C14" i="7" s="1"/>
  <c r="I13" i="7"/>
  <c r="I14" i="7" s="1"/>
  <c r="G9" i="4"/>
  <c r="G11" i="4" s="1"/>
  <c r="I12" i="4"/>
  <c r="I13" i="4" s="1"/>
  <c r="H11" i="4"/>
  <c r="C9" i="4"/>
  <c r="C11" i="4" s="1"/>
  <c r="G12" i="4"/>
  <c r="G15" i="4" s="1"/>
  <c r="H12" i="4"/>
  <c r="H15" i="4" s="1"/>
  <c r="C12" i="4"/>
  <c r="C15" i="4" s="1"/>
  <c r="I9" i="4"/>
  <c r="I11" i="4" s="1"/>
  <c r="I14" i="4" s="1"/>
  <c r="C13" i="4"/>
  <c r="I13" i="5"/>
  <c r="H13" i="5"/>
  <c r="C9" i="5"/>
  <c r="C11" i="5" s="1"/>
  <c r="C12" i="5"/>
  <c r="C15" i="5" s="1"/>
  <c r="G9" i="5"/>
  <c r="G11" i="5" s="1"/>
  <c r="G12" i="5"/>
  <c r="G15" i="5" s="1"/>
  <c r="I9" i="5"/>
  <c r="I11" i="5" s="1"/>
  <c r="I14" i="5" s="1"/>
  <c r="H9" i="5"/>
  <c r="H11" i="5" s="1"/>
  <c r="H14" i="5" s="1"/>
  <c r="I15" i="4"/>
  <c r="G13" i="4" l="1"/>
  <c r="G14" i="4" s="1"/>
  <c r="H13" i="4"/>
  <c r="H14" i="4" s="1"/>
  <c r="G13" i="5"/>
  <c r="C13" i="5"/>
  <c r="C14" i="5" s="1"/>
  <c r="G14" i="5"/>
  <c r="C14" i="4"/>
</calcChain>
</file>

<file path=xl/sharedStrings.xml><?xml version="1.0" encoding="utf-8"?>
<sst xmlns="http://schemas.openxmlformats.org/spreadsheetml/2006/main" count="174" uniqueCount="48">
  <si>
    <t>time</t>
  </si>
  <si>
    <t>mean</t>
  </si>
  <si>
    <t>stdev</t>
  </si>
  <si>
    <t>WT</t>
  </si>
  <si>
    <t>Protoplats</t>
  </si>
  <si>
    <t>Steady state in 0.4M</t>
  </si>
  <si>
    <t>ΔP=-0.1 M</t>
  </si>
  <si>
    <t>0 min</t>
  </si>
  <si>
    <t>10 min</t>
  </si>
  <si>
    <t>ΔP=-0.05 M</t>
  </si>
  <si>
    <t>ΔP=-0.2 M</t>
  </si>
  <si>
    <t>Number of molecules (#)</t>
  </si>
  <si>
    <t>N=</t>
  </si>
  <si>
    <t>There is a statistically significant difference between conditions</t>
  </si>
  <si>
    <t>p=</t>
  </si>
  <si>
    <t>p-value</t>
  </si>
  <si>
    <t>Fcrit=</t>
  </si>
  <si>
    <t>Critical value</t>
  </si>
  <si>
    <t>F=</t>
  </si>
  <si>
    <t>F-ratio</t>
  </si>
  <si>
    <t>MSw=</t>
  </si>
  <si>
    <t>Within-group mean square value</t>
  </si>
  <si>
    <t>dfw=</t>
  </si>
  <si>
    <t>Within-group degrees of freedom</t>
  </si>
  <si>
    <t>MSb=</t>
  </si>
  <si>
    <t>Between-group mean square value</t>
  </si>
  <si>
    <t>dfb=</t>
  </si>
  <si>
    <t>Between-group degrees of freedom</t>
  </si>
  <si>
    <t>m=</t>
  </si>
  <si>
    <t>Overall mean</t>
  </si>
  <si>
    <t>N</t>
  </si>
  <si>
    <r>
      <t>α</t>
    </r>
    <r>
      <rPr>
        <sz val="11"/>
        <color theme="1"/>
        <rFont val="Calibri"/>
        <family val="2"/>
        <scheme val="minor"/>
      </rPr>
      <t xml:space="preserve"> =</t>
    </r>
  </si>
  <si>
    <t>Significance level</t>
  </si>
  <si>
    <t>One -way ANOVA at time 0s</t>
  </si>
  <si>
    <t>Steady-state 0.4 M</t>
  </si>
  <si>
    <t>0 min after ΔP=-0.05 M</t>
  </si>
  <si>
    <t>10 min after ΔP=-0.05 M</t>
  </si>
  <si>
    <t>ANOVA between steady-state and 0 min after shock</t>
  </si>
  <si>
    <t>ANOVA between steady-state and 10 min after shock</t>
  </si>
  <si>
    <t>ANOVA between 0 min and 10 min after shock</t>
  </si>
  <si>
    <t>0 min after ΔP=-0.1 M</t>
  </si>
  <si>
    <t>10 min after ΔP=-0.1 M</t>
  </si>
  <si>
    <t>0 min after ΔP=-0.2 M</t>
  </si>
  <si>
    <t>10 min after ΔP=-0.2 M</t>
  </si>
  <si>
    <t>The difference between steady-state and 0 min after shock is statistically significant</t>
  </si>
  <si>
    <t>The difference between 0 min and 10 min after shock is not statistically significant</t>
  </si>
  <si>
    <t>The difference between steady-state and 10 min after shock is statistically significant</t>
  </si>
  <si>
    <t>The difference between steady-state and 10 min after shock is not statistically significant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</si>
</sst>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quotePrefix="1"/>
    <xf numFmtId="0" fontId="0" fillId="0" borderId="0" xfId="0" applyAlignment="1">
      <alignment horizontal="right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45CB7-7747-4123-BB7B-C526B9472EA4}">
  <dimension ref="A1:K239"/>
  <sheetViews>
    <sheetView tabSelected="1" workbookViewId="0"/>
  </sheetViews>
  <sheetFormatPr defaultRowHeight="15" x14ac:dyDescent="0.25"/>
  <sheetData>
    <row r="1" spans="1:11" x14ac:dyDescent="0.25">
      <c r="A1" t="s">
        <v>3</v>
      </c>
      <c r="E1" t="s">
        <v>3</v>
      </c>
      <c r="I1" t="s">
        <v>3</v>
      </c>
    </row>
    <row r="2" spans="1:11" x14ac:dyDescent="0.25">
      <c r="A2" t="s">
        <v>4</v>
      </c>
      <c r="E2" t="s">
        <v>4</v>
      </c>
      <c r="I2" t="s">
        <v>4</v>
      </c>
    </row>
    <row r="3" spans="1:11" x14ac:dyDescent="0.25">
      <c r="A3" t="s">
        <v>5</v>
      </c>
      <c r="E3" t="s">
        <v>9</v>
      </c>
      <c r="I3" t="s">
        <v>9</v>
      </c>
    </row>
    <row r="4" spans="1:11" x14ac:dyDescent="0.25">
      <c r="E4" t="s">
        <v>7</v>
      </c>
      <c r="I4" t="s">
        <v>8</v>
      </c>
    </row>
    <row r="5" spans="1:11" x14ac:dyDescent="0.25">
      <c r="A5" t="s">
        <v>12</v>
      </c>
      <c r="B5">
        <v>279</v>
      </c>
      <c r="E5" t="s">
        <v>12</v>
      </c>
      <c r="F5">
        <v>193</v>
      </c>
      <c r="I5" t="s">
        <v>12</v>
      </c>
      <c r="J5">
        <v>182</v>
      </c>
    </row>
    <row r="6" spans="1:11" x14ac:dyDescent="0.25">
      <c r="A6" t="s">
        <v>11</v>
      </c>
      <c r="E6" t="s">
        <v>11</v>
      </c>
      <c r="I6" t="s">
        <v>11</v>
      </c>
    </row>
    <row r="7" spans="1:11" x14ac:dyDescent="0.25">
      <c r="A7" t="s">
        <v>0</v>
      </c>
      <c r="B7" t="s">
        <v>1</v>
      </c>
      <c r="C7" t="s">
        <v>2</v>
      </c>
      <c r="E7" t="s">
        <v>0</v>
      </c>
      <c r="F7" t="s">
        <v>1</v>
      </c>
      <c r="G7" t="s">
        <v>2</v>
      </c>
      <c r="I7" t="s">
        <v>0</v>
      </c>
      <c r="J7" t="s">
        <v>1</v>
      </c>
      <c r="K7" t="s">
        <v>2</v>
      </c>
    </row>
    <row r="8" spans="1:11" x14ac:dyDescent="0.25">
      <c r="A8">
        <v>-6.9749999999999996</v>
      </c>
      <c r="B8">
        <v>168.0684</v>
      </c>
      <c r="C8">
        <v>92.060159999999996</v>
      </c>
      <c r="E8">
        <v>-6.8819999999999997</v>
      </c>
      <c r="F8">
        <v>199.40350000000001</v>
      </c>
      <c r="G8">
        <v>195.41749999999999</v>
      </c>
      <c r="I8">
        <v>-5.766</v>
      </c>
      <c r="J8">
        <v>174.4194</v>
      </c>
      <c r="K8">
        <v>102.55540000000001</v>
      </c>
    </row>
    <row r="9" spans="1:11" x14ac:dyDescent="0.25">
      <c r="A9">
        <v>-6.8819999999999997</v>
      </c>
      <c r="B9">
        <v>174.63589999999999</v>
      </c>
      <c r="C9">
        <v>94.160070000000005</v>
      </c>
      <c r="E9">
        <v>-6.7889999999999997</v>
      </c>
      <c r="F9">
        <v>209.79400000000001</v>
      </c>
      <c r="G9">
        <v>196.0384</v>
      </c>
      <c r="I9">
        <v>-5.673</v>
      </c>
      <c r="J9">
        <v>183.68</v>
      </c>
      <c r="K9">
        <v>106.81659999999999</v>
      </c>
    </row>
    <row r="10" spans="1:11" x14ac:dyDescent="0.25">
      <c r="A10">
        <v>-6.7889999999999997</v>
      </c>
      <c r="B10">
        <v>185.23259999999999</v>
      </c>
      <c r="C10">
        <v>96.488230000000001</v>
      </c>
      <c r="E10">
        <v>-6.6959999999999997</v>
      </c>
      <c r="F10">
        <v>216.2174</v>
      </c>
      <c r="G10">
        <v>195.66679999999999</v>
      </c>
      <c r="I10">
        <v>-5.58</v>
      </c>
      <c r="J10">
        <v>192.5164</v>
      </c>
      <c r="K10">
        <v>108.3369</v>
      </c>
    </row>
    <row r="11" spans="1:11" x14ac:dyDescent="0.25">
      <c r="A11">
        <v>-6.6959999999999997</v>
      </c>
      <c r="B11">
        <v>194.71019999999999</v>
      </c>
      <c r="C11">
        <v>99.631559999999993</v>
      </c>
      <c r="E11">
        <v>-6.6029999999999998</v>
      </c>
      <c r="F11">
        <v>223.81829999999999</v>
      </c>
      <c r="G11">
        <v>195.03440000000001</v>
      </c>
      <c r="I11">
        <v>-5.4870000000000001</v>
      </c>
      <c r="J11">
        <v>199.32400000000001</v>
      </c>
      <c r="K11">
        <v>105.99</v>
      </c>
    </row>
    <row r="12" spans="1:11" x14ac:dyDescent="0.25">
      <c r="A12">
        <v>-6.6029999999999998</v>
      </c>
      <c r="B12">
        <v>196.00309999999999</v>
      </c>
      <c r="C12">
        <v>98.421570000000003</v>
      </c>
      <c r="E12">
        <v>-6.51</v>
      </c>
      <c r="F12">
        <v>223.19220000000001</v>
      </c>
      <c r="G12">
        <v>186.87260000000001</v>
      </c>
      <c r="I12">
        <v>-5.3940000000000001</v>
      </c>
      <c r="J12">
        <v>201.7594</v>
      </c>
      <c r="K12">
        <v>102.7347</v>
      </c>
    </row>
    <row r="13" spans="1:11" x14ac:dyDescent="0.25">
      <c r="A13">
        <v>-6.51</v>
      </c>
      <c r="B13">
        <v>199.58690000000001</v>
      </c>
      <c r="C13">
        <v>98.346310000000003</v>
      </c>
      <c r="E13">
        <v>-6.4169999999999998</v>
      </c>
      <c r="F13">
        <v>231.4111</v>
      </c>
      <c r="G13">
        <v>184.96459999999999</v>
      </c>
      <c r="I13">
        <v>-5.3010000000000002</v>
      </c>
      <c r="J13">
        <v>204.31309999999999</v>
      </c>
      <c r="K13">
        <v>98.742239999999995</v>
      </c>
    </row>
    <row r="14" spans="1:11" x14ac:dyDescent="0.25">
      <c r="A14">
        <v>-6.4169999999999998</v>
      </c>
      <c r="B14">
        <v>213.3766</v>
      </c>
      <c r="C14">
        <v>105.2757</v>
      </c>
      <c r="E14">
        <v>-6.3239999999999998</v>
      </c>
      <c r="F14">
        <v>243.97810000000001</v>
      </c>
      <c r="G14">
        <v>187.63480000000001</v>
      </c>
      <c r="I14">
        <v>-5.2080000000000002</v>
      </c>
      <c r="J14">
        <v>220.57810000000001</v>
      </c>
      <c r="K14">
        <v>120.02809999999999</v>
      </c>
    </row>
    <row r="15" spans="1:11" x14ac:dyDescent="0.25">
      <c r="A15">
        <v>-6.3239999999999998</v>
      </c>
      <c r="B15">
        <v>217.8629</v>
      </c>
      <c r="C15">
        <v>105.54219999999999</v>
      </c>
      <c r="E15">
        <v>-6.2309999999999999</v>
      </c>
      <c r="F15">
        <v>251.34389999999999</v>
      </c>
      <c r="G15">
        <v>185.0908</v>
      </c>
      <c r="I15">
        <v>-5.1150000000000002</v>
      </c>
      <c r="J15">
        <v>226.4194</v>
      </c>
      <c r="K15">
        <v>121.8715</v>
      </c>
    </row>
    <row r="16" spans="1:11" x14ac:dyDescent="0.25">
      <c r="A16">
        <v>-6.2309999999999999</v>
      </c>
      <c r="B16">
        <v>220.1335</v>
      </c>
      <c r="C16">
        <v>107.2243</v>
      </c>
      <c r="E16">
        <v>-6.1379999999999999</v>
      </c>
      <c r="F16">
        <v>253.86580000000001</v>
      </c>
      <c r="G16">
        <v>182.1259</v>
      </c>
      <c r="I16">
        <v>-5.0220000000000002</v>
      </c>
      <c r="J16">
        <v>237.8006</v>
      </c>
      <c r="K16">
        <v>122.5664</v>
      </c>
    </row>
    <row r="17" spans="1:11" x14ac:dyDescent="0.25">
      <c r="A17">
        <v>-6.1379999999999999</v>
      </c>
      <c r="B17">
        <v>225.255</v>
      </c>
      <c r="C17">
        <v>107.5416</v>
      </c>
      <c r="E17">
        <v>-6.0449999999999999</v>
      </c>
      <c r="F17">
        <v>263.46600000000001</v>
      </c>
      <c r="G17">
        <v>179.75470000000001</v>
      </c>
      <c r="I17">
        <v>-4.9290000000000003</v>
      </c>
      <c r="J17">
        <v>247.57130000000001</v>
      </c>
      <c r="K17">
        <v>124.6918</v>
      </c>
    </row>
    <row r="18" spans="1:11" x14ac:dyDescent="0.25">
      <c r="A18">
        <v>-6.0449999999999999</v>
      </c>
      <c r="B18">
        <v>234.51130000000001</v>
      </c>
      <c r="C18">
        <v>107.55970000000001</v>
      </c>
      <c r="E18">
        <v>-5.952</v>
      </c>
      <c r="F18">
        <v>269.34289999999999</v>
      </c>
      <c r="G18">
        <v>175.35810000000001</v>
      </c>
      <c r="I18">
        <v>-4.8360000000000003</v>
      </c>
      <c r="J18">
        <v>252.63759999999999</v>
      </c>
      <c r="K18">
        <v>124.9776</v>
      </c>
    </row>
    <row r="19" spans="1:11" x14ac:dyDescent="0.25">
      <c r="A19">
        <v>-5.952</v>
      </c>
      <c r="B19">
        <v>246.93960000000001</v>
      </c>
      <c r="C19">
        <v>117.75530000000001</v>
      </c>
      <c r="E19">
        <v>-5.859</v>
      </c>
      <c r="F19">
        <v>279.97149999999999</v>
      </c>
      <c r="G19">
        <v>174.70349999999999</v>
      </c>
      <c r="I19">
        <v>-4.7430000000000003</v>
      </c>
      <c r="J19">
        <v>265.57600000000002</v>
      </c>
      <c r="K19">
        <v>125.3514</v>
      </c>
    </row>
    <row r="20" spans="1:11" x14ac:dyDescent="0.25">
      <c r="A20">
        <v>-5.859</v>
      </c>
      <c r="B20">
        <v>246.3937</v>
      </c>
      <c r="C20">
        <v>119.39400000000001</v>
      </c>
      <c r="E20">
        <v>-5.766</v>
      </c>
      <c r="F20">
        <v>287.9006</v>
      </c>
      <c r="G20">
        <v>174.71860000000001</v>
      </c>
      <c r="I20">
        <v>-4.6500000000000004</v>
      </c>
      <c r="J20">
        <v>277.46210000000002</v>
      </c>
      <c r="K20">
        <v>127.67700000000001</v>
      </c>
    </row>
    <row r="21" spans="1:11" x14ac:dyDescent="0.25">
      <c r="A21">
        <v>-5.766</v>
      </c>
      <c r="B21">
        <v>249.4521</v>
      </c>
      <c r="C21">
        <v>120.5252</v>
      </c>
      <c r="E21">
        <v>-5.673</v>
      </c>
      <c r="F21">
        <v>297.8938</v>
      </c>
      <c r="G21">
        <v>173.51070000000001</v>
      </c>
      <c r="I21">
        <v>-4.5570000000000004</v>
      </c>
      <c r="J21">
        <v>292.77519999999998</v>
      </c>
      <c r="K21">
        <v>130.2525</v>
      </c>
    </row>
    <row r="22" spans="1:11" x14ac:dyDescent="0.25">
      <c r="A22">
        <v>-5.673</v>
      </c>
      <c r="B22">
        <v>254.8981</v>
      </c>
      <c r="C22">
        <v>118.6671</v>
      </c>
      <c r="E22">
        <v>-5.58</v>
      </c>
      <c r="F22">
        <v>302.65769999999998</v>
      </c>
      <c r="G22">
        <v>169.01249999999999</v>
      </c>
      <c r="I22">
        <v>-4.4640000000000004</v>
      </c>
      <c r="J22">
        <v>308.79860000000002</v>
      </c>
      <c r="K22">
        <v>131.27809999999999</v>
      </c>
    </row>
    <row r="23" spans="1:11" x14ac:dyDescent="0.25">
      <c r="A23">
        <v>-5.58</v>
      </c>
      <c r="B23">
        <v>261.54570000000001</v>
      </c>
      <c r="C23">
        <v>117.5446</v>
      </c>
      <c r="E23">
        <v>-5.4870000000000001</v>
      </c>
      <c r="F23">
        <v>302.30270000000002</v>
      </c>
      <c r="G23">
        <v>166.26730000000001</v>
      </c>
      <c r="I23">
        <v>-4.3710000000000004</v>
      </c>
      <c r="J23">
        <v>316.4427</v>
      </c>
      <c r="K23">
        <v>135.12450000000001</v>
      </c>
    </row>
    <row r="24" spans="1:11" x14ac:dyDescent="0.25">
      <c r="A24">
        <v>-5.4870000000000001</v>
      </c>
      <c r="B24">
        <v>268.68970000000002</v>
      </c>
      <c r="C24">
        <v>119.2585</v>
      </c>
      <c r="E24">
        <v>-5.3940000000000001</v>
      </c>
      <c r="F24">
        <v>318.17169999999999</v>
      </c>
      <c r="G24">
        <v>190.6902</v>
      </c>
      <c r="I24">
        <v>-4.2779999999999996</v>
      </c>
      <c r="J24">
        <v>337.85149999999999</v>
      </c>
      <c r="K24">
        <v>142.4254</v>
      </c>
    </row>
    <row r="25" spans="1:11" x14ac:dyDescent="0.25">
      <c r="A25">
        <v>-5.3940000000000001</v>
      </c>
      <c r="B25">
        <v>272.22129999999999</v>
      </c>
      <c r="C25">
        <v>121.9234</v>
      </c>
      <c r="E25">
        <v>-5.3010000000000002</v>
      </c>
      <c r="F25">
        <v>325.81319999999999</v>
      </c>
      <c r="G25">
        <v>188.1276</v>
      </c>
      <c r="I25">
        <v>-4.1849999999999996</v>
      </c>
      <c r="J25">
        <v>352.59399999999999</v>
      </c>
      <c r="K25">
        <v>143.9889</v>
      </c>
    </row>
    <row r="26" spans="1:11" x14ac:dyDescent="0.25">
      <c r="A26">
        <v>-5.3010000000000002</v>
      </c>
      <c r="B26">
        <v>283.53539999999998</v>
      </c>
      <c r="C26">
        <v>121.7597</v>
      </c>
      <c r="E26">
        <v>-5.2080000000000002</v>
      </c>
      <c r="F26">
        <v>335.29399999999998</v>
      </c>
      <c r="G26">
        <v>186.345</v>
      </c>
      <c r="I26">
        <v>-4.0919999999999996</v>
      </c>
      <c r="J26">
        <v>368.83089999999999</v>
      </c>
      <c r="K26">
        <v>146.52029999999999</v>
      </c>
    </row>
    <row r="27" spans="1:11" x14ac:dyDescent="0.25">
      <c r="A27">
        <v>-5.2080000000000002</v>
      </c>
      <c r="B27">
        <v>295.84179999999998</v>
      </c>
      <c r="C27">
        <v>120.9335</v>
      </c>
      <c r="E27">
        <v>-5.1150000000000002</v>
      </c>
      <c r="F27">
        <v>351.51760000000002</v>
      </c>
      <c r="G27">
        <v>186.8383</v>
      </c>
      <c r="I27">
        <v>-3.9990000000000001</v>
      </c>
      <c r="J27">
        <v>387.96080000000001</v>
      </c>
      <c r="K27">
        <v>148.10659999999999</v>
      </c>
    </row>
    <row r="28" spans="1:11" x14ac:dyDescent="0.25">
      <c r="A28">
        <v>-5.1150000000000002</v>
      </c>
      <c r="B28">
        <v>310.0154</v>
      </c>
      <c r="C28">
        <v>125.3493</v>
      </c>
      <c r="E28">
        <v>-5.0220000000000002</v>
      </c>
      <c r="F28">
        <v>369.66469999999998</v>
      </c>
      <c r="G28">
        <v>187.30770000000001</v>
      </c>
      <c r="I28">
        <v>-3.9060000000000001</v>
      </c>
      <c r="J28">
        <v>409.4889</v>
      </c>
      <c r="K28">
        <v>151.11940000000001</v>
      </c>
    </row>
    <row r="29" spans="1:11" x14ac:dyDescent="0.25">
      <c r="A29">
        <v>-5.0220000000000002</v>
      </c>
      <c r="B29">
        <v>323.44080000000002</v>
      </c>
      <c r="C29">
        <v>126.4995</v>
      </c>
      <c r="E29">
        <v>-4.9290000000000003</v>
      </c>
      <c r="F29">
        <v>380.3526</v>
      </c>
      <c r="G29">
        <v>189.1722</v>
      </c>
      <c r="I29">
        <v>-3.8130000000000002</v>
      </c>
      <c r="J29">
        <v>426.45490000000001</v>
      </c>
      <c r="K29">
        <v>153.4402</v>
      </c>
    </row>
    <row r="30" spans="1:11" x14ac:dyDescent="0.25">
      <c r="A30">
        <v>-4.9290000000000003</v>
      </c>
      <c r="B30">
        <v>331.25599999999997</v>
      </c>
      <c r="C30">
        <v>128.03370000000001</v>
      </c>
      <c r="E30">
        <v>-4.8360000000000003</v>
      </c>
      <c r="F30">
        <v>392.24119999999999</v>
      </c>
      <c r="G30">
        <v>188.15369999999999</v>
      </c>
      <c r="I30">
        <v>-3.72</v>
      </c>
      <c r="J30">
        <v>448.38850000000002</v>
      </c>
      <c r="K30">
        <v>155.9665</v>
      </c>
    </row>
    <row r="31" spans="1:11" x14ac:dyDescent="0.25">
      <c r="A31">
        <v>-4.8360000000000003</v>
      </c>
      <c r="B31">
        <v>345.0333</v>
      </c>
      <c r="C31">
        <v>128.45439999999999</v>
      </c>
      <c r="E31">
        <v>-4.7430000000000003</v>
      </c>
      <c r="F31">
        <v>409.50380000000001</v>
      </c>
      <c r="G31">
        <v>187.39089999999999</v>
      </c>
      <c r="I31">
        <v>-3.6269999999999998</v>
      </c>
      <c r="J31">
        <v>467.97250000000003</v>
      </c>
      <c r="K31">
        <v>157.83340000000001</v>
      </c>
    </row>
    <row r="32" spans="1:11" x14ac:dyDescent="0.25">
      <c r="A32">
        <v>-4.7430000000000003</v>
      </c>
      <c r="B32">
        <v>358.79360000000003</v>
      </c>
      <c r="C32">
        <v>127.3831</v>
      </c>
      <c r="E32">
        <v>-4.6500000000000004</v>
      </c>
      <c r="F32">
        <v>425.55220000000003</v>
      </c>
      <c r="G32">
        <v>186.9348</v>
      </c>
      <c r="I32">
        <v>-3.5339999999999998</v>
      </c>
      <c r="J32">
        <v>488.69260000000003</v>
      </c>
      <c r="K32">
        <v>160.0368</v>
      </c>
    </row>
    <row r="33" spans="1:11" x14ac:dyDescent="0.25">
      <c r="A33">
        <v>-4.6500000000000004</v>
      </c>
      <c r="B33">
        <v>369.99689999999998</v>
      </c>
      <c r="C33">
        <v>128.71369999999999</v>
      </c>
      <c r="E33">
        <v>-4.5570000000000004</v>
      </c>
      <c r="F33">
        <v>441.7149</v>
      </c>
      <c r="G33">
        <v>186.72049999999999</v>
      </c>
      <c r="I33">
        <v>-3.4409999999999998</v>
      </c>
      <c r="J33">
        <v>508.82249999999999</v>
      </c>
      <c r="K33">
        <v>161.88650000000001</v>
      </c>
    </row>
    <row r="34" spans="1:11" x14ac:dyDescent="0.25">
      <c r="A34">
        <v>-4.5570000000000004</v>
      </c>
      <c r="B34">
        <v>381.6694</v>
      </c>
      <c r="C34">
        <v>131.39189999999999</v>
      </c>
      <c r="E34">
        <v>-4.4640000000000004</v>
      </c>
      <c r="F34">
        <v>453.4298</v>
      </c>
      <c r="G34">
        <v>187.80119999999999</v>
      </c>
      <c r="I34">
        <v>-3.3479999999999999</v>
      </c>
      <c r="J34">
        <v>529.43920000000003</v>
      </c>
      <c r="K34">
        <v>164.04640000000001</v>
      </c>
    </row>
    <row r="35" spans="1:11" x14ac:dyDescent="0.25">
      <c r="A35">
        <v>-4.4640000000000004</v>
      </c>
      <c r="B35">
        <v>397.9178</v>
      </c>
      <c r="C35">
        <v>134.75389999999999</v>
      </c>
      <c r="E35">
        <v>-4.3710000000000004</v>
      </c>
      <c r="F35">
        <v>471.21510000000001</v>
      </c>
      <c r="G35">
        <v>187.43369999999999</v>
      </c>
      <c r="I35">
        <v>-3.2549999999999999</v>
      </c>
      <c r="J35">
        <v>550.31020000000001</v>
      </c>
      <c r="K35">
        <v>164.98259999999999</v>
      </c>
    </row>
    <row r="36" spans="1:11" x14ac:dyDescent="0.25">
      <c r="A36">
        <v>-4.3710000000000004</v>
      </c>
      <c r="B36">
        <v>413.82920000000001</v>
      </c>
      <c r="C36">
        <v>136.3134</v>
      </c>
      <c r="E36">
        <v>-4.2779999999999996</v>
      </c>
      <c r="F36">
        <v>489.01089999999999</v>
      </c>
      <c r="G36">
        <v>187.85550000000001</v>
      </c>
      <c r="I36">
        <v>-3.1619999999999999</v>
      </c>
      <c r="J36">
        <v>571.0992</v>
      </c>
      <c r="K36">
        <v>167.196</v>
      </c>
    </row>
    <row r="37" spans="1:11" x14ac:dyDescent="0.25">
      <c r="A37">
        <v>-4.2779999999999996</v>
      </c>
      <c r="B37">
        <v>429.79750000000001</v>
      </c>
      <c r="C37">
        <v>137.04159999999999</v>
      </c>
      <c r="E37">
        <v>-4.1849999999999996</v>
      </c>
      <c r="F37">
        <v>506.57920000000001</v>
      </c>
      <c r="G37">
        <v>188.3313</v>
      </c>
      <c r="I37">
        <v>-3.069</v>
      </c>
      <c r="J37">
        <v>591.95000000000005</v>
      </c>
      <c r="K37">
        <v>168.554</v>
      </c>
    </row>
    <row r="38" spans="1:11" x14ac:dyDescent="0.25">
      <c r="A38">
        <v>-4.1849999999999996</v>
      </c>
      <c r="B38">
        <v>445.89699999999999</v>
      </c>
      <c r="C38">
        <v>137.6927</v>
      </c>
      <c r="E38">
        <v>-4.0919999999999996</v>
      </c>
      <c r="F38">
        <v>530.40570000000002</v>
      </c>
      <c r="G38">
        <v>197.01339999999999</v>
      </c>
      <c r="I38">
        <v>-2.976</v>
      </c>
      <c r="J38">
        <v>612.99379999999996</v>
      </c>
      <c r="K38">
        <v>171.24860000000001</v>
      </c>
    </row>
    <row r="39" spans="1:11" x14ac:dyDescent="0.25">
      <c r="A39">
        <v>-4.0919999999999996</v>
      </c>
      <c r="B39">
        <v>464.06990000000002</v>
      </c>
      <c r="C39">
        <v>146.9736</v>
      </c>
      <c r="E39">
        <v>-3.9990000000000001</v>
      </c>
      <c r="F39">
        <v>544.79250000000002</v>
      </c>
      <c r="G39">
        <v>200.26679999999999</v>
      </c>
      <c r="I39">
        <v>-2.883</v>
      </c>
      <c r="J39">
        <v>641.81989999999996</v>
      </c>
      <c r="K39">
        <v>178.7474</v>
      </c>
    </row>
    <row r="40" spans="1:11" x14ac:dyDescent="0.25">
      <c r="A40">
        <v>-3.9990000000000001</v>
      </c>
      <c r="B40">
        <v>479.19839999999999</v>
      </c>
      <c r="C40">
        <v>147.23390000000001</v>
      </c>
      <c r="E40">
        <v>-3.9060000000000001</v>
      </c>
      <c r="F40">
        <v>562.96730000000002</v>
      </c>
      <c r="G40">
        <v>202.40270000000001</v>
      </c>
      <c r="I40">
        <v>-2.79</v>
      </c>
      <c r="J40">
        <v>663.08820000000003</v>
      </c>
      <c r="K40">
        <v>181.17570000000001</v>
      </c>
    </row>
    <row r="41" spans="1:11" x14ac:dyDescent="0.25">
      <c r="A41">
        <v>-3.9060000000000001</v>
      </c>
      <c r="B41">
        <v>495.82729999999998</v>
      </c>
      <c r="C41">
        <v>147.57990000000001</v>
      </c>
      <c r="E41">
        <v>-3.8130000000000002</v>
      </c>
      <c r="F41">
        <v>580.91459999999995</v>
      </c>
      <c r="G41">
        <v>204.6114</v>
      </c>
      <c r="I41">
        <v>-2.6970000000000001</v>
      </c>
      <c r="J41">
        <v>683.52189999999996</v>
      </c>
      <c r="K41">
        <v>183.62690000000001</v>
      </c>
    </row>
    <row r="42" spans="1:11" x14ac:dyDescent="0.25">
      <c r="A42">
        <v>-3.8130000000000002</v>
      </c>
      <c r="B42">
        <v>512.44439999999997</v>
      </c>
      <c r="C42">
        <v>148.2373</v>
      </c>
      <c r="E42">
        <v>-3.72</v>
      </c>
      <c r="F42">
        <v>598.73170000000005</v>
      </c>
      <c r="G42">
        <v>207.0206</v>
      </c>
      <c r="I42">
        <v>-2.6040000000000001</v>
      </c>
      <c r="J42">
        <v>704.8623</v>
      </c>
      <c r="K42">
        <v>186.36250000000001</v>
      </c>
    </row>
    <row r="43" spans="1:11" x14ac:dyDescent="0.25">
      <c r="A43">
        <v>-3.72</v>
      </c>
      <c r="B43">
        <v>529.16060000000004</v>
      </c>
      <c r="C43">
        <v>149.11250000000001</v>
      </c>
      <c r="E43">
        <v>-3.6269999999999998</v>
      </c>
      <c r="F43">
        <v>616.77189999999996</v>
      </c>
      <c r="G43">
        <v>209.54509999999999</v>
      </c>
      <c r="I43">
        <v>-2.5110000000000001</v>
      </c>
      <c r="J43">
        <v>726.66480000000001</v>
      </c>
      <c r="K43">
        <v>189.90770000000001</v>
      </c>
    </row>
    <row r="44" spans="1:11" x14ac:dyDescent="0.25">
      <c r="A44">
        <v>-3.6269999999999998</v>
      </c>
      <c r="B44">
        <v>547.81600000000003</v>
      </c>
      <c r="C44">
        <v>152.03450000000001</v>
      </c>
      <c r="E44">
        <v>-3.5339999999999998</v>
      </c>
      <c r="F44">
        <v>635.10799999999995</v>
      </c>
      <c r="G44">
        <v>212.40479999999999</v>
      </c>
      <c r="I44">
        <v>-2.4180000000000001</v>
      </c>
      <c r="J44">
        <v>746.15530000000001</v>
      </c>
      <c r="K44">
        <v>193.76490000000001</v>
      </c>
    </row>
    <row r="45" spans="1:11" x14ac:dyDescent="0.25">
      <c r="A45">
        <v>-3.5339999999999998</v>
      </c>
      <c r="B45">
        <v>564.31569999999999</v>
      </c>
      <c r="C45">
        <v>152.90479999999999</v>
      </c>
      <c r="E45">
        <v>-3.4409999999999998</v>
      </c>
      <c r="F45">
        <v>653.64300000000003</v>
      </c>
      <c r="G45">
        <v>215.38730000000001</v>
      </c>
      <c r="I45">
        <v>-2.3250000000000002</v>
      </c>
      <c r="J45">
        <v>767.92160000000001</v>
      </c>
      <c r="K45">
        <v>196.00810000000001</v>
      </c>
    </row>
    <row r="46" spans="1:11" x14ac:dyDescent="0.25">
      <c r="A46">
        <v>-3.4409999999999998</v>
      </c>
      <c r="B46">
        <v>581.28629999999998</v>
      </c>
      <c r="C46">
        <v>154.55549999999999</v>
      </c>
      <c r="E46">
        <v>-3.3479999999999999</v>
      </c>
      <c r="F46">
        <v>672.23170000000005</v>
      </c>
      <c r="G46">
        <v>218.68530000000001</v>
      </c>
      <c r="I46">
        <v>-2.2320000000000002</v>
      </c>
      <c r="J46">
        <v>789.7835</v>
      </c>
      <c r="K46">
        <v>198.92169999999999</v>
      </c>
    </row>
    <row r="47" spans="1:11" x14ac:dyDescent="0.25">
      <c r="A47">
        <v>-3.3479999999999999</v>
      </c>
      <c r="B47">
        <v>598.32489999999996</v>
      </c>
      <c r="C47">
        <v>156.34289999999999</v>
      </c>
      <c r="E47">
        <v>-3.2549999999999999</v>
      </c>
      <c r="F47">
        <v>691.07950000000005</v>
      </c>
      <c r="G47">
        <v>222.1566</v>
      </c>
      <c r="I47">
        <v>-2.1389999999999998</v>
      </c>
      <c r="J47">
        <v>811.88580000000002</v>
      </c>
      <c r="K47">
        <v>202.07140000000001</v>
      </c>
    </row>
    <row r="48" spans="1:11" x14ac:dyDescent="0.25">
      <c r="A48">
        <v>-3.2549999999999999</v>
      </c>
      <c r="B48">
        <v>615.27260000000001</v>
      </c>
      <c r="C48">
        <v>158.21029999999999</v>
      </c>
      <c r="E48">
        <v>-3.1619999999999999</v>
      </c>
      <c r="F48">
        <v>710.12909999999999</v>
      </c>
      <c r="G48">
        <v>225.0668</v>
      </c>
      <c r="I48">
        <v>-2.0459999999999998</v>
      </c>
      <c r="J48">
        <v>833.79690000000005</v>
      </c>
      <c r="K48">
        <v>205.45609999999999</v>
      </c>
    </row>
    <row r="49" spans="1:11" x14ac:dyDescent="0.25">
      <c r="A49">
        <v>-3.1619999999999999</v>
      </c>
      <c r="B49">
        <v>636.83370000000002</v>
      </c>
      <c r="C49">
        <v>174.2261</v>
      </c>
      <c r="E49">
        <v>-3.069</v>
      </c>
      <c r="F49">
        <v>730.50549999999998</v>
      </c>
      <c r="G49">
        <v>229.48330000000001</v>
      </c>
      <c r="I49">
        <v>-1.9530000000000001</v>
      </c>
      <c r="J49">
        <v>855.26210000000003</v>
      </c>
      <c r="K49">
        <v>212.52289999999999</v>
      </c>
    </row>
    <row r="50" spans="1:11" x14ac:dyDescent="0.25">
      <c r="A50">
        <v>-3.069</v>
      </c>
      <c r="B50">
        <v>653.65830000000005</v>
      </c>
      <c r="C50">
        <v>175.72569999999999</v>
      </c>
      <c r="E50">
        <v>-2.976</v>
      </c>
      <c r="F50">
        <v>750.43539999999996</v>
      </c>
      <c r="G50">
        <v>231.029</v>
      </c>
      <c r="I50">
        <v>-1.86</v>
      </c>
      <c r="J50">
        <v>874.98339999999996</v>
      </c>
      <c r="K50">
        <v>212.3158</v>
      </c>
    </row>
    <row r="51" spans="1:11" x14ac:dyDescent="0.25">
      <c r="A51">
        <v>-2.976</v>
      </c>
      <c r="B51">
        <v>670.83709999999996</v>
      </c>
      <c r="C51">
        <v>177.4211</v>
      </c>
      <c r="E51">
        <v>-2.883</v>
      </c>
      <c r="F51">
        <v>769.36260000000004</v>
      </c>
      <c r="G51">
        <v>233.78909999999999</v>
      </c>
      <c r="I51">
        <v>-1.7669999999999999</v>
      </c>
      <c r="J51">
        <v>893.91020000000003</v>
      </c>
      <c r="K51">
        <v>213.09630000000001</v>
      </c>
    </row>
    <row r="52" spans="1:11" x14ac:dyDescent="0.25">
      <c r="A52">
        <v>-2.883</v>
      </c>
      <c r="B52">
        <v>688.31759999999997</v>
      </c>
      <c r="C52">
        <v>179.3192</v>
      </c>
      <c r="E52">
        <v>-2.79</v>
      </c>
      <c r="F52">
        <v>788.4511</v>
      </c>
      <c r="G52">
        <v>236.87569999999999</v>
      </c>
      <c r="I52">
        <v>-1.6739999999999999</v>
      </c>
      <c r="J52">
        <v>912.63750000000005</v>
      </c>
      <c r="K52">
        <v>213.9881</v>
      </c>
    </row>
    <row r="53" spans="1:11" x14ac:dyDescent="0.25">
      <c r="A53">
        <v>-2.79</v>
      </c>
      <c r="B53">
        <v>705.78989999999999</v>
      </c>
      <c r="C53">
        <v>181.33170000000001</v>
      </c>
      <c r="E53">
        <v>-2.6970000000000001</v>
      </c>
      <c r="F53">
        <v>807.34889999999996</v>
      </c>
      <c r="G53">
        <v>240.25389999999999</v>
      </c>
      <c r="I53">
        <v>-1.581</v>
      </c>
      <c r="J53">
        <v>930.63120000000004</v>
      </c>
      <c r="K53">
        <v>214.98929999999999</v>
      </c>
    </row>
    <row r="54" spans="1:11" x14ac:dyDescent="0.25">
      <c r="A54">
        <v>-2.6970000000000001</v>
      </c>
      <c r="B54">
        <v>727.91219999999998</v>
      </c>
      <c r="C54">
        <v>195.64320000000001</v>
      </c>
      <c r="E54">
        <v>-2.6040000000000001</v>
      </c>
      <c r="F54">
        <v>828.22760000000005</v>
      </c>
      <c r="G54">
        <v>244.3657</v>
      </c>
      <c r="I54">
        <v>-1.488</v>
      </c>
      <c r="J54">
        <v>947.45630000000006</v>
      </c>
      <c r="K54">
        <v>223.2544</v>
      </c>
    </row>
    <row r="55" spans="1:11" x14ac:dyDescent="0.25">
      <c r="A55">
        <v>-2.6040000000000001</v>
      </c>
      <c r="B55">
        <v>744.8075</v>
      </c>
      <c r="C55">
        <v>196.4811</v>
      </c>
      <c r="E55">
        <v>-2.5110000000000001</v>
      </c>
      <c r="F55">
        <v>846.46849999999995</v>
      </c>
      <c r="G55">
        <v>247.82820000000001</v>
      </c>
      <c r="I55">
        <v>-1.395</v>
      </c>
      <c r="J55">
        <v>962.93100000000004</v>
      </c>
      <c r="K55">
        <v>225.16659999999999</v>
      </c>
    </row>
    <row r="56" spans="1:11" x14ac:dyDescent="0.25">
      <c r="A56">
        <v>-2.5110000000000001</v>
      </c>
      <c r="B56">
        <v>762.25879999999995</v>
      </c>
      <c r="C56">
        <v>197.27969999999999</v>
      </c>
      <c r="E56">
        <v>-2.4180000000000001</v>
      </c>
      <c r="F56">
        <v>864.26210000000003</v>
      </c>
      <c r="G56">
        <v>251.33860000000001</v>
      </c>
      <c r="I56">
        <v>-1.302</v>
      </c>
      <c r="J56">
        <v>976.71220000000005</v>
      </c>
      <c r="K56">
        <v>227.2353</v>
      </c>
    </row>
    <row r="57" spans="1:11" x14ac:dyDescent="0.25">
      <c r="A57">
        <v>-2.4180000000000001</v>
      </c>
      <c r="B57">
        <v>779.8972</v>
      </c>
      <c r="C57">
        <v>198.86689999999999</v>
      </c>
      <c r="E57">
        <v>-2.3250000000000002</v>
      </c>
      <c r="F57">
        <v>881.59109999999998</v>
      </c>
      <c r="G57">
        <v>255.0104</v>
      </c>
      <c r="I57">
        <v>-1.2090000000000001</v>
      </c>
      <c r="J57">
        <v>989.70709999999997</v>
      </c>
      <c r="K57">
        <v>229.3768</v>
      </c>
    </row>
    <row r="58" spans="1:11" x14ac:dyDescent="0.25">
      <c r="A58">
        <v>-2.3250000000000002</v>
      </c>
      <c r="B58">
        <v>797.42179999999996</v>
      </c>
      <c r="C58">
        <v>200.62020000000001</v>
      </c>
      <c r="E58">
        <v>-2.2320000000000002</v>
      </c>
      <c r="F58">
        <v>898.62030000000004</v>
      </c>
      <c r="G58">
        <v>258.45060000000001</v>
      </c>
      <c r="I58">
        <v>-1.1160000000000001</v>
      </c>
      <c r="J58">
        <v>1001.704</v>
      </c>
      <c r="K58">
        <v>231.245</v>
      </c>
    </row>
    <row r="59" spans="1:11" x14ac:dyDescent="0.25">
      <c r="A59">
        <v>-2.2320000000000002</v>
      </c>
      <c r="B59">
        <v>819.41</v>
      </c>
      <c r="C59">
        <v>207.79750000000001</v>
      </c>
      <c r="E59">
        <v>-2.1389999999999998</v>
      </c>
      <c r="F59">
        <v>911.20839999999998</v>
      </c>
      <c r="G59">
        <v>260.81360000000001</v>
      </c>
      <c r="I59">
        <v>-1.0229999999999999</v>
      </c>
      <c r="J59">
        <v>1013.9</v>
      </c>
      <c r="K59">
        <v>231.93780000000001</v>
      </c>
    </row>
    <row r="60" spans="1:11" x14ac:dyDescent="0.25">
      <c r="A60">
        <v>-2.1389999999999998</v>
      </c>
      <c r="B60">
        <v>836.08960000000002</v>
      </c>
      <c r="C60">
        <v>209.09049999999999</v>
      </c>
      <c r="E60">
        <v>-2.0459999999999998</v>
      </c>
      <c r="F60">
        <v>925.96050000000002</v>
      </c>
      <c r="G60">
        <v>262.42380000000003</v>
      </c>
      <c r="I60">
        <v>-0.93</v>
      </c>
      <c r="J60">
        <v>1023.731</v>
      </c>
      <c r="K60">
        <v>232.20050000000001</v>
      </c>
    </row>
    <row r="61" spans="1:11" x14ac:dyDescent="0.25">
      <c r="A61">
        <v>-2.0459999999999998</v>
      </c>
      <c r="B61">
        <v>851.88289999999995</v>
      </c>
      <c r="C61">
        <v>210.23179999999999</v>
      </c>
      <c r="E61">
        <v>-1.9530000000000001</v>
      </c>
      <c r="F61">
        <v>940.22860000000003</v>
      </c>
      <c r="G61">
        <v>264.04450000000003</v>
      </c>
      <c r="I61">
        <v>-0.83699999999999997</v>
      </c>
      <c r="J61">
        <v>1032.9390000000001</v>
      </c>
      <c r="K61">
        <v>232.5067</v>
      </c>
    </row>
    <row r="62" spans="1:11" x14ac:dyDescent="0.25">
      <c r="A62">
        <v>-1.9530000000000001</v>
      </c>
      <c r="B62">
        <v>867.12559999999996</v>
      </c>
      <c r="C62">
        <v>211.60249999999999</v>
      </c>
      <c r="E62">
        <v>-1.86</v>
      </c>
      <c r="F62">
        <v>953.97519999999997</v>
      </c>
      <c r="G62">
        <v>265.60090000000002</v>
      </c>
      <c r="I62">
        <v>-0.74399999999999999</v>
      </c>
      <c r="J62">
        <v>1041.348</v>
      </c>
      <c r="K62">
        <v>233.37649999999999</v>
      </c>
    </row>
    <row r="63" spans="1:11" x14ac:dyDescent="0.25">
      <c r="A63">
        <v>-1.86</v>
      </c>
      <c r="B63">
        <v>881.65430000000003</v>
      </c>
      <c r="C63">
        <v>213.3296</v>
      </c>
      <c r="E63">
        <v>-1.7669999999999999</v>
      </c>
      <c r="F63">
        <v>967.05280000000005</v>
      </c>
      <c r="G63">
        <v>267.4051</v>
      </c>
      <c r="I63">
        <v>-0.65100000000000002</v>
      </c>
      <c r="J63">
        <v>1049.229</v>
      </c>
      <c r="K63">
        <v>234.58189999999999</v>
      </c>
    </row>
    <row r="64" spans="1:11" x14ac:dyDescent="0.25">
      <c r="A64">
        <v>-1.7669999999999999</v>
      </c>
      <c r="B64">
        <v>896.16300000000001</v>
      </c>
      <c r="C64">
        <v>220.36959999999999</v>
      </c>
      <c r="E64">
        <v>-1.6739999999999999</v>
      </c>
      <c r="F64">
        <v>981.56309999999996</v>
      </c>
      <c r="G64">
        <v>270.46319999999997</v>
      </c>
      <c r="I64">
        <v>-0.55800000000000005</v>
      </c>
      <c r="J64">
        <v>1054.354</v>
      </c>
      <c r="K64">
        <v>237.41929999999999</v>
      </c>
    </row>
    <row r="65" spans="1:11" x14ac:dyDescent="0.25">
      <c r="A65">
        <v>-1.6739999999999999</v>
      </c>
      <c r="B65">
        <v>909.24419999999998</v>
      </c>
      <c r="C65">
        <v>222.6951</v>
      </c>
      <c r="E65">
        <v>-1.581</v>
      </c>
      <c r="F65">
        <v>992.19989999999996</v>
      </c>
      <c r="G65">
        <v>271.62520000000001</v>
      </c>
      <c r="I65">
        <v>-0.46500000000000002</v>
      </c>
      <c r="J65">
        <v>1061.06</v>
      </c>
      <c r="K65">
        <v>238.70310000000001</v>
      </c>
    </row>
    <row r="66" spans="1:11" x14ac:dyDescent="0.25">
      <c r="A66">
        <v>-1.581</v>
      </c>
      <c r="B66">
        <v>921.03279999999995</v>
      </c>
      <c r="C66">
        <v>224.71600000000001</v>
      </c>
      <c r="E66">
        <v>-1.488</v>
      </c>
      <c r="F66">
        <v>1002.165</v>
      </c>
      <c r="G66">
        <v>273.07220000000001</v>
      </c>
      <c r="I66">
        <v>-0.372</v>
      </c>
      <c r="J66">
        <v>1066.0519999999999</v>
      </c>
      <c r="K66">
        <v>239.10839999999999</v>
      </c>
    </row>
    <row r="67" spans="1:11" x14ac:dyDescent="0.25">
      <c r="A67">
        <v>-1.488</v>
      </c>
      <c r="B67">
        <v>932.15359999999998</v>
      </c>
      <c r="C67">
        <v>226.7533</v>
      </c>
      <c r="E67">
        <v>-1.395</v>
      </c>
      <c r="F67">
        <v>1011.357</v>
      </c>
      <c r="G67">
        <v>274.84410000000003</v>
      </c>
      <c r="I67">
        <v>-0.27900000000000003</v>
      </c>
      <c r="J67">
        <v>1070.6769999999999</v>
      </c>
      <c r="K67">
        <v>239.06970000000001</v>
      </c>
    </row>
    <row r="68" spans="1:11" x14ac:dyDescent="0.25">
      <c r="A68">
        <v>-1.395</v>
      </c>
      <c r="B68">
        <v>943.00819999999999</v>
      </c>
      <c r="C68">
        <v>228.75219999999999</v>
      </c>
      <c r="E68">
        <v>-1.302</v>
      </c>
      <c r="F68">
        <v>1020.145</v>
      </c>
      <c r="G68">
        <v>277.38170000000002</v>
      </c>
      <c r="I68">
        <v>-0.186</v>
      </c>
      <c r="J68">
        <v>1074.845</v>
      </c>
      <c r="K68">
        <v>239.8056</v>
      </c>
    </row>
    <row r="69" spans="1:11" x14ac:dyDescent="0.25">
      <c r="A69">
        <v>-1.302</v>
      </c>
      <c r="B69">
        <v>948.43389999999999</v>
      </c>
      <c r="C69">
        <v>235.56909999999999</v>
      </c>
      <c r="E69">
        <v>-1.2090000000000001</v>
      </c>
      <c r="F69">
        <v>1027.8910000000001</v>
      </c>
      <c r="G69">
        <v>280.48320000000001</v>
      </c>
      <c r="I69">
        <v>-9.2999999999999999E-2</v>
      </c>
      <c r="J69">
        <v>1077.223</v>
      </c>
      <c r="K69">
        <v>241.315</v>
      </c>
    </row>
    <row r="70" spans="1:11" x14ac:dyDescent="0.25">
      <c r="A70">
        <v>-1.2090000000000001</v>
      </c>
      <c r="B70">
        <v>956.68</v>
      </c>
      <c r="C70">
        <v>235.99189999999999</v>
      </c>
      <c r="E70">
        <v>-1.1160000000000001</v>
      </c>
      <c r="F70">
        <v>1034.4849999999999</v>
      </c>
      <c r="G70">
        <v>283.48110000000003</v>
      </c>
      <c r="I70">
        <v>0</v>
      </c>
      <c r="J70">
        <v>1077.508</v>
      </c>
      <c r="K70">
        <v>241.93090000000001</v>
      </c>
    </row>
    <row r="71" spans="1:11" x14ac:dyDescent="0.25">
      <c r="A71">
        <v>-1.1160000000000001</v>
      </c>
      <c r="B71">
        <v>963.70100000000002</v>
      </c>
      <c r="C71">
        <v>236.06100000000001</v>
      </c>
      <c r="E71">
        <v>-1.0229999999999999</v>
      </c>
      <c r="F71">
        <v>1039.8969999999999</v>
      </c>
      <c r="G71">
        <v>286.68950000000001</v>
      </c>
      <c r="I71">
        <v>9.2999999999999999E-2</v>
      </c>
      <c r="J71">
        <v>1076.932</v>
      </c>
      <c r="K71">
        <v>242.63939999999999</v>
      </c>
    </row>
    <row r="72" spans="1:11" x14ac:dyDescent="0.25">
      <c r="A72">
        <v>-1.0229999999999999</v>
      </c>
      <c r="B72">
        <v>970.21810000000005</v>
      </c>
      <c r="C72">
        <v>236.41409999999999</v>
      </c>
      <c r="E72">
        <v>-0.93</v>
      </c>
      <c r="F72">
        <v>1045.2249999999999</v>
      </c>
      <c r="G72">
        <v>290.24360000000001</v>
      </c>
      <c r="I72">
        <v>0.186</v>
      </c>
      <c r="J72">
        <v>1075.529</v>
      </c>
      <c r="K72">
        <v>243.36080000000001</v>
      </c>
    </row>
    <row r="73" spans="1:11" x14ac:dyDescent="0.25">
      <c r="A73">
        <v>-0.93</v>
      </c>
      <c r="B73">
        <v>975.65049999999997</v>
      </c>
      <c r="C73">
        <v>236.50409999999999</v>
      </c>
      <c r="E73">
        <v>-0.83699999999999997</v>
      </c>
      <c r="F73">
        <v>1049.575</v>
      </c>
      <c r="G73">
        <v>293.65260000000001</v>
      </c>
      <c r="I73">
        <v>0.27900000000000003</v>
      </c>
      <c r="J73">
        <v>1071.4169999999999</v>
      </c>
      <c r="K73">
        <v>242.8494</v>
      </c>
    </row>
    <row r="74" spans="1:11" x14ac:dyDescent="0.25">
      <c r="A74">
        <v>-0.83699999999999997</v>
      </c>
      <c r="B74">
        <v>978.30070000000001</v>
      </c>
      <c r="C74">
        <v>240.3134</v>
      </c>
      <c r="E74">
        <v>-0.74399999999999999</v>
      </c>
      <c r="F74">
        <v>1053.501</v>
      </c>
      <c r="G74">
        <v>297.53429999999997</v>
      </c>
      <c r="I74">
        <v>0.372</v>
      </c>
      <c r="J74">
        <v>1068.6089999999999</v>
      </c>
      <c r="K74">
        <v>243.28829999999999</v>
      </c>
    </row>
    <row r="75" spans="1:11" x14ac:dyDescent="0.25">
      <c r="A75">
        <v>-0.74399999999999999</v>
      </c>
      <c r="B75">
        <v>982.76890000000003</v>
      </c>
      <c r="C75">
        <v>240.3742</v>
      </c>
      <c r="E75">
        <v>-0.65100000000000002</v>
      </c>
      <c r="F75">
        <v>1056.873</v>
      </c>
      <c r="G75">
        <v>300.92809999999997</v>
      </c>
      <c r="I75">
        <v>0.46500000000000002</v>
      </c>
      <c r="J75">
        <v>1065.0340000000001</v>
      </c>
      <c r="K75">
        <v>243.2792</v>
      </c>
    </row>
    <row r="76" spans="1:11" x14ac:dyDescent="0.25">
      <c r="A76">
        <v>-0.65100000000000002</v>
      </c>
      <c r="B76">
        <v>985.90319999999997</v>
      </c>
      <c r="C76">
        <v>240.41650000000001</v>
      </c>
      <c r="E76">
        <v>-0.55800000000000005</v>
      </c>
      <c r="F76">
        <v>1060.1849999999999</v>
      </c>
      <c r="G76">
        <v>305.5763</v>
      </c>
      <c r="I76">
        <v>0.55800000000000005</v>
      </c>
      <c r="J76">
        <v>1061.7080000000001</v>
      </c>
      <c r="K76">
        <v>242.74209999999999</v>
      </c>
    </row>
    <row r="77" spans="1:11" x14ac:dyDescent="0.25">
      <c r="A77">
        <v>-0.55800000000000005</v>
      </c>
      <c r="B77">
        <v>988.66060000000004</v>
      </c>
      <c r="C77">
        <v>240.74639999999999</v>
      </c>
      <c r="E77">
        <v>-0.46500000000000002</v>
      </c>
      <c r="F77">
        <v>1063.0060000000001</v>
      </c>
      <c r="G77">
        <v>310.37119999999999</v>
      </c>
      <c r="I77">
        <v>0.65100000000000002</v>
      </c>
      <c r="J77">
        <v>1058.105</v>
      </c>
      <c r="K77">
        <v>242.49709999999999</v>
      </c>
    </row>
    <row r="78" spans="1:11" x14ac:dyDescent="0.25">
      <c r="A78">
        <v>-0.46500000000000002</v>
      </c>
      <c r="B78">
        <v>989.55709999999999</v>
      </c>
      <c r="C78">
        <v>240.42949999999999</v>
      </c>
      <c r="E78">
        <v>-0.372</v>
      </c>
      <c r="F78">
        <v>1065.0989999999999</v>
      </c>
      <c r="G78">
        <v>313.51350000000002</v>
      </c>
      <c r="I78">
        <v>0.74399999999999999</v>
      </c>
      <c r="J78">
        <v>1051.27</v>
      </c>
      <c r="K78">
        <v>239.42099999999999</v>
      </c>
    </row>
    <row r="79" spans="1:11" x14ac:dyDescent="0.25">
      <c r="A79">
        <v>-0.372</v>
      </c>
      <c r="B79">
        <v>987.98969999999997</v>
      </c>
      <c r="C79">
        <v>243.07400000000001</v>
      </c>
      <c r="E79">
        <v>-0.27900000000000003</v>
      </c>
      <c r="F79">
        <v>1064.519</v>
      </c>
      <c r="G79">
        <v>315.47890000000001</v>
      </c>
      <c r="I79">
        <v>0.83699999999999997</v>
      </c>
      <c r="J79">
        <v>1048.4390000000001</v>
      </c>
      <c r="K79">
        <v>237.87559999999999</v>
      </c>
    </row>
    <row r="80" spans="1:11" x14ac:dyDescent="0.25">
      <c r="A80">
        <v>-0.27900000000000003</v>
      </c>
      <c r="B80">
        <v>990.39449999999999</v>
      </c>
      <c r="C80">
        <v>242.8802</v>
      </c>
      <c r="E80">
        <v>-0.186</v>
      </c>
      <c r="F80">
        <v>1065.0239999999999</v>
      </c>
      <c r="G80">
        <v>317.57080000000002</v>
      </c>
      <c r="I80">
        <v>0.93</v>
      </c>
      <c r="J80">
        <v>1045.0170000000001</v>
      </c>
      <c r="K80">
        <v>237.10669999999999</v>
      </c>
    </row>
    <row r="81" spans="1:11" x14ac:dyDescent="0.25">
      <c r="A81">
        <v>-0.186</v>
      </c>
      <c r="B81">
        <v>991.00130000000001</v>
      </c>
      <c r="C81">
        <v>242.17920000000001</v>
      </c>
      <c r="E81">
        <v>-9.2999999999999999E-2</v>
      </c>
      <c r="F81">
        <v>1064.989</v>
      </c>
      <c r="G81">
        <v>318.51769999999999</v>
      </c>
      <c r="I81">
        <v>1.0229999999999999</v>
      </c>
      <c r="J81">
        <v>1040.586</v>
      </c>
      <c r="K81">
        <v>235.6549</v>
      </c>
    </row>
    <row r="82" spans="1:11" x14ac:dyDescent="0.25">
      <c r="A82">
        <v>-9.2999999999999999E-2</v>
      </c>
      <c r="B82">
        <v>991.39189999999996</v>
      </c>
      <c r="C82">
        <v>241.6696</v>
      </c>
      <c r="E82">
        <v>0</v>
      </c>
      <c r="F82">
        <v>1065.2260000000001</v>
      </c>
      <c r="G82">
        <v>319.39530000000002</v>
      </c>
      <c r="I82">
        <v>1.1160000000000001</v>
      </c>
      <c r="J82">
        <v>1036.116</v>
      </c>
      <c r="K82">
        <v>234.42760000000001</v>
      </c>
    </row>
    <row r="83" spans="1:11" x14ac:dyDescent="0.25">
      <c r="A83">
        <v>0</v>
      </c>
      <c r="B83">
        <v>993.16869999999994</v>
      </c>
      <c r="C83">
        <v>240.74850000000001</v>
      </c>
      <c r="E83">
        <v>9.2999999999999999E-2</v>
      </c>
      <c r="F83">
        <v>1064.57</v>
      </c>
      <c r="G83">
        <v>320.50139999999999</v>
      </c>
      <c r="I83">
        <v>1.2090000000000001</v>
      </c>
      <c r="J83">
        <v>1034.325</v>
      </c>
      <c r="K83">
        <v>233.1172</v>
      </c>
    </row>
    <row r="84" spans="1:11" x14ac:dyDescent="0.25">
      <c r="A84">
        <v>9.2999999999999999E-2</v>
      </c>
      <c r="B84">
        <v>990.46569999999997</v>
      </c>
      <c r="C84">
        <v>242.16480000000001</v>
      </c>
      <c r="E84">
        <v>0.186</v>
      </c>
      <c r="F84">
        <v>1040.104</v>
      </c>
      <c r="G84">
        <v>341.5813</v>
      </c>
      <c r="I84">
        <v>1.302</v>
      </c>
      <c r="J84">
        <v>1029.4269999999999</v>
      </c>
      <c r="K84">
        <v>232.26179999999999</v>
      </c>
    </row>
    <row r="85" spans="1:11" x14ac:dyDescent="0.25">
      <c r="A85">
        <v>0.186</v>
      </c>
      <c r="B85">
        <v>989.54830000000004</v>
      </c>
      <c r="C85">
        <v>241.226</v>
      </c>
      <c r="E85">
        <v>0.27900000000000003</v>
      </c>
      <c r="F85">
        <v>1038.9269999999999</v>
      </c>
      <c r="G85">
        <v>342.40390000000002</v>
      </c>
      <c r="I85">
        <v>1.395</v>
      </c>
      <c r="J85">
        <v>1024.46</v>
      </c>
      <c r="K85">
        <v>232.08459999999999</v>
      </c>
    </row>
    <row r="86" spans="1:11" x14ac:dyDescent="0.25">
      <c r="A86">
        <v>0.27900000000000003</v>
      </c>
      <c r="B86">
        <v>988.42679999999996</v>
      </c>
      <c r="C86">
        <v>240.8905</v>
      </c>
      <c r="E86">
        <v>0.372</v>
      </c>
      <c r="F86">
        <v>1035.941</v>
      </c>
      <c r="G86">
        <v>341.95510000000002</v>
      </c>
      <c r="I86">
        <v>1.488</v>
      </c>
      <c r="J86">
        <v>1018.215</v>
      </c>
      <c r="K86">
        <v>231.00749999999999</v>
      </c>
    </row>
    <row r="87" spans="1:11" x14ac:dyDescent="0.25">
      <c r="A87">
        <v>0.372</v>
      </c>
      <c r="B87">
        <v>987.18430000000001</v>
      </c>
      <c r="C87">
        <v>240.27199999999999</v>
      </c>
      <c r="E87">
        <v>0.46500000000000002</v>
      </c>
      <c r="F87">
        <v>1034.3150000000001</v>
      </c>
      <c r="G87">
        <v>343.0068</v>
      </c>
      <c r="I87">
        <v>1.581</v>
      </c>
      <c r="J87">
        <v>1011.8630000000001</v>
      </c>
      <c r="K87">
        <v>229.84399999999999</v>
      </c>
    </row>
    <row r="88" spans="1:11" x14ac:dyDescent="0.25">
      <c r="A88">
        <v>0.46500000000000002</v>
      </c>
      <c r="B88">
        <v>985.80269999999996</v>
      </c>
      <c r="C88">
        <v>240.09800000000001</v>
      </c>
      <c r="E88">
        <v>0.55800000000000005</v>
      </c>
      <c r="F88">
        <v>1032.4159999999999</v>
      </c>
      <c r="G88">
        <v>343.64530000000002</v>
      </c>
      <c r="I88">
        <v>1.6739999999999999</v>
      </c>
      <c r="J88">
        <v>1005.476</v>
      </c>
      <c r="K88">
        <v>228.9991</v>
      </c>
    </row>
    <row r="89" spans="1:11" x14ac:dyDescent="0.25">
      <c r="A89">
        <v>0.55800000000000005</v>
      </c>
      <c r="B89">
        <v>979.03449999999998</v>
      </c>
      <c r="C89">
        <v>247.31809999999999</v>
      </c>
      <c r="E89">
        <v>0.65100000000000002</v>
      </c>
      <c r="F89">
        <v>1028.4349999999999</v>
      </c>
      <c r="G89">
        <v>341.32249999999999</v>
      </c>
      <c r="I89">
        <v>1.7669999999999999</v>
      </c>
      <c r="J89">
        <v>998.82159999999999</v>
      </c>
      <c r="K89">
        <v>228.90440000000001</v>
      </c>
    </row>
    <row r="90" spans="1:11" x14ac:dyDescent="0.25">
      <c r="A90">
        <v>0.65100000000000002</v>
      </c>
      <c r="B90">
        <v>975.95730000000003</v>
      </c>
      <c r="C90">
        <v>246.75800000000001</v>
      </c>
      <c r="E90">
        <v>0.74399999999999999</v>
      </c>
      <c r="F90">
        <v>1025.595</v>
      </c>
      <c r="G90">
        <v>339.96170000000001</v>
      </c>
      <c r="I90">
        <v>1.86</v>
      </c>
      <c r="J90">
        <v>991.33410000000003</v>
      </c>
      <c r="K90">
        <v>229.18879999999999</v>
      </c>
    </row>
    <row r="91" spans="1:11" x14ac:dyDescent="0.25">
      <c r="A91">
        <v>0.74399999999999999</v>
      </c>
      <c r="B91">
        <v>973.3605</v>
      </c>
      <c r="C91">
        <v>245.90780000000001</v>
      </c>
      <c r="E91">
        <v>0.83699999999999997</v>
      </c>
      <c r="F91">
        <v>1022.16</v>
      </c>
      <c r="G91">
        <v>339.37540000000001</v>
      </c>
      <c r="I91">
        <v>1.9530000000000001</v>
      </c>
      <c r="J91">
        <v>984.68489999999997</v>
      </c>
      <c r="K91">
        <v>227.9374</v>
      </c>
    </row>
    <row r="92" spans="1:11" x14ac:dyDescent="0.25">
      <c r="A92">
        <v>0.83699999999999997</v>
      </c>
      <c r="B92">
        <v>971.13990000000001</v>
      </c>
      <c r="C92">
        <v>245.78360000000001</v>
      </c>
      <c r="E92">
        <v>0.93</v>
      </c>
      <c r="F92">
        <v>1019.556</v>
      </c>
      <c r="G92">
        <v>338.22949999999997</v>
      </c>
      <c r="I92">
        <v>2.0459999999999998</v>
      </c>
      <c r="J92">
        <v>977.71559999999999</v>
      </c>
      <c r="K92">
        <v>226.5292</v>
      </c>
    </row>
    <row r="93" spans="1:11" x14ac:dyDescent="0.25">
      <c r="A93">
        <v>0.93</v>
      </c>
      <c r="B93">
        <v>966.17460000000005</v>
      </c>
      <c r="C93">
        <v>245.4855</v>
      </c>
      <c r="E93">
        <v>1.0229999999999999</v>
      </c>
      <c r="F93">
        <v>1016.03</v>
      </c>
      <c r="G93">
        <v>338.22120000000001</v>
      </c>
      <c r="I93">
        <v>2.1389999999999998</v>
      </c>
      <c r="J93">
        <v>967.55909999999994</v>
      </c>
      <c r="K93">
        <v>224.7637</v>
      </c>
    </row>
    <row r="94" spans="1:11" x14ac:dyDescent="0.25">
      <c r="A94">
        <v>1.0229999999999999</v>
      </c>
      <c r="B94">
        <v>959.35440000000006</v>
      </c>
      <c r="C94">
        <v>249.71979999999999</v>
      </c>
      <c r="E94">
        <v>1.1160000000000001</v>
      </c>
      <c r="F94">
        <v>998.38109999999995</v>
      </c>
      <c r="G94">
        <v>348.95400000000001</v>
      </c>
      <c r="I94">
        <v>2.2320000000000002</v>
      </c>
      <c r="J94">
        <v>960.28629999999998</v>
      </c>
      <c r="K94">
        <v>223.2276</v>
      </c>
    </row>
    <row r="95" spans="1:11" x14ac:dyDescent="0.25">
      <c r="A95">
        <v>1.1160000000000001</v>
      </c>
      <c r="B95">
        <v>956.97320000000002</v>
      </c>
      <c r="C95">
        <v>249.59</v>
      </c>
      <c r="E95">
        <v>1.2090000000000001</v>
      </c>
      <c r="F95">
        <v>995.8066</v>
      </c>
      <c r="G95">
        <v>347.39710000000002</v>
      </c>
      <c r="I95">
        <v>2.3250000000000002</v>
      </c>
      <c r="J95">
        <v>952.56359999999995</v>
      </c>
      <c r="K95">
        <v>221.49039999999999</v>
      </c>
    </row>
    <row r="96" spans="1:11" x14ac:dyDescent="0.25">
      <c r="A96">
        <v>1.2090000000000001</v>
      </c>
      <c r="B96">
        <v>953.78890000000001</v>
      </c>
      <c r="C96">
        <v>249.57159999999999</v>
      </c>
      <c r="E96">
        <v>1.302</v>
      </c>
      <c r="F96">
        <v>993.14409999999998</v>
      </c>
      <c r="G96">
        <v>345.83629999999999</v>
      </c>
      <c r="I96">
        <v>2.4180000000000001</v>
      </c>
      <c r="J96">
        <v>945.35829999999999</v>
      </c>
      <c r="K96">
        <v>219.697</v>
      </c>
    </row>
    <row r="97" spans="1:11" x14ac:dyDescent="0.25">
      <c r="A97">
        <v>1.302</v>
      </c>
      <c r="B97">
        <v>950.40419999999995</v>
      </c>
      <c r="C97">
        <v>249.6079</v>
      </c>
      <c r="E97">
        <v>1.395</v>
      </c>
      <c r="F97">
        <v>988.1114</v>
      </c>
      <c r="G97">
        <v>343.65030000000002</v>
      </c>
      <c r="I97">
        <v>2.5110000000000001</v>
      </c>
      <c r="J97">
        <v>938.18409999999994</v>
      </c>
      <c r="K97">
        <v>217.61089999999999</v>
      </c>
    </row>
    <row r="98" spans="1:11" x14ac:dyDescent="0.25">
      <c r="A98">
        <v>1.395</v>
      </c>
      <c r="B98">
        <v>946.97439999999995</v>
      </c>
      <c r="C98">
        <v>249.32140000000001</v>
      </c>
      <c r="E98">
        <v>1.488</v>
      </c>
      <c r="F98">
        <v>984.81079999999997</v>
      </c>
      <c r="G98">
        <v>342.48469999999998</v>
      </c>
      <c r="I98">
        <v>2.6040000000000001</v>
      </c>
      <c r="J98">
        <v>930.9316</v>
      </c>
      <c r="K98">
        <v>216.51900000000001</v>
      </c>
    </row>
    <row r="99" spans="1:11" x14ac:dyDescent="0.25">
      <c r="A99">
        <v>1.488</v>
      </c>
      <c r="B99">
        <v>933.23350000000005</v>
      </c>
      <c r="C99">
        <v>260.38380000000001</v>
      </c>
      <c r="E99">
        <v>1.581</v>
      </c>
      <c r="F99">
        <v>978.26660000000004</v>
      </c>
      <c r="G99">
        <v>341.35789999999997</v>
      </c>
      <c r="I99">
        <v>2.6970000000000001</v>
      </c>
      <c r="J99">
        <v>924.75109999999995</v>
      </c>
      <c r="K99">
        <v>215.59710000000001</v>
      </c>
    </row>
    <row r="100" spans="1:11" x14ac:dyDescent="0.25">
      <c r="A100">
        <v>1.581</v>
      </c>
      <c r="B100">
        <v>929.2079</v>
      </c>
      <c r="C100">
        <v>259.19839999999999</v>
      </c>
      <c r="E100">
        <v>1.6739999999999999</v>
      </c>
      <c r="F100">
        <v>974.11019999999996</v>
      </c>
      <c r="G100">
        <v>340.57240000000002</v>
      </c>
      <c r="I100">
        <v>2.79</v>
      </c>
      <c r="J100">
        <v>916.47680000000003</v>
      </c>
      <c r="K100">
        <v>215.59010000000001</v>
      </c>
    </row>
    <row r="101" spans="1:11" x14ac:dyDescent="0.25">
      <c r="A101">
        <v>1.6739999999999999</v>
      </c>
      <c r="B101">
        <v>924.78530000000001</v>
      </c>
      <c r="C101">
        <v>258.01350000000002</v>
      </c>
      <c r="E101">
        <v>1.7669999999999999</v>
      </c>
      <c r="F101">
        <v>969.91099999999994</v>
      </c>
      <c r="G101">
        <v>337.4427</v>
      </c>
      <c r="I101">
        <v>2.883</v>
      </c>
      <c r="J101">
        <v>907.73879999999997</v>
      </c>
      <c r="K101">
        <v>214.4256</v>
      </c>
    </row>
    <row r="102" spans="1:11" x14ac:dyDescent="0.25">
      <c r="A102">
        <v>1.7669999999999999</v>
      </c>
      <c r="B102">
        <v>919.84630000000004</v>
      </c>
      <c r="C102">
        <v>256.86239999999998</v>
      </c>
      <c r="E102">
        <v>1.86</v>
      </c>
      <c r="F102">
        <v>964.67089999999996</v>
      </c>
      <c r="G102">
        <v>336.11270000000002</v>
      </c>
      <c r="I102">
        <v>2.976</v>
      </c>
      <c r="J102">
        <v>899.30060000000003</v>
      </c>
      <c r="K102">
        <v>213.20079999999999</v>
      </c>
    </row>
    <row r="103" spans="1:11" x14ac:dyDescent="0.25">
      <c r="A103">
        <v>1.86</v>
      </c>
      <c r="B103">
        <v>916.80370000000005</v>
      </c>
      <c r="C103">
        <v>255.59649999999999</v>
      </c>
      <c r="E103">
        <v>1.9530000000000001</v>
      </c>
      <c r="F103">
        <v>953.05200000000002</v>
      </c>
      <c r="G103">
        <v>330.37240000000003</v>
      </c>
      <c r="I103">
        <v>3.069</v>
      </c>
      <c r="J103">
        <v>889.72789999999998</v>
      </c>
      <c r="K103">
        <v>212.5907</v>
      </c>
    </row>
    <row r="104" spans="1:11" x14ac:dyDescent="0.25">
      <c r="A104">
        <v>1.9530000000000001</v>
      </c>
      <c r="B104">
        <v>906.55560000000003</v>
      </c>
      <c r="C104">
        <v>257.315</v>
      </c>
      <c r="E104">
        <v>2.0459999999999998</v>
      </c>
      <c r="F104">
        <v>943.30539999999996</v>
      </c>
      <c r="G104">
        <v>331.87959999999998</v>
      </c>
      <c r="I104">
        <v>3.1619999999999999</v>
      </c>
      <c r="J104">
        <v>877.49609999999996</v>
      </c>
      <c r="K104">
        <v>215.84479999999999</v>
      </c>
    </row>
    <row r="105" spans="1:11" x14ac:dyDescent="0.25">
      <c r="A105">
        <v>2.0459999999999998</v>
      </c>
      <c r="B105">
        <v>900.7432</v>
      </c>
      <c r="C105">
        <v>255.80090000000001</v>
      </c>
      <c r="E105">
        <v>2.1389999999999998</v>
      </c>
      <c r="F105">
        <v>937.54510000000005</v>
      </c>
      <c r="G105">
        <v>330.26519999999999</v>
      </c>
      <c r="I105">
        <v>3.2549999999999999</v>
      </c>
      <c r="J105">
        <v>867.76660000000004</v>
      </c>
      <c r="K105">
        <v>216.18819999999999</v>
      </c>
    </row>
    <row r="106" spans="1:11" x14ac:dyDescent="0.25">
      <c r="A106">
        <v>2.1389999999999998</v>
      </c>
      <c r="B106">
        <v>894.8587</v>
      </c>
      <c r="C106">
        <v>254.19030000000001</v>
      </c>
      <c r="E106">
        <v>2.2320000000000002</v>
      </c>
      <c r="F106">
        <v>931.13199999999995</v>
      </c>
      <c r="G106">
        <v>327.99919999999997</v>
      </c>
      <c r="I106">
        <v>3.3479999999999999</v>
      </c>
      <c r="J106">
        <v>858.09469999999999</v>
      </c>
      <c r="K106">
        <v>215.21559999999999</v>
      </c>
    </row>
    <row r="107" spans="1:11" x14ac:dyDescent="0.25">
      <c r="A107">
        <v>2.2320000000000002</v>
      </c>
      <c r="B107">
        <v>889.45839999999998</v>
      </c>
      <c r="C107">
        <v>253.80359999999999</v>
      </c>
      <c r="E107">
        <v>2.3250000000000002</v>
      </c>
      <c r="F107">
        <v>925.01880000000006</v>
      </c>
      <c r="G107">
        <v>327.47739999999999</v>
      </c>
      <c r="I107">
        <v>3.4409999999999998</v>
      </c>
      <c r="J107">
        <v>848.38149999999996</v>
      </c>
      <c r="K107">
        <v>214.25630000000001</v>
      </c>
    </row>
    <row r="108" spans="1:11" x14ac:dyDescent="0.25">
      <c r="A108">
        <v>2.3250000000000002</v>
      </c>
      <c r="B108">
        <v>883.07219999999995</v>
      </c>
      <c r="C108">
        <v>252.9391</v>
      </c>
      <c r="E108">
        <v>2.4180000000000001</v>
      </c>
      <c r="F108">
        <v>918.98929999999996</v>
      </c>
      <c r="G108">
        <v>325.2509</v>
      </c>
      <c r="I108">
        <v>3.5339999999999998</v>
      </c>
      <c r="J108">
        <v>836.61940000000004</v>
      </c>
      <c r="K108">
        <v>213.09110000000001</v>
      </c>
    </row>
    <row r="109" spans="1:11" x14ac:dyDescent="0.25">
      <c r="A109">
        <v>2.4180000000000001</v>
      </c>
      <c r="B109">
        <v>867.43520000000001</v>
      </c>
      <c r="C109">
        <v>260.25900000000001</v>
      </c>
      <c r="E109">
        <v>2.5110000000000001</v>
      </c>
      <c r="F109">
        <v>914.94100000000003</v>
      </c>
      <c r="G109">
        <v>324.00790000000001</v>
      </c>
      <c r="I109">
        <v>3.6269999999999998</v>
      </c>
      <c r="J109">
        <v>828.85720000000003</v>
      </c>
      <c r="K109">
        <v>210.0581</v>
      </c>
    </row>
    <row r="110" spans="1:11" x14ac:dyDescent="0.25">
      <c r="A110">
        <v>2.5110000000000001</v>
      </c>
      <c r="B110">
        <v>860.17200000000003</v>
      </c>
      <c r="C110">
        <v>256.95409999999998</v>
      </c>
      <c r="E110">
        <v>2.6040000000000001</v>
      </c>
      <c r="F110">
        <v>908.78449999999998</v>
      </c>
      <c r="G110">
        <v>321.87049999999999</v>
      </c>
      <c r="I110">
        <v>3.72</v>
      </c>
      <c r="J110">
        <v>817.66359999999997</v>
      </c>
      <c r="K110">
        <v>207.8158</v>
      </c>
    </row>
    <row r="111" spans="1:11" x14ac:dyDescent="0.25">
      <c r="A111">
        <v>2.6040000000000001</v>
      </c>
      <c r="B111">
        <v>853.37969999999996</v>
      </c>
      <c r="C111">
        <v>253.75389999999999</v>
      </c>
      <c r="E111">
        <v>2.6970000000000001</v>
      </c>
      <c r="F111">
        <v>902.4203</v>
      </c>
      <c r="G111">
        <v>319.8519</v>
      </c>
      <c r="I111">
        <v>3.8130000000000002</v>
      </c>
      <c r="J111">
        <v>807.31960000000004</v>
      </c>
      <c r="K111">
        <v>206.18209999999999</v>
      </c>
    </row>
    <row r="112" spans="1:11" x14ac:dyDescent="0.25">
      <c r="A112">
        <v>2.6970000000000001</v>
      </c>
      <c r="B112">
        <v>847.4135</v>
      </c>
      <c r="C112">
        <v>250.72839999999999</v>
      </c>
      <c r="E112">
        <v>2.79</v>
      </c>
      <c r="F112">
        <v>896.66039999999998</v>
      </c>
      <c r="G112">
        <v>317.94749999999999</v>
      </c>
      <c r="I112">
        <v>3.9060000000000001</v>
      </c>
      <c r="J112">
        <v>796.28530000000001</v>
      </c>
      <c r="K112">
        <v>203.9683</v>
      </c>
    </row>
    <row r="113" spans="1:11" x14ac:dyDescent="0.25">
      <c r="A113">
        <v>2.79</v>
      </c>
      <c r="B113">
        <v>842.34939999999995</v>
      </c>
      <c r="C113">
        <v>247.49260000000001</v>
      </c>
      <c r="E113">
        <v>2.883</v>
      </c>
      <c r="F113">
        <v>884.97260000000006</v>
      </c>
      <c r="G113">
        <v>307.93639999999999</v>
      </c>
      <c r="I113">
        <v>3.9990000000000001</v>
      </c>
      <c r="J113">
        <v>786.91600000000005</v>
      </c>
      <c r="K113">
        <v>201.77459999999999</v>
      </c>
    </row>
    <row r="114" spans="1:11" x14ac:dyDescent="0.25">
      <c r="A114">
        <v>2.883</v>
      </c>
      <c r="B114">
        <v>833.35170000000005</v>
      </c>
      <c r="C114">
        <v>246.48830000000001</v>
      </c>
      <c r="E114">
        <v>2.976</v>
      </c>
      <c r="F114">
        <v>879.10389999999995</v>
      </c>
      <c r="G114">
        <v>307.68270000000001</v>
      </c>
      <c r="I114">
        <v>4.0919999999999996</v>
      </c>
      <c r="J114">
        <v>775.63840000000005</v>
      </c>
      <c r="K114">
        <v>200.4639</v>
      </c>
    </row>
    <row r="115" spans="1:11" x14ac:dyDescent="0.25">
      <c r="A115">
        <v>2.976</v>
      </c>
      <c r="B115">
        <v>826.63279999999997</v>
      </c>
      <c r="C115">
        <v>243.29339999999999</v>
      </c>
      <c r="E115">
        <v>3.069</v>
      </c>
      <c r="F115">
        <v>873.29669999999999</v>
      </c>
      <c r="G115">
        <v>306.68490000000003</v>
      </c>
      <c r="I115">
        <v>4.1849999999999996</v>
      </c>
      <c r="J115">
        <v>765.03020000000004</v>
      </c>
      <c r="K115">
        <v>199.21879999999999</v>
      </c>
    </row>
    <row r="116" spans="1:11" x14ac:dyDescent="0.25">
      <c r="A116">
        <v>3.069</v>
      </c>
      <c r="B116">
        <v>819.65589999999997</v>
      </c>
      <c r="C116">
        <v>239.8381</v>
      </c>
      <c r="E116">
        <v>3.1619999999999999</v>
      </c>
      <c r="F116">
        <v>867.36699999999996</v>
      </c>
      <c r="G116">
        <v>305.7638</v>
      </c>
      <c r="I116">
        <v>4.2779999999999996</v>
      </c>
      <c r="J116">
        <v>754.86289999999997</v>
      </c>
      <c r="K116">
        <v>196.66569999999999</v>
      </c>
    </row>
    <row r="117" spans="1:11" x14ac:dyDescent="0.25">
      <c r="A117">
        <v>3.1619999999999999</v>
      </c>
      <c r="B117">
        <v>811.23760000000004</v>
      </c>
      <c r="C117">
        <v>235.86240000000001</v>
      </c>
      <c r="E117">
        <v>3.2549999999999999</v>
      </c>
      <c r="F117">
        <v>861.1825</v>
      </c>
      <c r="G117">
        <v>304.94279999999998</v>
      </c>
      <c r="I117">
        <v>4.3710000000000004</v>
      </c>
      <c r="J117">
        <v>744.47659999999996</v>
      </c>
      <c r="K117">
        <v>194.83529999999999</v>
      </c>
    </row>
    <row r="118" spans="1:11" x14ac:dyDescent="0.25">
      <c r="A118">
        <v>3.2549999999999999</v>
      </c>
      <c r="B118">
        <v>804.37260000000003</v>
      </c>
      <c r="C118">
        <v>232.57990000000001</v>
      </c>
      <c r="E118">
        <v>3.3479999999999999</v>
      </c>
      <c r="F118">
        <v>850.20090000000005</v>
      </c>
      <c r="G118">
        <v>294.46280000000002</v>
      </c>
      <c r="I118">
        <v>4.4640000000000004</v>
      </c>
      <c r="J118">
        <v>733.93610000000001</v>
      </c>
      <c r="K118">
        <v>192.36590000000001</v>
      </c>
    </row>
    <row r="119" spans="1:11" x14ac:dyDescent="0.25">
      <c r="A119">
        <v>3.3479999999999999</v>
      </c>
      <c r="B119">
        <v>793.60739999999998</v>
      </c>
      <c r="C119">
        <v>232.69049999999999</v>
      </c>
      <c r="E119">
        <v>3.4409999999999998</v>
      </c>
      <c r="F119">
        <v>844.09370000000001</v>
      </c>
      <c r="G119">
        <v>292.7088</v>
      </c>
      <c r="I119">
        <v>4.5570000000000004</v>
      </c>
      <c r="J119">
        <v>721.80039999999997</v>
      </c>
      <c r="K119">
        <v>188.53229999999999</v>
      </c>
    </row>
    <row r="120" spans="1:11" x14ac:dyDescent="0.25">
      <c r="A120">
        <v>3.4409999999999998</v>
      </c>
      <c r="B120">
        <v>786.86590000000001</v>
      </c>
      <c r="C120">
        <v>230.29650000000001</v>
      </c>
      <c r="E120">
        <v>3.5339999999999998</v>
      </c>
      <c r="F120">
        <v>836.34760000000006</v>
      </c>
      <c r="G120">
        <v>289.86660000000001</v>
      </c>
      <c r="I120">
        <v>4.6500000000000004</v>
      </c>
      <c r="J120">
        <v>712.21799999999996</v>
      </c>
      <c r="K120">
        <v>185.66560000000001</v>
      </c>
    </row>
    <row r="121" spans="1:11" x14ac:dyDescent="0.25">
      <c r="A121">
        <v>3.5339999999999998</v>
      </c>
      <c r="B121">
        <v>779.72040000000004</v>
      </c>
      <c r="C121">
        <v>228.66669999999999</v>
      </c>
      <c r="E121">
        <v>3.6269999999999998</v>
      </c>
      <c r="F121">
        <v>828.74549999999999</v>
      </c>
      <c r="G121">
        <v>287.23200000000003</v>
      </c>
      <c r="I121">
        <v>4.7430000000000003</v>
      </c>
      <c r="J121">
        <v>702.38969999999995</v>
      </c>
      <c r="K121">
        <v>182.84270000000001</v>
      </c>
    </row>
    <row r="122" spans="1:11" x14ac:dyDescent="0.25">
      <c r="A122">
        <v>3.6269999999999998</v>
      </c>
      <c r="B122">
        <v>773.00390000000004</v>
      </c>
      <c r="C122">
        <v>226.59100000000001</v>
      </c>
      <c r="E122">
        <v>3.72</v>
      </c>
      <c r="F122">
        <v>821.0675</v>
      </c>
      <c r="G122">
        <v>285.4751</v>
      </c>
      <c r="I122">
        <v>4.8360000000000003</v>
      </c>
      <c r="J122">
        <v>693.77499999999998</v>
      </c>
      <c r="K122">
        <v>179.94929999999999</v>
      </c>
    </row>
    <row r="123" spans="1:11" x14ac:dyDescent="0.25">
      <c r="A123">
        <v>3.72</v>
      </c>
      <c r="B123">
        <v>768.1096</v>
      </c>
      <c r="C123">
        <v>223.87200000000001</v>
      </c>
      <c r="E123">
        <v>3.8130000000000002</v>
      </c>
      <c r="F123">
        <v>814.96310000000005</v>
      </c>
      <c r="G123">
        <v>282.5711</v>
      </c>
      <c r="I123">
        <v>4.9290000000000003</v>
      </c>
      <c r="J123">
        <v>684.20820000000003</v>
      </c>
      <c r="K123">
        <v>176.9948</v>
      </c>
    </row>
    <row r="124" spans="1:11" x14ac:dyDescent="0.25">
      <c r="A124">
        <v>3.8130000000000002</v>
      </c>
      <c r="B124">
        <v>762.15070000000003</v>
      </c>
      <c r="C124">
        <v>222.40770000000001</v>
      </c>
      <c r="E124">
        <v>3.9060000000000001</v>
      </c>
      <c r="F124">
        <v>806.65449999999998</v>
      </c>
      <c r="G124">
        <v>279.39359999999999</v>
      </c>
      <c r="I124">
        <v>5.0220000000000002</v>
      </c>
      <c r="J124">
        <v>672.49419999999998</v>
      </c>
      <c r="K124">
        <v>172.61539999999999</v>
      </c>
    </row>
    <row r="125" spans="1:11" x14ac:dyDescent="0.25">
      <c r="A125">
        <v>3.9060000000000001</v>
      </c>
      <c r="B125">
        <v>755.11009999999999</v>
      </c>
      <c r="C125">
        <v>221.29929999999999</v>
      </c>
      <c r="E125">
        <v>3.9990000000000001</v>
      </c>
      <c r="F125">
        <v>797.92880000000002</v>
      </c>
      <c r="G125">
        <v>277.36270000000002</v>
      </c>
      <c r="I125">
        <v>5.1150000000000002</v>
      </c>
      <c r="J125">
        <v>663.23900000000003</v>
      </c>
      <c r="K125">
        <v>170.23310000000001</v>
      </c>
    </row>
    <row r="126" spans="1:11" x14ac:dyDescent="0.25">
      <c r="A126">
        <v>3.9990000000000001</v>
      </c>
      <c r="B126">
        <v>748.14530000000002</v>
      </c>
      <c r="C126">
        <v>219.81290000000001</v>
      </c>
      <c r="E126">
        <v>4.0919999999999996</v>
      </c>
      <c r="F126">
        <v>789.07590000000005</v>
      </c>
      <c r="G126">
        <v>274.74639999999999</v>
      </c>
      <c r="I126">
        <v>5.2080000000000002</v>
      </c>
      <c r="J126">
        <v>655.17700000000002</v>
      </c>
      <c r="K126">
        <v>168.43610000000001</v>
      </c>
    </row>
    <row r="127" spans="1:11" x14ac:dyDescent="0.25">
      <c r="A127">
        <v>4.0919999999999996</v>
      </c>
      <c r="B127">
        <v>741.28980000000001</v>
      </c>
      <c r="C127">
        <v>218.87819999999999</v>
      </c>
      <c r="E127">
        <v>4.1849999999999996</v>
      </c>
      <c r="F127">
        <v>782.0521</v>
      </c>
      <c r="G127">
        <v>273.40530000000001</v>
      </c>
      <c r="I127">
        <v>5.3010000000000002</v>
      </c>
      <c r="J127">
        <v>645.97540000000004</v>
      </c>
      <c r="K127">
        <v>166.655</v>
      </c>
    </row>
    <row r="128" spans="1:11" x14ac:dyDescent="0.25">
      <c r="A128">
        <v>4.1849999999999996</v>
      </c>
      <c r="B128">
        <v>729.27290000000005</v>
      </c>
      <c r="C128">
        <v>212.74449999999999</v>
      </c>
      <c r="E128">
        <v>4.2779999999999996</v>
      </c>
      <c r="F128">
        <v>769.75170000000003</v>
      </c>
      <c r="G128">
        <v>267.43619999999999</v>
      </c>
      <c r="I128">
        <v>5.3940000000000001</v>
      </c>
      <c r="J128">
        <v>636.84289999999999</v>
      </c>
      <c r="K128">
        <v>165.10230000000001</v>
      </c>
    </row>
    <row r="129" spans="1:11" x14ac:dyDescent="0.25">
      <c r="A129">
        <v>4.2779999999999996</v>
      </c>
      <c r="B129">
        <v>724.07680000000005</v>
      </c>
      <c r="C129">
        <v>211.49250000000001</v>
      </c>
      <c r="E129">
        <v>4.3710000000000004</v>
      </c>
      <c r="F129">
        <v>756.25490000000002</v>
      </c>
      <c r="G129">
        <v>259.88900000000001</v>
      </c>
      <c r="I129">
        <v>5.4870000000000001</v>
      </c>
      <c r="J129">
        <v>627.8904</v>
      </c>
      <c r="K129">
        <v>164.26939999999999</v>
      </c>
    </row>
    <row r="130" spans="1:11" x14ac:dyDescent="0.25">
      <c r="A130">
        <v>4.3710000000000004</v>
      </c>
      <c r="B130">
        <v>716.63260000000002</v>
      </c>
      <c r="C130">
        <v>209.8663</v>
      </c>
      <c r="E130">
        <v>4.4640000000000004</v>
      </c>
      <c r="F130">
        <v>748.05679999999995</v>
      </c>
      <c r="G130">
        <v>256.52999999999997</v>
      </c>
      <c r="I130">
        <v>5.58</v>
      </c>
      <c r="J130">
        <v>618.54409999999996</v>
      </c>
      <c r="K130">
        <v>163.06729999999999</v>
      </c>
    </row>
    <row r="131" spans="1:11" x14ac:dyDescent="0.25">
      <c r="A131">
        <v>4.4640000000000004</v>
      </c>
      <c r="B131">
        <v>709.35</v>
      </c>
      <c r="C131">
        <v>209.30260000000001</v>
      </c>
      <c r="E131">
        <v>4.5570000000000004</v>
      </c>
      <c r="F131">
        <v>739.98990000000003</v>
      </c>
      <c r="G131">
        <v>253.15690000000001</v>
      </c>
      <c r="I131">
        <v>5.673</v>
      </c>
      <c r="J131">
        <v>609.56169999999997</v>
      </c>
      <c r="K131">
        <v>162.40270000000001</v>
      </c>
    </row>
    <row r="132" spans="1:11" x14ac:dyDescent="0.25">
      <c r="A132">
        <v>4.5570000000000004</v>
      </c>
      <c r="B132">
        <v>702.28599999999994</v>
      </c>
      <c r="C132">
        <v>208.33930000000001</v>
      </c>
      <c r="E132">
        <v>4.6500000000000004</v>
      </c>
      <c r="F132">
        <v>732.01940000000002</v>
      </c>
      <c r="G132">
        <v>250.0147</v>
      </c>
      <c r="I132">
        <v>5.766</v>
      </c>
      <c r="J132">
        <v>600.40599999999995</v>
      </c>
      <c r="K132">
        <v>162.21369999999999</v>
      </c>
    </row>
    <row r="133" spans="1:11" x14ac:dyDescent="0.25">
      <c r="A133">
        <v>4.6500000000000004</v>
      </c>
      <c r="B133">
        <v>691.84609999999998</v>
      </c>
      <c r="C133">
        <v>202.55950000000001</v>
      </c>
      <c r="E133">
        <v>4.7430000000000003</v>
      </c>
      <c r="F133">
        <v>723.97130000000004</v>
      </c>
      <c r="G133">
        <v>247.0941</v>
      </c>
      <c r="I133">
        <v>5.859</v>
      </c>
      <c r="J133">
        <v>591.58309999999994</v>
      </c>
      <c r="K133">
        <v>161.7989</v>
      </c>
    </row>
    <row r="134" spans="1:11" x14ac:dyDescent="0.25">
      <c r="A134">
        <v>4.7430000000000003</v>
      </c>
      <c r="B134">
        <v>684.00379999999996</v>
      </c>
      <c r="C134">
        <v>199.71549999999999</v>
      </c>
      <c r="E134">
        <v>4.8360000000000003</v>
      </c>
      <c r="F134">
        <v>714.54719999999998</v>
      </c>
      <c r="G134">
        <v>245.12780000000001</v>
      </c>
      <c r="I134">
        <v>5.952</v>
      </c>
      <c r="J134">
        <v>583.00779999999997</v>
      </c>
      <c r="K134">
        <v>159.3312</v>
      </c>
    </row>
    <row r="135" spans="1:11" x14ac:dyDescent="0.25">
      <c r="A135">
        <v>4.8360000000000003</v>
      </c>
      <c r="B135">
        <v>676.85569999999996</v>
      </c>
      <c r="C135">
        <v>198.59469999999999</v>
      </c>
      <c r="E135">
        <v>4.9290000000000003</v>
      </c>
      <c r="F135">
        <v>706.50969999999995</v>
      </c>
      <c r="G135">
        <v>242.59200000000001</v>
      </c>
      <c r="I135">
        <v>6.0449999999999999</v>
      </c>
      <c r="J135">
        <v>574.15970000000004</v>
      </c>
      <c r="K135">
        <v>159.73869999999999</v>
      </c>
    </row>
    <row r="136" spans="1:11" x14ac:dyDescent="0.25">
      <c r="A136">
        <v>4.9290000000000003</v>
      </c>
      <c r="B136">
        <v>671.0127</v>
      </c>
      <c r="C136">
        <v>197.8323</v>
      </c>
      <c r="E136">
        <v>5.0220000000000002</v>
      </c>
      <c r="F136">
        <v>698.17729999999995</v>
      </c>
      <c r="G136">
        <v>240.0609</v>
      </c>
      <c r="I136">
        <v>6.1379999999999999</v>
      </c>
      <c r="J136">
        <v>564.01570000000004</v>
      </c>
      <c r="K136">
        <v>158.864</v>
      </c>
    </row>
    <row r="137" spans="1:11" x14ac:dyDescent="0.25">
      <c r="A137">
        <v>5.0220000000000002</v>
      </c>
      <c r="B137">
        <v>664.28809999999999</v>
      </c>
      <c r="C137">
        <v>197.53739999999999</v>
      </c>
      <c r="E137">
        <v>5.1150000000000002</v>
      </c>
      <c r="F137">
        <v>690.42579999999998</v>
      </c>
      <c r="G137">
        <v>238.19810000000001</v>
      </c>
      <c r="I137">
        <v>6.2309999999999999</v>
      </c>
      <c r="J137">
        <v>554.49599999999998</v>
      </c>
      <c r="K137">
        <v>157.55690000000001</v>
      </c>
    </row>
    <row r="138" spans="1:11" x14ac:dyDescent="0.25">
      <c r="A138">
        <v>5.1150000000000002</v>
      </c>
      <c r="B138">
        <v>657.99559999999997</v>
      </c>
      <c r="C138">
        <v>196.9752</v>
      </c>
      <c r="E138">
        <v>5.2080000000000002</v>
      </c>
      <c r="F138">
        <v>682.11009999999999</v>
      </c>
      <c r="G138">
        <v>235.7473</v>
      </c>
      <c r="I138">
        <v>6.3239999999999998</v>
      </c>
      <c r="J138">
        <v>547.34379999999999</v>
      </c>
      <c r="K138">
        <v>154.19560000000001</v>
      </c>
    </row>
    <row r="139" spans="1:11" x14ac:dyDescent="0.25">
      <c r="A139">
        <v>5.2080000000000002</v>
      </c>
      <c r="B139">
        <v>651.56349999999998</v>
      </c>
      <c r="C139">
        <v>196.131</v>
      </c>
      <c r="E139">
        <v>5.3010000000000002</v>
      </c>
      <c r="F139">
        <v>674.98530000000005</v>
      </c>
      <c r="G139">
        <v>232.65690000000001</v>
      </c>
      <c r="I139">
        <v>6.4169999999999998</v>
      </c>
      <c r="J139">
        <v>534.16930000000002</v>
      </c>
      <c r="K139">
        <v>150.06630000000001</v>
      </c>
    </row>
    <row r="140" spans="1:11" x14ac:dyDescent="0.25">
      <c r="A140">
        <v>5.3010000000000002</v>
      </c>
      <c r="B140">
        <v>644.61890000000005</v>
      </c>
      <c r="C140">
        <v>195.19710000000001</v>
      </c>
      <c r="E140">
        <v>5.3940000000000001</v>
      </c>
      <c r="F140">
        <v>666.61429999999996</v>
      </c>
      <c r="G140">
        <v>231.3416</v>
      </c>
      <c r="I140">
        <v>6.51</v>
      </c>
      <c r="J140">
        <v>524.94290000000001</v>
      </c>
      <c r="K140">
        <v>148.63050000000001</v>
      </c>
    </row>
    <row r="141" spans="1:11" x14ac:dyDescent="0.25">
      <c r="A141">
        <v>5.3940000000000001</v>
      </c>
      <c r="B141">
        <v>638.8143</v>
      </c>
      <c r="C141">
        <v>195.7397</v>
      </c>
      <c r="E141">
        <v>5.4870000000000001</v>
      </c>
      <c r="F141">
        <v>658.70249999999999</v>
      </c>
      <c r="G141">
        <v>230.6635</v>
      </c>
      <c r="I141">
        <v>6.6029999999999998</v>
      </c>
      <c r="J141">
        <v>517.80399999999997</v>
      </c>
      <c r="K141">
        <v>147.92259999999999</v>
      </c>
    </row>
    <row r="142" spans="1:11" x14ac:dyDescent="0.25">
      <c r="A142">
        <v>5.4870000000000001</v>
      </c>
      <c r="B142">
        <v>632.18610000000001</v>
      </c>
      <c r="C142">
        <v>194.77770000000001</v>
      </c>
      <c r="E142">
        <v>5.58</v>
      </c>
      <c r="F142">
        <v>649.94259999999997</v>
      </c>
      <c r="G142">
        <v>229.4186</v>
      </c>
      <c r="I142">
        <v>6.6959999999999997</v>
      </c>
      <c r="J142">
        <v>508.13619999999997</v>
      </c>
      <c r="K142">
        <v>146.00219999999999</v>
      </c>
    </row>
    <row r="143" spans="1:11" x14ac:dyDescent="0.25">
      <c r="A143">
        <v>5.58</v>
      </c>
      <c r="B143">
        <v>625.36279999999999</v>
      </c>
      <c r="C143">
        <v>193.928</v>
      </c>
      <c r="E143">
        <v>5.673</v>
      </c>
      <c r="F143">
        <v>642.99659999999994</v>
      </c>
      <c r="G143">
        <v>227.54740000000001</v>
      </c>
      <c r="I143">
        <v>6.7889999999999997</v>
      </c>
      <c r="J143">
        <v>498.55259999999998</v>
      </c>
      <c r="K143">
        <v>144.27799999999999</v>
      </c>
    </row>
    <row r="144" spans="1:11" x14ac:dyDescent="0.25">
      <c r="A144">
        <v>5.673</v>
      </c>
      <c r="B144">
        <v>618.76589999999999</v>
      </c>
      <c r="C144">
        <v>193.54689999999999</v>
      </c>
      <c r="E144">
        <v>5.766</v>
      </c>
      <c r="F144">
        <v>636.89840000000004</v>
      </c>
      <c r="G144">
        <v>226.0505</v>
      </c>
      <c r="I144">
        <v>6.8819999999999997</v>
      </c>
      <c r="J144">
        <v>491.1866</v>
      </c>
      <c r="K144">
        <v>142.75839999999999</v>
      </c>
    </row>
    <row r="145" spans="1:11" x14ac:dyDescent="0.25">
      <c r="A145">
        <v>5.766</v>
      </c>
      <c r="B145">
        <v>611.77170000000001</v>
      </c>
      <c r="C145">
        <v>192.5575</v>
      </c>
      <c r="E145">
        <v>5.859</v>
      </c>
      <c r="F145">
        <v>629.05510000000004</v>
      </c>
      <c r="G145">
        <v>224.47499999999999</v>
      </c>
      <c r="I145">
        <v>6.9749999999999996</v>
      </c>
      <c r="J145">
        <v>482.25650000000002</v>
      </c>
      <c r="K145">
        <v>141.32599999999999</v>
      </c>
    </row>
    <row r="146" spans="1:11" x14ac:dyDescent="0.25">
      <c r="A146">
        <v>5.859</v>
      </c>
      <c r="B146">
        <v>604.91700000000003</v>
      </c>
      <c r="C146">
        <v>191.7603</v>
      </c>
      <c r="E146">
        <v>5.952</v>
      </c>
      <c r="F146">
        <v>620.49739999999997</v>
      </c>
      <c r="G146">
        <v>222.21379999999999</v>
      </c>
      <c r="I146">
        <v>7.0679999999999996</v>
      </c>
      <c r="J146">
        <v>473.32709999999997</v>
      </c>
      <c r="K146">
        <v>141.2783</v>
      </c>
    </row>
    <row r="147" spans="1:11" x14ac:dyDescent="0.25">
      <c r="A147">
        <v>5.952</v>
      </c>
      <c r="B147">
        <v>599.10889999999995</v>
      </c>
      <c r="C147">
        <v>191.66829999999999</v>
      </c>
      <c r="E147">
        <v>6.0449999999999999</v>
      </c>
      <c r="F147">
        <v>612.03480000000002</v>
      </c>
      <c r="G147">
        <v>219.55879999999999</v>
      </c>
      <c r="I147">
        <v>7.1609999999999996</v>
      </c>
      <c r="J147">
        <v>465.55939999999998</v>
      </c>
      <c r="K147">
        <v>140.7132</v>
      </c>
    </row>
    <row r="148" spans="1:11" x14ac:dyDescent="0.25">
      <c r="A148">
        <v>6.0449999999999999</v>
      </c>
      <c r="B148">
        <v>592.93020000000001</v>
      </c>
      <c r="C148">
        <v>190.34229999999999</v>
      </c>
      <c r="E148">
        <v>6.1379999999999999</v>
      </c>
      <c r="F148">
        <v>599.00099999999998</v>
      </c>
      <c r="G148">
        <v>211.94399999999999</v>
      </c>
      <c r="I148">
        <v>7.2539999999999996</v>
      </c>
      <c r="J148">
        <v>456.43419999999998</v>
      </c>
      <c r="K148">
        <v>140.42529999999999</v>
      </c>
    </row>
    <row r="149" spans="1:11" x14ac:dyDescent="0.25">
      <c r="A149">
        <v>6.1379999999999999</v>
      </c>
      <c r="B149">
        <v>587.65880000000004</v>
      </c>
      <c r="C149">
        <v>188.2029</v>
      </c>
      <c r="E149">
        <v>6.2309999999999999</v>
      </c>
      <c r="F149">
        <v>590.13340000000005</v>
      </c>
      <c r="G149">
        <v>209.67920000000001</v>
      </c>
      <c r="I149">
        <v>7.3470000000000004</v>
      </c>
      <c r="J149">
        <v>449.25189999999998</v>
      </c>
      <c r="K149">
        <v>140.86000000000001</v>
      </c>
    </row>
    <row r="150" spans="1:11" x14ac:dyDescent="0.25">
      <c r="A150">
        <v>6.2309999999999999</v>
      </c>
      <c r="B150">
        <v>579.94209999999998</v>
      </c>
      <c r="C150">
        <v>186.24279999999999</v>
      </c>
      <c r="E150">
        <v>6.3239999999999998</v>
      </c>
      <c r="F150">
        <v>581.59839999999997</v>
      </c>
      <c r="G150">
        <v>208.5378</v>
      </c>
      <c r="I150">
        <v>7.44</v>
      </c>
      <c r="J150">
        <v>440.84</v>
      </c>
      <c r="K150">
        <v>140.80410000000001</v>
      </c>
    </row>
    <row r="151" spans="1:11" x14ac:dyDescent="0.25">
      <c r="A151">
        <v>6.3239999999999998</v>
      </c>
      <c r="B151">
        <v>571.68759999999997</v>
      </c>
      <c r="C151">
        <v>184.83410000000001</v>
      </c>
      <c r="E151">
        <v>6.4169999999999998</v>
      </c>
      <c r="F151">
        <v>573.26400000000001</v>
      </c>
      <c r="G151">
        <v>207.51750000000001</v>
      </c>
      <c r="I151">
        <v>7.5330000000000004</v>
      </c>
      <c r="J151">
        <v>432.65519999999998</v>
      </c>
      <c r="K151">
        <v>140.73869999999999</v>
      </c>
    </row>
    <row r="152" spans="1:11" x14ac:dyDescent="0.25">
      <c r="A152">
        <v>6.4169999999999998</v>
      </c>
      <c r="B152">
        <v>563.71699999999998</v>
      </c>
      <c r="C152">
        <v>183.2347</v>
      </c>
      <c r="E152">
        <v>6.51</v>
      </c>
      <c r="F152">
        <v>564.63329999999996</v>
      </c>
      <c r="G152">
        <v>205.9093</v>
      </c>
      <c r="I152">
        <v>7.6260000000000003</v>
      </c>
      <c r="J152">
        <v>421.68430000000001</v>
      </c>
      <c r="K152">
        <v>138.1901</v>
      </c>
    </row>
    <row r="153" spans="1:11" x14ac:dyDescent="0.25">
      <c r="A153">
        <v>6.51</v>
      </c>
      <c r="B153">
        <v>557.41470000000004</v>
      </c>
      <c r="C153">
        <v>180.89009999999999</v>
      </c>
      <c r="E153">
        <v>6.6029999999999998</v>
      </c>
      <c r="F153">
        <v>555.92399999999998</v>
      </c>
      <c r="G153">
        <v>204.41460000000001</v>
      </c>
      <c r="I153">
        <v>7.7190000000000003</v>
      </c>
      <c r="J153">
        <v>415.17739999999998</v>
      </c>
      <c r="K153">
        <v>138.39439999999999</v>
      </c>
    </row>
    <row r="154" spans="1:11" x14ac:dyDescent="0.25">
      <c r="A154">
        <v>6.6029999999999998</v>
      </c>
      <c r="B154">
        <v>549.40340000000003</v>
      </c>
      <c r="C154">
        <v>180.08969999999999</v>
      </c>
      <c r="E154">
        <v>6.6959999999999997</v>
      </c>
      <c r="F154">
        <v>547.67570000000001</v>
      </c>
      <c r="G154">
        <v>203.88630000000001</v>
      </c>
      <c r="I154">
        <v>7.8120000000000003</v>
      </c>
      <c r="J154">
        <v>407.19799999999998</v>
      </c>
      <c r="K154">
        <v>139.4247</v>
      </c>
    </row>
    <row r="155" spans="1:11" x14ac:dyDescent="0.25">
      <c r="A155">
        <v>6.6959999999999997</v>
      </c>
      <c r="B155">
        <v>541.22260000000006</v>
      </c>
      <c r="C155">
        <v>179.36930000000001</v>
      </c>
      <c r="E155">
        <v>6.7889999999999997</v>
      </c>
      <c r="F155">
        <v>539.54309999999998</v>
      </c>
      <c r="G155">
        <v>203.03530000000001</v>
      </c>
      <c r="I155">
        <v>7.9050000000000002</v>
      </c>
      <c r="J155">
        <v>401.04140000000001</v>
      </c>
      <c r="K155">
        <v>138.95670000000001</v>
      </c>
    </row>
    <row r="156" spans="1:11" x14ac:dyDescent="0.25">
      <c r="A156">
        <v>6.7889999999999997</v>
      </c>
      <c r="B156">
        <v>534.02390000000003</v>
      </c>
      <c r="C156">
        <v>179.22640000000001</v>
      </c>
      <c r="E156">
        <v>6.8819999999999997</v>
      </c>
      <c r="F156">
        <v>532.52629999999999</v>
      </c>
      <c r="G156">
        <v>201.84270000000001</v>
      </c>
      <c r="I156">
        <v>7.9980000000000002</v>
      </c>
      <c r="J156">
        <v>391.7294</v>
      </c>
      <c r="K156">
        <v>138.8511</v>
      </c>
    </row>
    <row r="157" spans="1:11" x14ac:dyDescent="0.25">
      <c r="A157">
        <v>6.8819999999999997</v>
      </c>
      <c r="B157">
        <v>526.15930000000003</v>
      </c>
      <c r="C157">
        <v>178.85480000000001</v>
      </c>
      <c r="E157">
        <v>6.9749999999999996</v>
      </c>
      <c r="F157">
        <v>524.57489999999996</v>
      </c>
      <c r="G157">
        <v>200.2782</v>
      </c>
      <c r="I157">
        <v>8.0909999999999993</v>
      </c>
      <c r="J157">
        <v>385.93950000000001</v>
      </c>
      <c r="K157">
        <v>138.81890000000001</v>
      </c>
    </row>
    <row r="158" spans="1:11" x14ac:dyDescent="0.25">
      <c r="A158">
        <v>6.9749999999999996</v>
      </c>
      <c r="B158">
        <v>519.74969999999996</v>
      </c>
      <c r="C158">
        <v>178.14840000000001</v>
      </c>
      <c r="E158">
        <v>7.0679999999999996</v>
      </c>
      <c r="F158">
        <v>516.72760000000005</v>
      </c>
      <c r="G158">
        <v>199.6593</v>
      </c>
      <c r="I158">
        <v>8.1839999999999993</v>
      </c>
      <c r="J158">
        <v>379.37849999999997</v>
      </c>
      <c r="K158">
        <v>138.58199999999999</v>
      </c>
    </row>
    <row r="159" spans="1:11" x14ac:dyDescent="0.25">
      <c r="A159">
        <v>7.0679999999999996</v>
      </c>
      <c r="B159">
        <v>508.1318</v>
      </c>
      <c r="C159">
        <v>170.4084</v>
      </c>
      <c r="E159">
        <v>7.1609999999999996</v>
      </c>
      <c r="F159">
        <v>510.98559999999998</v>
      </c>
      <c r="G159">
        <v>196.26070000000001</v>
      </c>
      <c r="I159">
        <v>8.2769999999999992</v>
      </c>
      <c r="J159">
        <v>370.31060000000002</v>
      </c>
      <c r="K159">
        <v>137.85169999999999</v>
      </c>
    </row>
    <row r="160" spans="1:11" x14ac:dyDescent="0.25">
      <c r="A160">
        <v>7.1609999999999996</v>
      </c>
      <c r="B160">
        <v>500.37310000000002</v>
      </c>
      <c r="C160">
        <v>169.67850000000001</v>
      </c>
      <c r="E160">
        <v>7.2539999999999996</v>
      </c>
      <c r="F160">
        <v>505.90210000000002</v>
      </c>
      <c r="G160">
        <v>193.85890000000001</v>
      </c>
      <c r="I160">
        <v>8.3699999999999992</v>
      </c>
      <c r="J160">
        <v>363.22660000000002</v>
      </c>
      <c r="K160">
        <v>136.9991</v>
      </c>
    </row>
    <row r="161" spans="1:11" x14ac:dyDescent="0.25">
      <c r="A161">
        <v>7.2539999999999996</v>
      </c>
      <c r="B161">
        <v>493.387</v>
      </c>
      <c r="C161">
        <v>168.9829</v>
      </c>
      <c r="E161">
        <v>7.3470000000000004</v>
      </c>
      <c r="F161">
        <v>498.1361</v>
      </c>
      <c r="G161">
        <v>191.25319999999999</v>
      </c>
      <c r="I161">
        <v>8.4629999999999992</v>
      </c>
      <c r="J161">
        <v>355.39780000000002</v>
      </c>
      <c r="K161">
        <v>135.5992</v>
      </c>
    </row>
    <row r="162" spans="1:11" x14ac:dyDescent="0.25">
      <c r="A162">
        <v>7.3470000000000004</v>
      </c>
      <c r="B162">
        <v>486.58</v>
      </c>
      <c r="C162">
        <v>168.2749</v>
      </c>
      <c r="E162">
        <v>7.44</v>
      </c>
      <c r="F162">
        <v>490.6651</v>
      </c>
      <c r="G162">
        <v>188.2611</v>
      </c>
      <c r="I162">
        <v>8.5559999999999992</v>
      </c>
      <c r="J162">
        <v>351.0881</v>
      </c>
      <c r="K162">
        <v>134.26300000000001</v>
      </c>
    </row>
    <row r="163" spans="1:11" x14ac:dyDescent="0.25">
      <c r="A163">
        <v>7.44</v>
      </c>
      <c r="B163">
        <v>480.63510000000002</v>
      </c>
      <c r="C163">
        <v>166.70009999999999</v>
      </c>
      <c r="E163">
        <v>7.5330000000000004</v>
      </c>
      <c r="F163">
        <v>485.08240000000001</v>
      </c>
      <c r="G163">
        <v>184.97800000000001</v>
      </c>
      <c r="I163">
        <v>8.6489999999999991</v>
      </c>
      <c r="J163">
        <v>343.17930000000001</v>
      </c>
      <c r="K163">
        <v>133.04589999999999</v>
      </c>
    </row>
    <row r="164" spans="1:11" x14ac:dyDescent="0.25">
      <c r="A164">
        <v>7.5330000000000004</v>
      </c>
      <c r="B164">
        <v>474.37970000000001</v>
      </c>
      <c r="C164">
        <v>165.91319999999999</v>
      </c>
      <c r="E164">
        <v>7.6260000000000003</v>
      </c>
      <c r="F164">
        <v>478.9905</v>
      </c>
      <c r="G164">
        <v>182.0454</v>
      </c>
      <c r="I164">
        <v>8.7420000000000009</v>
      </c>
      <c r="J164">
        <v>344.5763</v>
      </c>
      <c r="K164">
        <v>127.27379999999999</v>
      </c>
    </row>
    <row r="165" spans="1:11" x14ac:dyDescent="0.25">
      <c r="A165">
        <v>7.6260000000000003</v>
      </c>
      <c r="B165">
        <v>466.70310000000001</v>
      </c>
      <c r="C165">
        <v>164.4915</v>
      </c>
      <c r="E165">
        <v>7.7190000000000003</v>
      </c>
      <c r="F165">
        <v>471.54039999999998</v>
      </c>
      <c r="G165">
        <v>179.61099999999999</v>
      </c>
      <c r="I165">
        <v>8.8350000000000009</v>
      </c>
      <c r="J165">
        <v>337.0147</v>
      </c>
      <c r="K165">
        <v>126.4573</v>
      </c>
    </row>
    <row r="166" spans="1:11" x14ac:dyDescent="0.25">
      <c r="A166">
        <v>7.7190000000000003</v>
      </c>
      <c r="B166">
        <v>459.99419999999998</v>
      </c>
      <c r="C166">
        <v>163.5153</v>
      </c>
      <c r="E166">
        <v>7.8120000000000003</v>
      </c>
      <c r="F166">
        <v>465.30399999999997</v>
      </c>
      <c r="G166">
        <v>177.773</v>
      </c>
      <c r="I166">
        <v>8.9280000000000008</v>
      </c>
      <c r="J166">
        <v>330.97570000000002</v>
      </c>
      <c r="K166">
        <v>126.62869999999999</v>
      </c>
    </row>
    <row r="167" spans="1:11" x14ac:dyDescent="0.25">
      <c r="A167">
        <v>7.8120000000000003</v>
      </c>
      <c r="B167">
        <v>452.95920000000001</v>
      </c>
      <c r="C167">
        <v>162.72190000000001</v>
      </c>
      <c r="E167">
        <v>7.9050000000000002</v>
      </c>
      <c r="F167">
        <v>457.54559999999998</v>
      </c>
      <c r="G167">
        <v>175.72819999999999</v>
      </c>
      <c r="I167">
        <v>9.0210000000000008</v>
      </c>
      <c r="J167">
        <v>327.71640000000002</v>
      </c>
      <c r="K167">
        <v>124.44580000000001</v>
      </c>
    </row>
    <row r="168" spans="1:11" x14ac:dyDescent="0.25">
      <c r="A168">
        <v>7.9050000000000002</v>
      </c>
      <c r="B168">
        <v>446.19400000000002</v>
      </c>
      <c r="C168">
        <v>161.57249999999999</v>
      </c>
      <c r="E168">
        <v>7.9980000000000002</v>
      </c>
      <c r="F168">
        <v>452.4855</v>
      </c>
      <c r="G168">
        <v>173.5762</v>
      </c>
      <c r="I168">
        <v>9.1140000000000008</v>
      </c>
      <c r="J168">
        <v>320.63749999999999</v>
      </c>
      <c r="K168">
        <v>123.8145</v>
      </c>
    </row>
    <row r="169" spans="1:11" x14ac:dyDescent="0.25">
      <c r="A169">
        <v>7.9980000000000002</v>
      </c>
      <c r="B169">
        <v>433.57010000000002</v>
      </c>
      <c r="C169">
        <v>149.9203</v>
      </c>
      <c r="E169">
        <v>8.0909999999999993</v>
      </c>
      <c r="F169">
        <v>442.024</v>
      </c>
      <c r="G169">
        <v>173.51079999999999</v>
      </c>
      <c r="I169">
        <v>9.2070000000000007</v>
      </c>
      <c r="J169">
        <v>314.59980000000002</v>
      </c>
      <c r="K169">
        <v>121.2546</v>
      </c>
    </row>
    <row r="170" spans="1:11" x14ac:dyDescent="0.25">
      <c r="A170">
        <v>8.0909999999999993</v>
      </c>
      <c r="B170">
        <v>427.45249999999999</v>
      </c>
      <c r="C170">
        <v>148.63630000000001</v>
      </c>
      <c r="E170">
        <v>8.1839999999999993</v>
      </c>
      <c r="F170">
        <v>434.1388</v>
      </c>
      <c r="G170">
        <v>172.3546</v>
      </c>
      <c r="I170">
        <v>9.3000000000000007</v>
      </c>
      <c r="J170">
        <v>308.1798</v>
      </c>
      <c r="K170">
        <v>121.1056</v>
      </c>
    </row>
    <row r="171" spans="1:11" x14ac:dyDescent="0.25">
      <c r="A171">
        <v>8.1839999999999993</v>
      </c>
      <c r="B171">
        <v>420.41129999999998</v>
      </c>
      <c r="C171">
        <v>147.51070000000001</v>
      </c>
      <c r="E171">
        <v>8.2769999999999992</v>
      </c>
      <c r="F171">
        <v>426.21170000000001</v>
      </c>
      <c r="G171">
        <v>171.4134</v>
      </c>
      <c r="I171">
        <v>9.3930000000000007</v>
      </c>
      <c r="J171">
        <v>303.92590000000001</v>
      </c>
      <c r="K171">
        <v>121.3284</v>
      </c>
    </row>
    <row r="172" spans="1:11" x14ac:dyDescent="0.25">
      <c r="A172">
        <v>8.2769999999999992</v>
      </c>
      <c r="B172">
        <v>413.5575</v>
      </c>
      <c r="C172">
        <v>146.48580000000001</v>
      </c>
      <c r="E172">
        <v>8.3699999999999992</v>
      </c>
      <c r="F172">
        <v>418.0247</v>
      </c>
      <c r="G172">
        <v>170.3836</v>
      </c>
      <c r="I172">
        <v>9.4860000000000007</v>
      </c>
      <c r="J172">
        <v>299.78140000000002</v>
      </c>
      <c r="K172">
        <v>120.9624</v>
      </c>
    </row>
    <row r="173" spans="1:11" x14ac:dyDescent="0.25">
      <c r="A173">
        <v>8.3699999999999992</v>
      </c>
      <c r="B173">
        <v>407.37729999999999</v>
      </c>
      <c r="C173">
        <v>144.6695</v>
      </c>
      <c r="E173">
        <v>8.4629999999999992</v>
      </c>
      <c r="F173">
        <v>412.15609999999998</v>
      </c>
      <c r="G173">
        <v>168.16499999999999</v>
      </c>
      <c r="I173">
        <v>9.5790000000000006</v>
      </c>
      <c r="J173">
        <v>296.8467</v>
      </c>
      <c r="K173">
        <v>118.946</v>
      </c>
    </row>
    <row r="174" spans="1:11" x14ac:dyDescent="0.25">
      <c r="A174">
        <v>8.4629999999999992</v>
      </c>
      <c r="B174">
        <v>400.8809</v>
      </c>
      <c r="C174">
        <v>143.45089999999999</v>
      </c>
      <c r="E174">
        <v>8.5559999999999992</v>
      </c>
      <c r="F174">
        <v>409.10500000000002</v>
      </c>
      <c r="G174">
        <v>166.22329999999999</v>
      </c>
      <c r="I174">
        <v>9.6720000000000006</v>
      </c>
      <c r="J174">
        <v>305.14819999999997</v>
      </c>
      <c r="K174">
        <v>113.97880000000001</v>
      </c>
    </row>
    <row r="175" spans="1:11" x14ac:dyDescent="0.25">
      <c r="A175">
        <v>8.5559999999999992</v>
      </c>
      <c r="B175">
        <v>393.0403</v>
      </c>
      <c r="C175">
        <v>142.42099999999999</v>
      </c>
      <c r="E175">
        <v>8.6489999999999991</v>
      </c>
      <c r="F175">
        <v>400.54129999999998</v>
      </c>
      <c r="G175">
        <v>165.64259999999999</v>
      </c>
      <c r="I175">
        <v>9.7650000000000006</v>
      </c>
      <c r="J175">
        <v>298.31049999999999</v>
      </c>
      <c r="K175">
        <v>113.0866</v>
      </c>
    </row>
    <row r="176" spans="1:11" x14ac:dyDescent="0.25">
      <c r="A176">
        <v>8.6489999999999991</v>
      </c>
      <c r="B176">
        <v>385.3963</v>
      </c>
      <c r="C176">
        <v>142.66290000000001</v>
      </c>
      <c r="E176">
        <v>8.7420000000000009</v>
      </c>
      <c r="F176">
        <v>397.83980000000003</v>
      </c>
      <c r="G176">
        <v>164.39699999999999</v>
      </c>
      <c r="I176">
        <v>9.8580000000000005</v>
      </c>
      <c r="J176">
        <v>292.73610000000002</v>
      </c>
      <c r="K176">
        <v>111.7503</v>
      </c>
    </row>
    <row r="177" spans="1:11" x14ac:dyDescent="0.25">
      <c r="A177">
        <v>8.7420000000000009</v>
      </c>
      <c r="B177">
        <v>377.43029999999999</v>
      </c>
      <c r="C177">
        <v>142.03790000000001</v>
      </c>
      <c r="E177">
        <v>8.8350000000000009</v>
      </c>
      <c r="F177">
        <v>392.98009999999999</v>
      </c>
      <c r="G177">
        <v>161.60380000000001</v>
      </c>
      <c r="I177">
        <v>9.9510000000000005</v>
      </c>
      <c r="J177">
        <v>287.4393</v>
      </c>
      <c r="K177">
        <v>110.1571</v>
      </c>
    </row>
    <row r="178" spans="1:11" x14ac:dyDescent="0.25">
      <c r="A178">
        <v>8.8350000000000009</v>
      </c>
      <c r="B178">
        <v>371.20800000000003</v>
      </c>
      <c r="C178">
        <v>140.07740000000001</v>
      </c>
      <c r="E178">
        <v>8.9280000000000008</v>
      </c>
      <c r="F178">
        <v>385.06139999999999</v>
      </c>
      <c r="G178">
        <v>159.2602</v>
      </c>
      <c r="I178">
        <v>10.044</v>
      </c>
      <c r="J178">
        <v>279.75229999999999</v>
      </c>
      <c r="K178">
        <v>109.1349</v>
      </c>
    </row>
    <row r="179" spans="1:11" x14ac:dyDescent="0.25">
      <c r="A179">
        <v>8.9280000000000008</v>
      </c>
      <c r="B179">
        <v>360.98329999999999</v>
      </c>
      <c r="C179">
        <v>138.14949999999999</v>
      </c>
      <c r="E179">
        <v>9.0210000000000008</v>
      </c>
      <c r="F179">
        <v>378.12450000000001</v>
      </c>
      <c r="G179">
        <v>151.7449</v>
      </c>
      <c r="I179">
        <v>10.137</v>
      </c>
      <c r="J179">
        <v>275.72820000000002</v>
      </c>
      <c r="K179">
        <v>108.9512</v>
      </c>
    </row>
    <row r="180" spans="1:11" x14ac:dyDescent="0.25">
      <c r="A180">
        <v>9.0210000000000008</v>
      </c>
      <c r="B180">
        <v>353.80579999999998</v>
      </c>
      <c r="C180">
        <v>138.65610000000001</v>
      </c>
      <c r="E180">
        <v>9.1140000000000008</v>
      </c>
      <c r="F180">
        <v>374.2183</v>
      </c>
      <c r="G180">
        <v>150.7184</v>
      </c>
      <c r="I180">
        <v>10.23</v>
      </c>
      <c r="J180">
        <v>268.91739999999999</v>
      </c>
      <c r="K180">
        <v>110.6576</v>
      </c>
    </row>
    <row r="181" spans="1:11" x14ac:dyDescent="0.25">
      <c r="A181">
        <v>9.1140000000000008</v>
      </c>
      <c r="B181">
        <v>347.14350000000002</v>
      </c>
      <c r="C181">
        <v>139.5478</v>
      </c>
      <c r="E181">
        <v>9.2070000000000007</v>
      </c>
      <c r="F181">
        <v>366.2774</v>
      </c>
      <c r="G181">
        <v>149.75069999999999</v>
      </c>
      <c r="I181">
        <v>10.323</v>
      </c>
      <c r="J181">
        <v>265.83150000000001</v>
      </c>
      <c r="K181">
        <v>109.35550000000001</v>
      </c>
    </row>
    <row r="182" spans="1:11" x14ac:dyDescent="0.25">
      <c r="A182">
        <v>9.2070000000000007</v>
      </c>
      <c r="B182">
        <v>342.05650000000003</v>
      </c>
      <c r="C182">
        <v>139.9913</v>
      </c>
      <c r="E182">
        <v>9.3000000000000007</v>
      </c>
      <c r="F182">
        <v>359.71559999999999</v>
      </c>
      <c r="G182">
        <v>148.34790000000001</v>
      </c>
      <c r="I182">
        <v>10.416</v>
      </c>
      <c r="J182">
        <v>262.55220000000003</v>
      </c>
      <c r="K182">
        <v>110.274</v>
      </c>
    </row>
    <row r="183" spans="1:11" x14ac:dyDescent="0.25">
      <c r="A183">
        <v>9.3000000000000007</v>
      </c>
      <c r="B183">
        <v>335.48759999999999</v>
      </c>
      <c r="C183">
        <v>140.6499</v>
      </c>
      <c r="E183">
        <v>9.3930000000000007</v>
      </c>
      <c r="F183">
        <v>358.03960000000001</v>
      </c>
      <c r="G183">
        <v>144.74799999999999</v>
      </c>
      <c r="I183">
        <v>10.509</v>
      </c>
      <c r="J183">
        <v>258.54140000000001</v>
      </c>
      <c r="K183">
        <v>110.57210000000001</v>
      </c>
    </row>
    <row r="184" spans="1:11" x14ac:dyDescent="0.25">
      <c r="A184">
        <v>9.3930000000000007</v>
      </c>
      <c r="B184">
        <v>337.25290000000001</v>
      </c>
      <c r="C184">
        <v>139.01</v>
      </c>
      <c r="E184">
        <v>9.4860000000000007</v>
      </c>
      <c r="F184">
        <v>354.92250000000001</v>
      </c>
      <c r="G184">
        <v>143.11510000000001</v>
      </c>
      <c r="I184">
        <v>10.602</v>
      </c>
      <c r="J184">
        <v>254.10079999999999</v>
      </c>
      <c r="K184">
        <v>109.1974</v>
      </c>
    </row>
    <row r="185" spans="1:11" x14ac:dyDescent="0.25">
      <c r="A185">
        <v>9.4860000000000007</v>
      </c>
      <c r="B185">
        <v>332.96960000000001</v>
      </c>
      <c r="C185">
        <v>140.81100000000001</v>
      </c>
      <c r="E185">
        <v>9.5790000000000006</v>
      </c>
      <c r="F185">
        <v>351.2629</v>
      </c>
      <c r="G185">
        <v>141.68790000000001</v>
      </c>
      <c r="I185">
        <v>10.695</v>
      </c>
      <c r="J185">
        <v>245.56450000000001</v>
      </c>
      <c r="K185">
        <v>109.6679</v>
      </c>
    </row>
    <row r="186" spans="1:11" x14ac:dyDescent="0.25">
      <c r="A186">
        <v>9.5790000000000006</v>
      </c>
      <c r="B186">
        <v>330.27820000000003</v>
      </c>
      <c r="C186">
        <v>141.5787</v>
      </c>
      <c r="E186">
        <v>9.6720000000000006</v>
      </c>
      <c r="F186">
        <v>349.6361</v>
      </c>
      <c r="G186">
        <v>140.7697</v>
      </c>
      <c r="I186">
        <v>10.788</v>
      </c>
      <c r="J186">
        <v>244.00729999999999</v>
      </c>
      <c r="K186">
        <v>110.20959999999999</v>
      </c>
    </row>
    <row r="187" spans="1:11" x14ac:dyDescent="0.25">
      <c r="A187">
        <v>9.6720000000000006</v>
      </c>
      <c r="B187">
        <v>326.15789999999998</v>
      </c>
      <c r="C187">
        <v>142.56290000000001</v>
      </c>
      <c r="E187">
        <v>9.7650000000000006</v>
      </c>
      <c r="F187">
        <v>346.1671</v>
      </c>
      <c r="G187">
        <v>139.1677</v>
      </c>
      <c r="I187">
        <v>10.881</v>
      </c>
      <c r="J187">
        <v>235.65520000000001</v>
      </c>
      <c r="K187">
        <v>110.5544</v>
      </c>
    </row>
    <row r="188" spans="1:11" x14ac:dyDescent="0.25">
      <c r="A188">
        <v>9.7650000000000006</v>
      </c>
      <c r="B188">
        <v>322.2</v>
      </c>
      <c r="C188">
        <v>142.40049999999999</v>
      </c>
      <c r="E188">
        <v>9.8580000000000005</v>
      </c>
      <c r="F188">
        <v>339.45760000000001</v>
      </c>
      <c r="G188">
        <v>137.7954</v>
      </c>
      <c r="I188">
        <v>10.974</v>
      </c>
      <c r="J188">
        <v>234.8681</v>
      </c>
      <c r="K188">
        <v>111.2886</v>
      </c>
    </row>
    <row r="189" spans="1:11" x14ac:dyDescent="0.25">
      <c r="A189">
        <v>9.8580000000000005</v>
      </c>
      <c r="B189">
        <v>321.35950000000003</v>
      </c>
      <c r="C189">
        <v>141.44929999999999</v>
      </c>
      <c r="E189">
        <v>9.9510000000000005</v>
      </c>
      <c r="F189">
        <v>331.8621</v>
      </c>
      <c r="G189">
        <v>131.53460000000001</v>
      </c>
      <c r="I189">
        <v>11.067</v>
      </c>
      <c r="J189">
        <v>240.59970000000001</v>
      </c>
      <c r="K189">
        <v>116.59529999999999</v>
      </c>
    </row>
    <row r="190" spans="1:11" x14ac:dyDescent="0.25">
      <c r="A190">
        <v>9.9510000000000005</v>
      </c>
      <c r="B190">
        <v>315.15600000000001</v>
      </c>
      <c r="C190">
        <v>142.15350000000001</v>
      </c>
      <c r="E190">
        <v>10.044</v>
      </c>
      <c r="F190">
        <v>327.80770000000001</v>
      </c>
      <c r="G190">
        <v>128.75219999999999</v>
      </c>
      <c r="I190">
        <v>11.16</v>
      </c>
      <c r="J190">
        <v>232.15600000000001</v>
      </c>
      <c r="K190">
        <v>115.1549</v>
      </c>
    </row>
    <row r="191" spans="1:11" x14ac:dyDescent="0.25">
      <c r="A191">
        <v>10.044</v>
      </c>
      <c r="B191">
        <v>313.09609999999998</v>
      </c>
      <c r="C191">
        <v>143.14420000000001</v>
      </c>
      <c r="E191">
        <v>10.137</v>
      </c>
      <c r="F191">
        <v>323.58870000000002</v>
      </c>
      <c r="G191">
        <v>126.66119999999999</v>
      </c>
      <c r="I191">
        <v>11.253</v>
      </c>
      <c r="J191">
        <v>233.7227</v>
      </c>
      <c r="K191">
        <v>114.8689</v>
      </c>
    </row>
    <row r="192" spans="1:11" x14ac:dyDescent="0.25">
      <c r="A192">
        <v>10.137</v>
      </c>
      <c r="B192">
        <v>312.14019999999999</v>
      </c>
      <c r="C192">
        <v>143.38669999999999</v>
      </c>
      <c r="E192">
        <v>10.23</v>
      </c>
      <c r="F192">
        <v>317.95330000000001</v>
      </c>
      <c r="G192">
        <v>126.47450000000001</v>
      </c>
      <c r="I192">
        <v>11.346</v>
      </c>
      <c r="J192">
        <v>233.6764</v>
      </c>
      <c r="K192">
        <v>113.467</v>
      </c>
    </row>
    <row r="193" spans="1:11" x14ac:dyDescent="0.25">
      <c r="A193">
        <v>10.23</v>
      </c>
      <c r="B193">
        <v>309.3263</v>
      </c>
      <c r="C193">
        <v>144.4786</v>
      </c>
      <c r="E193">
        <v>10.323</v>
      </c>
      <c r="F193">
        <v>313.48849999999999</v>
      </c>
      <c r="G193">
        <v>125.5157</v>
      </c>
      <c r="I193">
        <v>11.439</v>
      </c>
      <c r="J193">
        <v>229.52789999999999</v>
      </c>
      <c r="K193">
        <v>112.30240000000001</v>
      </c>
    </row>
    <row r="194" spans="1:11" x14ac:dyDescent="0.25">
      <c r="A194">
        <v>10.323</v>
      </c>
      <c r="B194">
        <v>309.09100000000001</v>
      </c>
      <c r="C194">
        <v>145.03149999999999</v>
      </c>
      <c r="E194">
        <v>10.416</v>
      </c>
      <c r="F194">
        <v>313.67829999999998</v>
      </c>
      <c r="G194">
        <v>125.0996</v>
      </c>
      <c r="I194">
        <v>11.532</v>
      </c>
      <c r="J194">
        <v>236.42750000000001</v>
      </c>
      <c r="K194">
        <v>109.3194</v>
      </c>
    </row>
    <row r="195" spans="1:11" x14ac:dyDescent="0.25">
      <c r="A195">
        <v>10.416</v>
      </c>
      <c r="B195">
        <v>305.50150000000002</v>
      </c>
      <c r="C195">
        <v>146.3176</v>
      </c>
      <c r="E195">
        <v>10.509</v>
      </c>
      <c r="F195">
        <v>310.63240000000002</v>
      </c>
      <c r="G195">
        <v>122.9195</v>
      </c>
      <c r="I195">
        <v>11.625</v>
      </c>
      <c r="J195">
        <v>229.85159999999999</v>
      </c>
      <c r="K195">
        <v>107.37909999999999</v>
      </c>
    </row>
    <row r="196" spans="1:11" x14ac:dyDescent="0.25">
      <c r="A196">
        <v>10.509</v>
      </c>
      <c r="B196">
        <v>303.55200000000002</v>
      </c>
      <c r="C196">
        <v>147.6326</v>
      </c>
      <c r="E196">
        <v>10.602</v>
      </c>
      <c r="F196">
        <v>308.40890000000002</v>
      </c>
      <c r="G196">
        <v>120.25790000000001</v>
      </c>
      <c r="I196">
        <v>11.718</v>
      </c>
      <c r="J196">
        <v>227.8486</v>
      </c>
      <c r="K196">
        <v>105.2754</v>
      </c>
    </row>
    <row r="197" spans="1:11" x14ac:dyDescent="0.25">
      <c r="A197">
        <v>10.602</v>
      </c>
      <c r="B197">
        <v>299.09089999999998</v>
      </c>
      <c r="C197">
        <v>149.11359999999999</v>
      </c>
      <c r="E197">
        <v>10.695</v>
      </c>
      <c r="F197">
        <v>301.42809999999997</v>
      </c>
      <c r="G197">
        <v>119.1968</v>
      </c>
      <c r="I197">
        <v>11.811</v>
      </c>
      <c r="J197">
        <v>221.5231</v>
      </c>
      <c r="K197">
        <v>102.8579</v>
      </c>
    </row>
    <row r="198" spans="1:11" x14ac:dyDescent="0.25">
      <c r="A198">
        <v>10.695</v>
      </c>
      <c r="B198">
        <v>287.55160000000001</v>
      </c>
      <c r="C198">
        <v>123.48480000000001</v>
      </c>
      <c r="E198">
        <v>10.788</v>
      </c>
      <c r="F198">
        <v>295.8897</v>
      </c>
      <c r="G198">
        <v>118.4738</v>
      </c>
      <c r="I198">
        <v>11.904</v>
      </c>
      <c r="J198">
        <v>220.64169999999999</v>
      </c>
      <c r="K198">
        <v>99.27525</v>
      </c>
    </row>
    <row r="199" spans="1:11" x14ac:dyDescent="0.25">
      <c r="A199">
        <v>10.788</v>
      </c>
      <c r="B199">
        <v>283.81830000000002</v>
      </c>
      <c r="C199">
        <v>124.7657</v>
      </c>
      <c r="E199">
        <v>10.881</v>
      </c>
      <c r="F199">
        <v>298.24489999999997</v>
      </c>
      <c r="G199">
        <v>114.1511</v>
      </c>
      <c r="I199">
        <v>11.997</v>
      </c>
      <c r="J199">
        <v>213.78190000000001</v>
      </c>
      <c r="K199">
        <v>99.219110000000001</v>
      </c>
    </row>
    <row r="200" spans="1:11" x14ac:dyDescent="0.25">
      <c r="A200">
        <v>10.881</v>
      </c>
      <c r="B200">
        <v>279.5274</v>
      </c>
      <c r="C200">
        <v>125.2222</v>
      </c>
      <c r="E200">
        <v>10.974</v>
      </c>
      <c r="F200">
        <v>300.59339999999997</v>
      </c>
      <c r="G200">
        <v>111.313</v>
      </c>
      <c r="I200">
        <v>12.09</v>
      </c>
      <c r="J200">
        <v>210.96360000000001</v>
      </c>
      <c r="K200">
        <v>98.207080000000005</v>
      </c>
    </row>
    <row r="201" spans="1:11" x14ac:dyDescent="0.25">
      <c r="A201">
        <v>10.974</v>
      </c>
      <c r="B201">
        <v>276.5138</v>
      </c>
      <c r="C201">
        <v>124.52119999999999</v>
      </c>
      <c r="E201">
        <v>11.067</v>
      </c>
      <c r="F201">
        <v>299.64769999999999</v>
      </c>
      <c r="G201">
        <v>110.0218</v>
      </c>
      <c r="I201">
        <v>12.183</v>
      </c>
      <c r="J201">
        <v>210.6763</v>
      </c>
      <c r="K201">
        <v>98.822789999999998</v>
      </c>
    </row>
    <row r="202" spans="1:11" x14ac:dyDescent="0.25">
      <c r="A202">
        <v>11.067</v>
      </c>
      <c r="B202">
        <v>274.39370000000002</v>
      </c>
      <c r="C202">
        <v>124.27970000000001</v>
      </c>
      <c r="E202">
        <v>11.16</v>
      </c>
      <c r="F202">
        <v>293.03089999999997</v>
      </c>
      <c r="G202">
        <v>110.614</v>
      </c>
      <c r="I202">
        <v>12.276</v>
      </c>
      <c r="J202">
        <v>204.71270000000001</v>
      </c>
      <c r="K202">
        <v>96.473140000000001</v>
      </c>
    </row>
    <row r="203" spans="1:11" x14ac:dyDescent="0.25">
      <c r="A203">
        <v>11.16</v>
      </c>
      <c r="B203">
        <v>275.67020000000002</v>
      </c>
      <c r="C203">
        <v>121.2146</v>
      </c>
      <c r="E203">
        <v>11.253</v>
      </c>
      <c r="F203">
        <v>287.64710000000002</v>
      </c>
      <c r="G203">
        <v>110.29640000000001</v>
      </c>
      <c r="I203">
        <v>12.369</v>
      </c>
      <c r="J203">
        <v>198.7491</v>
      </c>
      <c r="K203">
        <v>94.381389999999996</v>
      </c>
    </row>
    <row r="204" spans="1:11" x14ac:dyDescent="0.25">
      <c r="A204">
        <v>11.253</v>
      </c>
      <c r="B204">
        <v>279.71809999999999</v>
      </c>
      <c r="C204">
        <v>120.1437</v>
      </c>
      <c r="E204">
        <v>11.346</v>
      </c>
      <c r="F204">
        <v>291.6694</v>
      </c>
      <c r="G204">
        <v>105.76730000000001</v>
      </c>
      <c r="I204">
        <v>12.462</v>
      </c>
      <c r="J204">
        <v>194.96039999999999</v>
      </c>
      <c r="K204">
        <v>96.914869999999993</v>
      </c>
    </row>
    <row r="205" spans="1:11" x14ac:dyDescent="0.25">
      <c r="A205">
        <v>11.346</v>
      </c>
      <c r="B205">
        <v>275.75130000000001</v>
      </c>
      <c r="C205">
        <v>118.119</v>
      </c>
      <c r="E205">
        <v>11.439</v>
      </c>
      <c r="F205">
        <v>287.61739999999998</v>
      </c>
      <c r="G205">
        <v>105.2646</v>
      </c>
      <c r="I205">
        <v>12.555</v>
      </c>
      <c r="J205">
        <v>191.5489</v>
      </c>
      <c r="K205">
        <v>97.82302</v>
      </c>
    </row>
    <row r="206" spans="1:11" x14ac:dyDescent="0.25">
      <c r="A206">
        <v>11.439</v>
      </c>
      <c r="B206">
        <v>274.08370000000002</v>
      </c>
      <c r="C206">
        <v>115.5647</v>
      </c>
      <c r="E206">
        <v>11.532</v>
      </c>
      <c r="F206">
        <v>280.92099999999999</v>
      </c>
      <c r="G206">
        <v>105.3359</v>
      </c>
    </row>
    <row r="207" spans="1:11" x14ac:dyDescent="0.25">
      <c r="A207">
        <v>11.532</v>
      </c>
      <c r="B207">
        <v>267.51409999999998</v>
      </c>
      <c r="C207">
        <v>115.3918</v>
      </c>
      <c r="E207">
        <v>11.625</v>
      </c>
      <c r="F207">
        <v>274.37790000000001</v>
      </c>
      <c r="G207">
        <v>105.51690000000001</v>
      </c>
    </row>
    <row r="208" spans="1:11" x14ac:dyDescent="0.25">
      <c r="A208">
        <v>11.625</v>
      </c>
      <c r="B208">
        <v>264.58980000000003</v>
      </c>
      <c r="C208">
        <v>114.6223</v>
      </c>
      <c r="E208">
        <v>11.718</v>
      </c>
      <c r="F208">
        <v>267.90210000000002</v>
      </c>
      <c r="G208">
        <v>106.1977</v>
      </c>
    </row>
    <row r="209" spans="1:7" x14ac:dyDescent="0.25">
      <c r="A209">
        <v>11.718</v>
      </c>
      <c r="B209">
        <v>279.07479999999998</v>
      </c>
      <c r="C209">
        <v>110.60509999999999</v>
      </c>
      <c r="E209">
        <v>11.811</v>
      </c>
      <c r="F209">
        <v>272.62119999999999</v>
      </c>
      <c r="G209">
        <v>106.1397</v>
      </c>
    </row>
    <row r="210" spans="1:7" x14ac:dyDescent="0.25">
      <c r="A210">
        <v>11.811</v>
      </c>
      <c r="B210">
        <v>271.86470000000003</v>
      </c>
      <c r="C210">
        <v>110.13800000000001</v>
      </c>
      <c r="E210">
        <v>11.904</v>
      </c>
      <c r="F210">
        <v>266.12540000000001</v>
      </c>
      <c r="G210">
        <v>106.8689</v>
      </c>
    </row>
    <row r="211" spans="1:7" x14ac:dyDescent="0.25">
      <c r="A211">
        <v>11.904</v>
      </c>
      <c r="B211">
        <v>268.89429999999999</v>
      </c>
      <c r="C211">
        <v>109.6007</v>
      </c>
      <c r="E211">
        <v>11.997</v>
      </c>
      <c r="F211">
        <v>263.71690000000001</v>
      </c>
      <c r="G211">
        <v>105.88639999999999</v>
      </c>
    </row>
    <row r="212" spans="1:7" x14ac:dyDescent="0.25">
      <c r="A212">
        <v>11.997</v>
      </c>
      <c r="B212">
        <v>262.78050000000002</v>
      </c>
      <c r="C212">
        <v>108.9846</v>
      </c>
      <c r="E212">
        <v>12.09</v>
      </c>
      <c r="F212">
        <v>257.65170000000001</v>
      </c>
      <c r="G212">
        <v>106.5891</v>
      </c>
    </row>
    <row r="213" spans="1:7" x14ac:dyDescent="0.25">
      <c r="A213">
        <v>12.09</v>
      </c>
      <c r="B213">
        <v>267.2962</v>
      </c>
      <c r="C213">
        <v>99.677660000000003</v>
      </c>
      <c r="E213">
        <v>12.183</v>
      </c>
      <c r="F213">
        <v>257.62310000000002</v>
      </c>
      <c r="G213">
        <v>106.4704</v>
      </c>
    </row>
    <row r="214" spans="1:7" x14ac:dyDescent="0.25">
      <c r="A214">
        <v>12.183</v>
      </c>
      <c r="B214">
        <v>264.73270000000002</v>
      </c>
      <c r="C214">
        <v>100.9881</v>
      </c>
      <c r="E214">
        <v>12.276</v>
      </c>
      <c r="F214">
        <v>254.15389999999999</v>
      </c>
      <c r="G214">
        <v>109.41119999999999</v>
      </c>
    </row>
    <row r="215" spans="1:7" x14ac:dyDescent="0.25">
      <c r="A215">
        <v>12.276</v>
      </c>
      <c r="B215">
        <v>262.65129999999999</v>
      </c>
      <c r="C215">
        <v>100.7597</v>
      </c>
      <c r="E215">
        <v>12.369</v>
      </c>
      <c r="F215">
        <v>247.63380000000001</v>
      </c>
      <c r="G215">
        <v>110.6117</v>
      </c>
    </row>
    <row r="216" spans="1:7" x14ac:dyDescent="0.25">
      <c r="A216">
        <v>12.369</v>
      </c>
      <c r="B216">
        <v>263.51499999999999</v>
      </c>
      <c r="C216">
        <v>96.909509999999997</v>
      </c>
      <c r="E216">
        <v>12.462</v>
      </c>
      <c r="F216">
        <v>245.09110000000001</v>
      </c>
      <c r="G216">
        <v>111.2676</v>
      </c>
    </row>
    <row r="217" spans="1:7" x14ac:dyDescent="0.25">
      <c r="A217">
        <v>12.462</v>
      </c>
      <c r="B217">
        <v>260.55700000000002</v>
      </c>
      <c r="C217">
        <v>95.817059999999998</v>
      </c>
      <c r="E217">
        <v>12.555</v>
      </c>
      <c r="F217">
        <v>241.77760000000001</v>
      </c>
      <c r="G217">
        <v>113.01220000000001</v>
      </c>
    </row>
    <row r="218" spans="1:7" x14ac:dyDescent="0.25">
      <c r="A218">
        <v>12.555</v>
      </c>
      <c r="B218">
        <v>254.68520000000001</v>
      </c>
      <c r="C218">
        <v>95.9054</v>
      </c>
      <c r="E218">
        <v>12.648</v>
      </c>
      <c r="F218">
        <v>237.47749999999999</v>
      </c>
      <c r="G218">
        <v>114.94070000000001</v>
      </c>
    </row>
    <row r="219" spans="1:7" x14ac:dyDescent="0.25">
      <c r="A219">
        <v>12.648</v>
      </c>
      <c r="B219">
        <v>251.32929999999999</v>
      </c>
      <c r="C219">
        <v>98.032870000000003</v>
      </c>
      <c r="E219">
        <v>12.741</v>
      </c>
      <c r="F219">
        <v>240.80779999999999</v>
      </c>
      <c r="G219">
        <v>118.81010000000001</v>
      </c>
    </row>
    <row r="220" spans="1:7" x14ac:dyDescent="0.25">
      <c r="A220">
        <v>12.741</v>
      </c>
      <c r="B220">
        <v>245.7662</v>
      </c>
      <c r="C220">
        <v>97.708320000000001</v>
      </c>
      <c r="E220">
        <v>12.834</v>
      </c>
      <c r="F220">
        <v>239.13220000000001</v>
      </c>
      <c r="G220">
        <v>119.8956</v>
      </c>
    </row>
    <row r="221" spans="1:7" x14ac:dyDescent="0.25">
      <c r="A221">
        <v>12.834</v>
      </c>
      <c r="B221">
        <v>240.35810000000001</v>
      </c>
      <c r="C221">
        <v>97.472120000000004</v>
      </c>
      <c r="E221">
        <v>12.927</v>
      </c>
      <c r="F221">
        <v>243.4068</v>
      </c>
      <c r="G221">
        <v>119.2724</v>
      </c>
    </row>
    <row r="222" spans="1:7" x14ac:dyDescent="0.25">
      <c r="A222">
        <v>12.927</v>
      </c>
      <c r="B222">
        <v>234.95009999999999</v>
      </c>
      <c r="C222">
        <v>97.379339999999999</v>
      </c>
      <c r="E222">
        <v>13.02</v>
      </c>
      <c r="F222">
        <v>240.8143</v>
      </c>
      <c r="G222">
        <v>121.6549</v>
      </c>
    </row>
    <row r="223" spans="1:7" x14ac:dyDescent="0.25">
      <c r="A223">
        <v>13.02</v>
      </c>
      <c r="B223">
        <v>229.4494</v>
      </c>
      <c r="C223">
        <v>97.479290000000006</v>
      </c>
      <c r="E223">
        <v>13.113</v>
      </c>
      <c r="F223">
        <v>235.84479999999999</v>
      </c>
      <c r="G223">
        <v>122.6087</v>
      </c>
    </row>
    <row r="224" spans="1:7" x14ac:dyDescent="0.25">
      <c r="A224">
        <v>13.113</v>
      </c>
      <c r="B224">
        <v>230.22659999999999</v>
      </c>
      <c r="C224">
        <v>97.536689999999993</v>
      </c>
      <c r="E224">
        <v>13.206</v>
      </c>
      <c r="F224">
        <v>229.39269999999999</v>
      </c>
      <c r="G224">
        <v>125.0607</v>
      </c>
    </row>
    <row r="225" spans="1:7" x14ac:dyDescent="0.25">
      <c r="A225">
        <v>13.206</v>
      </c>
      <c r="B225">
        <v>226.6482</v>
      </c>
      <c r="C225">
        <v>97.412080000000003</v>
      </c>
      <c r="E225">
        <v>13.298999999999999</v>
      </c>
      <c r="F225">
        <v>224.61099999999999</v>
      </c>
      <c r="G225">
        <v>125.7987</v>
      </c>
    </row>
    <row r="226" spans="1:7" x14ac:dyDescent="0.25">
      <c r="A226">
        <v>13.298999999999999</v>
      </c>
      <c r="B226">
        <v>221.1163</v>
      </c>
      <c r="C226">
        <v>97.289510000000007</v>
      </c>
      <c r="E226">
        <v>13.391999999999999</v>
      </c>
      <c r="F226">
        <v>223.2698</v>
      </c>
      <c r="G226">
        <v>126.0227</v>
      </c>
    </row>
    <row r="227" spans="1:7" x14ac:dyDescent="0.25">
      <c r="A227">
        <v>13.391999999999999</v>
      </c>
      <c r="B227">
        <v>219.25229999999999</v>
      </c>
      <c r="C227">
        <v>95.763930000000002</v>
      </c>
      <c r="E227">
        <v>13.484999999999999</v>
      </c>
      <c r="F227">
        <v>223.0727</v>
      </c>
      <c r="G227">
        <v>125.6283</v>
      </c>
    </row>
    <row r="228" spans="1:7" x14ac:dyDescent="0.25">
      <c r="A228">
        <v>13.484999999999999</v>
      </c>
      <c r="B228">
        <v>219.9725</v>
      </c>
      <c r="C228">
        <v>94.352680000000007</v>
      </c>
      <c r="E228">
        <v>13.577999999999999</v>
      </c>
      <c r="F228">
        <v>224.98220000000001</v>
      </c>
      <c r="G228">
        <v>122.9139</v>
      </c>
    </row>
    <row r="229" spans="1:7" x14ac:dyDescent="0.25">
      <c r="A229">
        <v>13.577999999999999</v>
      </c>
      <c r="B229">
        <v>222.97489999999999</v>
      </c>
      <c r="C229">
        <v>95.541449999999998</v>
      </c>
      <c r="E229">
        <v>13.670999999999999</v>
      </c>
      <c r="F229">
        <v>228.98320000000001</v>
      </c>
      <c r="G229">
        <v>124.5423</v>
      </c>
    </row>
    <row r="230" spans="1:7" x14ac:dyDescent="0.25">
      <c r="A230">
        <v>13.670999999999999</v>
      </c>
      <c r="B230">
        <v>222.2945</v>
      </c>
      <c r="C230">
        <v>93.681219999999996</v>
      </c>
      <c r="E230">
        <v>13.763999999999999</v>
      </c>
      <c r="F230">
        <v>223.0103</v>
      </c>
      <c r="G230">
        <v>123.532</v>
      </c>
    </row>
    <row r="231" spans="1:7" x14ac:dyDescent="0.25">
      <c r="A231">
        <v>13.763999999999999</v>
      </c>
      <c r="B231">
        <v>216.4667</v>
      </c>
      <c r="C231">
        <v>93.476470000000006</v>
      </c>
      <c r="E231">
        <v>13.856999999999999</v>
      </c>
      <c r="F231">
        <v>217.49170000000001</v>
      </c>
      <c r="G231">
        <v>122.41419999999999</v>
      </c>
    </row>
    <row r="232" spans="1:7" x14ac:dyDescent="0.25">
      <c r="A232">
        <v>13.856999999999999</v>
      </c>
      <c r="B232">
        <v>210.63890000000001</v>
      </c>
      <c r="C232">
        <v>93.393810000000002</v>
      </c>
      <c r="E232">
        <v>13.95</v>
      </c>
      <c r="F232">
        <v>211.97300000000001</v>
      </c>
      <c r="G232">
        <v>121.4097</v>
      </c>
    </row>
    <row r="233" spans="1:7" x14ac:dyDescent="0.25">
      <c r="A233">
        <v>13.95</v>
      </c>
      <c r="B233">
        <v>208.97239999999999</v>
      </c>
      <c r="C233">
        <v>92.408990000000003</v>
      </c>
      <c r="E233">
        <v>14.042999999999999</v>
      </c>
      <c r="F233">
        <v>206.45439999999999</v>
      </c>
      <c r="G233">
        <v>120.5213</v>
      </c>
    </row>
    <row r="234" spans="1:7" x14ac:dyDescent="0.25">
      <c r="A234">
        <v>14.042999999999999</v>
      </c>
      <c r="B234">
        <v>207.72210000000001</v>
      </c>
      <c r="C234">
        <v>95.845060000000004</v>
      </c>
      <c r="E234">
        <v>14.135999999999999</v>
      </c>
      <c r="F234">
        <v>216.19980000000001</v>
      </c>
      <c r="G234">
        <v>139.5214</v>
      </c>
    </row>
    <row r="235" spans="1:7" x14ac:dyDescent="0.25">
      <c r="A235">
        <v>14.135999999999999</v>
      </c>
      <c r="B235">
        <v>206.83320000000001</v>
      </c>
      <c r="C235">
        <v>95.208449999999999</v>
      </c>
      <c r="E235">
        <v>14.228999999999999</v>
      </c>
      <c r="F235">
        <v>218.7449</v>
      </c>
      <c r="G235">
        <v>141.29560000000001</v>
      </c>
    </row>
    <row r="236" spans="1:7" x14ac:dyDescent="0.25">
      <c r="A236">
        <v>14.228999999999999</v>
      </c>
      <c r="B236">
        <v>205.7251</v>
      </c>
      <c r="C236">
        <v>94.241709999999998</v>
      </c>
      <c r="E236">
        <v>14.321999999999999</v>
      </c>
      <c r="F236">
        <v>225.25319999999999</v>
      </c>
      <c r="G236">
        <v>142.51570000000001</v>
      </c>
    </row>
    <row r="237" spans="1:7" x14ac:dyDescent="0.25">
      <c r="A237">
        <v>14.321999999999999</v>
      </c>
      <c r="B237">
        <v>203.9229</v>
      </c>
      <c r="C237">
        <v>94.184809999999999</v>
      </c>
      <c r="E237">
        <v>14.414999999999999</v>
      </c>
      <c r="F237">
        <v>219.2808</v>
      </c>
      <c r="G237">
        <v>142.8476</v>
      </c>
    </row>
    <row r="238" spans="1:7" x14ac:dyDescent="0.25">
      <c r="A238">
        <v>14.414999999999999</v>
      </c>
      <c r="B238">
        <v>198.27590000000001</v>
      </c>
      <c r="C238">
        <v>93.687920000000005</v>
      </c>
    </row>
    <row r="239" spans="1:7" x14ac:dyDescent="0.25">
      <c r="A239">
        <v>14.507999999999999</v>
      </c>
      <c r="B239">
        <v>186.3175</v>
      </c>
      <c r="C239">
        <v>91.237979999999993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5B080-6A47-48DC-A41C-094BB1B144FB}">
  <dimension ref="A1:K226"/>
  <sheetViews>
    <sheetView workbookViewId="0"/>
  </sheetViews>
  <sheetFormatPr defaultRowHeight="15" x14ac:dyDescent="0.25"/>
  <sheetData>
    <row r="1" spans="1:11" x14ac:dyDescent="0.25">
      <c r="A1" t="s">
        <v>3</v>
      </c>
      <c r="E1" t="s">
        <v>3</v>
      </c>
      <c r="I1" t="s">
        <v>3</v>
      </c>
    </row>
    <row r="2" spans="1:11" x14ac:dyDescent="0.25">
      <c r="A2" t="s">
        <v>4</v>
      </c>
      <c r="E2" t="s">
        <v>4</v>
      </c>
      <c r="I2" t="s">
        <v>4</v>
      </c>
    </row>
    <row r="3" spans="1:11" x14ac:dyDescent="0.25">
      <c r="A3" t="s">
        <v>5</v>
      </c>
      <c r="E3" t="s">
        <v>6</v>
      </c>
      <c r="I3" t="s">
        <v>6</v>
      </c>
    </row>
    <row r="4" spans="1:11" x14ac:dyDescent="0.25">
      <c r="E4" t="s">
        <v>7</v>
      </c>
      <c r="I4" t="s">
        <v>8</v>
      </c>
    </row>
    <row r="5" spans="1:11" x14ac:dyDescent="0.25">
      <c r="A5" t="s">
        <v>12</v>
      </c>
      <c r="B5">
        <v>413</v>
      </c>
      <c r="E5" t="s">
        <v>12</v>
      </c>
      <c r="F5">
        <v>190</v>
      </c>
      <c r="I5" t="s">
        <v>12</v>
      </c>
      <c r="J5">
        <v>186</v>
      </c>
    </row>
    <row r="6" spans="1:11" x14ac:dyDescent="0.25">
      <c r="A6" t="s">
        <v>11</v>
      </c>
      <c r="E6" t="s">
        <v>11</v>
      </c>
      <c r="I6" t="s">
        <v>11</v>
      </c>
    </row>
    <row r="7" spans="1:11" x14ac:dyDescent="0.25">
      <c r="A7" t="s">
        <v>0</v>
      </c>
      <c r="B7" t="s">
        <v>1</v>
      </c>
      <c r="C7" t="s">
        <v>2</v>
      </c>
      <c r="E7" t="s">
        <v>0</v>
      </c>
      <c r="F7" t="s">
        <v>1</v>
      </c>
      <c r="G7" t="s">
        <v>2</v>
      </c>
      <c r="I7" t="s">
        <v>0</v>
      </c>
      <c r="J7" t="s">
        <v>1</v>
      </c>
      <c r="K7" t="s">
        <v>2</v>
      </c>
    </row>
    <row r="8" spans="1:11" x14ac:dyDescent="0.25">
      <c r="A8">
        <v>-6.9749999999999996</v>
      </c>
      <c r="B8">
        <v>172.70529999999999</v>
      </c>
      <c r="C8">
        <v>123.51220000000001</v>
      </c>
      <c r="E8">
        <v>-8.6489999999999991</v>
      </c>
      <c r="F8">
        <v>160.227</v>
      </c>
      <c r="G8">
        <v>88.559619999999995</v>
      </c>
      <c r="I8">
        <v>-5.58</v>
      </c>
      <c r="J8">
        <v>166.89400000000001</v>
      </c>
      <c r="K8">
        <v>104.9757</v>
      </c>
    </row>
    <row r="9" spans="1:11" x14ac:dyDescent="0.25">
      <c r="A9">
        <v>-6.8819999999999997</v>
      </c>
      <c r="B9">
        <v>209.18620000000001</v>
      </c>
      <c r="C9">
        <v>170.0762</v>
      </c>
      <c r="E9">
        <v>-8.5559999999999992</v>
      </c>
      <c r="F9">
        <v>166.6404</v>
      </c>
      <c r="G9">
        <v>85.333150000000003</v>
      </c>
      <c r="I9">
        <v>-5.4870000000000001</v>
      </c>
      <c r="J9">
        <v>173.78049999999999</v>
      </c>
      <c r="K9">
        <v>108.28619999999999</v>
      </c>
    </row>
    <row r="10" spans="1:11" x14ac:dyDescent="0.25">
      <c r="A10">
        <v>-6.7889999999999997</v>
      </c>
      <c r="B10">
        <v>218.6267</v>
      </c>
      <c r="C10">
        <v>167.17009999999999</v>
      </c>
      <c r="E10">
        <v>-8.4629999999999992</v>
      </c>
      <c r="F10">
        <v>173.6824</v>
      </c>
      <c r="G10">
        <v>84.082560000000001</v>
      </c>
      <c r="I10">
        <v>-5.3940000000000001</v>
      </c>
      <c r="J10">
        <v>187.27940000000001</v>
      </c>
      <c r="K10">
        <v>108.4485</v>
      </c>
    </row>
    <row r="11" spans="1:11" x14ac:dyDescent="0.25">
      <c r="A11">
        <v>-6.6959999999999997</v>
      </c>
      <c r="B11">
        <v>225.85839999999999</v>
      </c>
      <c r="C11">
        <v>163.7698</v>
      </c>
      <c r="E11">
        <v>-8.3699999999999992</v>
      </c>
      <c r="F11">
        <v>182.64930000000001</v>
      </c>
      <c r="G11">
        <v>83.911299999999997</v>
      </c>
      <c r="I11">
        <v>-5.3010000000000002</v>
      </c>
      <c r="J11">
        <v>194.8785</v>
      </c>
      <c r="K11">
        <v>108.1354</v>
      </c>
    </row>
    <row r="12" spans="1:11" x14ac:dyDescent="0.25">
      <c r="A12">
        <v>-6.6029999999999998</v>
      </c>
      <c r="B12">
        <v>212.19130000000001</v>
      </c>
      <c r="C12">
        <v>148.99590000000001</v>
      </c>
      <c r="E12">
        <v>-8.2769999999999992</v>
      </c>
      <c r="F12">
        <v>182.16059999999999</v>
      </c>
      <c r="G12">
        <v>77.720089999999999</v>
      </c>
      <c r="I12">
        <v>-5.2080000000000002</v>
      </c>
      <c r="J12">
        <v>204.739</v>
      </c>
      <c r="K12">
        <v>105.7469</v>
      </c>
    </row>
    <row r="13" spans="1:11" x14ac:dyDescent="0.25">
      <c r="A13">
        <v>-6.51</v>
      </c>
      <c r="B13">
        <v>222.7732</v>
      </c>
      <c r="C13">
        <v>146.6729</v>
      </c>
      <c r="E13">
        <v>-8.1839999999999993</v>
      </c>
      <c r="F13">
        <v>186.30940000000001</v>
      </c>
      <c r="G13">
        <v>79.068070000000006</v>
      </c>
      <c r="I13">
        <v>-5.1150000000000002</v>
      </c>
      <c r="J13">
        <v>214.935</v>
      </c>
      <c r="K13">
        <v>105.16630000000001</v>
      </c>
    </row>
    <row r="14" spans="1:11" x14ac:dyDescent="0.25">
      <c r="A14">
        <v>-6.4169999999999998</v>
      </c>
      <c r="B14">
        <v>234.54390000000001</v>
      </c>
      <c r="C14">
        <v>146.46010000000001</v>
      </c>
      <c r="E14">
        <v>-8.0909999999999993</v>
      </c>
      <c r="F14">
        <v>196.2252</v>
      </c>
      <c r="G14">
        <v>78.66431</v>
      </c>
      <c r="I14">
        <v>-5.0220000000000002</v>
      </c>
      <c r="J14">
        <v>230.0127</v>
      </c>
      <c r="K14">
        <v>108.8764</v>
      </c>
    </row>
    <row r="15" spans="1:11" x14ac:dyDescent="0.25">
      <c r="A15">
        <v>-6.3239999999999998</v>
      </c>
      <c r="B15">
        <v>237.6816</v>
      </c>
      <c r="C15">
        <v>143.5599</v>
      </c>
      <c r="E15">
        <v>-7.9980000000000002</v>
      </c>
      <c r="F15">
        <v>205.39599999999999</v>
      </c>
      <c r="G15">
        <v>77.610990000000001</v>
      </c>
      <c r="I15">
        <v>-4.9290000000000003</v>
      </c>
      <c r="J15">
        <v>234.8065</v>
      </c>
      <c r="K15">
        <v>112.30540000000001</v>
      </c>
    </row>
    <row r="16" spans="1:11" x14ac:dyDescent="0.25">
      <c r="A16">
        <v>-6.2309999999999999</v>
      </c>
      <c r="B16">
        <v>241.14009999999999</v>
      </c>
      <c r="C16">
        <v>141.50239999999999</v>
      </c>
      <c r="E16">
        <v>-7.9050000000000002</v>
      </c>
      <c r="F16">
        <v>216.4145</v>
      </c>
      <c r="G16">
        <v>78.007890000000003</v>
      </c>
      <c r="I16">
        <v>-4.8360000000000003</v>
      </c>
      <c r="J16">
        <v>237.262</v>
      </c>
      <c r="K16">
        <v>113.4468</v>
      </c>
    </row>
    <row r="17" spans="1:11" x14ac:dyDescent="0.25">
      <c r="A17">
        <v>-6.1379999999999999</v>
      </c>
      <c r="B17">
        <v>234.1995</v>
      </c>
      <c r="C17">
        <v>136.68100000000001</v>
      </c>
      <c r="E17">
        <v>-7.8120000000000003</v>
      </c>
      <c r="F17">
        <v>224.2501</v>
      </c>
      <c r="G17">
        <v>78.42371</v>
      </c>
      <c r="I17">
        <v>-4.7430000000000003</v>
      </c>
      <c r="J17">
        <v>243.327</v>
      </c>
      <c r="K17">
        <v>112.2514</v>
      </c>
    </row>
    <row r="18" spans="1:11" x14ac:dyDescent="0.25">
      <c r="A18">
        <v>-6.0449999999999999</v>
      </c>
      <c r="B18">
        <v>237.6223</v>
      </c>
      <c r="C18">
        <v>135.0814</v>
      </c>
      <c r="E18">
        <v>-7.7190000000000003</v>
      </c>
      <c r="F18">
        <v>249.5213</v>
      </c>
      <c r="G18">
        <v>115.3014</v>
      </c>
      <c r="I18">
        <v>-4.6500000000000004</v>
      </c>
      <c r="J18">
        <v>244.57910000000001</v>
      </c>
      <c r="K18">
        <v>113.0941</v>
      </c>
    </row>
    <row r="19" spans="1:11" x14ac:dyDescent="0.25">
      <c r="A19">
        <v>-5.952</v>
      </c>
      <c r="B19">
        <v>252.4819</v>
      </c>
      <c r="C19">
        <v>139.72130000000001</v>
      </c>
      <c r="E19">
        <v>-7.6260000000000003</v>
      </c>
      <c r="F19">
        <v>267.86649999999997</v>
      </c>
      <c r="G19">
        <v>127.8914</v>
      </c>
      <c r="I19">
        <v>-4.5570000000000004</v>
      </c>
      <c r="J19">
        <v>259.5086</v>
      </c>
      <c r="K19">
        <v>119.6339</v>
      </c>
    </row>
    <row r="20" spans="1:11" x14ac:dyDescent="0.25">
      <c r="A20">
        <v>-5.859</v>
      </c>
      <c r="B20">
        <v>258.58589999999998</v>
      </c>
      <c r="C20">
        <v>138.13059999999999</v>
      </c>
      <c r="E20">
        <v>-7.5330000000000004</v>
      </c>
      <c r="F20">
        <v>275.17919999999998</v>
      </c>
      <c r="G20">
        <v>130.47319999999999</v>
      </c>
      <c r="I20">
        <v>-4.4640000000000004</v>
      </c>
      <c r="J20">
        <v>270.6705</v>
      </c>
      <c r="K20">
        <v>121.32899999999999</v>
      </c>
    </row>
    <row r="21" spans="1:11" x14ac:dyDescent="0.25">
      <c r="A21">
        <v>-5.766</v>
      </c>
      <c r="B21">
        <v>262.93169999999998</v>
      </c>
      <c r="C21">
        <v>138.32990000000001</v>
      </c>
      <c r="E21">
        <v>-7.44</v>
      </c>
      <c r="F21">
        <v>281.32369999999997</v>
      </c>
      <c r="G21">
        <v>131.98779999999999</v>
      </c>
      <c r="I21">
        <v>-4.3710000000000004</v>
      </c>
      <c r="J21">
        <v>279.8553</v>
      </c>
      <c r="K21">
        <v>121.9722</v>
      </c>
    </row>
    <row r="22" spans="1:11" x14ac:dyDescent="0.25">
      <c r="A22">
        <v>-5.673</v>
      </c>
      <c r="B22">
        <v>268.85149999999999</v>
      </c>
      <c r="C22">
        <v>137.29040000000001</v>
      </c>
      <c r="E22">
        <v>-7.3470000000000004</v>
      </c>
      <c r="F22">
        <v>279.7466</v>
      </c>
      <c r="G22">
        <v>133.56489999999999</v>
      </c>
      <c r="I22">
        <v>-4.2779999999999996</v>
      </c>
      <c r="J22">
        <v>293.35829999999999</v>
      </c>
      <c r="K22">
        <v>123.1228</v>
      </c>
    </row>
    <row r="23" spans="1:11" x14ac:dyDescent="0.25">
      <c r="A23">
        <v>-5.58</v>
      </c>
      <c r="B23">
        <v>275.0093</v>
      </c>
      <c r="C23">
        <v>137.0608</v>
      </c>
      <c r="E23">
        <v>-7.2539999999999996</v>
      </c>
      <c r="F23">
        <v>286.3347</v>
      </c>
      <c r="G23">
        <v>133.81110000000001</v>
      </c>
      <c r="I23">
        <v>-4.1849999999999996</v>
      </c>
      <c r="J23">
        <v>305.40300000000002</v>
      </c>
      <c r="K23">
        <v>121.8884</v>
      </c>
    </row>
    <row r="24" spans="1:11" x14ac:dyDescent="0.25">
      <c r="A24">
        <v>-5.4870000000000001</v>
      </c>
      <c r="B24">
        <v>281.90499999999997</v>
      </c>
      <c r="C24">
        <v>139.14420000000001</v>
      </c>
      <c r="E24">
        <v>-7.1609999999999996</v>
      </c>
      <c r="F24">
        <v>297.19760000000002</v>
      </c>
      <c r="G24">
        <v>134.84270000000001</v>
      </c>
      <c r="I24">
        <v>-4.0919999999999996</v>
      </c>
      <c r="J24">
        <v>318.18060000000003</v>
      </c>
      <c r="K24">
        <v>123.1442</v>
      </c>
    </row>
    <row r="25" spans="1:11" x14ac:dyDescent="0.25">
      <c r="A25">
        <v>-5.3940000000000001</v>
      </c>
      <c r="B25">
        <v>288.20209999999997</v>
      </c>
      <c r="C25">
        <v>139.2028</v>
      </c>
      <c r="E25">
        <v>-7.0679999999999996</v>
      </c>
      <c r="F25">
        <v>302.97949999999997</v>
      </c>
      <c r="G25">
        <v>135.05520000000001</v>
      </c>
      <c r="I25">
        <v>-3.9990000000000001</v>
      </c>
      <c r="J25">
        <v>332.94409999999999</v>
      </c>
      <c r="K25">
        <v>123.90009999999999</v>
      </c>
    </row>
    <row r="26" spans="1:11" x14ac:dyDescent="0.25">
      <c r="A26">
        <v>-5.3010000000000002</v>
      </c>
      <c r="B26">
        <v>293.6619</v>
      </c>
      <c r="C26">
        <v>140.40819999999999</v>
      </c>
      <c r="E26">
        <v>-6.9749999999999996</v>
      </c>
      <c r="F26">
        <v>311.01159999999999</v>
      </c>
      <c r="G26">
        <v>136.8563</v>
      </c>
      <c r="I26">
        <v>-3.9060000000000001</v>
      </c>
      <c r="J26">
        <v>350.04649999999998</v>
      </c>
      <c r="K26">
        <v>123.6652</v>
      </c>
    </row>
    <row r="27" spans="1:11" x14ac:dyDescent="0.25">
      <c r="A27">
        <v>-5.2080000000000002</v>
      </c>
      <c r="B27">
        <v>301.92079999999999</v>
      </c>
      <c r="C27">
        <v>140.4796</v>
      </c>
      <c r="E27">
        <v>-6.8819999999999997</v>
      </c>
      <c r="F27">
        <v>315.66989999999998</v>
      </c>
      <c r="G27">
        <v>138.6009</v>
      </c>
      <c r="I27">
        <v>-3.8130000000000002</v>
      </c>
      <c r="J27">
        <v>369.27690000000001</v>
      </c>
      <c r="K27">
        <v>124.17149999999999</v>
      </c>
    </row>
    <row r="28" spans="1:11" x14ac:dyDescent="0.25">
      <c r="A28">
        <v>-5.1150000000000002</v>
      </c>
      <c r="B28">
        <v>312.17</v>
      </c>
      <c r="C28">
        <v>140.4024</v>
      </c>
      <c r="E28">
        <v>-6.7889999999999997</v>
      </c>
      <c r="F28">
        <v>321.63889999999998</v>
      </c>
      <c r="G28">
        <v>143.21889999999999</v>
      </c>
      <c r="I28">
        <v>-3.72</v>
      </c>
      <c r="J28">
        <v>386.11110000000002</v>
      </c>
      <c r="K28">
        <v>128.38300000000001</v>
      </c>
    </row>
    <row r="29" spans="1:11" x14ac:dyDescent="0.25">
      <c r="A29">
        <v>-5.0220000000000002</v>
      </c>
      <c r="B29">
        <v>322.0376</v>
      </c>
      <c r="C29">
        <v>142.89959999999999</v>
      </c>
      <c r="E29">
        <v>-6.6959999999999997</v>
      </c>
      <c r="F29">
        <v>331.399</v>
      </c>
      <c r="G29">
        <v>143.53899999999999</v>
      </c>
      <c r="I29">
        <v>-3.6269999999999998</v>
      </c>
      <c r="J29">
        <v>405.30309999999997</v>
      </c>
      <c r="K29">
        <v>130.23599999999999</v>
      </c>
    </row>
    <row r="30" spans="1:11" x14ac:dyDescent="0.25">
      <c r="A30">
        <v>-4.9290000000000003</v>
      </c>
      <c r="B30">
        <v>327.17079999999999</v>
      </c>
      <c r="C30">
        <v>144.6722</v>
      </c>
      <c r="E30">
        <v>-6.6029999999999998</v>
      </c>
      <c r="F30">
        <v>337.58789999999999</v>
      </c>
      <c r="G30">
        <v>146.23939999999999</v>
      </c>
      <c r="I30">
        <v>-3.5339999999999998</v>
      </c>
      <c r="J30">
        <v>424.58609999999999</v>
      </c>
      <c r="K30">
        <v>132.82550000000001</v>
      </c>
    </row>
    <row r="31" spans="1:11" x14ac:dyDescent="0.25">
      <c r="A31">
        <v>-4.8360000000000003</v>
      </c>
      <c r="B31">
        <v>336.44720000000001</v>
      </c>
      <c r="C31">
        <v>144.97450000000001</v>
      </c>
      <c r="E31">
        <v>-6.51</v>
      </c>
      <c r="F31">
        <v>343.9357</v>
      </c>
      <c r="G31">
        <v>148.8861</v>
      </c>
      <c r="I31">
        <v>-3.4409999999999998</v>
      </c>
      <c r="J31">
        <v>445.58519999999999</v>
      </c>
      <c r="K31">
        <v>135.20400000000001</v>
      </c>
    </row>
    <row r="32" spans="1:11" x14ac:dyDescent="0.25">
      <c r="A32">
        <v>-4.7430000000000003</v>
      </c>
      <c r="B32">
        <v>348.51510000000002</v>
      </c>
      <c r="C32">
        <v>143.30279999999999</v>
      </c>
      <c r="E32">
        <v>-6.4169999999999998</v>
      </c>
      <c r="F32">
        <v>337.38420000000002</v>
      </c>
      <c r="G32">
        <v>155.7328</v>
      </c>
      <c r="I32">
        <v>-3.3479999999999999</v>
      </c>
      <c r="J32">
        <v>467.56610000000001</v>
      </c>
      <c r="K32">
        <v>137.8657</v>
      </c>
    </row>
    <row r="33" spans="1:11" x14ac:dyDescent="0.25">
      <c r="A33">
        <v>-4.6500000000000004</v>
      </c>
      <c r="B33">
        <v>360.43</v>
      </c>
      <c r="C33">
        <v>143.15649999999999</v>
      </c>
      <c r="E33">
        <v>-6.3239999999999998</v>
      </c>
      <c r="F33">
        <v>349.75170000000003</v>
      </c>
      <c r="G33">
        <v>156.0016</v>
      </c>
      <c r="I33">
        <v>-3.2549999999999999</v>
      </c>
      <c r="J33">
        <v>489.74340000000001</v>
      </c>
      <c r="K33">
        <v>140.197</v>
      </c>
    </row>
    <row r="34" spans="1:11" x14ac:dyDescent="0.25">
      <c r="A34">
        <v>-4.5570000000000004</v>
      </c>
      <c r="B34">
        <v>372.00290000000001</v>
      </c>
      <c r="C34">
        <v>145.9871</v>
      </c>
      <c r="E34">
        <v>-6.2309999999999999</v>
      </c>
      <c r="F34">
        <v>360.77679999999998</v>
      </c>
      <c r="G34">
        <v>156.17830000000001</v>
      </c>
      <c r="I34">
        <v>-3.1619999999999999</v>
      </c>
      <c r="J34">
        <v>511.76690000000002</v>
      </c>
      <c r="K34">
        <v>143.6241</v>
      </c>
    </row>
    <row r="35" spans="1:11" x14ac:dyDescent="0.25">
      <c r="A35">
        <v>-4.4640000000000004</v>
      </c>
      <c r="B35">
        <v>386.41090000000003</v>
      </c>
      <c r="C35">
        <v>146.7936</v>
      </c>
      <c r="E35">
        <v>-6.1379999999999999</v>
      </c>
      <c r="F35">
        <v>367.9939</v>
      </c>
      <c r="G35">
        <v>157.07919999999999</v>
      </c>
      <c r="I35">
        <v>-3.069</v>
      </c>
      <c r="J35">
        <v>531.99779999999998</v>
      </c>
      <c r="K35">
        <v>147.17330000000001</v>
      </c>
    </row>
    <row r="36" spans="1:11" x14ac:dyDescent="0.25">
      <c r="A36">
        <v>-4.3710000000000004</v>
      </c>
      <c r="B36">
        <v>400.55110000000002</v>
      </c>
      <c r="C36">
        <v>147.74260000000001</v>
      </c>
      <c r="E36">
        <v>-6.0449999999999999</v>
      </c>
      <c r="F36">
        <v>365.42899999999997</v>
      </c>
      <c r="G36">
        <v>162.60820000000001</v>
      </c>
      <c r="I36">
        <v>-2.976</v>
      </c>
      <c r="J36">
        <v>553.58240000000001</v>
      </c>
      <c r="K36">
        <v>150.69149999999999</v>
      </c>
    </row>
    <row r="37" spans="1:11" x14ac:dyDescent="0.25">
      <c r="A37">
        <v>-4.2779999999999996</v>
      </c>
      <c r="B37">
        <v>416.61290000000002</v>
      </c>
      <c r="C37">
        <v>147.8613</v>
      </c>
      <c r="E37">
        <v>-5.952</v>
      </c>
      <c r="F37">
        <v>373.11739999999998</v>
      </c>
      <c r="G37">
        <v>161.95590000000001</v>
      </c>
      <c r="I37">
        <v>-2.883</v>
      </c>
      <c r="J37">
        <v>575.76120000000003</v>
      </c>
      <c r="K37">
        <v>154.5301</v>
      </c>
    </row>
    <row r="38" spans="1:11" x14ac:dyDescent="0.25">
      <c r="A38">
        <v>-4.1849999999999996</v>
      </c>
      <c r="B38">
        <v>432.37709999999998</v>
      </c>
      <c r="C38">
        <v>147.80520000000001</v>
      </c>
      <c r="E38">
        <v>-5.859</v>
      </c>
      <c r="F38">
        <v>386.14210000000003</v>
      </c>
      <c r="G38">
        <v>161.96549999999999</v>
      </c>
      <c r="I38">
        <v>-2.79</v>
      </c>
      <c r="J38">
        <v>596.93499999999995</v>
      </c>
      <c r="K38">
        <v>158.27719999999999</v>
      </c>
    </row>
    <row r="39" spans="1:11" x14ac:dyDescent="0.25">
      <c r="A39">
        <v>-4.0919999999999996</v>
      </c>
      <c r="B39">
        <v>447.75</v>
      </c>
      <c r="C39">
        <v>151.27590000000001</v>
      </c>
      <c r="E39">
        <v>-5.766</v>
      </c>
      <c r="F39">
        <v>391.02109999999999</v>
      </c>
      <c r="G39">
        <v>165.43700000000001</v>
      </c>
      <c r="I39">
        <v>-2.6970000000000001</v>
      </c>
      <c r="J39">
        <v>617.37760000000003</v>
      </c>
      <c r="K39">
        <v>162.8954</v>
      </c>
    </row>
    <row r="40" spans="1:11" x14ac:dyDescent="0.25">
      <c r="A40">
        <v>-3.9990000000000001</v>
      </c>
      <c r="B40">
        <v>464.42259999999999</v>
      </c>
      <c r="C40">
        <v>152.16370000000001</v>
      </c>
      <c r="E40">
        <v>-5.673</v>
      </c>
      <c r="F40">
        <v>406.32339999999999</v>
      </c>
      <c r="G40">
        <v>165.9828</v>
      </c>
      <c r="I40">
        <v>-2.6040000000000001</v>
      </c>
      <c r="J40">
        <v>638.44560000000001</v>
      </c>
      <c r="K40">
        <v>165.1704</v>
      </c>
    </row>
    <row r="41" spans="1:11" x14ac:dyDescent="0.25">
      <c r="A41">
        <v>-3.9060000000000001</v>
      </c>
      <c r="B41">
        <v>481.7244</v>
      </c>
      <c r="C41">
        <v>153.47200000000001</v>
      </c>
      <c r="E41">
        <v>-5.58</v>
      </c>
      <c r="F41">
        <v>411.62599999999998</v>
      </c>
      <c r="G41">
        <v>168.29939999999999</v>
      </c>
      <c r="I41">
        <v>-2.5110000000000001</v>
      </c>
      <c r="J41">
        <v>658.81989999999996</v>
      </c>
      <c r="K41">
        <v>167.1354</v>
      </c>
    </row>
    <row r="42" spans="1:11" x14ac:dyDescent="0.25">
      <c r="A42">
        <v>-3.8130000000000002</v>
      </c>
      <c r="B42">
        <v>498.94940000000003</v>
      </c>
      <c r="C42">
        <v>154.66659999999999</v>
      </c>
      <c r="E42">
        <v>-5.4870000000000001</v>
      </c>
      <c r="F42">
        <v>418.44929999999999</v>
      </c>
      <c r="G42">
        <v>170.5581</v>
      </c>
      <c r="I42">
        <v>-2.4180000000000001</v>
      </c>
      <c r="J42">
        <v>679.86789999999996</v>
      </c>
      <c r="K42">
        <v>169.81460000000001</v>
      </c>
    </row>
    <row r="43" spans="1:11" x14ac:dyDescent="0.25">
      <c r="A43">
        <v>-3.72</v>
      </c>
      <c r="B43">
        <v>516.47900000000004</v>
      </c>
      <c r="C43">
        <v>156.61089999999999</v>
      </c>
      <c r="E43">
        <v>-5.3940000000000001</v>
      </c>
      <c r="F43">
        <v>430.84769999999997</v>
      </c>
      <c r="G43">
        <v>169.57429999999999</v>
      </c>
      <c r="I43">
        <v>-2.3250000000000002</v>
      </c>
      <c r="J43">
        <v>700.34289999999999</v>
      </c>
      <c r="K43">
        <v>172.09399999999999</v>
      </c>
    </row>
    <row r="44" spans="1:11" x14ac:dyDescent="0.25">
      <c r="A44">
        <v>-3.6269999999999998</v>
      </c>
      <c r="B44">
        <v>532.76739999999995</v>
      </c>
      <c r="C44">
        <v>161.69970000000001</v>
      </c>
      <c r="E44">
        <v>-5.3010000000000002</v>
      </c>
      <c r="F44">
        <v>449.96359999999999</v>
      </c>
      <c r="G44">
        <v>178.4288</v>
      </c>
      <c r="I44">
        <v>-2.2320000000000002</v>
      </c>
      <c r="J44">
        <v>720.15049999999997</v>
      </c>
      <c r="K44">
        <v>175.07669999999999</v>
      </c>
    </row>
    <row r="45" spans="1:11" x14ac:dyDescent="0.25">
      <c r="A45">
        <v>-3.5339999999999998</v>
      </c>
      <c r="B45">
        <v>550.31650000000002</v>
      </c>
      <c r="C45">
        <v>163.1789</v>
      </c>
      <c r="E45">
        <v>-5.2080000000000002</v>
      </c>
      <c r="F45">
        <v>454.27879999999999</v>
      </c>
      <c r="G45">
        <v>183.78550000000001</v>
      </c>
      <c r="I45">
        <v>-2.1389999999999998</v>
      </c>
      <c r="J45">
        <v>741.27470000000005</v>
      </c>
      <c r="K45">
        <v>178.14269999999999</v>
      </c>
    </row>
    <row r="46" spans="1:11" x14ac:dyDescent="0.25">
      <c r="A46">
        <v>-3.4409999999999998</v>
      </c>
      <c r="B46">
        <v>567.76300000000003</v>
      </c>
      <c r="C46">
        <v>164.83789999999999</v>
      </c>
      <c r="E46">
        <v>-5.1150000000000002</v>
      </c>
      <c r="F46">
        <v>463.30189999999999</v>
      </c>
      <c r="G46">
        <v>186.82820000000001</v>
      </c>
      <c r="I46">
        <v>-2.0459999999999998</v>
      </c>
      <c r="J46">
        <v>761.35080000000005</v>
      </c>
      <c r="K46">
        <v>181.2021</v>
      </c>
    </row>
    <row r="47" spans="1:11" x14ac:dyDescent="0.25">
      <c r="A47">
        <v>-3.3479999999999999</v>
      </c>
      <c r="B47">
        <v>585.41070000000002</v>
      </c>
      <c r="C47">
        <v>167.00370000000001</v>
      </c>
      <c r="E47">
        <v>-5.0220000000000002</v>
      </c>
      <c r="F47">
        <v>472.70249999999999</v>
      </c>
      <c r="G47">
        <v>188.4736</v>
      </c>
      <c r="I47">
        <v>-1.9530000000000001</v>
      </c>
      <c r="J47">
        <v>781.1241</v>
      </c>
      <c r="K47">
        <v>183.49420000000001</v>
      </c>
    </row>
    <row r="48" spans="1:11" x14ac:dyDescent="0.25">
      <c r="A48">
        <v>-3.2549999999999999</v>
      </c>
      <c r="B48">
        <v>603.86009999999999</v>
      </c>
      <c r="C48">
        <v>169.30439999999999</v>
      </c>
      <c r="E48">
        <v>-4.9290000000000003</v>
      </c>
      <c r="F48">
        <v>487.64449999999999</v>
      </c>
      <c r="G48">
        <v>187.5205</v>
      </c>
      <c r="I48">
        <v>-1.86</v>
      </c>
      <c r="J48">
        <v>800.65899999999999</v>
      </c>
      <c r="K48">
        <v>186.13</v>
      </c>
    </row>
    <row r="49" spans="1:11" x14ac:dyDescent="0.25">
      <c r="A49">
        <v>-3.1619999999999999</v>
      </c>
      <c r="B49">
        <v>622.31209999999999</v>
      </c>
      <c r="C49">
        <v>172.5453</v>
      </c>
      <c r="E49">
        <v>-4.8360000000000003</v>
      </c>
      <c r="F49">
        <v>496.29390000000001</v>
      </c>
      <c r="G49">
        <v>193.87190000000001</v>
      </c>
      <c r="I49">
        <v>-1.7669999999999999</v>
      </c>
      <c r="J49">
        <v>815.52859999999998</v>
      </c>
      <c r="K49">
        <v>191.41839999999999</v>
      </c>
    </row>
    <row r="50" spans="1:11" x14ac:dyDescent="0.25">
      <c r="A50">
        <v>-3.069</v>
      </c>
      <c r="B50">
        <v>640.52009999999996</v>
      </c>
      <c r="C50">
        <v>175.35470000000001</v>
      </c>
      <c r="E50">
        <v>-4.7430000000000003</v>
      </c>
      <c r="F50">
        <v>510.62990000000002</v>
      </c>
      <c r="G50">
        <v>191.94970000000001</v>
      </c>
      <c r="I50">
        <v>-1.6739999999999999</v>
      </c>
      <c r="J50">
        <v>833.1576</v>
      </c>
      <c r="K50">
        <v>193.90280000000001</v>
      </c>
    </row>
    <row r="51" spans="1:11" x14ac:dyDescent="0.25">
      <c r="A51">
        <v>-2.976</v>
      </c>
      <c r="B51">
        <v>658.92229999999995</v>
      </c>
      <c r="C51">
        <v>178.4177</v>
      </c>
      <c r="E51">
        <v>-4.6500000000000004</v>
      </c>
      <c r="F51">
        <v>523.80280000000005</v>
      </c>
      <c r="G51">
        <v>189.78829999999999</v>
      </c>
      <c r="I51">
        <v>-1.581</v>
      </c>
      <c r="J51">
        <v>850.43209999999999</v>
      </c>
      <c r="K51">
        <v>196.2921</v>
      </c>
    </row>
    <row r="52" spans="1:11" x14ac:dyDescent="0.25">
      <c r="A52">
        <v>-2.883</v>
      </c>
      <c r="B52">
        <v>677.32569999999998</v>
      </c>
      <c r="C52">
        <v>181.18539999999999</v>
      </c>
      <c r="E52">
        <v>-4.5570000000000004</v>
      </c>
      <c r="F52">
        <v>535.64869999999996</v>
      </c>
      <c r="G52">
        <v>186.52340000000001</v>
      </c>
      <c r="I52">
        <v>-1.488</v>
      </c>
      <c r="J52">
        <v>866.71310000000005</v>
      </c>
      <c r="K52">
        <v>198.41659999999999</v>
      </c>
    </row>
    <row r="53" spans="1:11" x14ac:dyDescent="0.25">
      <c r="A53">
        <v>-2.79</v>
      </c>
      <c r="B53">
        <v>695.81650000000002</v>
      </c>
      <c r="C53">
        <v>184.29089999999999</v>
      </c>
      <c r="E53">
        <v>-4.4640000000000004</v>
      </c>
      <c r="F53">
        <v>549.77049999999997</v>
      </c>
      <c r="G53">
        <v>184.57730000000001</v>
      </c>
      <c r="I53">
        <v>-1.395</v>
      </c>
      <c r="J53">
        <v>882.61270000000002</v>
      </c>
      <c r="K53">
        <v>201.0917</v>
      </c>
    </row>
    <row r="54" spans="1:11" x14ac:dyDescent="0.25">
      <c r="A54">
        <v>-2.6970000000000001</v>
      </c>
      <c r="B54">
        <v>718.10090000000002</v>
      </c>
      <c r="C54">
        <v>201.24809999999999</v>
      </c>
      <c r="E54">
        <v>-4.3710000000000004</v>
      </c>
      <c r="F54">
        <v>556.81939999999997</v>
      </c>
      <c r="G54">
        <v>188.14510000000001</v>
      </c>
      <c r="I54">
        <v>-1.302</v>
      </c>
      <c r="J54">
        <v>896.91909999999996</v>
      </c>
      <c r="K54">
        <v>203.4794</v>
      </c>
    </row>
    <row r="55" spans="1:11" x14ac:dyDescent="0.25">
      <c r="A55">
        <v>-2.6040000000000001</v>
      </c>
      <c r="B55">
        <v>736.23670000000004</v>
      </c>
      <c r="C55">
        <v>204.0582</v>
      </c>
      <c r="E55">
        <v>-4.2779999999999996</v>
      </c>
      <c r="F55">
        <v>568.97630000000004</v>
      </c>
      <c r="G55">
        <v>187.9254</v>
      </c>
      <c r="I55">
        <v>-1.2090000000000001</v>
      </c>
      <c r="J55">
        <v>910.45740000000001</v>
      </c>
      <c r="K55">
        <v>206.3108</v>
      </c>
    </row>
    <row r="56" spans="1:11" x14ac:dyDescent="0.25">
      <c r="A56">
        <v>-2.5110000000000001</v>
      </c>
      <c r="B56">
        <v>754.46810000000005</v>
      </c>
      <c r="C56">
        <v>206.75839999999999</v>
      </c>
      <c r="E56">
        <v>-4.1849999999999996</v>
      </c>
      <c r="F56">
        <v>583.60320000000002</v>
      </c>
      <c r="G56">
        <v>186.01140000000001</v>
      </c>
      <c r="I56">
        <v>-1.1160000000000001</v>
      </c>
      <c r="J56">
        <v>923.20320000000004</v>
      </c>
      <c r="K56">
        <v>209.21729999999999</v>
      </c>
    </row>
    <row r="57" spans="1:11" x14ac:dyDescent="0.25">
      <c r="A57">
        <v>-2.4180000000000001</v>
      </c>
      <c r="B57">
        <v>772.66669999999999</v>
      </c>
      <c r="C57">
        <v>209.8271</v>
      </c>
      <c r="E57">
        <v>-4.0919999999999996</v>
      </c>
      <c r="F57">
        <v>598.05470000000003</v>
      </c>
      <c r="G57">
        <v>184.1797</v>
      </c>
      <c r="I57">
        <v>-1.0229999999999999</v>
      </c>
      <c r="J57">
        <v>935.10789999999997</v>
      </c>
      <c r="K57">
        <v>212.39570000000001</v>
      </c>
    </row>
    <row r="58" spans="1:11" x14ac:dyDescent="0.25">
      <c r="A58">
        <v>-2.3250000000000002</v>
      </c>
      <c r="B58">
        <v>790.4058</v>
      </c>
      <c r="C58">
        <v>213.19730000000001</v>
      </c>
      <c r="E58">
        <v>-3.9990000000000001</v>
      </c>
      <c r="F58">
        <v>612.64970000000005</v>
      </c>
      <c r="G58">
        <v>182.62719999999999</v>
      </c>
      <c r="I58">
        <v>-0.93</v>
      </c>
      <c r="J58">
        <v>946.33699999999999</v>
      </c>
      <c r="K58">
        <v>215.9872</v>
      </c>
    </row>
    <row r="59" spans="1:11" x14ac:dyDescent="0.25">
      <c r="A59">
        <v>-2.2320000000000002</v>
      </c>
      <c r="B59">
        <v>813.16869999999994</v>
      </c>
      <c r="C59">
        <v>225.41919999999999</v>
      </c>
      <c r="E59">
        <v>-3.9060000000000001</v>
      </c>
      <c r="F59">
        <v>622.66120000000001</v>
      </c>
      <c r="G59">
        <v>187.08750000000001</v>
      </c>
      <c r="I59">
        <v>-0.83699999999999997</v>
      </c>
      <c r="J59">
        <v>947.43520000000001</v>
      </c>
      <c r="K59">
        <v>228.1318</v>
      </c>
    </row>
    <row r="60" spans="1:11" x14ac:dyDescent="0.25">
      <c r="A60">
        <v>-2.1389999999999998</v>
      </c>
      <c r="B60">
        <v>829.80759999999998</v>
      </c>
      <c r="C60">
        <v>227.62010000000001</v>
      </c>
      <c r="E60">
        <v>-3.8130000000000002</v>
      </c>
      <c r="F60">
        <v>638.12869999999998</v>
      </c>
      <c r="G60">
        <v>186.10040000000001</v>
      </c>
      <c r="I60">
        <v>-0.74399999999999999</v>
      </c>
      <c r="J60">
        <v>952.90750000000003</v>
      </c>
      <c r="K60">
        <v>228.66489999999999</v>
      </c>
    </row>
    <row r="61" spans="1:11" x14ac:dyDescent="0.25">
      <c r="A61">
        <v>-2.0459999999999998</v>
      </c>
      <c r="B61">
        <v>845.78229999999996</v>
      </c>
      <c r="C61">
        <v>230.04650000000001</v>
      </c>
      <c r="E61">
        <v>-3.72</v>
      </c>
      <c r="F61">
        <v>652.27970000000005</v>
      </c>
      <c r="G61">
        <v>185.6465</v>
      </c>
      <c r="I61">
        <v>-0.65100000000000002</v>
      </c>
      <c r="J61">
        <v>957.80229999999995</v>
      </c>
      <c r="K61">
        <v>229.76339999999999</v>
      </c>
    </row>
    <row r="62" spans="1:11" x14ac:dyDescent="0.25">
      <c r="A62">
        <v>-1.9530000000000001</v>
      </c>
      <c r="B62">
        <v>861.18769999999995</v>
      </c>
      <c r="C62">
        <v>232.798</v>
      </c>
      <c r="E62">
        <v>-3.6269999999999998</v>
      </c>
      <c r="F62">
        <v>667.81380000000001</v>
      </c>
      <c r="G62">
        <v>185.27889999999999</v>
      </c>
      <c r="I62">
        <v>-0.55800000000000005</v>
      </c>
      <c r="J62">
        <v>961.97699999999998</v>
      </c>
      <c r="K62">
        <v>230.7773</v>
      </c>
    </row>
    <row r="63" spans="1:11" x14ac:dyDescent="0.25">
      <c r="A63">
        <v>-1.86</v>
      </c>
      <c r="B63">
        <v>875.7482</v>
      </c>
      <c r="C63">
        <v>236.05840000000001</v>
      </c>
      <c r="E63">
        <v>-3.5339999999999998</v>
      </c>
      <c r="F63">
        <v>682.91890000000001</v>
      </c>
      <c r="G63">
        <v>185.2311</v>
      </c>
      <c r="I63">
        <v>-0.46500000000000002</v>
      </c>
      <c r="J63">
        <v>965.57550000000003</v>
      </c>
      <c r="K63">
        <v>231.85390000000001</v>
      </c>
    </row>
    <row r="64" spans="1:11" x14ac:dyDescent="0.25">
      <c r="A64">
        <v>-1.7669999999999999</v>
      </c>
      <c r="B64">
        <v>888.44510000000002</v>
      </c>
      <c r="C64">
        <v>242.5264</v>
      </c>
      <c r="E64">
        <v>-3.4409999999999998</v>
      </c>
      <c r="F64">
        <v>697.99929999999995</v>
      </c>
      <c r="G64">
        <v>185.0318</v>
      </c>
      <c r="I64">
        <v>-0.372</v>
      </c>
      <c r="J64">
        <v>966.06489999999997</v>
      </c>
      <c r="K64">
        <v>233.19560000000001</v>
      </c>
    </row>
    <row r="65" spans="1:11" x14ac:dyDescent="0.25">
      <c r="A65">
        <v>-1.6739999999999999</v>
      </c>
      <c r="B65">
        <v>901.19240000000002</v>
      </c>
      <c r="C65">
        <v>245.7567</v>
      </c>
      <c r="E65">
        <v>-3.3479999999999999</v>
      </c>
      <c r="F65">
        <v>713.11609999999996</v>
      </c>
      <c r="G65">
        <v>185.30189999999999</v>
      </c>
      <c r="I65">
        <v>-0.27900000000000003</v>
      </c>
      <c r="J65">
        <v>967.93489999999997</v>
      </c>
      <c r="K65">
        <v>233.84059999999999</v>
      </c>
    </row>
    <row r="66" spans="1:11" x14ac:dyDescent="0.25">
      <c r="A66">
        <v>-1.581</v>
      </c>
      <c r="B66">
        <v>913.74720000000002</v>
      </c>
      <c r="C66">
        <v>248.80459999999999</v>
      </c>
      <c r="E66">
        <v>-3.2549999999999999</v>
      </c>
      <c r="F66">
        <v>728.30809999999997</v>
      </c>
      <c r="G66">
        <v>185.6027</v>
      </c>
      <c r="I66">
        <v>-0.186</v>
      </c>
      <c r="J66">
        <v>969.49609999999996</v>
      </c>
      <c r="K66">
        <v>233.78110000000001</v>
      </c>
    </row>
    <row r="67" spans="1:11" x14ac:dyDescent="0.25">
      <c r="A67">
        <v>-1.488</v>
      </c>
      <c r="B67">
        <v>925.61149999999998</v>
      </c>
      <c r="C67">
        <v>251.88560000000001</v>
      </c>
      <c r="E67">
        <v>-3.1619999999999999</v>
      </c>
      <c r="F67">
        <v>743.31230000000005</v>
      </c>
      <c r="G67">
        <v>186.0155</v>
      </c>
      <c r="I67">
        <v>-9.2999999999999999E-2</v>
      </c>
      <c r="J67">
        <v>969.45920000000001</v>
      </c>
      <c r="K67">
        <v>234.02950000000001</v>
      </c>
    </row>
    <row r="68" spans="1:11" x14ac:dyDescent="0.25">
      <c r="A68">
        <v>-1.395</v>
      </c>
      <c r="B68">
        <v>936.49869999999999</v>
      </c>
      <c r="C68">
        <v>255.68260000000001</v>
      </c>
      <c r="E68">
        <v>-3.069</v>
      </c>
      <c r="F68">
        <v>758.27080000000001</v>
      </c>
      <c r="G68">
        <v>186.66159999999999</v>
      </c>
      <c r="I68">
        <v>0</v>
      </c>
      <c r="J68">
        <v>970.23059999999998</v>
      </c>
      <c r="K68">
        <v>234.3125</v>
      </c>
    </row>
    <row r="69" spans="1:11" x14ac:dyDescent="0.25">
      <c r="A69">
        <v>-1.302</v>
      </c>
      <c r="B69">
        <v>945.56700000000001</v>
      </c>
      <c r="C69">
        <v>257.99619999999999</v>
      </c>
      <c r="E69">
        <v>-2.976</v>
      </c>
      <c r="F69">
        <v>771.97320000000002</v>
      </c>
      <c r="G69">
        <v>188.38759999999999</v>
      </c>
      <c r="I69">
        <v>9.2999999999999999E-2</v>
      </c>
      <c r="J69">
        <v>964.53160000000003</v>
      </c>
      <c r="K69">
        <v>240.08580000000001</v>
      </c>
    </row>
    <row r="70" spans="1:11" x14ac:dyDescent="0.25">
      <c r="A70">
        <v>-1.2090000000000001</v>
      </c>
      <c r="B70">
        <v>954.90260000000001</v>
      </c>
      <c r="C70">
        <v>260.52179999999998</v>
      </c>
      <c r="E70">
        <v>-2.883</v>
      </c>
      <c r="F70">
        <v>787.46849999999995</v>
      </c>
      <c r="G70">
        <v>189.7244</v>
      </c>
      <c r="I70">
        <v>0.186</v>
      </c>
      <c r="J70">
        <v>962.25649999999996</v>
      </c>
      <c r="K70">
        <v>239.94450000000001</v>
      </c>
    </row>
    <row r="71" spans="1:11" x14ac:dyDescent="0.25">
      <c r="A71">
        <v>-1.1160000000000001</v>
      </c>
      <c r="B71">
        <v>962.7251</v>
      </c>
      <c r="C71">
        <v>263.15109999999999</v>
      </c>
      <c r="E71">
        <v>-2.79</v>
      </c>
      <c r="F71">
        <v>803.45330000000001</v>
      </c>
      <c r="G71">
        <v>191.29150000000001</v>
      </c>
      <c r="I71">
        <v>0.27900000000000003</v>
      </c>
      <c r="J71">
        <v>959.38080000000002</v>
      </c>
      <c r="K71">
        <v>238.77950000000001</v>
      </c>
    </row>
    <row r="72" spans="1:11" x14ac:dyDescent="0.25">
      <c r="A72">
        <v>-1.0229999999999999</v>
      </c>
      <c r="B72">
        <v>969.93730000000005</v>
      </c>
      <c r="C72">
        <v>265.85169999999999</v>
      </c>
      <c r="E72">
        <v>-2.6970000000000001</v>
      </c>
      <c r="F72">
        <v>818.20939999999996</v>
      </c>
      <c r="G72">
        <v>193.37479999999999</v>
      </c>
      <c r="I72">
        <v>0.372</v>
      </c>
      <c r="J72">
        <v>955.99469999999997</v>
      </c>
      <c r="K72">
        <v>237.78</v>
      </c>
    </row>
    <row r="73" spans="1:11" x14ac:dyDescent="0.25">
      <c r="A73">
        <v>-0.93</v>
      </c>
      <c r="B73">
        <v>976.33500000000004</v>
      </c>
      <c r="C73">
        <v>268.3467</v>
      </c>
      <c r="E73">
        <v>-2.6040000000000001</v>
      </c>
      <c r="F73">
        <v>832.27099999999996</v>
      </c>
      <c r="G73">
        <v>196.3366</v>
      </c>
      <c r="I73">
        <v>0.46500000000000002</v>
      </c>
      <c r="J73">
        <v>952.61620000000005</v>
      </c>
      <c r="K73">
        <v>237.03550000000001</v>
      </c>
    </row>
    <row r="74" spans="1:11" x14ac:dyDescent="0.25">
      <c r="A74">
        <v>-0.83699999999999997</v>
      </c>
      <c r="B74">
        <v>975.44669999999996</v>
      </c>
      <c r="C74">
        <v>277.1275</v>
      </c>
      <c r="E74">
        <v>-2.5110000000000001</v>
      </c>
      <c r="F74">
        <v>843.59889999999996</v>
      </c>
      <c r="G74">
        <v>204.83779999999999</v>
      </c>
      <c r="I74">
        <v>0.55800000000000005</v>
      </c>
      <c r="J74">
        <v>949.34889999999996</v>
      </c>
      <c r="K74">
        <v>236.56309999999999</v>
      </c>
    </row>
    <row r="75" spans="1:11" x14ac:dyDescent="0.25">
      <c r="A75">
        <v>-0.74399999999999999</v>
      </c>
      <c r="B75">
        <v>979.77409999999998</v>
      </c>
      <c r="C75">
        <v>279.71719999999999</v>
      </c>
      <c r="E75">
        <v>-2.4180000000000001</v>
      </c>
      <c r="F75">
        <v>858.5616</v>
      </c>
      <c r="G75">
        <v>208.1251</v>
      </c>
      <c r="I75">
        <v>0.65100000000000002</v>
      </c>
      <c r="J75">
        <v>946.13080000000002</v>
      </c>
      <c r="K75">
        <v>236.3519</v>
      </c>
    </row>
    <row r="76" spans="1:11" x14ac:dyDescent="0.25">
      <c r="A76">
        <v>-0.65100000000000002</v>
      </c>
      <c r="B76">
        <v>983.92079999999999</v>
      </c>
      <c r="C76">
        <v>282.49579999999997</v>
      </c>
      <c r="E76">
        <v>-2.3250000000000002</v>
      </c>
      <c r="F76">
        <v>871.77149999999995</v>
      </c>
      <c r="G76">
        <v>211.55590000000001</v>
      </c>
      <c r="I76">
        <v>0.74399999999999999</v>
      </c>
      <c r="J76">
        <v>942.71159999999998</v>
      </c>
      <c r="K76">
        <v>236.24940000000001</v>
      </c>
    </row>
    <row r="77" spans="1:11" x14ac:dyDescent="0.25">
      <c r="A77">
        <v>-0.55800000000000005</v>
      </c>
      <c r="B77">
        <v>987.63850000000002</v>
      </c>
      <c r="C77">
        <v>284.65230000000003</v>
      </c>
      <c r="E77">
        <v>-2.2320000000000002</v>
      </c>
      <c r="F77">
        <v>885.66079999999999</v>
      </c>
      <c r="G77">
        <v>215.2139</v>
      </c>
      <c r="I77">
        <v>0.83699999999999997</v>
      </c>
      <c r="J77">
        <v>939.20050000000003</v>
      </c>
      <c r="K77">
        <v>236.20339999999999</v>
      </c>
    </row>
    <row r="78" spans="1:11" x14ac:dyDescent="0.25">
      <c r="A78">
        <v>-0.46500000000000002</v>
      </c>
      <c r="B78">
        <v>990.88660000000004</v>
      </c>
      <c r="C78">
        <v>287.36250000000001</v>
      </c>
      <c r="E78">
        <v>-2.1389999999999998</v>
      </c>
      <c r="F78">
        <v>898.77229999999997</v>
      </c>
      <c r="G78">
        <v>219.31569999999999</v>
      </c>
      <c r="I78">
        <v>0.93</v>
      </c>
      <c r="J78">
        <v>935.173</v>
      </c>
      <c r="K78">
        <v>236.2088</v>
      </c>
    </row>
    <row r="79" spans="1:11" x14ac:dyDescent="0.25">
      <c r="A79">
        <v>-0.372</v>
      </c>
      <c r="B79">
        <v>992.68309999999997</v>
      </c>
      <c r="C79">
        <v>290.79149999999998</v>
      </c>
      <c r="E79">
        <v>-2.0459999999999998</v>
      </c>
      <c r="F79">
        <v>910.96140000000003</v>
      </c>
      <c r="G79">
        <v>222.64179999999999</v>
      </c>
      <c r="I79">
        <v>1.0229999999999999</v>
      </c>
      <c r="J79">
        <v>928.71069999999997</v>
      </c>
      <c r="K79">
        <v>235.65790000000001</v>
      </c>
    </row>
    <row r="80" spans="1:11" x14ac:dyDescent="0.25">
      <c r="A80">
        <v>-0.27900000000000003</v>
      </c>
      <c r="B80">
        <v>994.33770000000004</v>
      </c>
      <c r="C80">
        <v>291.58629999999999</v>
      </c>
      <c r="E80">
        <v>-1.9530000000000001</v>
      </c>
      <c r="F80">
        <v>922.97140000000002</v>
      </c>
      <c r="G80">
        <v>227.03550000000001</v>
      </c>
      <c r="I80">
        <v>1.1160000000000001</v>
      </c>
      <c r="J80">
        <v>922.30050000000006</v>
      </c>
      <c r="K80">
        <v>234.59870000000001</v>
      </c>
    </row>
    <row r="81" spans="1:11" x14ac:dyDescent="0.25">
      <c r="A81">
        <v>-0.186</v>
      </c>
      <c r="B81">
        <v>995.33259999999996</v>
      </c>
      <c r="C81">
        <v>292.47309999999999</v>
      </c>
      <c r="E81">
        <v>-1.86</v>
      </c>
      <c r="F81">
        <v>933.49559999999997</v>
      </c>
      <c r="G81">
        <v>230.5667</v>
      </c>
      <c r="I81">
        <v>1.2090000000000001</v>
      </c>
      <c r="J81">
        <v>915.88459999999998</v>
      </c>
      <c r="K81">
        <v>233.82679999999999</v>
      </c>
    </row>
    <row r="82" spans="1:11" x14ac:dyDescent="0.25">
      <c r="A82">
        <v>-9.2999999999999999E-2</v>
      </c>
      <c r="B82">
        <v>995.8107</v>
      </c>
      <c r="C82">
        <v>293.17270000000002</v>
      </c>
      <c r="E82">
        <v>-1.7669999999999999</v>
      </c>
      <c r="F82">
        <v>944.69240000000002</v>
      </c>
      <c r="G82">
        <v>233.73509999999999</v>
      </c>
      <c r="I82">
        <v>1.302</v>
      </c>
      <c r="J82">
        <v>909.46960000000001</v>
      </c>
      <c r="K82">
        <v>233.3895</v>
      </c>
    </row>
    <row r="83" spans="1:11" x14ac:dyDescent="0.25">
      <c r="A83">
        <v>0</v>
      </c>
      <c r="B83">
        <v>996.87689999999998</v>
      </c>
      <c r="C83">
        <v>294.4538</v>
      </c>
      <c r="E83">
        <v>-1.6739999999999999</v>
      </c>
      <c r="F83">
        <v>957.82899999999995</v>
      </c>
      <c r="G83">
        <v>235.74180000000001</v>
      </c>
      <c r="I83">
        <v>1.395</v>
      </c>
      <c r="J83">
        <v>905.44460000000004</v>
      </c>
      <c r="K83">
        <v>232.7705</v>
      </c>
    </row>
    <row r="84" spans="1:11" x14ac:dyDescent="0.25">
      <c r="A84">
        <v>9.2999999999999999E-2</v>
      </c>
      <c r="B84">
        <v>984.49400000000003</v>
      </c>
      <c r="C84">
        <v>305.8655</v>
      </c>
      <c r="E84">
        <v>-1.581</v>
      </c>
      <c r="F84">
        <v>966.62800000000004</v>
      </c>
      <c r="G84">
        <v>239.8792</v>
      </c>
      <c r="I84">
        <v>1.488</v>
      </c>
      <c r="J84">
        <v>897.18579999999997</v>
      </c>
      <c r="K84">
        <v>231.8126</v>
      </c>
    </row>
    <row r="85" spans="1:11" x14ac:dyDescent="0.25">
      <c r="A85">
        <v>0.186</v>
      </c>
      <c r="B85">
        <v>983.30039999999997</v>
      </c>
      <c r="C85">
        <v>305.7038</v>
      </c>
      <c r="E85">
        <v>-1.488</v>
      </c>
      <c r="F85">
        <v>977.35209999999995</v>
      </c>
      <c r="G85">
        <v>243.88390000000001</v>
      </c>
      <c r="I85">
        <v>1.581</v>
      </c>
      <c r="J85">
        <v>888.50549999999998</v>
      </c>
      <c r="K85">
        <v>230.97370000000001</v>
      </c>
    </row>
    <row r="86" spans="1:11" x14ac:dyDescent="0.25">
      <c r="A86">
        <v>0.27900000000000003</v>
      </c>
      <c r="B86">
        <v>982.14480000000003</v>
      </c>
      <c r="C86">
        <v>306.36750000000001</v>
      </c>
      <c r="E86">
        <v>-1.395</v>
      </c>
      <c r="F86">
        <v>986.57039999999995</v>
      </c>
      <c r="G86">
        <v>248.0812</v>
      </c>
      <c r="I86">
        <v>1.6739999999999999</v>
      </c>
      <c r="J86">
        <v>879.76610000000005</v>
      </c>
      <c r="K86">
        <v>230.14490000000001</v>
      </c>
    </row>
    <row r="87" spans="1:11" x14ac:dyDescent="0.25">
      <c r="A87">
        <v>0.372</v>
      </c>
      <c r="B87">
        <v>980.55110000000002</v>
      </c>
      <c r="C87">
        <v>306.48110000000003</v>
      </c>
      <c r="E87">
        <v>-1.302</v>
      </c>
      <c r="F87">
        <v>995.65380000000005</v>
      </c>
      <c r="G87">
        <v>251.0855</v>
      </c>
      <c r="I87">
        <v>1.7669999999999999</v>
      </c>
      <c r="J87">
        <v>870.6662</v>
      </c>
      <c r="K87">
        <v>229.34360000000001</v>
      </c>
    </row>
    <row r="88" spans="1:11" x14ac:dyDescent="0.25">
      <c r="A88">
        <v>0.46500000000000002</v>
      </c>
      <c r="B88">
        <v>978.65830000000005</v>
      </c>
      <c r="C88">
        <v>306.94619999999998</v>
      </c>
      <c r="E88">
        <v>-1.2090000000000001</v>
      </c>
      <c r="F88">
        <v>1004.234</v>
      </c>
      <c r="G88">
        <v>254.084</v>
      </c>
      <c r="I88">
        <v>1.86</v>
      </c>
      <c r="J88">
        <v>864.14760000000001</v>
      </c>
      <c r="K88">
        <v>228.56950000000001</v>
      </c>
    </row>
    <row r="89" spans="1:11" x14ac:dyDescent="0.25">
      <c r="A89">
        <v>0.55800000000000005</v>
      </c>
      <c r="B89">
        <v>974.54280000000006</v>
      </c>
      <c r="C89">
        <v>307.31099999999998</v>
      </c>
      <c r="E89">
        <v>-1.1160000000000001</v>
      </c>
      <c r="F89">
        <v>1013.067</v>
      </c>
      <c r="G89">
        <v>255.12049999999999</v>
      </c>
      <c r="I89">
        <v>1.9530000000000001</v>
      </c>
      <c r="J89">
        <v>854.81039999999996</v>
      </c>
      <c r="K89">
        <v>227.6234</v>
      </c>
    </row>
    <row r="90" spans="1:11" x14ac:dyDescent="0.25">
      <c r="A90">
        <v>0.65100000000000002</v>
      </c>
      <c r="B90">
        <v>971.29070000000002</v>
      </c>
      <c r="C90">
        <v>307.01620000000003</v>
      </c>
      <c r="E90">
        <v>-1.0229999999999999</v>
      </c>
      <c r="F90">
        <v>1019.266</v>
      </c>
      <c r="G90">
        <v>256.71449999999999</v>
      </c>
      <c r="I90">
        <v>2.0459999999999998</v>
      </c>
      <c r="J90">
        <v>845.78809999999999</v>
      </c>
      <c r="K90">
        <v>225.67420000000001</v>
      </c>
    </row>
    <row r="91" spans="1:11" x14ac:dyDescent="0.25">
      <c r="A91">
        <v>0.74399999999999999</v>
      </c>
      <c r="B91">
        <v>968.85040000000004</v>
      </c>
      <c r="C91">
        <v>306.90870000000001</v>
      </c>
      <c r="E91">
        <v>-0.93</v>
      </c>
      <c r="F91">
        <v>1026.4000000000001</v>
      </c>
      <c r="G91">
        <v>257.99720000000002</v>
      </c>
      <c r="I91">
        <v>2.1389999999999998</v>
      </c>
      <c r="J91">
        <v>836.25879999999995</v>
      </c>
      <c r="K91">
        <v>224.06950000000001</v>
      </c>
    </row>
    <row r="92" spans="1:11" x14ac:dyDescent="0.25">
      <c r="A92">
        <v>0.83699999999999997</v>
      </c>
      <c r="B92">
        <v>966.43679999999995</v>
      </c>
      <c r="C92">
        <v>306.62119999999999</v>
      </c>
      <c r="E92">
        <v>-0.83699999999999997</v>
      </c>
      <c r="F92">
        <v>1032.451</v>
      </c>
      <c r="G92">
        <v>258.44869999999997</v>
      </c>
      <c r="I92">
        <v>2.2320000000000002</v>
      </c>
      <c r="J92">
        <v>827.06560000000002</v>
      </c>
      <c r="K92">
        <v>223.04560000000001</v>
      </c>
    </row>
    <row r="93" spans="1:11" x14ac:dyDescent="0.25">
      <c r="A93">
        <v>0.93</v>
      </c>
      <c r="B93">
        <v>964.70100000000002</v>
      </c>
      <c r="C93">
        <v>305.55900000000003</v>
      </c>
      <c r="E93">
        <v>-0.74399999999999999</v>
      </c>
      <c r="F93">
        <v>1047.9870000000001</v>
      </c>
      <c r="G93">
        <v>249.8152</v>
      </c>
      <c r="I93">
        <v>2.3250000000000002</v>
      </c>
      <c r="J93">
        <v>817.15290000000005</v>
      </c>
      <c r="K93">
        <v>221.71610000000001</v>
      </c>
    </row>
    <row r="94" spans="1:11" x14ac:dyDescent="0.25">
      <c r="A94">
        <v>1.0229999999999999</v>
      </c>
      <c r="B94">
        <v>956.91269999999997</v>
      </c>
      <c r="C94">
        <v>307.32240000000002</v>
      </c>
      <c r="E94">
        <v>-0.65100000000000002</v>
      </c>
      <c r="F94">
        <v>1037.5920000000001</v>
      </c>
      <c r="G94">
        <v>271.2072</v>
      </c>
      <c r="I94">
        <v>2.4180000000000001</v>
      </c>
      <c r="J94">
        <v>806.20320000000004</v>
      </c>
      <c r="K94">
        <v>220.98779999999999</v>
      </c>
    </row>
    <row r="95" spans="1:11" x14ac:dyDescent="0.25">
      <c r="A95">
        <v>1.1160000000000001</v>
      </c>
      <c r="B95">
        <v>951.94510000000002</v>
      </c>
      <c r="C95">
        <v>305.87360000000001</v>
      </c>
      <c r="E95">
        <v>-0.55800000000000005</v>
      </c>
      <c r="F95">
        <v>1041.751</v>
      </c>
      <c r="G95">
        <v>272.78100000000001</v>
      </c>
      <c r="I95">
        <v>2.5110000000000001</v>
      </c>
      <c r="J95">
        <v>797.02679999999998</v>
      </c>
      <c r="K95">
        <v>219.78569999999999</v>
      </c>
    </row>
    <row r="96" spans="1:11" x14ac:dyDescent="0.25">
      <c r="A96">
        <v>1.2090000000000001</v>
      </c>
      <c r="B96">
        <v>947.25419999999997</v>
      </c>
      <c r="C96">
        <v>304.9015</v>
      </c>
      <c r="E96">
        <v>-0.46500000000000002</v>
      </c>
      <c r="F96">
        <v>1045.2280000000001</v>
      </c>
      <c r="G96">
        <v>274.3913</v>
      </c>
      <c r="I96">
        <v>2.6040000000000001</v>
      </c>
      <c r="J96">
        <v>787.56169999999997</v>
      </c>
      <c r="K96">
        <v>218.76089999999999</v>
      </c>
    </row>
    <row r="97" spans="1:11" x14ac:dyDescent="0.25">
      <c r="A97">
        <v>1.302</v>
      </c>
      <c r="B97">
        <v>942.53459999999995</v>
      </c>
      <c r="C97">
        <v>304.50920000000002</v>
      </c>
      <c r="E97">
        <v>-0.372</v>
      </c>
      <c r="F97">
        <v>1046.729</v>
      </c>
      <c r="G97">
        <v>275.99059999999997</v>
      </c>
      <c r="I97">
        <v>2.6970000000000001</v>
      </c>
      <c r="J97">
        <v>778.88239999999996</v>
      </c>
      <c r="K97">
        <v>219.239</v>
      </c>
    </row>
    <row r="98" spans="1:11" x14ac:dyDescent="0.25">
      <c r="A98">
        <v>1.395</v>
      </c>
      <c r="B98">
        <v>938.39049999999997</v>
      </c>
      <c r="C98">
        <v>304.25659999999999</v>
      </c>
      <c r="E98">
        <v>-0.27900000000000003</v>
      </c>
      <c r="F98">
        <v>1049.1959999999999</v>
      </c>
      <c r="G98">
        <v>278.03379999999999</v>
      </c>
      <c r="I98">
        <v>2.79</v>
      </c>
      <c r="J98">
        <v>766.10900000000004</v>
      </c>
      <c r="K98">
        <v>216.9434</v>
      </c>
    </row>
    <row r="99" spans="1:11" x14ac:dyDescent="0.25">
      <c r="A99">
        <v>1.488</v>
      </c>
      <c r="B99">
        <v>931.28560000000004</v>
      </c>
      <c r="C99">
        <v>303.14870000000002</v>
      </c>
      <c r="E99">
        <v>-0.186</v>
      </c>
      <c r="F99">
        <v>1051.097</v>
      </c>
      <c r="G99">
        <v>280.67009999999999</v>
      </c>
      <c r="I99">
        <v>2.883</v>
      </c>
      <c r="J99">
        <v>758.70450000000005</v>
      </c>
      <c r="K99">
        <v>214.77019999999999</v>
      </c>
    </row>
    <row r="100" spans="1:11" x14ac:dyDescent="0.25">
      <c r="A100">
        <v>1.581</v>
      </c>
      <c r="B100">
        <v>925.19870000000003</v>
      </c>
      <c r="C100">
        <v>301.80329999999998</v>
      </c>
      <c r="E100">
        <v>-9.2999999999999999E-2</v>
      </c>
      <c r="F100">
        <v>1052.298</v>
      </c>
      <c r="G100">
        <v>284.27949999999998</v>
      </c>
      <c r="I100">
        <v>2.976</v>
      </c>
      <c r="J100">
        <v>748.5521</v>
      </c>
      <c r="K100">
        <v>212.28540000000001</v>
      </c>
    </row>
    <row r="101" spans="1:11" x14ac:dyDescent="0.25">
      <c r="A101">
        <v>1.6739999999999999</v>
      </c>
      <c r="B101">
        <v>918.74379999999996</v>
      </c>
      <c r="C101">
        <v>299.4631</v>
      </c>
      <c r="E101">
        <v>0</v>
      </c>
      <c r="F101">
        <v>1052.482</v>
      </c>
      <c r="G101">
        <v>287.29610000000002</v>
      </c>
      <c r="I101">
        <v>3.069</v>
      </c>
      <c r="J101">
        <v>738.16200000000003</v>
      </c>
      <c r="K101">
        <v>209.21979999999999</v>
      </c>
    </row>
    <row r="102" spans="1:11" x14ac:dyDescent="0.25">
      <c r="A102">
        <v>1.7669999999999999</v>
      </c>
      <c r="B102">
        <v>912.89670000000001</v>
      </c>
      <c r="C102">
        <v>297.92720000000003</v>
      </c>
      <c r="E102">
        <v>9.2999999999999999E-2</v>
      </c>
      <c r="F102">
        <v>1052.308</v>
      </c>
      <c r="G102">
        <v>290.25389999999999</v>
      </c>
      <c r="I102">
        <v>3.1619999999999999</v>
      </c>
      <c r="J102">
        <v>728.89290000000005</v>
      </c>
      <c r="K102">
        <v>206.23769999999999</v>
      </c>
    </row>
    <row r="103" spans="1:11" x14ac:dyDescent="0.25">
      <c r="A103">
        <v>1.86</v>
      </c>
      <c r="B103">
        <v>909.29930000000002</v>
      </c>
      <c r="C103">
        <v>296.32810000000001</v>
      </c>
      <c r="E103">
        <v>0.186</v>
      </c>
      <c r="F103">
        <v>1051.453</v>
      </c>
      <c r="G103">
        <v>291.01740000000001</v>
      </c>
      <c r="I103">
        <v>3.2549999999999999</v>
      </c>
      <c r="J103">
        <v>717.51319999999998</v>
      </c>
      <c r="K103">
        <v>202.9614</v>
      </c>
    </row>
    <row r="104" spans="1:11" x14ac:dyDescent="0.25">
      <c r="A104">
        <v>1.9530000000000001</v>
      </c>
      <c r="B104">
        <v>896.5924</v>
      </c>
      <c r="C104">
        <v>300.47640000000001</v>
      </c>
      <c r="E104">
        <v>0.27900000000000003</v>
      </c>
      <c r="F104">
        <v>1029.423</v>
      </c>
      <c r="G104">
        <v>312.3603</v>
      </c>
      <c r="I104">
        <v>3.3479999999999999</v>
      </c>
      <c r="J104">
        <v>706.19759999999997</v>
      </c>
      <c r="K104">
        <v>199.76920000000001</v>
      </c>
    </row>
    <row r="105" spans="1:11" x14ac:dyDescent="0.25">
      <c r="A105">
        <v>2.0459999999999998</v>
      </c>
      <c r="B105">
        <v>888.86879999999996</v>
      </c>
      <c r="C105">
        <v>299.39440000000002</v>
      </c>
      <c r="E105">
        <v>0.372</v>
      </c>
      <c r="F105">
        <v>1028.5899999999999</v>
      </c>
      <c r="G105">
        <v>313.98</v>
      </c>
      <c r="I105">
        <v>3.4409999999999998</v>
      </c>
      <c r="J105">
        <v>695.72699999999998</v>
      </c>
      <c r="K105">
        <v>196.14080000000001</v>
      </c>
    </row>
    <row r="106" spans="1:11" x14ac:dyDescent="0.25">
      <c r="A106">
        <v>2.1389999999999998</v>
      </c>
      <c r="B106">
        <v>882.13239999999996</v>
      </c>
      <c r="C106">
        <v>298.0333</v>
      </c>
      <c r="E106">
        <v>0.46500000000000002</v>
      </c>
      <c r="F106">
        <v>1027.412</v>
      </c>
      <c r="G106">
        <v>315.66829999999999</v>
      </c>
      <c r="I106">
        <v>3.5339999999999998</v>
      </c>
      <c r="J106">
        <v>685.18389999999999</v>
      </c>
      <c r="K106">
        <v>193.1781</v>
      </c>
    </row>
    <row r="107" spans="1:11" x14ac:dyDescent="0.25">
      <c r="A107">
        <v>2.2320000000000002</v>
      </c>
      <c r="B107">
        <v>875.25580000000002</v>
      </c>
      <c r="C107">
        <v>296.22149999999999</v>
      </c>
      <c r="E107">
        <v>0.55800000000000005</v>
      </c>
      <c r="F107">
        <v>1025.2550000000001</v>
      </c>
      <c r="G107">
        <v>317.20690000000002</v>
      </c>
      <c r="I107">
        <v>3.6269999999999998</v>
      </c>
      <c r="J107">
        <v>674.39099999999996</v>
      </c>
      <c r="K107">
        <v>189.98699999999999</v>
      </c>
    </row>
    <row r="108" spans="1:11" x14ac:dyDescent="0.25">
      <c r="A108">
        <v>2.3250000000000002</v>
      </c>
      <c r="B108">
        <v>870.13620000000003</v>
      </c>
      <c r="C108">
        <v>294.58190000000002</v>
      </c>
      <c r="E108">
        <v>0.65100000000000002</v>
      </c>
      <c r="F108">
        <v>1021.3339999999999</v>
      </c>
      <c r="G108">
        <v>315.93720000000002</v>
      </c>
      <c r="I108">
        <v>3.72</v>
      </c>
      <c r="J108">
        <v>668.40210000000002</v>
      </c>
      <c r="K108">
        <v>185.25720000000001</v>
      </c>
    </row>
    <row r="109" spans="1:11" x14ac:dyDescent="0.25">
      <c r="A109">
        <v>2.4180000000000001</v>
      </c>
      <c r="B109">
        <v>862.67179999999996</v>
      </c>
      <c r="C109">
        <v>294.60539999999997</v>
      </c>
      <c r="E109">
        <v>0.74399999999999999</v>
      </c>
      <c r="F109">
        <v>1017.297</v>
      </c>
      <c r="G109">
        <v>314.339</v>
      </c>
      <c r="I109">
        <v>3.8130000000000002</v>
      </c>
      <c r="J109">
        <v>660.4008</v>
      </c>
      <c r="K109">
        <v>184.0154</v>
      </c>
    </row>
    <row r="110" spans="1:11" x14ac:dyDescent="0.25">
      <c r="A110">
        <v>2.5110000000000001</v>
      </c>
      <c r="B110">
        <v>855.79520000000002</v>
      </c>
      <c r="C110">
        <v>292.58600000000001</v>
      </c>
      <c r="E110">
        <v>0.83699999999999997</v>
      </c>
      <c r="F110">
        <v>1013.389</v>
      </c>
      <c r="G110">
        <v>312.72019999999998</v>
      </c>
      <c r="I110">
        <v>3.9060000000000001</v>
      </c>
      <c r="J110">
        <v>649.96669999999995</v>
      </c>
      <c r="K110">
        <v>181.12979999999999</v>
      </c>
    </row>
    <row r="111" spans="1:11" x14ac:dyDescent="0.25">
      <c r="A111">
        <v>2.6040000000000001</v>
      </c>
      <c r="B111">
        <v>848.64959999999996</v>
      </c>
      <c r="C111">
        <v>290.97770000000003</v>
      </c>
      <c r="E111">
        <v>0.93</v>
      </c>
      <c r="F111">
        <v>1009.657</v>
      </c>
      <c r="G111">
        <v>311.3845</v>
      </c>
      <c r="I111">
        <v>3.9990000000000001</v>
      </c>
      <c r="J111">
        <v>639.7663</v>
      </c>
      <c r="K111">
        <v>178.8621</v>
      </c>
    </row>
    <row r="112" spans="1:11" x14ac:dyDescent="0.25">
      <c r="A112">
        <v>2.6970000000000001</v>
      </c>
      <c r="B112">
        <v>841.43409999999994</v>
      </c>
      <c r="C112">
        <v>289.18639999999999</v>
      </c>
      <c r="E112">
        <v>1.0229999999999999</v>
      </c>
      <c r="F112">
        <v>1005.723</v>
      </c>
      <c r="G112">
        <v>310.214</v>
      </c>
      <c r="I112">
        <v>4.0919999999999996</v>
      </c>
      <c r="J112">
        <v>629.38739999999996</v>
      </c>
      <c r="K112">
        <v>177.4804</v>
      </c>
    </row>
    <row r="113" spans="1:11" x14ac:dyDescent="0.25">
      <c r="A113">
        <v>2.79</v>
      </c>
      <c r="B113">
        <v>832.38250000000005</v>
      </c>
      <c r="C113">
        <v>284.00819999999999</v>
      </c>
      <c r="E113">
        <v>1.1160000000000001</v>
      </c>
      <c r="F113">
        <v>998.06910000000005</v>
      </c>
      <c r="G113">
        <v>309.60770000000002</v>
      </c>
      <c r="I113">
        <v>4.1849999999999996</v>
      </c>
      <c r="J113">
        <v>619.22230000000002</v>
      </c>
      <c r="K113">
        <v>176.22640000000001</v>
      </c>
    </row>
    <row r="114" spans="1:11" x14ac:dyDescent="0.25">
      <c r="A114">
        <v>2.883</v>
      </c>
      <c r="B114">
        <v>823.91300000000001</v>
      </c>
      <c r="C114">
        <v>282.0204</v>
      </c>
      <c r="E114">
        <v>1.2090000000000001</v>
      </c>
      <c r="F114">
        <v>978.30100000000004</v>
      </c>
      <c r="G114">
        <v>326.11279999999999</v>
      </c>
      <c r="I114">
        <v>4.2779999999999996</v>
      </c>
      <c r="J114">
        <v>609.98009999999999</v>
      </c>
      <c r="K114">
        <v>174.6559</v>
      </c>
    </row>
    <row r="115" spans="1:11" x14ac:dyDescent="0.25">
      <c r="A115">
        <v>2.976</v>
      </c>
      <c r="B115">
        <v>815.7681</v>
      </c>
      <c r="C115">
        <v>279.80889999999999</v>
      </c>
      <c r="E115">
        <v>1.302</v>
      </c>
      <c r="F115">
        <v>973.44820000000004</v>
      </c>
      <c r="G115">
        <v>324.34350000000001</v>
      </c>
      <c r="I115">
        <v>4.3710000000000004</v>
      </c>
      <c r="J115">
        <v>599.82669999999996</v>
      </c>
      <c r="K115">
        <v>173.2422</v>
      </c>
    </row>
    <row r="116" spans="1:11" x14ac:dyDescent="0.25">
      <c r="A116">
        <v>3.069</v>
      </c>
      <c r="B116">
        <v>807.71289999999999</v>
      </c>
      <c r="C116">
        <v>278.2998</v>
      </c>
      <c r="E116">
        <v>1.395</v>
      </c>
      <c r="F116">
        <v>968.36210000000005</v>
      </c>
      <c r="G116">
        <v>323.77850000000001</v>
      </c>
      <c r="I116">
        <v>4.4640000000000004</v>
      </c>
      <c r="J116">
        <v>589.25919999999996</v>
      </c>
      <c r="K116">
        <v>171.85659999999999</v>
      </c>
    </row>
    <row r="117" spans="1:11" x14ac:dyDescent="0.25">
      <c r="A117">
        <v>3.1619999999999999</v>
      </c>
      <c r="B117">
        <v>799.16120000000001</v>
      </c>
      <c r="C117">
        <v>277.41340000000002</v>
      </c>
      <c r="E117">
        <v>1.488</v>
      </c>
      <c r="F117">
        <v>962.21270000000004</v>
      </c>
      <c r="G117">
        <v>321.30720000000002</v>
      </c>
      <c r="I117">
        <v>4.5570000000000004</v>
      </c>
      <c r="J117">
        <v>578.92079999999999</v>
      </c>
      <c r="K117">
        <v>170.58879999999999</v>
      </c>
    </row>
    <row r="118" spans="1:11" x14ac:dyDescent="0.25">
      <c r="A118">
        <v>3.2549999999999999</v>
      </c>
      <c r="B118">
        <v>793.75030000000004</v>
      </c>
      <c r="C118">
        <v>277.16860000000003</v>
      </c>
      <c r="E118">
        <v>1.581</v>
      </c>
      <c r="F118">
        <v>959.6309</v>
      </c>
      <c r="G118">
        <v>318.99889999999999</v>
      </c>
      <c r="I118">
        <v>4.6500000000000004</v>
      </c>
      <c r="J118">
        <v>570.1499</v>
      </c>
      <c r="K118">
        <v>169.03829999999999</v>
      </c>
    </row>
    <row r="119" spans="1:11" x14ac:dyDescent="0.25">
      <c r="A119">
        <v>3.3479999999999999</v>
      </c>
      <c r="B119">
        <v>784.3972</v>
      </c>
      <c r="C119">
        <v>275.78899999999999</v>
      </c>
      <c r="E119">
        <v>1.6739999999999999</v>
      </c>
      <c r="F119">
        <v>954.76850000000002</v>
      </c>
      <c r="G119">
        <v>318.22500000000002</v>
      </c>
      <c r="I119">
        <v>4.7430000000000003</v>
      </c>
      <c r="J119">
        <v>559.42070000000001</v>
      </c>
      <c r="K119">
        <v>166.94059999999999</v>
      </c>
    </row>
    <row r="120" spans="1:11" x14ac:dyDescent="0.25">
      <c r="A120">
        <v>3.4409999999999998</v>
      </c>
      <c r="B120">
        <v>775.31079999999997</v>
      </c>
      <c r="C120">
        <v>274.39100000000002</v>
      </c>
      <c r="E120">
        <v>1.7669999999999999</v>
      </c>
      <c r="F120">
        <v>945.89170000000001</v>
      </c>
      <c r="G120">
        <v>321.62150000000003</v>
      </c>
      <c r="I120">
        <v>4.8360000000000003</v>
      </c>
      <c r="J120">
        <v>548.23099999999999</v>
      </c>
      <c r="K120">
        <v>166.0214</v>
      </c>
    </row>
    <row r="121" spans="1:11" x14ac:dyDescent="0.25">
      <c r="A121">
        <v>3.5339999999999998</v>
      </c>
      <c r="B121">
        <v>765.93539999999996</v>
      </c>
      <c r="C121">
        <v>273.36840000000001</v>
      </c>
      <c r="E121">
        <v>1.86</v>
      </c>
      <c r="F121">
        <v>938.73979999999995</v>
      </c>
      <c r="G121">
        <v>319.20850000000002</v>
      </c>
      <c r="I121">
        <v>4.9290000000000003</v>
      </c>
      <c r="J121">
        <v>538.13930000000005</v>
      </c>
      <c r="K121">
        <v>164.39330000000001</v>
      </c>
    </row>
    <row r="122" spans="1:11" x14ac:dyDescent="0.25">
      <c r="A122">
        <v>3.6269999999999998</v>
      </c>
      <c r="B122">
        <v>757.40300000000002</v>
      </c>
      <c r="C122">
        <v>271.92259999999999</v>
      </c>
      <c r="E122">
        <v>1.9530000000000001</v>
      </c>
      <c r="F122">
        <v>931.69560000000001</v>
      </c>
      <c r="G122">
        <v>317.64769999999999</v>
      </c>
      <c r="I122">
        <v>5.0220000000000002</v>
      </c>
      <c r="J122">
        <v>526.46379999999999</v>
      </c>
      <c r="K122">
        <v>163.2347</v>
      </c>
    </row>
    <row r="123" spans="1:11" x14ac:dyDescent="0.25">
      <c r="A123">
        <v>3.72</v>
      </c>
      <c r="B123">
        <v>750.08870000000002</v>
      </c>
      <c r="C123">
        <v>270.95100000000002</v>
      </c>
      <c r="E123">
        <v>2.0459999999999998</v>
      </c>
      <c r="F123">
        <v>926.86680000000001</v>
      </c>
      <c r="G123">
        <v>314.50569999999999</v>
      </c>
      <c r="I123">
        <v>5.1150000000000002</v>
      </c>
      <c r="J123">
        <v>510.00150000000002</v>
      </c>
      <c r="K123">
        <v>149.37190000000001</v>
      </c>
    </row>
    <row r="124" spans="1:11" x14ac:dyDescent="0.25">
      <c r="A124">
        <v>3.8130000000000002</v>
      </c>
      <c r="B124">
        <v>741.56560000000002</v>
      </c>
      <c r="C124">
        <v>270.14100000000002</v>
      </c>
      <c r="E124">
        <v>2.1389999999999998</v>
      </c>
      <c r="F124">
        <v>918.84040000000005</v>
      </c>
      <c r="G124">
        <v>312.15199999999999</v>
      </c>
      <c r="I124">
        <v>5.2080000000000002</v>
      </c>
      <c r="J124">
        <v>500.93099999999998</v>
      </c>
      <c r="K124">
        <v>147.41319999999999</v>
      </c>
    </row>
    <row r="125" spans="1:11" x14ac:dyDescent="0.25">
      <c r="A125">
        <v>3.9060000000000001</v>
      </c>
      <c r="B125">
        <v>732.70860000000005</v>
      </c>
      <c r="C125">
        <v>269.1327</v>
      </c>
      <c r="E125">
        <v>2.2320000000000002</v>
      </c>
      <c r="F125">
        <v>910.98109999999997</v>
      </c>
      <c r="G125">
        <v>310.16399999999999</v>
      </c>
      <c r="I125">
        <v>5.3010000000000002</v>
      </c>
      <c r="J125">
        <v>490.75549999999998</v>
      </c>
      <c r="K125">
        <v>146.57759999999999</v>
      </c>
    </row>
    <row r="126" spans="1:11" x14ac:dyDescent="0.25">
      <c r="A126">
        <v>3.9990000000000001</v>
      </c>
      <c r="B126">
        <v>724.51549999999997</v>
      </c>
      <c r="C126">
        <v>267.94</v>
      </c>
      <c r="E126">
        <v>2.3250000000000002</v>
      </c>
      <c r="F126">
        <v>903.16869999999994</v>
      </c>
      <c r="G126">
        <v>308.42399999999998</v>
      </c>
      <c r="I126">
        <v>5.3940000000000001</v>
      </c>
      <c r="J126">
        <v>481.5616</v>
      </c>
      <c r="K126">
        <v>145.4897</v>
      </c>
    </row>
    <row r="127" spans="1:11" x14ac:dyDescent="0.25">
      <c r="A127">
        <v>4.0919999999999996</v>
      </c>
      <c r="B127">
        <v>715.73500000000001</v>
      </c>
      <c r="C127">
        <v>266.8655</v>
      </c>
      <c r="E127">
        <v>2.4180000000000001</v>
      </c>
      <c r="F127">
        <v>895.17439999999999</v>
      </c>
      <c r="G127">
        <v>307.03300000000002</v>
      </c>
      <c r="I127">
        <v>5.4870000000000001</v>
      </c>
      <c r="J127">
        <v>471.6592</v>
      </c>
      <c r="K127">
        <v>144.089</v>
      </c>
    </row>
    <row r="128" spans="1:11" x14ac:dyDescent="0.25">
      <c r="A128">
        <v>4.1849999999999996</v>
      </c>
      <c r="B128">
        <v>707.91729999999995</v>
      </c>
      <c r="C128">
        <v>265.57499999999999</v>
      </c>
      <c r="E128">
        <v>2.5110000000000001</v>
      </c>
      <c r="F128">
        <v>889.7817</v>
      </c>
      <c r="G128">
        <v>304.65989999999999</v>
      </c>
      <c r="I128">
        <v>5.58</v>
      </c>
      <c r="J128">
        <v>460.88929999999999</v>
      </c>
      <c r="K128">
        <v>143.1908</v>
      </c>
    </row>
    <row r="129" spans="1:11" x14ac:dyDescent="0.25">
      <c r="A129">
        <v>4.2779999999999996</v>
      </c>
      <c r="B129">
        <v>699.66369999999995</v>
      </c>
      <c r="C129">
        <v>264.49700000000001</v>
      </c>
      <c r="E129">
        <v>2.6040000000000001</v>
      </c>
      <c r="F129">
        <v>881.34519999999998</v>
      </c>
      <c r="G129">
        <v>302.89980000000003</v>
      </c>
      <c r="I129">
        <v>5.673</v>
      </c>
      <c r="J129">
        <v>455.57080000000002</v>
      </c>
      <c r="K129">
        <v>142.60300000000001</v>
      </c>
    </row>
    <row r="130" spans="1:11" x14ac:dyDescent="0.25">
      <c r="A130">
        <v>4.3710000000000004</v>
      </c>
      <c r="B130">
        <v>691.94780000000003</v>
      </c>
      <c r="C130">
        <v>262.7867</v>
      </c>
      <c r="E130">
        <v>2.6970000000000001</v>
      </c>
      <c r="F130">
        <v>872.60630000000003</v>
      </c>
      <c r="G130">
        <v>300.3673</v>
      </c>
      <c r="I130">
        <v>5.766</v>
      </c>
      <c r="J130">
        <v>445.94209999999998</v>
      </c>
      <c r="K130">
        <v>139.6865</v>
      </c>
    </row>
    <row r="131" spans="1:11" x14ac:dyDescent="0.25">
      <c r="A131">
        <v>4.4640000000000004</v>
      </c>
      <c r="B131">
        <v>684.49590000000001</v>
      </c>
      <c r="C131">
        <v>261.81549999999999</v>
      </c>
      <c r="E131">
        <v>2.79</v>
      </c>
      <c r="F131">
        <v>864.03710000000001</v>
      </c>
      <c r="G131">
        <v>298.08249999999998</v>
      </c>
      <c r="I131">
        <v>5.859</v>
      </c>
      <c r="J131">
        <v>435.69279999999998</v>
      </c>
      <c r="K131">
        <v>136.52379999999999</v>
      </c>
    </row>
    <row r="132" spans="1:11" x14ac:dyDescent="0.25">
      <c r="A132">
        <v>4.5570000000000004</v>
      </c>
      <c r="B132">
        <v>677.19979999999998</v>
      </c>
      <c r="C132">
        <v>260.39120000000003</v>
      </c>
      <c r="E132">
        <v>2.883</v>
      </c>
      <c r="F132">
        <v>855.50009999999997</v>
      </c>
      <c r="G132">
        <v>295.95620000000002</v>
      </c>
      <c r="I132">
        <v>5.952</v>
      </c>
      <c r="J132">
        <v>425.70209999999997</v>
      </c>
      <c r="K132">
        <v>134.04839999999999</v>
      </c>
    </row>
    <row r="133" spans="1:11" x14ac:dyDescent="0.25">
      <c r="A133">
        <v>4.6500000000000004</v>
      </c>
      <c r="B133">
        <v>673.97310000000004</v>
      </c>
      <c r="C133">
        <v>258.36770000000001</v>
      </c>
      <c r="E133">
        <v>2.976</v>
      </c>
      <c r="F133">
        <v>844.73009999999999</v>
      </c>
      <c r="G133">
        <v>293.209</v>
      </c>
      <c r="I133">
        <v>6.0449999999999999</v>
      </c>
      <c r="J133">
        <v>415.08620000000002</v>
      </c>
      <c r="K133">
        <v>131.57499999999999</v>
      </c>
    </row>
    <row r="134" spans="1:11" x14ac:dyDescent="0.25">
      <c r="A134">
        <v>4.7430000000000003</v>
      </c>
      <c r="B134">
        <v>665.0702</v>
      </c>
      <c r="C134">
        <v>256.48509999999999</v>
      </c>
      <c r="E134">
        <v>3.069</v>
      </c>
      <c r="F134">
        <v>836.06399999999996</v>
      </c>
      <c r="G134">
        <v>291.73520000000002</v>
      </c>
      <c r="I134">
        <v>6.1379999999999999</v>
      </c>
      <c r="J134">
        <v>407.4606</v>
      </c>
      <c r="K134">
        <v>126.9387</v>
      </c>
    </row>
    <row r="135" spans="1:11" x14ac:dyDescent="0.25">
      <c r="A135">
        <v>4.8360000000000003</v>
      </c>
      <c r="B135">
        <v>656.98590000000002</v>
      </c>
      <c r="C135">
        <v>255.3426</v>
      </c>
      <c r="E135">
        <v>3.1619999999999999</v>
      </c>
      <c r="F135">
        <v>827.31280000000004</v>
      </c>
      <c r="G135">
        <v>290.6259</v>
      </c>
      <c r="I135">
        <v>6.2309999999999999</v>
      </c>
      <c r="J135">
        <v>396.642</v>
      </c>
      <c r="K135">
        <v>124.5035</v>
      </c>
    </row>
    <row r="136" spans="1:11" x14ac:dyDescent="0.25">
      <c r="A136">
        <v>4.9290000000000003</v>
      </c>
      <c r="B136">
        <v>649.18799999999999</v>
      </c>
      <c r="C136">
        <v>254.8871</v>
      </c>
      <c r="E136">
        <v>3.2549999999999999</v>
      </c>
      <c r="F136">
        <v>818.11779999999999</v>
      </c>
      <c r="G136">
        <v>289.75790000000001</v>
      </c>
      <c r="I136">
        <v>6.3239999999999998</v>
      </c>
      <c r="J136">
        <v>385.08690000000001</v>
      </c>
      <c r="K136">
        <v>122.5797</v>
      </c>
    </row>
    <row r="137" spans="1:11" x14ac:dyDescent="0.25">
      <c r="A137">
        <v>5.0220000000000002</v>
      </c>
      <c r="B137">
        <v>641.07259999999997</v>
      </c>
      <c r="C137">
        <v>253.74359999999999</v>
      </c>
      <c r="E137">
        <v>3.3479999999999999</v>
      </c>
      <c r="F137">
        <v>810.21429999999998</v>
      </c>
      <c r="G137">
        <v>289.28590000000003</v>
      </c>
      <c r="I137">
        <v>6.4169999999999998</v>
      </c>
      <c r="J137">
        <v>374.96359999999999</v>
      </c>
      <c r="K137">
        <v>120.6544</v>
      </c>
    </row>
    <row r="138" spans="1:11" x14ac:dyDescent="0.25">
      <c r="A138">
        <v>5.1150000000000002</v>
      </c>
      <c r="B138">
        <v>634.47270000000003</v>
      </c>
      <c r="C138">
        <v>252.57320000000001</v>
      </c>
      <c r="E138">
        <v>3.4409999999999998</v>
      </c>
      <c r="F138">
        <v>802.73620000000005</v>
      </c>
      <c r="G138">
        <v>288.96159999999998</v>
      </c>
      <c r="I138">
        <v>6.51</v>
      </c>
      <c r="J138">
        <v>364.08030000000002</v>
      </c>
      <c r="K138">
        <v>118.5568</v>
      </c>
    </row>
    <row r="139" spans="1:11" x14ac:dyDescent="0.25">
      <c r="A139">
        <v>5.2080000000000002</v>
      </c>
      <c r="B139">
        <v>624.66020000000003</v>
      </c>
      <c r="C139">
        <v>250.37440000000001</v>
      </c>
      <c r="E139">
        <v>3.5339999999999998</v>
      </c>
      <c r="F139">
        <v>792.14940000000001</v>
      </c>
      <c r="G139">
        <v>287.49919999999997</v>
      </c>
      <c r="I139">
        <v>6.6029999999999998</v>
      </c>
      <c r="J139">
        <v>353.83010000000002</v>
      </c>
      <c r="K139">
        <v>117.72790000000001</v>
      </c>
    </row>
    <row r="140" spans="1:11" x14ac:dyDescent="0.25">
      <c r="A140">
        <v>5.3010000000000002</v>
      </c>
      <c r="B140">
        <v>615.62</v>
      </c>
      <c r="C140">
        <v>247.75729999999999</v>
      </c>
      <c r="E140">
        <v>3.6269999999999998</v>
      </c>
      <c r="F140">
        <v>781.93619999999999</v>
      </c>
      <c r="G140">
        <v>285.16149999999999</v>
      </c>
      <c r="I140">
        <v>6.6959999999999997</v>
      </c>
      <c r="J140">
        <v>343.51530000000002</v>
      </c>
      <c r="K140">
        <v>117.0883</v>
      </c>
    </row>
    <row r="141" spans="1:11" x14ac:dyDescent="0.25">
      <c r="A141">
        <v>5.3940000000000001</v>
      </c>
      <c r="B141">
        <v>605.77250000000004</v>
      </c>
      <c r="C141">
        <v>245.5831</v>
      </c>
      <c r="E141">
        <v>3.72</v>
      </c>
      <c r="F141">
        <v>772.68200000000002</v>
      </c>
      <c r="G141">
        <v>284.59359999999998</v>
      </c>
      <c r="I141">
        <v>6.7889999999999997</v>
      </c>
      <c r="J141">
        <v>335.0369</v>
      </c>
      <c r="K141">
        <v>116.1151</v>
      </c>
    </row>
    <row r="142" spans="1:11" x14ac:dyDescent="0.25">
      <c r="A142">
        <v>5.4870000000000001</v>
      </c>
      <c r="B142">
        <v>596.70489999999995</v>
      </c>
      <c r="C142">
        <v>243.04150000000001</v>
      </c>
      <c r="E142">
        <v>3.8130000000000002</v>
      </c>
      <c r="F142">
        <v>762.85209999999995</v>
      </c>
      <c r="G142">
        <v>281.7158</v>
      </c>
      <c r="I142">
        <v>6.8819999999999997</v>
      </c>
      <c r="J142">
        <v>325.60050000000001</v>
      </c>
      <c r="K142">
        <v>114.5245</v>
      </c>
    </row>
    <row r="143" spans="1:11" x14ac:dyDescent="0.25">
      <c r="A143">
        <v>5.58</v>
      </c>
      <c r="B143">
        <v>582.2183</v>
      </c>
      <c r="C143">
        <v>226.75290000000001</v>
      </c>
      <c r="E143">
        <v>3.9060000000000001</v>
      </c>
      <c r="F143">
        <v>757.8252</v>
      </c>
      <c r="G143">
        <v>277.5933</v>
      </c>
      <c r="I143">
        <v>6.9749999999999996</v>
      </c>
      <c r="J143">
        <v>315.61989999999997</v>
      </c>
      <c r="K143">
        <v>112.79949999999999</v>
      </c>
    </row>
    <row r="144" spans="1:11" x14ac:dyDescent="0.25">
      <c r="A144">
        <v>5.673</v>
      </c>
      <c r="B144">
        <v>572.96680000000003</v>
      </c>
      <c r="C144">
        <v>224.6996</v>
      </c>
      <c r="E144">
        <v>3.9990000000000001</v>
      </c>
      <c r="F144">
        <v>746.78129999999999</v>
      </c>
      <c r="G144">
        <v>275.84469999999999</v>
      </c>
      <c r="I144">
        <v>7.0679999999999996</v>
      </c>
      <c r="J144">
        <v>308.7747</v>
      </c>
      <c r="K144">
        <v>109.52379999999999</v>
      </c>
    </row>
    <row r="145" spans="1:11" x14ac:dyDescent="0.25">
      <c r="A145">
        <v>5.766</v>
      </c>
      <c r="B145">
        <v>563.60799999999995</v>
      </c>
      <c r="C145">
        <v>222.98500000000001</v>
      </c>
      <c r="E145">
        <v>4.0919999999999996</v>
      </c>
      <c r="F145">
        <v>735.6789</v>
      </c>
      <c r="G145">
        <v>274.4923</v>
      </c>
      <c r="I145">
        <v>7.1609999999999996</v>
      </c>
      <c r="J145">
        <v>300.08330000000001</v>
      </c>
      <c r="K145">
        <v>107.89060000000001</v>
      </c>
    </row>
    <row r="146" spans="1:11" x14ac:dyDescent="0.25">
      <c r="A146">
        <v>5.859</v>
      </c>
      <c r="B146">
        <v>554.85670000000005</v>
      </c>
      <c r="C146">
        <v>221.3528</v>
      </c>
      <c r="E146">
        <v>4.1849999999999996</v>
      </c>
      <c r="F146">
        <v>725.57190000000003</v>
      </c>
      <c r="G146">
        <v>274.10079999999999</v>
      </c>
      <c r="I146">
        <v>7.2539999999999996</v>
      </c>
      <c r="J146">
        <v>292.33749999999998</v>
      </c>
      <c r="K146">
        <v>106.2217</v>
      </c>
    </row>
    <row r="147" spans="1:11" x14ac:dyDescent="0.25">
      <c r="A147">
        <v>5.952</v>
      </c>
      <c r="B147">
        <v>545.89570000000003</v>
      </c>
      <c r="C147">
        <v>219.28049999999999</v>
      </c>
      <c r="E147">
        <v>4.2779999999999996</v>
      </c>
      <c r="F147">
        <v>716.26710000000003</v>
      </c>
      <c r="G147">
        <v>273.40710000000001</v>
      </c>
      <c r="I147">
        <v>7.3470000000000004</v>
      </c>
      <c r="J147">
        <v>282.81180000000001</v>
      </c>
      <c r="K147">
        <v>104.6485</v>
      </c>
    </row>
    <row r="148" spans="1:11" x14ac:dyDescent="0.25">
      <c r="A148">
        <v>6.0449999999999999</v>
      </c>
      <c r="B148">
        <v>539.52710000000002</v>
      </c>
      <c r="C148">
        <v>215.82859999999999</v>
      </c>
      <c r="E148">
        <v>4.3710000000000004</v>
      </c>
      <c r="F148">
        <v>710.40419999999995</v>
      </c>
      <c r="G148">
        <v>271.1558</v>
      </c>
      <c r="I148">
        <v>7.44</v>
      </c>
      <c r="J148">
        <v>276.30250000000001</v>
      </c>
      <c r="K148">
        <v>103.28449999999999</v>
      </c>
    </row>
    <row r="149" spans="1:11" x14ac:dyDescent="0.25">
      <c r="A149">
        <v>6.1379999999999999</v>
      </c>
      <c r="B149">
        <v>531.34609999999998</v>
      </c>
      <c r="C149">
        <v>214.80510000000001</v>
      </c>
      <c r="E149">
        <v>4.4640000000000004</v>
      </c>
      <c r="F149">
        <v>697.31299999999999</v>
      </c>
      <c r="G149">
        <v>268.91489999999999</v>
      </c>
      <c r="I149">
        <v>7.5330000000000004</v>
      </c>
      <c r="J149">
        <v>266.44459999999998</v>
      </c>
      <c r="K149">
        <v>102.11020000000001</v>
      </c>
    </row>
    <row r="150" spans="1:11" x14ac:dyDescent="0.25">
      <c r="A150">
        <v>6.2309999999999999</v>
      </c>
      <c r="B150">
        <v>522.40869999999995</v>
      </c>
      <c r="C150">
        <v>212.86590000000001</v>
      </c>
      <c r="E150">
        <v>4.5570000000000004</v>
      </c>
      <c r="F150">
        <v>686.1807</v>
      </c>
      <c r="G150">
        <v>267.18340000000001</v>
      </c>
      <c r="I150">
        <v>7.6260000000000003</v>
      </c>
      <c r="J150">
        <v>259.72399999999999</v>
      </c>
      <c r="K150">
        <v>100.37220000000001</v>
      </c>
    </row>
    <row r="151" spans="1:11" x14ac:dyDescent="0.25">
      <c r="A151">
        <v>6.3239999999999998</v>
      </c>
      <c r="B151">
        <v>513.80370000000005</v>
      </c>
      <c r="C151">
        <v>211.64580000000001</v>
      </c>
      <c r="E151">
        <v>4.6500000000000004</v>
      </c>
      <c r="F151">
        <v>675.12710000000004</v>
      </c>
      <c r="G151">
        <v>265.68380000000002</v>
      </c>
      <c r="I151">
        <v>7.7190000000000003</v>
      </c>
      <c r="J151">
        <v>252.3818</v>
      </c>
      <c r="K151">
        <v>98.626220000000004</v>
      </c>
    </row>
    <row r="152" spans="1:11" x14ac:dyDescent="0.25">
      <c r="A152">
        <v>6.4169999999999998</v>
      </c>
      <c r="B152">
        <v>506.75009999999997</v>
      </c>
      <c r="C152">
        <v>210.26300000000001</v>
      </c>
      <c r="E152">
        <v>4.7430000000000003</v>
      </c>
      <c r="F152">
        <v>664.33820000000003</v>
      </c>
      <c r="G152">
        <v>264.09829999999999</v>
      </c>
      <c r="I152">
        <v>7.8120000000000003</v>
      </c>
      <c r="J152">
        <v>249.9494</v>
      </c>
      <c r="K152">
        <v>93.892709999999994</v>
      </c>
    </row>
    <row r="153" spans="1:11" x14ac:dyDescent="0.25">
      <c r="A153">
        <v>6.51</v>
      </c>
      <c r="B153">
        <v>501.13920000000002</v>
      </c>
      <c r="C153">
        <v>207.34389999999999</v>
      </c>
      <c r="E153">
        <v>4.8360000000000003</v>
      </c>
      <c r="F153">
        <v>655.43110000000001</v>
      </c>
      <c r="G153">
        <v>262.63569999999999</v>
      </c>
      <c r="I153">
        <v>7.9050000000000002</v>
      </c>
      <c r="J153">
        <v>246.14599999999999</v>
      </c>
      <c r="K153">
        <v>89.38373</v>
      </c>
    </row>
    <row r="154" spans="1:11" x14ac:dyDescent="0.25">
      <c r="A154">
        <v>6.6029999999999998</v>
      </c>
      <c r="B154">
        <v>493.45940000000002</v>
      </c>
      <c r="C154">
        <v>205.6627</v>
      </c>
      <c r="E154">
        <v>4.9290000000000003</v>
      </c>
      <c r="F154">
        <v>644.33730000000003</v>
      </c>
      <c r="G154">
        <v>261.69459999999998</v>
      </c>
      <c r="I154">
        <v>7.9980000000000002</v>
      </c>
      <c r="J154">
        <v>243.76140000000001</v>
      </c>
      <c r="K154">
        <v>87.063760000000002</v>
      </c>
    </row>
    <row r="155" spans="1:11" x14ac:dyDescent="0.25">
      <c r="A155">
        <v>6.6959999999999997</v>
      </c>
      <c r="B155">
        <v>484.77390000000003</v>
      </c>
      <c r="C155">
        <v>203.66720000000001</v>
      </c>
      <c r="E155">
        <v>5.0220000000000002</v>
      </c>
      <c r="F155">
        <v>632.82960000000003</v>
      </c>
      <c r="G155">
        <v>260.8304</v>
      </c>
      <c r="I155">
        <v>8.0909999999999993</v>
      </c>
      <c r="J155">
        <v>239.3442</v>
      </c>
      <c r="K155">
        <v>88.326989999999995</v>
      </c>
    </row>
    <row r="156" spans="1:11" x14ac:dyDescent="0.25">
      <c r="A156">
        <v>6.7889999999999997</v>
      </c>
      <c r="B156">
        <v>476.01569999999998</v>
      </c>
      <c r="C156">
        <v>201.5256</v>
      </c>
      <c r="E156">
        <v>5.1150000000000002</v>
      </c>
      <c r="F156">
        <v>622.74850000000004</v>
      </c>
      <c r="G156">
        <v>260.33769999999998</v>
      </c>
      <c r="I156">
        <v>8.1839999999999993</v>
      </c>
      <c r="J156">
        <v>241.42760000000001</v>
      </c>
      <c r="K156">
        <v>87.297759999999997</v>
      </c>
    </row>
    <row r="157" spans="1:11" x14ac:dyDescent="0.25">
      <c r="A157">
        <v>6.8819999999999997</v>
      </c>
      <c r="B157">
        <v>468.40780000000001</v>
      </c>
      <c r="C157">
        <v>199.7346</v>
      </c>
      <c r="E157">
        <v>5.2080000000000002</v>
      </c>
      <c r="F157">
        <v>613.00480000000005</v>
      </c>
      <c r="G157">
        <v>259.94099999999997</v>
      </c>
      <c r="I157">
        <v>8.2769999999999992</v>
      </c>
      <c r="J157">
        <v>238.6677</v>
      </c>
      <c r="K157">
        <v>85.384079999999997</v>
      </c>
    </row>
    <row r="158" spans="1:11" x14ac:dyDescent="0.25">
      <c r="A158">
        <v>6.9749999999999996</v>
      </c>
      <c r="B158">
        <v>462.77370000000002</v>
      </c>
      <c r="C158">
        <v>196.619</v>
      </c>
      <c r="E158">
        <v>5.3010000000000002</v>
      </c>
      <c r="F158">
        <v>605.9864</v>
      </c>
      <c r="G158">
        <v>258.89370000000002</v>
      </c>
      <c r="I158">
        <v>8.3699999999999992</v>
      </c>
      <c r="J158">
        <v>233.97319999999999</v>
      </c>
      <c r="K158">
        <v>84.093710000000002</v>
      </c>
    </row>
    <row r="159" spans="1:11" x14ac:dyDescent="0.25">
      <c r="A159">
        <v>7.0679999999999996</v>
      </c>
      <c r="B159">
        <v>455.58139999999997</v>
      </c>
      <c r="C159">
        <v>196.2509</v>
      </c>
      <c r="E159">
        <v>5.3940000000000001</v>
      </c>
      <c r="F159">
        <v>594.17179999999996</v>
      </c>
      <c r="G159">
        <v>258.98410000000001</v>
      </c>
      <c r="I159">
        <v>8.4629999999999992</v>
      </c>
      <c r="J159">
        <v>236.9171</v>
      </c>
      <c r="K159">
        <v>79.423779999999994</v>
      </c>
    </row>
    <row r="160" spans="1:11" x14ac:dyDescent="0.25">
      <c r="A160">
        <v>7.1609999999999996</v>
      </c>
      <c r="B160">
        <v>446.90129999999999</v>
      </c>
      <c r="C160">
        <v>196.24090000000001</v>
      </c>
      <c r="E160">
        <v>5.4870000000000001</v>
      </c>
      <c r="F160">
        <v>585.8623</v>
      </c>
      <c r="G160">
        <v>258.88279999999997</v>
      </c>
      <c r="I160">
        <v>8.5559999999999992</v>
      </c>
      <c r="J160">
        <v>229.30449999999999</v>
      </c>
      <c r="K160">
        <v>77.291970000000006</v>
      </c>
    </row>
    <row r="161" spans="1:11" x14ac:dyDescent="0.25">
      <c r="A161">
        <v>7.2539999999999996</v>
      </c>
      <c r="B161">
        <v>438.84300000000002</v>
      </c>
      <c r="C161">
        <v>195.15110000000001</v>
      </c>
      <c r="E161">
        <v>5.58</v>
      </c>
      <c r="F161">
        <v>574.46100000000001</v>
      </c>
      <c r="G161">
        <v>258.33440000000002</v>
      </c>
      <c r="I161">
        <v>8.6489999999999991</v>
      </c>
      <c r="J161">
        <v>219.46690000000001</v>
      </c>
      <c r="K161">
        <v>74.983810000000005</v>
      </c>
    </row>
    <row r="162" spans="1:11" x14ac:dyDescent="0.25">
      <c r="A162">
        <v>7.3470000000000004</v>
      </c>
      <c r="B162">
        <v>430.89550000000003</v>
      </c>
      <c r="C162">
        <v>194.13159999999999</v>
      </c>
      <c r="E162">
        <v>5.673</v>
      </c>
      <c r="F162">
        <v>564.64059999999995</v>
      </c>
      <c r="G162">
        <v>258.15910000000002</v>
      </c>
      <c r="I162">
        <v>8.7420000000000009</v>
      </c>
      <c r="J162">
        <v>211.8485</v>
      </c>
      <c r="K162">
        <v>72.667619999999999</v>
      </c>
    </row>
    <row r="163" spans="1:11" x14ac:dyDescent="0.25">
      <c r="A163">
        <v>7.44</v>
      </c>
      <c r="B163">
        <v>430.23349999999999</v>
      </c>
      <c r="C163">
        <v>189.9059</v>
      </c>
      <c r="E163">
        <v>5.766</v>
      </c>
      <c r="F163">
        <v>562.69290000000001</v>
      </c>
      <c r="G163">
        <v>257.1814</v>
      </c>
      <c r="I163">
        <v>8.8350000000000009</v>
      </c>
      <c r="J163">
        <v>205.45240000000001</v>
      </c>
      <c r="K163">
        <v>68.772559999999999</v>
      </c>
    </row>
    <row r="164" spans="1:11" x14ac:dyDescent="0.25">
      <c r="A164">
        <v>7.5330000000000004</v>
      </c>
      <c r="B164">
        <v>424.61369999999999</v>
      </c>
      <c r="C164">
        <v>189.47800000000001</v>
      </c>
      <c r="E164">
        <v>5.859</v>
      </c>
      <c r="F164">
        <v>552.18629999999996</v>
      </c>
      <c r="G164">
        <v>256.87310000000002</v>
      </c>
      <c r="I164">
        <v>8.9280000000000008</v>
      </c>
      <c r="J164">
        <v>195.85409999999999</v>
      </c>
      <c r="K164">
        <v>68.177760000000006</v>
      </c>
    </row>
    <row r="165" spans="1:11" x14ac:dyDescent="0.25">
      <c r="A165">
        <v>7.6260000000000003</v>
      </c>
      <c r="B165">
        <v>417.46769999999998</v>
      </c>
      <c r="C165">
        <v>189.09530000000001</v>
      </c>
      <c r="E165">
        <v>5.952</v>
      </c>
      <c r="F165">
        <v>540.75250000000005</v>
      </c>
      <c r="G165">
        <v>255.97399999999999</v>
      </c>
      <c r="I165">
        <v>9.0210000000000008</v>
      </c>
      <c r="J165">
        <v>185.95359999999999</v>
      </c>
      <c r="K165">
        <v>66.150490000000005</v>
      </c>
    </row>
    <row r="166" spans="1:11" x14ac:dyDescent="0.25">
      <c r="A166">
        <v>7.7190000000000003</v>
      </c>
      <c r="B166">
        <v>409.07589999999999</v>
      </c>
      <c r="C166">
        <v>188.4538</v>
      </c>
      <c r="E166">
        <v>6.0449999999999999</v>
      </c>
      <c r="F166">
        <v>534.85609999999997</v>
      </c>
      <c r="G166">
        <v>253.86840000000001</v>
      </c>
      <c r="I166">
        <v>9.1140000000000008</v>
      </c>
      <c r="J166">
        <v>178.13820000000001</v>
      </c>
      <c r="K166">
        <v>64.306020000000004</v>
      </c>
    </row>
    <row r="167" spans="1:11" x14ac:dyDescent="0.25">
      <c r="A167">
        <v>7.8120000000000003</v>
      </c>
      <c r="B167">
        <v>403.38900000000001</v>
      </c>
      <c r="C167">
        <v>188.36670000000001</v>
      </c>
      <c r="E167">
        <v>6.1379999999999999</v>
      </c>
      <c r="F167">
        <v>522.59469999999999</v>
      </c>
      <c r="G167">
        <v>252.52969999999999</v>
      </c>
      <c r="I167">
        <v>9.2070000000000007</v>
      </c>
      <c r="J167">
        <v>173.47970000000001</v>
      </c>
      <c r="K167">
        <v>63.533180000000002</v>
      </c>
    </row>
    <row r="168" spans="1:11" x14ac:dyDescent="0.25">
      <c r="A168">
        <v>7.9050000000000002</v>
      </c>
      <c r="B168">
        <v>397.22390000000001</v>
      </c>
      <c r="C168">
        <v>187.20240000000001</v>
      </c>
      <c r="E168">
        <v>6.2309999999999999</v>
      </c>
      <c r="F168">
        <v>513.05319999999995</v>
      </c>
      <c r="G168">
        <v>250.25299999999999</v>
      </c>
      <c r="I168">
        <v>9.3000000000000007</v>
      </c>
      <c r="J168">
        <v>163.3389</v>
      </c>
      <c r="K168">
        <v>62.281509999999997</v>
      </c>
    </row>
    <row r="169" spans="1:11" x14ac:dyDescent="0.25">
      <c r="A169">
        <v>7.9980000000000002</v>
      </c>
      <c r="B169">
        <v>387.54079999999999</v>
      </c>
      <c r="C169">
        <v>182.8459</v>
      </c>
      <c r="E169">
        <v>6.3239999999999998</v>
      </c>
      <c r="F169">
        <v>497.78680000000003</v>
      </c>
      <c r="G169">
        <v>234.56219999999999</v>
      </c>
      <c r="I169">
        <v>9.3930000000000007</v>
      </c>
      <c r="J169">
        <v>174.64169999999999</v>
      </c>
      <c r="K169">
        <v>63.849179999999997</v>
      </c>
    </row>
    <row r="170" spans="1:11" x14ac:dyDescent="0.25">
      <c r="A170">
        <v>8.0909999999999993</v>
      </c>
      <c r="B170">
        <v>380.30950000000001</v>
      </c>
      <c r="C170">
        <v>181.54239999999999</v>
      </c>
      <c r="E170">
        <v>6.4169999999999998</v>
      </c>
      <c r="F170">
        <v>485.6354</v>
      </c>
      <c r="G170">
        <v>230.8561</v>
      </c>
    </row>
    <row r="171" spans="1:11" x14ac:dyDescent="0.25">
      <c r="A171">
        <v>8.1839999999999993</v>
      </c>
      <c r="B171">
        <v>374.42070000000001</v>
      </c>
      <c r="C171">
        <v>180.18440000000001</v>
      </c>
      <c r="E171">
        <v>6.51</v>
      </c>
      <c r="F171">
        <v>473.06580000000002</v>
      </c>
      <c r="G171">
        <v>229.40029999999999</v>
      </c>
    </row>
    <row r="172" spans="1:11" x14ac:dyDescent="0.25">
      <c r="A172">
        <v>8.2769999999999992</v>
      </c>
      <c r="B172">
        <v>368.27280000000002</v>
      </c>
      <c r="C172">
        <v>177.79089999999999</v>
      </c>
      <c r="E172">
        <v>6.6029999999999998</v>
      </c>
      <c r="F172">
        <v>464.0598</v>
      </c>
      <c r="G172">
        <v>228.24340000000001</v>
      </c>
    </row>
    <row r="173" spans="1:11" x14ac:dyDescent="0.25">
      <c r="A173">
        <v>8.3699999999999992</v>
      </c>
      <c r="B173">
        <v>363.81130000000002</v>
      </c>
      <c r="C173">
        <v>175.71209999999999</v>
      </c>
      <c r="E173">
        <v>6.6959999999999997</v>
      </c>
      <c r="F173">
        <v>468.98509999999999</v>
      </c>
      <c r="G173">
        <v>220.21180000000001</v>
      </c>
    </row>
    <row r="174" spans="1:11" x14ac:dyDescent="0.25">
      <c r="A174">
        <v>8.4629999999999992</v>
      </c>
      <c r="B174">
        <v>357.22430000000003</v>
      </c>
      <c r="C174">
        <v>172.8631</v>
      </c>
      <c r="E174">
        <v>6.7889999999999997</v>
      </c>
      <c r="F174">
        <v>458.95940000000002</v>
      </c>
      <c r="G174">
        <v>219.11600000000001</v>
      </c>
    </row>
    <row r="175" spans="1:11" x14ac:dyDescent="0.25">
      <c r="A175">
        <v>8.5559999999999992</v>
      </c>
      <c r="B175">
        <v>350.78590000000003</v>
      </c>
      <c r="C175">
        <v>171.36789999999999</v>
      </c>
      <c r="E175">
        <v>6.8819999999999997</v>
      </c>
      <c r="F175">
        <v>449.5224</v>
      </c>
      <c r="G175">
        <v>217.01439999999999</v>
      </c>
    </row>
    <row r="176" spans="1:11" x14ac:dyDescent="0.25">
      <c r="A176">
        <v>8.6489999999999991</v>
      </c>
      <c r="B176">
        <v>343.33300000000003</v>
      </c>
      <c r="C176">
        <v>170.03639999999999</v>
      </c>
      <c r="E176">
        <v>6.9749999999999996</v>
      </c>
      <c r="F176">
        <v>437.52319999999997</v>
      </c>
      <c r="G176">
        <v>216.0103</v>
      </c>
    </row>
    <row r="177" spans="1:7" x14ac:dyDescent="0.25">
      <c r="A177">
        <v>8.7420000000000009</v>
      </c>
      <c r="B177">
        <v>338.29599999999999</v>
      </c>
      <c r="C177">
        <v>167.94380000000001</v>
      </c>
      <c r="E177">
        <v>7.0679999999999996</v>
      </c>
      <c r="F177">
        <v>429.34679999999997</v>
      </c>
      <c r="G177">
        <v>214.62440000000001</v>
      </c>
    </row>
    <row r="178" spans="1:7" x14ac:dyDescent="0.25">
      <c r="A178">
        <v>8.8350000000000009</v>
      </c>
      <c r="B178">
        <v>336.02769999999998</v>
      </c>
      <c r="C178">
        <v>165.56020000000001</v>
      </c>
      <c r="E178">
        <v>7.1609999999999996</v>
      </c>
      <c r="F178">
        <v>418.43819999999999</v>
      </c>
      <c r="G178">
        <v>213.91900000000001</v>
      </c>
    </row>
    <row r="179" spans="1:7" x14ac:dyDescent="0.25">
      <c r="A179">
        <v>8.9280000000000008</v>
      </c>
      <c r="B179">
        <v>338.39929999999998</v>
      </c>
      <c r="C179">
        <v>164.3356</v>
      </c>
      <c r="E179">
        <v>7.2539999999999996</v>
      </c>
      <c r="F179">
        <v>413.4751</v>
      </c>
      <c r="G179">
        <v>214.74870000000001</v>
      </c>
    </row>
    <row r="180" spans="1:7" x14ac:dyDescent="0.25">
      <c r="A180">
        <v>9.0210000000000008</v>
      </c>
      <c r="B180">
        <v>331.52339999999998</v>
      </c>
      <c r="C180">
        <v>164.3484</v>
      </c>
      <c r="E180">
        <v>7.3470000000000004</v>
      </c>
      <c r="F180">
        <v>407.17489999999998</v>
      </c>
      <c r="G180">
        <v>213.82390000000001</v>
      </c>
    </row>
    <row r="181" spans="1:7" x14ac:dyDescent="0.25">
      <c r="A181">
        <v>9.1140000000000008</v>
      </c>
      <c r="B181">
        <v>327.995</v>
      </c>
      <c r="C181">
        <v>163.81829999999999</v>
      </c>
      <c r="E181">
        <v>7.44</v>
      </c>
      <c r="F181">
        <v>396.8784</v>
      </c>
      <c r="G181">
        <v>213.8818</v>
      </c>
    </row>
    <row r="182" spans="1:7" x14ac:dyDescent="0.25">
      <c r="A182">
        <v>9.2070000000000007</v>
      </c>
      <c r="B182">
        <v>324.709</v>
      </c>
      <c r="C182">
        <v>163.9906</v>
      </c>
      <c r="E182">
        <v>7.5330000000000004</v>
      </c>
      <c r="F182">
        <v>394.39179999999999</v>
      </c>
      <c r="G182">
        <v>213.57320000000001</v>
      </c>
    </row>
    <row r="183" spans="1:7" x14ac:dyDescent="0.25">
      <c r="A183">
        <v>9.3000000000000007</v>
      </c>
      <c r="B183">
        <v>320.0829</v>
      </c>
      <c r="C183">
        <v>163.31739999999999</v>
      </c>
      <c r="E183">
        <v>7.6260000000000003</v>
      </c>
      <c r="F183">
        <v>396.70490000000001</v>
      </c>
      <c r="G183">
        <v>208.88579999999999</v>
      </c>
    </row>
    <row r="184" spans="1:7" x14ac:dyDescent="0.25">
      <c r="A184">
        <v>9.3930000000000007</v>
      </c>
      <c r="B184">
        <v>320.0052</v>
      </c>
      <c r="C184">
        <v>163.9436</v>
      </c>
      <c r="E184">
        <v>7.7190000000000003</v>
      </c>
      <c r="F184">
        <v>398.3802</v>
      </c>
      <c r="G184">
        <v>205.33500000000001</v>
      </c>
    </row>
    <row r="185" spans="1:7" x14ac:dyDescent="0.25">
      <c r="A185">
        <v>9.4860000000000007</v>
      </c>
      <c r="B185">
        <v>316.40289999999999</v>
      </c>
      <c r="C185">
        <v>164.16079999999999</v>
      </c>
      <c r="E185">
        <v>7.8120000000000003</v>
      </c>
      <c r="F185">
        <v>391.2627</v>
      </c>
      <c r="G185">
        <v>204.2567</v>
      </c>
    </row>
    <row r="186" spans="1:7" x14ac:dyDescent="0.25">
      <c r="A186">
        <v>9.5790000000000006</v>
      </c>
      <c r="B186">
        <v>312.2921</v>
      </c>
      <c r="C186">
        <v>163.6636</v>
      </c>
      <c r="E186">
        <v>7.9050000000000002</v>
      </c>
      <c r="F186">
        <v>389.95330000000001</v>
      </c>
      <c r="G186">
        <v>204.8963</v>
      </c>
    </row>
    <row r="187" spans="1:7" x14ac:dyDescent="0.25">
      <c r="A187">
        <v>9.6720000000000006</v>
      </c>
      <c r="B187">
        <v>310.63229999999999</v>
      </c>
      <c r="C187">
        <v>162.17240000000001</v>
      </c>
      <c r="E187">
        <v>7.9980000000000002</v>
      </c>
      <c r="F187">
        <v>395.43630000000002</v>
      </c>
      <c r="G187">
        <v>200.8664</v>
      </c>
    </row>
    <row r="188" spans="1:7" x14ac:dyDescent="0.25">
      <c r="A188">
        <v>9.7650000000000006</v>
      </c>
      <c r="B188">
        <v>305.23610000000002</v>
      </c>
      <c r="C188">
        <v>161.68729999999999</v>
      </c>
      <c r="E188">
        <v>8.0909999999999993</v>
      </c>
      <c r="F188">
        <v>398.39030000000002</v>
      </c>
      <c r="G188">
        <v>199.8312</v>
      </c>
    </row>
    <row r="189" spans="1:7" x14ac:dyDescent="0.25">
      <c r="A189">
        <v>9.8580000000000005</v>
      </c>
      <c r="B189">
        <v>296.90350000000001</v>
      </c>
      <c r="C189">
        <v>150.36410000000001</v>
      </c>
      <c r="E189">
        <v>8.1839999999999993</v>
      </c>
      <c r="F189">
        <v>389.84829999999999</v>
      </c>
      <c r="G189">
        <v>198.6824</v>
      </c>
    </row>
    <row r="190" spans="1:7" x14ac:dyDescent="0.25">
      <c r="A190">
        <v>9.9510000000000005</v>
      </c>
      <c r="B190">
        <v>291.24810000000002</v>
      </c>
      <c r="C190">
        <v>150.57570000000001</v>
      </c>
      <c r="E190">
        <v>8.2769999999999992</v>
      </c>
      <c r="F190">
        <v>391.36169999999998</v>
      </c>
      <c r="G190">
        <v>196.01</v>
      </c>
    </row>
    <row r="191" spans="1:7" x14ac:dyDescent="0.25">
      <c r="A191">
        <v>10.044</v>
      </c>
      <c r="B191">
        <v>287.74740000000003</v>
      </c>
      <c r="C191">
        <v>151.73089999999999</v>
      </c>
      <c r="E191">
        <v>8.3699999999999992</v>
      </c>
      <c r="F191">
        <v>388.21820000000002</v>
      </c>
      <c r="G191">
        <v>195.52350000000001</v>
      </c>
    </row>
    <row r="192" spans="1:7" x14ac:dyDescent="0.25">
      <c r="A192">
        <v>10.137</v>
      </c>
      <c r="B192">
        <v>282.46699999999998</v>
      </c>
      <c r="C192">
        <v>150.8809</v>
      </c>
      <c r="E192">
        <v>8.4629999999999992</v>
      </c>
      <c r="F192">
        <v>395.46140000000003</v>
      </c>
      <c r="G192">
        <v>190.78890000000001</v>
      </c>
    </row>
    <row r="193" spans="1:7" x14ac:dyDescent="0.25">
      <c r="A193">
        <v>10.23</v>
      </c>
      <c r="B193">
        <v>284.77010000000001</v>
      </c>
      <c r="C193">
        <v>148.56190000000001</v>
      </c>
      <c r="E193">
        <v>8.5559999999999992</v>
      </c>
      <c r="F193">
        <v>404.85660000000001</v>
      </c>
      <c r="G193">
        <v>184.02199999999999</v>
      </c>
    </row>
    <row r="194" spans="1:7" x14ac:dyDescent="0.25">
      <c r="A194">
        <v>10.323</v>
      </c>
      <c r="B194">
        <v>284.12259999999998</v>
      </c>
      <c r="C194">
        <v>150.51560000000001</v>
      </c>
      <c r="E194">
        <v>8.6489999999999991</v>
      </c>
      <c r="F194">
        <v>395.58510000000001</v>
      </c>
      <c r="G194">
        <v>183.01429999999999</v>
      </c>
    </row>
    <row r="195" spans="1:7" x14ac:dyDescent="0.25">
      <c r="A195">
        <v>10.416</v>
      </c>
      <c r="B195">
        <v>278.8159</v>
      </c>
      <c r="C195">
        <v>149.75399999999999</v>
      </c>
      <c r="E195">
        <v>8.7420000000000009</v>
      </c>
      <c r="F195">
        <v>386.40710000000001</v>
      </c>
      <c r="G195">
        <v>181.96799999999999</v>
      </c>
    </row>
    <row r="196" spans="1:7" x14ac:dyDescent="0.25">
      <c r="A196">
        <v>10.509</v>
      </c>
      <c r="B196">
        <v>279.5951</v>
      </c>
      <c r="C196">
        <v>149.8526</v>
      </c>
      <c r="E196">
        <v>8.8350000000000009</v>
      </c>
      <c r="F196">
        <v>377.12689999999998</v>
      </c>
      <c r="G196">
        <v>181.11949999999999</v>
      </c>
    </row>
    <row r="197" spans="1:7" x14ac:dyDescent="0.25">
      <c r="A197">
        <v>10.602</v>
      </c>
      <c r="B197">
        <v>275.25099999999998</v>
      </c>
      <c r="C197">
        <v>149.56790000000001</v>
      </c>
      <c r="E197">
        <v>8.9280000000000008</v>
      </c>
      <c r="F197">
        <v>367.99579999999997</v>
      </c>
      <c r="G197">
        <v>180.01499999999999</v>
      </c>
    </row>
    <row r="198" spans="1:7" x14ac:dyDescent="0.25">
      <c r="A198">
        <v>10.695</v>
      </c>
      <c r="B198">
        <v>270.87990000000002</v>
      </c>
      <c r="C198">
        <v>150.5684</v>
      </c>
      <c r="E198">
        <v>9.0210000000000008</v>
      </c>
      <c r="F198">
        <v>367.48950000000002</v>
      </c>
      <c r="G198">
        <v>176.95269999999999</v>
      </c>
    </row>
    <row r="199" spans="1:7" x14ac:dyDescent="0.25">
      <c r="A199">
        <v>10.788</v>
      </c>
      <c r="B199">
        <v>249.5641</v>
      </c>
      <c r="C199">
        <v>94.229900000000001</v>
      </c>
      <c r="E199">
        <v>9.1140000000000008</v>
      </c>
      <c r="F199">
        <v>361.4871</v>
      </c>
      <c r="G199">
        <v>171.6053</v>
      </c>
    </row>
    <row r="200" spans="1:7" x14ac:dyDescent="0.25">
      <c r="A200">
        <v>10.881</v>
      </c>
      <c r="B200">
        <v>246.69370000000001</v>
      </c>
      <c r="C200">
        <v>92.884280000000004</v>
      </c>
      <c r="E200">
        <v>9.2070000000000007</v>
      </c>
      <c r="F200">
        <v>352.48169999999999</v>
      </c>
      <c r="G200">
        <v>169.4068</v>
      </c>
    </row>
    <row r="201" spans="1:7" x14ac:dyDescent="0.25">
      <c r="A201">
        <v>10.974</v>
      </c>
      <c r="B201">
        <v>243.8364</v>
      </c>
      <c r="C201">
        <v>92.493489999999994</v>
      </c>
      <c r="E201">
        <v>9.3000000000000007</v>
      </c>
      <c r="F201">
        <v>343.55180000000001</v>
      </c>
      <c r="G201">
        <v>167.2843</v>
      </c>
    </row>
    <row r="202" spans="1:7" x14ac:dyDescent="0.25">
      <c r="A202">
        <v>11.067</v>
      </c>
      <c r="B202">
        <v>238.8588</v>
      </c>
      <c r="C202">
        <v>92.782880000000006</v>
      </c>
      <c r="E202">
        <v>9.3930000000000007</v>
      </c>
      <c r="F202">
        <v>338.9033</v>
      </c>
      <c r="G202">
        <v>164.8708</v>
      </c>
    </row>
    <row r="203" spans="1:7" x14ac:dyDescent="0.25">
      <c r="A203">
        <v>11.16</v>
      </c>
      <c r="B203">
        <v>233.29910000000001</v>
      </c>
      <c r="C203">
        <v>92.963080000000005</v>
      </c>
      <c r="E203">
        <v>9.4860000000000007</v>
      </c>
      <c r="F203">
        <v>330.13780000000003</v>
      </c>
      <c r="G203">
        <v>163.25030000000001</v>
      </c>
    </row>
    <row r="204" spans="1:7" x14ac:dyDescent="0.25">
      <c r="A204">
        <v>11.253</v>
      </c>
      <c r="B204">
        <v>235.52019999999999</v>
      </c>
      <c r="C204">
        <v>93.35651</v>
      </c>
      <c r="E204">
        <v>9.5790000000000006</v>
      </c>
      <c r="F204">
        <v>325.55110000000002</v>
      </c>
      <c r="G204">
        <v>160.7577</v>
      </c>
    </row>
    <row r="205" spans="1:7" x14ac:dyDescent="0.25">
      <c r="A205">
        <v>11.346</v>
      </c>
      <c r="B205">
        <v>230.9641</v>
      </c>
      <c r="C205">
        <v>93.855140000000006</v>
      </c>
      <c r="E205">
        <v>9.6720000000000006</v>
      </c>
      <c r="F205">
        <v>316.5444</v>
      </c>
      <c r="G205">
        <v>158.9067</v>
      </c>
    </row>
    <row r="206" spans="1:7" x14ac:dyDescent="0.25">
      <c r="A206">
        <v>11.439</v>
      </c>
      <c r="B206">
        <v>229.30119999999999</v>
      </c>
      <c r="C206">
        <v>93.552009999999996</v>
      </c>
      <c r="E206">
        <v>9.7650000000000006</v>
      </c>
      <c r="F206">
        <v>314.79950000000002</v>
      </c>
      <c r="G206">
        <v>156.7002</v>
      </c>
    </row>
    <row r="207" spans="1:7" x14ac:dyDescent="0.25">
      <c r="A207">
        <v>11.532</v>
      </c>
      <c r="B207">
        <v>227.38579999999999</v>
      </c>
      <c r="C207">
        <v>93.224620000000002</v>
      </c>
      <c r="E207">
        <v>9.8580000000000005</v>
      </c>
      <c r="F207">
        <v>313.88130000000001</v>
      </c>
      <c r="G207">
        <v>153.68969999999999</v>
      </c>
    </row>
    <row r="208" spans="1:7" x14ac:dyDescent="0.25">
      <c r="A208">
        <v>11.625</v>
      </c>
      <c r="B208">
        <v>221.27950000000001</v>
      </c>
      <c r="C208">
        <v>93.443709999999996</v>
      </c>
      <c r="E208">
        <v>9.9510000000000005</v>
      </c>
      <c r="F208">
        <v>315.53559999999999</v>
      </c>
      <c r="G208">
        <v>147.6009</v>
      </c>
    </row>
    <row r="209" spans="1:7" x14ac:dyDescent="0.25">
      <c r="A209">
        <v>11.718</v>
      </c>
      <c r="B209">
        <v>212.3766</v>
      </c>
      <c r="C209">
        <v>77.193770000000001</v>
      </c>
      <c r="E209">
        <v>10.044</v>
      </c>
      <c r="F209">
        <v>298.49650000000003</v>
      </c>
      <c r="G209">
        <v>125.3558</v>
      </c>
    </row>
    <row r="210" spans="1:7" x14ac:dyDescent="0.25">
      <c r="A210">
        <v>11.811</v>
      </c>
      <c r="B210">
        <v>206.64680000000001</v>
      </c>
      <c r="C210">
        <v>77.684399999999997</v>
      </c>
      <c r="E210">
        <v>10.137</v>
      </c>
      <c r="F210">
        <v>290.29329999999999</v>
      </c>
      <c r="G210">
        <v>125.1721</v>
      </c>
    </row>
    <row r="211" spans="1:7" x14ac:dyDescent="0.25">
      <c r="A211">
        <v>11.904</v>
      </c>
      <c r="B211">
        <v>205.5403</v>
      </c>
      <c r="C211">
        <v>77.271159999999995</v>
      </c>
      <c r="E211">
        <v>10.23</v>
      </c>
      <c r="F211">
        <v>282.09840000000003</v>
      </c>
      <c r="G211">
        <v>125.139</v>
      </c>
    </row>
    <row r="212" spans="1:7" x14ac:dyDescent="0.25">
      <c r="A212">
        <v>11.997</v>
      </c>
      <c r="B212">
        <v>201.83009999999999</v>
      </c>
      <c r="C212">
        <v>76.45044</v>
      </c>
      <c r="E212">
        <v>10.323</v>
      </c>
      <c r="F212">
        <v>273.63549999999998</v>
      </c>
      <c r="G212">
        <v>124.74209999999999</v>
      </c>
    </row>
    <row r="213" spans="1:7" x14ac:dyDescent="0.25">
      <c r="A213">
        <v>12.09</v>
      </c>
      <c r="B213">
        <v>197.14779999999999</v>
      </c>
      <c r="C213">
        <v>76.993660000000006</v>
      </c>
      <c r="E213">
        <v>10.416</v>
      </c>
      <c r="F213">
        <v>269.72179999999997</v>
      </c>
      <c r="G213">
        <v>123.67789999999999</v>
      </c>
    </row>
    <row r="214" spans="1:7" x14ac:dyDescent="0.25">
      <c r="A214">
        <v>12.183</v>
      </c>
      <c r="B214">
        <v>202.05439999999999</v>
      </c>
      <c r="C214">
        <v>76.113829999999993</v>
      </c>
      <c r="E214">
        <v>10.509</v>
      </c>
      <c r="F214">
        <v>269.3673</v>
      </c>
      <c r="G214">
        <v>122.9084</v>
      </c>
    </row>
    <row r="215" spans="1:7" x14ac:dyDescent="0.25">
      <c r="A215">
        <v>12.276</v>
      </c>
      <c r="B215">
        <v>202.73230000000001</v>
      </c>
      <c r="C215">
        <v>75.877340000000004</v>
      </c>
      <c r="E215">
        <v>10.602</v>
      </c>
      <c r="F215">
        <v>260.25760000000002</v>
      </c>
      <c r="G215">
        <v>122.1285</v>
      </c>
    </row>
    <row r="216" spans="1:7" x14ac:dyDescent="0.25">
      <c r="A216">
        <v>12.369</v>
      </c>
      <c r="B216">
        <v>197.4881</v>
      </c>
      <c r="C216">
        <v>75.406909999999996</v>
      </c>
      <c r="E216">
        <v>10.695</v>
      </c>
      <c r="F216">
        <v>256.5437</v>
      </c>
      <c r="G216">
        <v>119.7315</v>
      </c>
    </row>
    <row r="217" spans="1:7" x14ac:dyDescent="0.25">
      <c r="A217">
        <v>12.462</v>
      </c>
      <c r="B217">
        <v>192.1533</v>
      </c>
      <c r="C217">
        <v>75.04495</v>
      </c>
      <c r="E217">
        <v>10.788</v>
      </c>
      <c r="F217">
        <v>252.56559999999999</v>
      </c>
      <c r="G217">
        <v>117.399</v>
      </c>
    </row>
    <row r="218" spans="1:7" x14ac:dyDescent="0.25">
      <c r="A218">
        <v>12.555</v>
      </c>
      <c r="B218">
        <v>194.92949999999999</v>
      </c>
      <c r="C218">
        <v>72.085700000000003</v>
      </c>
      <c r="E218">
        <v>10.881</v>
      </c>
      <c r="F218">
        <v>243.61930000000001</v>
      </c>
      <c r="G218">
        <v>116.01560000000001</v>
      </c>
    </row>
    <row r="219" spans="1:7" x14ac:dyDescent="0.25">
      <c r="A219">
        <v>12.648</v>
      </c>
      <c r="B219">
        <v>190.333</v>
      </c>
      <c r="C219">
        <v>74.064610000000002</v>
      </c>
      <c r="E219">
        <v>10.974</v>
      </c>
      <c r="F219">
        <v>236.7638</v>
      </c>
      <c r="G219">
        <v>116.22580000000001</v>
      </c>
    </row>
    <row r="220" spans="1:7" x14ac:dyDescent="0.25">
      <c r="A220">
        <v>12.741</v>
      </c>
      <c r="B220">
        <v>183.39830000000001</v>
      </c>
      <c r="C220">
        <v>75.019459999999995</v>
      </c>
      <c r="E220">
        <v>11.067</v>
      </c>
      <c r="F220">
        <v>229.7604</v>
      </c>
      <c r="G220">
        <v>117.16079999999999</v>
      </c>
    </row>
    <row r="221" spans="1:7" x14ac:dyDescent="0.25">
      <c r="A221">
        <v>12.834</v>
      </c>
      <c r="B221">
        <v>179.3732</v>
      </c>
      <c r="C221">
        <v>76.181550000000001</v>
      </c>
      <c r="E221">
        <v>11.16</v>
      </c>
      <c r="F221">
        <v>225.5189</v>
      </c>
      <c r="G221">
        <v>116.6468</v>
      </c>
    </row>
    <row r="222" spans="1:7" x14ac:dyDescent="0.25">
      <c r="A222">
        <v>12.927</v>
      </c>
      <c r="B222">
        <v>176.0813</v>
      </c>
      <c r="C222">
        <v>77.104860000000002</v>
      </c>
      <c r="E222">
        <v>11.253</v>
      </c>
      <c r="F222">
        <v>216.99930000000001</v>
      </c>
      <c r="G222">
        <v>116.29470000000001</v>
      </c>
    </row>
    <row r="223" spans="1:7" x14ac:dyDescent="0.25">
      <c r="A223">
        <v>13.02</v>
      </c>
      <c r="B223">
        <v>170.5334</v>
      </c>
      <c r="C223">
        <v>78.096919999999997</v>
      </c>
      <c r="E223">
        <v>11.346</v>
      </c>
      <c r="F223">
        <v>208.4796</v>
      </c>
      <c r="G223">
        <v>116.0817</v>
      </c>
    </row>
    <row r="224" spans="1:7" x14ac:dyDescent="0.25">
      <c r="A224">
        <v>13.113</v>
      </c>
      <c r="B224">
        <v>159.6044</v>
      </c>
      <c r="C224">
        <v>78.8797</v>
      </c>
      <c r="E224">
        <v>11.439</v>
      </c>
      <c r="F224">
        <v>260.47190000000001</v>
      </c>
      <c r="G224">
        <v>120.8886</v>
      </c>
    </row>
    <row r="225" spans="1:7" x14ac:dyDescent="0.25">
      <c r="A225">
        <v>13.206</v>
      </c>
      <c r="B225">
        <v>162.99639999999999</v>
      </c>
      <c r="C225">
        <v>86.364990000000006</v>
      </c>
      <c r="E225">
        <v>11.532</v>
      </c>
      <c r="F225">
        <v>275.76</v>
      </c>
      <c r="G225">
        <v>130.3777</v>
      </c>
    </row>
    <row r="226" spans="1:7" x14ac:dyDescent="0.25">
      <c r="E226">
        <v>11.625</v>
      </c>
      <c r="F226">
        <v>294.13810000000001</v>
      </c>
      <c r="G226">
        <v>119.5061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D8299-5C21-4096-8236-6AFC0B352FAF}">
  <dimension ref="A1:K228"/>
  <sheetViews>
    <sheetView workbookViewId="0"/>
  </sheetViews>
  <sheetFormatPr defaultRowHeight="15" x14ac:dyDescent="0.25"/>
  <sheetData>
    <row r="1" spans="1:11" x14ac:dyDescent="0.25">
      <c r="A1" t="s">
        <v>3</v>
      </c>
      <c r="E1" t="s">
        <v>3</v>
      </c>
      <c r="I1" t="s">
        <v>3</v>
      </c>
    </row>
    <row r="2" spans="1:11" x14ac:dyDescent="0.25">
      <c r="A2" t="s">
        <v>4</v>
      </c>
      <c r="E2" t="s">
        <v>4</v>
      </c>
      <c r="I2" t="s">
        <v>4</v>
      </c>
    </row>
    <row r="3" spans="1:11" x14ac:dyDescent="0.25">
      <c r="A3" t="s">
        <v>5</v>
      </c>
      <c r="E3" t="s">
        <v>10</v>
      </c>
      <c r="I3" t="s">
        <v>10</v>
      </c>
    </row>
    <row r="4" spans="1:11" x14ac:dyDescent="0.25">
      <c r="E4" t="s">
        <v>7</v>
      </c>
      <c r="I4" t="s">
        <v>8</v>
      </c>
    </row>
    <row r="5" spans="1:11" x14ac:dyDescent="0.25">
      <c r="A5" t="s">
        <v>12</v>
      </c>
      <c r="B5">
        <v>269</v>
      </c>
      <c r="E5" t="s">
        <v>12</v>
      </c>
      <c r="F5">
        <v>396</v>
      </c>
      <c r="I5" t="s">
        <v>12</v>
      </c>
      <c r="J5">
        <v>309</v>
      </c>
    </row>
    <row r="6" spans="1:11" x14ac:dyDescent="0.25">
      <c r="A6" t="s">
        <v>11</v>
      </c>
      <c r="E6" t="s">
        <v>11</v>
      </c>
      <c r="I6" t="s">
        <v>11</v>
      </c>
    </row>
    <row r="7" spans="1:11" x14ac:dyDescent="0.25">
      <c r="A7" t="s">
        <v>0</v>
      </c>
      <c r="B7" t="s">
        <v>1</v>
      </c>
      <c r="C7" t="s">
        <v>2</v>
      </c>
      <c r="E7" t="s">
        <v>0</v>
      </c>
      <c r="F7" t="s">
        <v>1</v>
      </c>
      <c r="G7" t="s">
        <v>2</v>
      </c>
      <c r="I7" t="s">
        <v>0</v>
      </c>
      <c r="J7" t="s">
        <v>1</v>
      </c>
      <c r="K7" t="s">
        <v>2</v>
      </c>
    </row>
    <row r="8" spans="1:11" x14ac:dyDescent="0.25">
      <c r="A8">
        <v>-6.0449999999999999</v>
      </c>
      <c r="B8">
        <v>184.27590000000001</v>
      </c>
      <c r="C8">
        <v>123.5257</v>
      </c>
      <c r="E8">
        <v>-9.7650000000000006</v>
      </c>
      <c r="F8">
        <v>288.05259999999998</v>
      </c>
      <c r="G8">
        <v>241.2423</v>
      </c>
      <c r="I8">
        <v>-5.58</v>
      </c>
      <c r="J8">
        <v>327.55520000000001</v>
      </c>
      <c r="K8">
        <v>269.07310000000001</v>
      </c>
    </row>
    <row r="9" spans="1:11" x14ac:dyDescent="0.25">
      <c r="A9">
        <v>-5.952</v>
      </c>
      <c r="B9">
        <v>196.90129999999999</v>
      </c>
      <c r="C9">
        <v>127.29389999999999</v>
      </c>
      <c r="E9">
        <v>-9.6720000000000006</v>
      </c>
      <c r="F9">
        <v>288.46730000000002</v>
      </c>
      <c r="G9">
        <v>238.0104</v>
      </c>
      <c r="I9">
        <v>-5.4870000000000001</v>
      </c>
      <c r="J9">
        <v>291.67430000000002</v>
      </c>
      <c r="K9">
        <v>251.3801</v>
      </c>
    </row>
    <row r="10" spans="1:11" x14ac:dyDescent="0.25">
      <c r="A10">
        <v>-5.859</v>
      </c>
      <c r="B10">
        <v>200.80770000000001</v>
      </c>
      <c r="C10">
        <v>123.56780000000001</v>
      </c>
      <c r="E10">
        <v>-9.5790000000000006</v>
      </c>
      <c r="F10">
        <v>289.02870000000001</v>
      </c>
      <c r="G10">
        <v>235.32660000000001</v>
      </c>
      <c r="I10">
        <v>-5.3940000000000001</v>
      </c>
      <c r="J10">
        <v>286.34190000000001</v>
      </c>
      <c r="K10">
        <v>236.2825</v>
      </c>
    </row>
    <row r="11" spans="1:11" x14ac:dyDescent="0.25">
      <c r="A11">
        <v>-5.766</v>
      </c>
      <c r="B11">
        <v>203.61269999999999</v>
      </c>
      <c r="C11">
        <v>122.71299999999999</v>
      </c>
      <c r="E11">
        <v>-9.4860000000000007</v>
      </c>
      <c r="F11">
        <v>293.63690000000003</v>
      </c>
      <c r="G11">
        <v>233.7602</v>
      </c>
      <c r="I11">
        <v>-5.3010000000000002</v>
      </c>
      <c r="J11">
        <v>279.27640000000002</v>
      </c>
      <c r="K11">
        <v>226.8338</v>
      </c>
    </row>
    <row r="12" spans="1:11" x14ac:dyDescent="0.25">
      <c r="A12">
        <v>-5.673</v>
      </c>
      <c r="B12">
        <v>209.8691</v>
      </c>
      <c r="C12">
        <v>119.1728</v>
      </c>
      <c r="E12">
        <v>-9.3930000000000007</v>
      </c>
      <c r="F12">
        <v>266.15539999999999</v>
      </c>
      <c r="G12">
        <v>216.1825</v>
      </c>
      <c r="I12">
        <v>-5.2080000000000002</v>
      </c>
      <c r="J12">
        <v>265.98090000000002</v>
      </c>
      <c r="K12">
        <v>206.03720000000001</v>
      </c>
    </row>
    <row r="13" spans="1:11" x14ac:dyDescent="0.25">
      <c r="A13">
        <v>-5.58</v>
      </c>
      <c r="B13">
        <v>221.75839999999999</v>
      </c>
      <c r="C13">
        <v>122.5707</v>
      </c>
      <c r="E13">
        <v>-9.3000000000000007</v>
      </c>
      <c r="F13">
        <v>271.75299999999999</v>
      </c>
      <c r="G13">
        <v>211.79060000000001</v>
      </c>
      <c r="I13">
        <v>-5.1150000000000002</v>
      </c>
      <c r="J13">
        <v>274.82279999999997</v>
      </c>
      <c r="K13">
        <v>200.66919999999999</v>
      </c>
    </row>
    <row r="14" spans="1:11" x14ac:dyDescent="0.25">
      <c r="A14">
        <v>-5.4870000000000001</v>
      </c>
      <c r="B14">
        <v>232.33840000000001</v>
      </c>
      <c r="C14">
        <v>123.9973</v>
      </c>
      <c r="E14">
        <v>-9.2070000000000007</v>
      </c>
      <c r="F14">
        <v>281.32990000000001</v>
      </c>
      <c r="G14">
        <v>211.6627</v>
      </c>
      <c r="I14">
        <v>-5.0220000000000002</v>
      </c>
      <c r="J14">
        <v>289.19290000000001</v>
      </c>
      <c r="K14">
        <v>202.20349999999999</v>
      </c>
    </row>
    <row r="15" spans="1:11" x14ac:dyDescent="0.25">
      <c r="A15">
        <v>-5.3940000000000001</v>
      </c>
      <c r="B15">
        <v>237.4307</v>
      </c>
      <c r="C15">
        <v>125.102</v>
      </c>
      <c r="E15">
        <v>-9.1140000000000008</v>
      </c>
      <c r="F15">
        <v>288.19929999999999</v>
      </c>
      <c r="G15">
        <v>210.44980000000001</v>
      </c>
      <c r="I15">
        <v>-4.9290000000000003</v>
      </c>
      <c r="J15">
        <v>290.471</v>
      </c>
      <c r="K15">
        <v>197.709</v>
      </c>
    </row>
    <row r="16" spans="1:11" x14ac:dyDescent="0.25">
      <c r="A16">
        <v>-5.3010000000000002</v>
      </c>
      <c r="B16">
        <v>242.46029999999999</v>
      </c>
      <c r="C16">
        <v>125.08450000000001</v>
      </c>
      <c r="E16">
        <v>-9.0210000000000008</v>
      </c>
      <c r="F16">
        <v>297.14620000000002</v>
      </c>
      <c r="G16">
        <v>210.33500000000001</v>
      </c>
      <c r="I16">
        <v>-4.8360000000000003</v>
      </c>
      <c r="J16">
        <v>286.11840000000001</v>
      </c>
      <c r="K16">
        <v>191.69909999999999</v>
      </c>
    </row>
    <row r="17" spans="1:11" x14ac:dyDescent="0.25">
      <c r="A17">
        <v>-5.2080000000000002</v>
      </c>
      <c r="B17">
        <v>242.09520000000001</v>
      </c>
      <c r="C17">
        <v>121.30929999999999</v>
      </c>
      <c r="E17">
        <v>-8.9280000000000008</v>
      </c>
      <c r="F17">
        <v>303.5557</v>
      </c>
      <c r="G17">
        <v>209.12090000000001</v>
      </c>
      <c r="I17">
        <v>-4.7430000000000003</v>
      </c>
      <c r="J17">
        <v>285.96449999999999</v>
      </c>
      <c r="K17">
        <v>179.00569999999999</v>
      </c>
    </row>
    <row r="18" spans="1:11" x14ac:dyDescent="0.25">
      <c r="A18">
        <v>-5.1150000000000002</v>
      </c>
      <c r="B18">
        <v>248.39089999999999</v>
      </c>
      <c r="C18">
        <v>118.72020000000001</v>
      </c>
      <c r="E18">
        <v>-8.8350000000000009</v>
      </c>
      <c r="F18">
        <v>312.15690000000001</v>
      </c>
      <c r="G18">
        <v>209.3527</v>
      </c>
      <c r="I18">
        <v>-4.6500000000000004</v>
      </c>
      <c r="J18">
        <v>294.97899999999998</v>
      </c>
      <c r="K18">
        <v>174.60659999999999</v>
      </c>
    </row>
    <row r="19" spans="1:11" x14ac:dyDescent="0.25">
      <c r="A19">
        <v>-5.0220000000000002</v>
      </c>
      <c r="B19">
        <v>258.70650000000001</v>
      </c>
      <c r="C19">
        <v>118.63939999999999</v>
      </c>
      <c r="E19">
        <v>-8.7420000000000009</v>
      </c>
      <c r="F19">
        <v>318.3467</v>
      </c>
      <c r="G19">
        <v>208.47640000000001</v>
      </c>
      <c r="I19">
        <v>-4.5570000000000004</v>
      </c>
      <c r="J19">
        <v>298.82260000000002</v>
      </c>
      <c r="K19">
        <v>173.37970000000001</v>
      </c>
    </row>
    <row r="20" spans="1:11" x14ac:dyDescent="0.25">
      <c r="A20">
        <v>-4.9290000000000003</v>
      </c>
      <c r="B20">
        <v>265.13220000000001</v>
      </c>
      <c r="C20">
        <v>120.20010000000001</v>
      </c>
      <c r="E20">
        <v>-8.6489999999999991</v>
      </c>
      <c r="F20">
        <v>326.10320000000002</v>
      </c>
      <c r="G20">
        <v>207.21129999999999</v>
      </c>
      <c r="I20">
        <v>-4.4640000000000004</v>
      </c>
      <c r="J20">
        <v>305.05590000000001</v>
      </c>
      <c r="K20">
        <v>170.08369999999999</v>
      </c>
    </row>
    <row r="21" spans="1:11" x14ac:dyDescent="0.25">
      <c r="A21">
        <v>-4.8360000000000003</v>
      </c>
      <c r="B21">
        <v>278.39359999999999</v>
      </c>
      <c r="C21">
        <v>120.55200000000001</v>
      </c>
      <c r="E21">
        <v>-8.5559999999999992</v>
      </c>
      <c r="F21">
        <v>333.96050000000002</v>
      </c>
      <c r="G21">
        <v>206.64760000000001</v>
      </c>
      <c r="I21">
        <v>-4.3710000000000004</v>
      </c>
      <c r="J21">
        <v>310.60180000000003</v>
      </c>
      <c r="K21">
        <v>163.76570000000001</v>
      </c>
    </row>
    <row r="22" spans="1:11" x14ac:dyDescent="0.25">
      <c r="A22">
        <v>-4.7430000000000003</v>
      </c>
      <c r="B22">
        <v>291.15839999999997</v>
      </c>
      <c r="C22">
        <v>124.24290000000001</v>
      </c>
      <c r="E22">
        <v>-8.4629999999999992</v>
      </c>
      <c r="F22">
        <v>339.5335</v>
      </c>
      <c r="G22">
        <v>205.36709999999999</v>
      </c>
      <c r="I22">
        <v>-4.2779999999999996</v>
      </c>
      <c r="J22">
        <v>317.55610000000001</v>
      </c>
      <c r="K22">
        <v>159.33680000000001</v>
      </c>
    </row>
    <row r="23" spans="1:11" x14ac:dyDescent="0.25">
      <c r="A23">
        <v>-4.6500000000000004</v>
      </c>
      <c r="B23">
        <v>302.83519999999999</v>
      </c>
      <c r="C23">
        <v>124.4923</v>
      </c>
      <c r="E23">
        <v>-8.3699999999999992</v>
      </c>
      <c r="F23">
        <v>347.71480000000003</v>
      </c>
      <c r="G23">
        <v>204.4562</v>
      </c>
      <c r="I23">
        <v>-4.1849999999999996</v>
      </c>
      <c r="J23">
        <v>331.97789999999998</v>
      </c>
      <c r="K23">
        <v>155.9487</v>
      </c>
    </row>
    <row r="24" spans="1:11" x14ac:dyDescent="0.25">
      <c r="A24">
        <v>-4.5570000000000004</v>
      </c>
      <c r="B24">
        <v>315.30309999999997</v>
      </c>
      <c r="C24">
        <v>125.5667</v>
      </c>
      <c r="E24">
        <v>-8.2769999999999992</v>
      </c>
      <c r="F24">
        <v>354.83760000000001</v>
      </c>
      <c r="G24">
        <v>204.44229999999999</v>
      </c>
      <c r="I24">
        <v>-4.0919999999999996</v>
      </c>
      <c r="J24">
        <v>345.827</v>
      </c>
      <c r="K24">
        <v>154.97149999999999</v>
      </c>
    </row>
    <row r="25" spans="1:11" x14ac:dyDescent="0.25">
      <c r="A25">
        <v>-4.4640000000000004</v>
      </c>
      <c r="B25">
        <v>326.89920000000001</v>
      </c>
      <c r="C25">
        <v>127.2311</v>
      </c>
      <c r="E25">
        <v>-8.1839999999999993</v>
      </c>
      <c r="F25">
        <v>357.95740000000001</v>
      </c>
      <c r="G25">
        <v>205.3</v>
      </c>
      <c r="I25">
        <v>-3.9990000000000001</v>
      </c>
      <c r="J25">
        <v>360.74329999999998</v>
      </c>
      <c r="K25">
        <v>153.30779999999999</v>
      </c>
    </row>
    <row r="26" spans="1:11" x14ac:dyDescent="0.25">
      <c r="A26">
        <v>-4.3710000000000004</v>
      </c>
      <c r="B26">
        <v>340.92219999999998</v>
      </c>
      <c r="C26">
        <v>127.2878</v>
      </c>
      <c r="E26">
        <v>-8.0909999999999993</v>
      </c>
      <c r="F26">
        <v>363.44400000000002</v>
      </c>
      <c r="G26">
        <v>206.5093</v>
      </c>
      <c r="I26">
        <v>-3.9060000000000001</v>
      </c>
      <c r="J26">
        <v>374.30709999999999</v>
      </c>
      <c r="K26">
        <v>150.94560000000001</v>
      </c>
    </row>
    <row r="27" spans="1:11" x14ac:dyDescent="0.25">
      <c r="A27">
        <v>-4.2779999999999996</v>
      </c>
      <c r="B27">
        <v>355.01600000000002</v>
      </c>
      <c r="C27">
        <v>127.4618</v>
      </c>
      <c r="E27">
        <v>-7.9980000000000002</v>
      </c>
      <c r="F27">
        <v>368.69749999999999</v>
      </c>
      <c r="G27">
        <v>206.00829999999999</v>
      </c>
      <c r="I27">
        <v>-3.8130000000000002</v>
      </c>
      <c r="J27">
        <v>391.06259999999997</v>
      </c>
      <c r="K27">
        <v>147.9983</v>
      </c>
    </row>
    <row r="28" spans="1:11" x14ac:dyDescent="0.25">
      <c r="A28">
        <v>-4.1849999999999996</v>
      </c>
      <c r="B28">
        <v>368.8938</v>
      </c>
      <c r="C28">
        <v>128.6217</v>
      </c>
      <c r="E28">
        <v>-7.9050000000000002</v>
      </c>
      <c r="F28">
        <v>380.58109999999999</v>
      </c>
      <c r="G28">
        <v>205.69450000000001</v>
      </c>
      <c r="I28">
        <v>-3.72</v>
      </c>
      <c r="J28">
        <v>409.57670000000002</v>
      </c>
      <c r="K28">
        <v>146.46440000000001</v>
      </c>
    </row>
    <row r="29" spans="1:11" x14ac:dyDescent="0.25">
      <c r="A29">
        <v>-4.0919999999999996</v>
      </c>
      <c r="B29">
        <v>375.00470000000001</v>
      </c>
      <c r="C29">
        <v>132.459</v>
      </c>
      <c r="E29">
        <v>-7.8120000000000003</v>
      </c>
      <c r="F29">
        <v>387.62139999999999</v>
      </c>
      <c r="G29">
        <v>206.7311</v>
      </c>
      <c r="I29">
        <v>-3.6269999999999998</v>
      </c>
      <c r="J29">
        <v>423.39659999999998</v>
      </c>
      <c r="K29">
        <v>147.8357</v>
      </c>
    </row>
    <row r="30" spans="1:11" x14ac:dyDescent="0.25">
      <c r="A30">
        <v>-3.9990000000000001</v>
      </c>
      <c r="B30">
        <v>391.41050000000001</v>
      </c>
      <c r="C30">
        <v>132.35730000000001</v>
      </c>
      <c r="E30">
        <v>-7.7190000000000003</v>
      </c>
      <c r="F30">
        <v>392.9074</v>
      </c>
      <c r="G30">
        <v>207.7627</v>
      </c>
      <c r="I30">
        <v>-3.5339999999999998</v>
      </c>
      <c r="J30">
        <v>441.47390000000001</v>
      </c>
      <c r="K30">
        <v>147.12090000000001</v>
      </c>
    </row>
    <row r="31" spans="1:11" x14ac:dyDescent="0.25">
      <c r="A31">
        <v>-3.9060000000000001</v>
      </c>
      <c r="B31">
        <v>405.79880000000003</v>
      </c>
      <c r="C31">
        <v>131.92670000000001</v>
      </c>
      <c r="E31">
        <v>-7.6260000000000003</v>
      </c>
      <c r="F31">
        <v>402.4692</v>
      </c>
      <c r="G31">
        <v>208.67590000000001</v>
      </c>
      <c r="I31">
        <v>-3.4409999999999998</v>
      </c>
      <c r="J31">
        <v>461.1499</v>
      </c>
      <c r="K31">
        <v>145.81809999999999</v>
      </c>
    </row>
    <row r="32" spans="1:11" x14ac:dyDescent="0.25">
      <c r="A32">
        <v>-3.8130000000000002</v>
      </c>
      <c r="B32">
        <v>422.2516</v>
      </c>
      <c r="C32">
        <v>132.18389999999999</v>
      </c>
      <c r="E32">
        <v>-7.5330000000000004</v>
      </c>
      <c r="F32">
        <v>407.76100000000002</v>
      </c>
      <c r="G32">
        <v>208.7687</v>
      </c>
      <c r="I32">
        <v>-3.3479999999999999</v>
      </c>
      <c r="J32">
        <v>479.61219999999997</v>
      </c>
      <c r="K32">
        <v>145.2663</v>
      </c>
    </row>
    <row r="33" spans="1:11" x14ac:dyDescent="0.25">
      <c r="A33">
        <v>-3.72</v>
      </c>
      <c r="B33">
        <v>438.91109999999998</v>
      </c>
      <c r="C33">
        <v>132.5966</v>
      </c>
      <c r="E33">
        <v>-7.44</v>
      </c>
      <c r="F33">
        <v>417.81259999999997</v>
      </c>
      <c r="G33">
        <v>209.28110000000001</v>
      </c>
      <c r="I33">
        <v>-3.2549999999999999</v>
      </c>
      <c r="J33">
        <v>501.6037</v>
      </c>
      <c r="K33">
        <v>149.0728</v>
      </c>
    </row>
    <row r="34" spans="1:11" x14ac:dyDescent="0.25">
      <c r="A34">
        <v>-3.6269999999999998</v>
      </c>
      <c r="B34">
        <v>450.55509999999998</v>
      </c>
      <c r="C34">
        <v>136.24019999999999</v>
      </c>
      <c r="E34">
        <v>-7.3470000000000004</v>
      </c>
      <c r="F34">
        <v>421.3501</v>
      </c>
      <c r="G34">
        <v>211.30840000000001</v>
      </c>
      <c r="I34">
        <v>-3.1619999999999999</v>
      </c>
      <c r="J34">
        <v>526.10059999999999</v>
      </c>
      <c r="K34">
        <v>171.071</v>
      </c>
    </row>
    <row r="35" spans="1:11" x14ac:dyDescent="0.25">
      <c r="A35">
        <v>-3.5339999999999998</v>
      </c>
      <c r="B35">
        <v>466.40260000000001</v>
      </c>
      <c r="C35">
        <v>136.10730000000001</v>
      </c>
      <c r="E35">
        <v>-7.2539999999999996</v>
      </c>
      <c r="F35">
        <v>431.77409999999998</v>
      </c>
      <c r="G35">
        <v>211.86199999999999</v>
      </c>
      <c r="I35">
        <v>-3.069</v>
      </c>
      <c r="J35">
        <v>545.88080000000002</v>
      </c>
      <c r="K35">
        <v>170.822</v>
      </c>
    </row>
    <row r="36" spans="1:11" x14ac:dyDescent="0.25">
      <c r="A36">
        <v>-3.4409999999999998</v>
      </c>
      <c r="B36">
        <v>483.14120000000003</v>
      </c>
      <c r="C36">
        <v>136.91669999999999</v>
      </c>
      <c r="E36">
        <v>-7.1609999999999996</v>
      </c>
      <c r="F36">
        <v>445.74290000000002</v>
      </c>
      <c r="G36">
        <v>213.2046</v>
      </c>
      <c r="I36">
        <v>-2.976</v>
      </c>
      <c r="J36">
        <v>565.85360000000003</v>
      </c>
      <c r="K36">
        <v>170.85740000000001</v>
      </c>
    </row>
    <row r="37" spans="1:11" x14ac:dyDescent="0.25">
      <c r="A37">
        <v>-3.3479999999999999</v>
      </c>
      <c r="B37">
        <v>500.00259999999997</v>
      </c>
      <c r="C37">
        <v>137.69980000000001</v>
      </c>
      <c r="E37">
        <v>-7.0679999999999996</v>
      </c>
      <c r="F37">
        <v>456.18099999999998</v>
      </c>
      <c r="G37">
        <v>213.7122</v>
      </c>
      <c r="I37">
        <v>-2.883</v>
      </c>
      <c r="J37">
        <v>587.83429999999998</v>
      </c>
      <c r="K37">
        <v>170.8485</v>
      </c>
    </row>
    <row r="38" spans="1:11" x14ac:dyDescent="0.25">
      <c r="A38">
        <v>-3.2549999999999999</v>
      </c>
      <c r="B38">
        <v>517.86919999999998</v>
      </c>
      <c r="C38">
        <v>139.3938</v>
      </c>
      <c r="E38">
        <v>-6.9749999999999996</v>
      </c>
      <c r="F38">
        <v>471.81299999999999</v>
      </c>
      <c r="G38">
        <v>216.75739999999999</v>
      </c>
      <c r="I38">
        <v>-2.79</v>
      </c>
      <c r="J38">
        <v>608.9502</v>
      </c>
      <c r="K38">
        <v>171.5309</v>
      </c>
    </row>
    <row r="39" spans="1:11" x14ac:dyDescent="0.25">
      <c r="A39">
        <v>-3.1619999999999999</v>
      </c>
      <c r="B39">
        <v>535.79280000000006</v>
      </c>
      <c r="C39">
        <v>143.00219999999999</v>
      </c>
      <c r="E39">
        <v>-6.8819999999999997</v>
      </c>
      <c r="F39">
        <v>474.52210000000002</v>
      </c>
      <c r="G39">
        <v>222.0538</v>
      </c>
      <c r="I39">
        <v>-2.6970000000000001</v>
      </c>
      <c r="J39">
        <v>629.6422</v>
      </c>
      <c r="K39">
        <v>175.36250000000001</v>
      </c>
    </row>
    <row r="40" spans="1:11" x14ac:dyDescent="0.25">
      <c r="A40">
        <v>-3.069</v>
      </c>
      <c r="B40">
        <v>552.53459999999995</v>
      </c>
      <c r="C40">
        <v>145.30860000000001</v>
      </c>
      <c r="E40">
        <v>-6.7889999999999997</v>
      </c>
      <c r="F40">
        <v>487.89019999999999</v>
      </c>
      <c r="G40">
        <v>221.72059999999999</v>
      </c>
      <c r="I40">
        <v>-2.6040000000000001</v>
      </c>
      <c r="J40">
        <v>650.64269999999999</v>
      </c>
      <c r="K40">
        <v>176.3228</v>
      </c>
    </row>
    <row r="41" spans="1:11" x14ac:dyDescent="0.25">
      <c r="A41">
        <v>-2.976</v>
      </c>
      <c r="B41">
        <v>571.07820000000004</v>
      </c>
      <c r="C41">
        <v>146.21530000000001</v>
      </c>
      <c r="E41">
        <v>-6.6959999999999997</v>
      </c>
      <c r="F41">
        <v>500.85700000000003</v>
      </c>
      <c r="G41">
        <v>221.07239999999999</v>
      </c>
      <c r="I41">
        <v>-2.5110000000000001</v>
      </c>
      <c r="J41">
        <v>672.24839999999995</v>
      </c>
      <c r="K41">
        <v>178.05019999999999</v>
      </c>
    </row>
    <row r="42" spans="1:11" x14ac:dyDescent="0.25">
      <c r="A42">
        <v>-2.883</v>
      </c>
      <c r="B42">
        <v>589.78499999999997</v>
      </c>
      <c r="C42">
        <v>148.49940000000001</v>
      </c>
      <c r="E42">
        <v>-6.6029999999999998</v>
      </c>
      <c r="F42">
        <v>513.26549999999997</v>
      </c>
      <c r="G42">
        <v>220.90799999999999</v>
      </c>
      <c r="I42">
        <v>-2.4180000000000001</v>
      </c>
      <c r="J42">
        <v>693.10879999999997</v>
      </c>
      <c r="K42">
        <v>179.0266</v>
      </c>
    </row>
    <row r="43" spans="1:11" x14ac:dyDescent="0.25">
      <c r="A43">
        <v>-2.79</v>
      </c>
      <c r="B43">
        <v>608.4624</v>
      </c>
      <c r="C43">
        <v>150.34180000000001</v>
      </c>
      <c r="E43">
        <v>-6.51</v>
      </c>
      <c r="F43">
        <v>524.8673</v>
      </c>
      <c r="G43">
        <v>221.60499999999999</v>
      </c>
      <c r="I43">
        <v>-2.3250000000000002</v>
      </c>
      <c r="J43">
        <v>715.74549999999999</v>
      </c>
      <c r="K43">
        <v>183.3596</v>
      </c>
    </row>
    <row r="44" spans="1:11" x14ac:dyDescent="0.25">
      <c r="A44">
        <v>-2.6970000000000001</v>
      </c>
      <c r="B44">
        <v>625.02300000000002</v>
      </c>
      <c r="C44">
        <v>153.5968</v>
      </c>
      <c r="E44">
        <v>-6.4169999999999998</v>
      </c>
      <c r="F44">
        <v>526.04399999999998</v>
      </c>
      <c r="G44">
        <v>228.3776</v>
      </c>
      <c r="I44">
        <v>-2.2320000000000002</v>
      </c>
      <c r="J44">
        <v>741.70730000000003</v>
      </c>
      <c r="K44">
        <v>194.6026</v>
      </c>
    </row>
    <row r="45" spans="1:11" x14ac:dyDescent="0.25">
      <c r="A45">
        <v>-2.6040000000000001</v>
      </c>
      <c r="B45">
        <v>644.13570000000004</v>
      </c>
      <c r="C45">
        <v>155.8595</v>
      </c>
      <c r="E45">
        <v>-6.3239999999999998</v>
      </c>
      <c r="F45">
        <v>538.71010000000001</v>
      </c>
      <c r="G45">
        <v>229.37090000000001</v>
      </c>
      <c r="I45">
        <v>-2.1389999999999998</v>
      </c>
      <c r="J45">
        <v>761.92909999999995</v>
      </c>
      <c r="K45">
        <v>197.1002</v>
      </c>
    </row>
    <row r="46" spans="1:11" x14ac:dyDescent="0.25">
      <c r="A46">
        <v>-2.5110000000000001</v>
      </c>
      <c r="B46">
        <v>663.0838</v>
      </c>
      <c r="C46">
        <v>157.5933</v>
      </c>
      <c r="E46">
        <v>-6.2309999999999999</v>
      </c>
      <c r="F46">
        <v>551.51459999999997</v>
      </c>
      <c r="G46">
        <v>230.04830000000001</v>
      </c>
      <c r="I46">
        <v>-2.0459999999999998</v>
      </c>
      <c r="J46">
        <v>781.66179999999997</v>
      </c>
      <c r="K46">
        <v>200.3486</v>
      </c>
    </row>
    <row r="47" spans="1:11" x14ac:dyDescent="0.25">
      <c r="A47">
        <v>-2.4180000000000001</v>
      </c>
      <c r="B47">
        <v>682.06230000000005</v>
      </c>
      <c r="C47">
        <v>159.2936</v>
      </c>
      <c r="E47">
        <v>-6.1379999999999999</v>
      </c>
      <c r="F47">
        <v>565.05219999999997</v>
      </c>
      <c r="G47">
        <v>230.3503</v>
      </c>
      <c r="I47">
        <v>-1.9530000000000001</v>
      </c>
      <c r="J47">
        <v>800.66240000000005</v>
      </c>
      <c r="K47">
        <v>203.1874</v>
      </c>
    </row>
    <row r="48" spans="1:11" x14ac:dyDescent="0.25">
      <c r="A48">
        <v>-2.3250000000000002</v>
      </c>
      <c r="B48">
        <v>700.48410000000001</v>
      </c>
      <c r="C48">
        <v>161.81569999999999</v>
      </c>
      <c r="E48">
        <v>-6.0449999999999999</v>
      </c>
      <c r="F48">
        <v>578.65930000000003</v>
      </c>
      <c r="G48">
        <v>230.63820000000001</v>
      </c>
      <c r="I48">
        <v>-1.86</v>
      </c>
      <c r="J48">
        <v>818.4375</v>
      </c>
      <c r="K48">
        <v>206.1568</v>
      </c>
    </row>
    <row r="49" spans="1:11" x14ac:dyDescent="0.25">
      <c r="A49">
        <v>-2.2320000000000002</v>
      </c>
      <c r="B49">
        <v>725.12130000000002</v>
      </c>
      <c r="C49">
        <v>177.3433</v>
      </c>
      <c r="E49">
        <v>-5.952</v>
      </c>
      <c r="F49">
        <v>585.21349999999995</v>
      </c>
      <c r="G49">
        <v>237.9836</v>
      </c>
      <c r="I49">
        <v>-1.7669999999999999</v>
      </c>
      <c r="J49">
        <v>844.27520000000004</v>
      </c>
      <c r="K49">
        <v>224.13910000000001</v>
      </c>
    </row>
    <row r="50" spans="1:11" x14ac:dyDescent="0.25">
      <c r="A50">
        <v>-2.1389999999999998</v>
      </c>
      <c r="B50">
        <v>743.44259999999997</v>
      </c>
      <c r="C50">
        <v>179.68049999999999</v>
      </c>
      <c r="E50">
        <v>-5.859</v>
      </c>
      <c r="F50">
        <v>598.2319</v>
      </c>
      <c r="G50">
        <v>238.66929999999999</v>
      </c>
      <c r="I50">
        <v>-1.6739999999999999</v>
      </c>
      <c r="J50">
        <v>860.44280000000003</v>
      </c>
      <c r="K50">
        <v>225.4205</v>
      </c>
    </row>
    <row r="51" spans="1:11" x14ac:dyDescent="0.25">
      <c r="A51">
        <v>-2.0459999999999998</v>
      </c>
      <c r="B51">
        <v>761.44569999999999</v>
      </c>
      <c r="C51">
        <v>182.01519999999999</v>
      </c>
      <c r="E51">
        <v>-5.766</v>
      </c>
      <c r="F51">
        <v>612.83910000000003</v>
      </c>
      <c r="G51">
        <v>238.92949999999999</v>
      </c>
      <c r="I51">
        <v>-1.581</v>
      </c>
      <c r="J51">
        <v>875.74789999999996</v>
      </c>
      <c r="K51">
        <v>226.7106</v>
      </c>
    </row>
    <row r="52" spans="1:11" x14ac:dyDescent="0.25">
      <c r="A52">
        <v>-1.9530000000000001</v>
      </c>
      <c r="B52">
        <v>779.52539999999999</v>
      </c>
      <c r="C52">
        <v>184.11859999999999</v>
      </c>
      <c r="E52">
        <v>-5.673</v>
      </c>
      <c r="F52">
        <v>626.48059999999998</v>
      </c>
      <c r="G52">
        <v>239.31379999999999</v>
      </c>
      <c r="I52">
        <v>-1.488</v>
      </c>
      <c r="J52">
        <v>890.47760000000005</v>
      </c>
      <c r="K52">
        <v>227.34469999999999</v>
      </c>
    </row>
    <row r="53" spans="1:11" x14ac:dyDescent="0.25">
      <c r="A53">
        <v>-1.86</v>
      </c>
      <c r="B53">
        <v>796.97519999999997</v>
      </c>
      <c r="C53">
        <v>186.98660000000001</v>
      </c>
      <c r="E53">
        <v>-5.58</v>
      </c>
      <c r="F53">
        <v>640.41629999999998</v>
      </c>
      <c r="G53">
        <v>238.69759999999999</v>
      </c>
      <c r="I53">
        <v>-1.395</v>
      </c>
      <c r="J53">
        <v>903.64369999999997</v>
      </c>
      <c r="K53">
        <v>229.11199999999999</v>
      </c>
    </row>
    <row r="54" spans="1:11" x14ac:dyDescent="0.25">
      <c r="A54">
        <v>-1.7669999999999999</v>
      </c>
      <c r="B54">
        <v>815.01959999999997</v>
      </c>
      <c r="C54">
        <v>190.13560000000001</v>
      </c>
      <c r="E54">
        <v>-5.4870000000000001</v>
      </c>
      <c r="F54">
        <v>637.50549999999998</v>
      </c>
      <c r="G54">
        <v>250.20769999999999</v>
      </c>
      <c r="I54">
        <v>-1.302</v>
      </c>
      <c r="J54">
        <v>913.58500000000004</v>
      </c>
      <c r="K54">
        <v>231.3005</v>
      </c>
    </row>
    <row r="55" spans="1:11" x14ac:dyDescent="0.25">
      <c r="A55">
        <v>-1.6739999999999999</v>
      </c>
      <c r="B55">
        <v>831.49289999999996</v>
      </c>
      <c r="C55">
        <v>193.04920000000001</v>
      </c>
      <c r="E55">
        <v>-5.3940000000000001</v>
      </c>
      <c r="F55">
        <v>649.59540000000004</v>
      </c>
      <c r="G55">
        <v>251.12809999999999</v>
      </c>
      <c r="I55">
        <v>-1.2090000000000001</v>
      </c>
      <c r="J55">
        <v>925.51459999999997</v>
      </c>
      <c r="K55">
        <v>233.2569</v>
      </c>
    </row>
    <row r="56" spans="1:11" x14ac:dyDescent="0.25">
      <c r="A56">
        <v>-1.581</v>
      </c>
      <c r="B56">
        <v>848.16229999999996</v>
      </c>
      <c r="C56">
        <v>196.05009999999999</v>
      </c>
      <c r="E56">
        <v>-5.3010000000000002</v>
      </c>
      <c r="F56">
        <v>662.28890000000001</v>
      </c>
      <c r="G56">
        <v>250.9238</v>
      </c>
      <c r="I56">
        <v>-1.1160000000000001</v>
      </c>
      <c r="J56">
        <v>937.32640000000004</v>
      </c>
      <c r="K56">
        <v>234.98</v>
      </c>
    </row>
    <row r="57" spans="1:11" x14ac:dyDescent="0.25">
      <c r="A57">
        <v>-1.488</v>
      </c>
      <c r="B57">
        <v>864.7731</v>
      </c>
      <c r="C57">
        <v>199.5514</v>
      </c>
      <c r="E57">
        <v>-5.2080000000000002</v>
      </c>
      <c r="F57">
        <v>676.27760000000001</v>
      </c>
      <c r="G57">
        <v>251.0806</v>
      </c>
      <c r="I57">
        <v>-1.0229999999999999</v>
      </c>
      <c r="J57">
        <v>947.59889999999996</v>
      </c>
      <c r="K57">
        <v>236.75739999999999</v>
      </c>
    </row>
    <row r="58" spans="1:11" x14ac:dyDescent="0.25">
      <c r="A58">
        <v>-1.395</v>
      </c>
      <c r="B58">
        <v>880.17089999999996</v>
      </c>
      <c r="C58">
        <v>202.82650000000001</v>
      </c>
      <c r="E58">
        <v>-5.1150000000000002</v>
      </c>
      <c r="F58">
        <v>690.25170000000003</v>
      </c>
      <c r="G58">
        <v>251.06989999999999</v>
      </c>
      <c r="I58">
        <v>-0.93</v>
      </c>
      <c r="J58">
        <v>956.80909999999994</v>
      </c>
      <c r="K58">
        <v>238.3879</v>
      </c>
    </row>
    <row r="59" spans="1:11" x14ac:dyDescent="0.25">
      <c r="A59">
        <v>-1.302</v>
      </c>
      <c r="B59">
        <v>891.28880000000004</v>
      </c>
      <c r="C59">
        <v>206.19919999999999</v>
      </c>
      <c r="E59">
        <v>-5.0220000000000002</v>
      </c>
      <c r="F59">
        <v>682.65700000000004</v>
      </c>
      <c r="G59">
        <v>273.86630000000002</v>
      </c>
      <c r="I59">
        <v>-0.83699999999999997</v>
      </c>
      <c r="J59">
        <v>962.76620000000003</v>
      </c>
      <c r="K59">
        <v>241.95490000000001</v>
      </c>
    </row>
    <row r="60" spans="1:11" x14ac:dyDescent="0.25">
      <c r="A60">
        <v>-1.2090000000000001</v>
      </c>
      <c r="B60">
        <v>904.27160000000003</v>
      </c>
      <c r="C60">
        <v>207.80090000000001</v>
      </c>
      <c r="E60">
        <v>-4.9290000000000003</v>
      </c>
      <c r="F60">
        <v>697.02250000000004</v>
      </c>
      <c r="G60">
        <v>273.63920000000002</v>
      </c>
      <c r="I60">
        <v>-0.74399999999999999</v>
      </c>
      <c r="J60">
        <v>970.31899999999996</v>
      </c>
      <c r="K60">
        <v>244.32749999999999</v>
      </c>
    </row>
    <row r="61" spans="1:11" x14ac:dyDescent="0.25">
      <c r="A61">
        <v>-1.1160000000000001</v>
      </c>
      <c r="B61">
        <v>916.86569999999995</v>
      </c>
      <c r="C61">
        <v>209.30789999999999</v>
      </c>
      <c r="E61">
        <v>-4.8360000000000003</v>
      </c>
      <c r="F61">
        <v>711.46789999999999</v>
      </c>
      <c r="G61">
        <v>273.61520000000002</v>
      </c>
      <c r="I61">
        <v>-0.65100000000000002</v>
      </c>
      <c r="J61">
        <v>977.08399999999995</v>
      </c>
      <c r="K61">
        <v>246.94710000000001</v>
      </c>
    </row>
    <row r="62" spans="1:11" x14ac:dyDescent="0.25">
      <c r="A62">
        <v>-1.0229999999999999</v>
      </c>
      <c r="B62">
        <v>927.96379999999999</v>
      </c>
      <c r="C62">
        <v>210.92169999999999</v>
      </c>
      <c r="E62">
        <v>-4.7430000000000003</v>
      </c>
      <c r="F62">
        <v>725.91780000000006</v>
      </c>
      <c r="G62">
        <v>273.74810000000002</v>
      </c>
      <c r="I62">
        <v>-0.55800000000000005</v>
      </c>
      <c r="J62">
        <v>982.24249999999995</v>
      </c>
      <c r="K62">
        <v>248.94319999999999</v>
      </c>
    </row>
    <row r="63" spans="1:11" x14ac:dyDescent="0.25">
      <c r="A63">
        <v>-0.93</v>
      </c>
      <c r="B63">
        <v>938.38019999999995</v>
      </c>
      <c r="C63">
        <v>212.7535</v>
      </c>
      <c r="E63">
        <v>-4.6500000000000004</v>
      </c>
      <c r="F63">
        <v>739.51409999999998</v>
      </c>
      <c r="G63">
        <v>273.12419999999997</v>
      </c>
      <c r="I63">
        <v>-0.46500000000000002</v>
      </c>
      <c r="J63">
        <v>987.31500000000005</v>
      </c>
      <c r="K63">
        <v>250.95359999999999</v>
      </c>
    </row>
    <row r="64" spans="1:11" x14ac:dyDescent="0.25">
      <c r="A64">
        <v>-0.83699999999999997</v>
      </c>
      <c r="B64">
        <v>947.64970000000005</v>
      </c>
      <c r="C64">
        <v>214.74549999999999</v>
      </c>
      <c r="E64">
        <v>-4.5570000000000004</v>
      </c>
      <c r="F64">
        <v>747.4547</v>
      </c>
      <c r="G64">
        <v>291.70870000000002</v>
      </c>
      <c r="I64">
        <v>-0.372</v>
      </c>
      <c r="J64">
        <v>985.3039</v>
      </c>
      <c r="K64">
        <v>265.13420000000002</v>
      </c>
    </row>
    <row r="65" spans="1:11" x14ac:dyDescent="0.25">
      <c r="A65">
        <v>-0.74399999999999999</v>
      </c>
      <c r="B65">
        <v>957.27880000000005</v>
      </c>
      <c r="C65">
        <v>217.08680000000001</v>
      </c>
      <c r="E65">
        <v>-4.4640000000000004</v>
      </c>
      <c r="F65">
        <v>760.97339999999997</v>
      </c>
      <c r="G65">
        <v>291.2056</v>
      </c>
      <c r="I65">
        <v>-0.27900000000000003</v>
      </c>
      <c r="J65">
        <v>988.34220000000005</v>
      </c>
      <c r="K65">
        <v>265.86750000000001</v>
      </c>
    </row>
    <row r="66" spans="1:11" x14ac:dyDescent="0.25">
      <c r="A66">
        <v>-0.65100000000000002</v>
      </c>
      <c r="B66">
        <v>965.44949999999994</v>
      </c>
      <c r="C66">
        <v>218.91460000000001</v>
      </c>
      <c r="E66">
        <v>-4.3710000000000004</v>
      </c>
      <c r="F66">
        <v>774.33540000000005</v>
      </c>
      <c r="G66">
        <v>290.5634</v>
      </c>
      <c r="I66">
        <v>-0.186</v>
      </c>
      <c r="J66">
        <v>991.08140000000003</v>
      </c>
      <c r="K66">
        <v>266.613</v>
      </c>
    </row>
    <row r="67" spans="1:11" x14ac:dyDescent="0.25">
      <c r="A67">
        <v>-0.55800000000000005</v>
      </c>
      <c r="B67">
        <v>972.69399999999996</v>
      </c>
      <c r="C67">
        <v>220.55969999999999</v>
      </c>
      <c r="E67">
        <v>-4.2779999999999996</v>
      </c>
      <c r="F67">
        <v>788.60770000000002</v>
      </c>
      <c r="G67">
        <v>289.36669999999998</v>
      </c>
      <c r="I67">
        <v>-9.2999999999999999E-2</v>
      </c>
      <c r="J67">
        <v>992.3999</v>
      </c>
      <c r="K67">
        <v>266.61430000000001</v>
      </c>
    </row>
    <row r="68" spans="1:11" x14ac:dyDescent="0.25">
      <c r="A68">
        <v>-0.46500000000000002</v>
      </c>
      <c r="B68">
        <v>978.90129999999999</v>
      </c>
      <c r="C68">
        <v>222.37729999999999</v>
      </c>
      <c r="E68">
        <v>-4.1849999999999996</v>
      </c>
      <c r="F68">
        <v>802.90089999999998</v>
      </c>
      <c r="G68">
        <v>288.51479999999998</v>
      </c>
      <c r="I68">
        <v>0</v>
      </c>
      <c r="J68">
        <v>993.35630000000003</v>
      </c>
      <c r="K68">
        <v>267.57299999999998</v>
      </c>
    </row>
    <row r="69" spans="1:11" x14ac:dyDescent="0.25">
      <c r="A69">
        <v>-0.372</v>
      </c>
      <c r="B69">
        <v>980.3972</v>
      </c>
      <c r="C69">
        <v>229.04320000000001</v>
      </c>
      <c r="E69">
        <v>-4.0919999999999996</v>
      </c>
      <c r="F69">
        <v>811.18349999999998</v>
      </c>
      <c r="G69">
        <v>291.45060000000001</v>
      </c>
      <c r="I69">
        <v>9.2999999999999999E-2</v>
      </c>
      <c r="J69">
        <v>990.91010000000006</v>
      </c>
      <c r="K69">
        <v>269.39819999999997</v>
      </c>
    </row>
    <row r="70" spans="1:11" x14ac:dyDescent="0.25">
      <c r="A70">
        <v>-0.27900000000000003</v>
      </c>
      <c r="B70">
        <v>983.89520000000005</v>
      </c>
      <c r="C70">
        <v>229.90029999999999</v>
      </c>
      <c r="E70">
        <v>-3.9990000000000001</v>
      </c>
      <c r="F70">
        <v>824.21280000000002</v>
      </c>
      <c r="G70">
        <v>291.31349999999998</v>
      </c>
      <c r="I70">
        <v>0.186</v>
      </c>
      <c r="J70">
        <v>990.16480000000001</v>
      </c>
      <c r="K70">
        <v>268.63350000000003</v>
      </c>
    </row>
    <row r="71" spans="1:11" x14ac:dyDescent="0.25">
      <c r="A71">
        <v>-0.186</v>
      </c>
      <c r="B71">
        <v>986.41340000000002</v>
      </c>
      <c r="C71">
        <v>230.8845</v>
      </c>
      <c r="E71">
        <v>-3.9060000000000001</v>
      </c>
      <c r="F71">
        <v>836.76170000000002</v>
      </c>
      <c r="G71">
        <v>292.04059999999998</v>
      </c>
      <c r="I71">
        <v>0.27900000000000003</v>
      </c>
      <c r="J71">
        <v>988.78359999999998</v>
      </c>
      <c r="K71">
        <v>268.16410000000002</v>
      </c>
    </row>
    <row r="72" spans="1:11" x14ac:dyDescent="0.25">
      <c r="A72">
        <v>-9.2999999999999999E-2</v>
      </c>
      <c r="B72">
        <v>988.37199999999996</v>
      </c>
      <c r="C72">
        <v>231.2593</v>
      </c>
      <c r="E72">
        <v>-3.8130000000000002</v>
      </c>
      <c r="F72">
        <v>849.67070000000001</v>
      </c>
      <c r="G72">
        <v>292.11939999999998</v>
      </c>
      <c r="I72">
        <v>0.372</v>
      </c>
      <c r="J72">
        <v>988.25130000000001</v>
      </c>
      <c r="K72">
        <v>266.27710000000002</v>
      </c>
    </row>
    <row r="73" spans="1:11" x14ac:dyDescent="0.25">
      <c r="A73">
        <v>0</v>
      </c>
      <c r="B73">
        <v>989.80930000000001</v>
      </c>
      <c r="C73">
        <v>231.99529999999999</v>
      </c>
      <c r="E73">
        <v>-3.72</v>
      </c>
      <c r="F73">
        <v>862.02530000000002</v>
      </c>
      <c r="G73">
        <v>292.53530000000001</v>
      </c>
      <c r="I73">
        <v>0.46500000000000002</v>
      </c>
      <c r="J73">
        <v>987.18409999999994</v>
      </c>
      <c r="K73">
        <v>264.71409999999997</v>
      </c>
    </row>
    <row r="74" spans="1:11" x14ac:dyDescent="0.25">
      <c r="A74">
        <v>9.2999999999999999E-2</v>
      </c>
      <c r="B74">
        <v>988.38430000000005</v>
      </c>
      <c r="C74">
        <v>234.98169999999999</v>
      </c>
      <c r="E74">
        <v>-3.6269999999999998</v>
      </c>
      <c r="F74">
        <v>866.13319999999999</v>
      </c>
      <c r="G74">
        <v>308.2611</v>
      </c>
      <c r="I74">
        <v>0.55800000000000005</v>
      </c>
      <c r="J74">
        <v>972.86929999999995</v>
      </c>
      <c r="K74">
        <v>272.77019999999999</v>
      </c>
    </row>
    <row r="75" spans="1:11" x14ac:dyDescent="0.25">
      <c r="A75">
        <v>0.186</v>
      </c>
      <c r="B75">
        <v>988.6884</v>
      </c>
      <c r="C75">
        <v>235.90770000000001</v>
      </c>
      <c r="E75">
        <v>-3.5339999999999998</v>
      </c>
      <c r="F75">
        <v>878.33450000000005</v>
      </c>
      <c r="G75">
        <v>308.58800000000002</v>
      </c>
      <c r="I75">
        <v>0.65100000000000002</v>
      </c>
      <c r="J75">
        <v>970.34680000000003</v>
      </c>
      <c r="K75">
        <v>271.02449999999999</v>
      </c>
    </row>
    <row r="76" spans="1:11" x14ac:dyDescent="0.25">
      <c r="A76">
        <v>0.27900000000000003</v>
      </c>
      <c r="B76">
        <v>988.93709999999999</v>
      </c>
      <c r="C76">
        <v>236.51759999999999</v>
      </c>
      <c r="E76">
        <v>-3.4409999999999998</v>
      </c>
      <c r="F76">
        <v>889.9461</v>
      </c>
      <c r="G76">
        <v>309.45</v>
      </c>
      <c r="I76">
        <v>0.74399999999999999</v>
      </c>
      <c r="J76">
        <v>966.75139999999999</v>
      </c>
      <c r="K76">
        <v>269.76560000000001</v>
      </c>
    </row>
    <row r="77" spans="1:11" x14ac:dyDescent="0.25">
      <c r="A77">
        <v>0.372</v>
      </c>
      <c r="B77">
        <v>988.85080000000005</v>
      </c>
      <c r="C77">
        <v>237.35890000000001</v>
      </c>
      <c r="E77">
        <v>-3.3479999999999999</v>
      </c>
      <c r="F77">
        <v>901.80079999999998</v>
      </c>
      <c r="G77">
        <v>310.27359999999999</v>
      </c>
      <c r="I77">
        <v>0.83699999999999997</v>
      </c>
      <c r="J77">
        <v>963.27869999999996</v>
      </c>
      <c r="K77">
        <v>268.60980000000001</v>
      </c>
    </row>
    <row r="78" spans="1:11" x14ac:dyDescent="0.25">
      <c r="A78">
        <v>0.46500000000000002</v>
      </c>
      <c r="B78">
        <v>985.94939999999997</v>
      </c>
      <c r="C78">
        <v>236.3227</v>
      </c>
      <c r="E78">
        <v>-3.2549999999999999</v>
      </c>
      <c r="F78">
        <v>915.15350000000001</v>
      </c>
      <c r="G78">
        <v>310.7756</v>
      </c>
      <c r="I78">
        <v>0.93</v>
      </c>
      <c r="J78">
        <v>959.80939999999998</v>
      </c>
      <c r="K78">
        <v>267.50729999999999</v>
      </c>
    </row>
    <row r="79" spans="1:11" x14ac:dyDescent="0.25">
      <c r="A79">
        <v>0.55800000000000005</v>
      </c>
      <c r="B79">
        <v>981.40920000000006</v>
      </c>
      <c r="C79">
        <v>239.9134</v>
      </c>
      <c r="E79">
        <v>-3.1619999999999999</v>
      </c>
      <c r="F79">
        <v>929.2962</v>
      </c>
      <c r="G79">
        <v>316.07029999999997</v>
      </c>
      <c r="I79">
        <v>1.0229999999999999</v>
      </c>
      <c r="J79">
        <v>955.70150000000001</v>
      </c>
      <c r="K79">
        <v>265.77780000000001</v>
      </c>
    </row>
    <row r="80" spans="1:11" x14ac:dyDescent="0.25">
      <c r="A80">
        <v>0.65100000000000002</v>
      </c>
      <c r="B80">
        <v>979.16759999999999</v>
      </c>
      <c r="C80">
        <v>239.18639999999999</v>
      </c>
      <c r="E80">
        <v>-3.069</v>
      </c>
      <c r="F80">
        <v>940.37929999999994</v>
      </c>
      <c r="G80">
        <v>317.22739999999999</v>
      </c>
      <c r="I80">
        <v>1.1160000000000001</v>
      </c>
      <c r="J80">
        <v>951.8</v>
      </c>
      <c r="K80">
        <v>264.1823</v>
      </c>
    </row>
    <row r="81" spans="1:11" x14ac:dyDescent="0.25">
      <c r="A81">
        <v>0.74399999999999999</v>
      </c>
      <c r="B81">
        <v>976.86869999999999</v>
      </c>
      <c r="C81">
        <v>238.64570000000001</v>
      </c>
      <c r="E81">
        <v>-2.976</v>
      </c>
      <c r="F81">
        <v>952.23400000000004</v>
      </c>
      <c r="G81">
        <v>318.18610000000001</v>
      </c>
      <c r="I81">
        <v>1.2090000000000001</v>
      </c>
      <c r="J81">
        <v>948.06970000000001</v>
      </c>
      <c r="K81">
        <v>262.6936</v>
      </c>
    </row>
    <row r="82" spans="1:11" x14ac:dyDescent="0.25">
      <c r="A82">
        <v>0.83699999999999997</v>
      </c>
      <c r="B82">
        <v>974.01890000000003</v>
      </c>
      <c r="C82">
        <v>237.32640000000001</v>
      </c>
      <c r="E82">
        <v>-2.883</v>
      </c>
      <c r="F82">
        <v>963.70150000000001</v>
      </c>
      <c r="G82">
        <v>318.95350000000002</v>
      </c>
      <c r="I82">
        <v>1.302</v>
      </c>
      <c r="J82">
        <v>943.2518</v>
      </c>
      <c r="K82">
        <v>260.99889999999999</v>
      </c>
    </row>
    <row r="83" spans="1:11" x14ac:dyDescent="0.25">
      <c r="A83">
        <v>0.93</v>
      </c>
      <c r="B83">
        <v>971.41800000000001</v>
      </c>
      <c r="C83">
        <v>236.95910000000001</v>
      </c>
      <c r="E83">
        <v>-2.79</v>
      </c>
      <c r="F83">
        <v>977.58849999999995</v>
      </c>
      <c r="G83">
        <v>320.0145</v>
      </c>
      <c r="I83">
        <v>1.395</v>
      </c>
      <c r="J83">
        <v>938.05100000000004</v>
      </c>
      <c r="K83">
        <v>258.54759999999999</v>
      </c>
    </row>
    <row r="84" spans="1:11" x14ac:dyDescent="0.25">
      <c r="A84">
        <v>1.0229999999999999</v>
      </c>
      <c r="B84">
        <v>967.0521</v>
      </c>
      <c r="C84">
        <v>237.8536</v>
      </c>
      <c r="E84">
        <v>-2.6970000000000001</v>
      </c>
      <c r="F84">
        <v>978.33190000000002</v>
      </c>
      <c r="G84">
        <v>331.84699999999998</v>
      </c>
      <c r="I84">
        <v>1.488</v>
      </c>
      <c r="J84">
        <v>925.60670000000005</v>
      </c>
      <c r="K84">
        <v>266.03550000000001</v>
      </c>
    </row>
    <row r="85" spans="1:11" x14ac:dyDescent="0.25">
      <c r="A85">
        <v>1.1160000000000001</v>
      </c>
      <c r="B85">
        <v>964.53830000000005</v>
      </c>
      <c r="C85">
        <v>237.24860000000001</v>
      </c>
      <c r="E85">
        <v>-2.6040000000000001</v>
      </c>
      <c r="F85">
        <v>990.10540000000003</v>
      </c>
      <c r="G85">
        <v>333.74340000000001</v>
      </c>
      <c r="I85">
        <v>1.581</v>
      </c>
      <c r="J85">
        <v>920.62220000000002</v>
      </c>
      <c r="K85">
        <v>265.16910000000001</v>
      </c>
    </row>
    <row r="86" spans="1:11" x14ac:dyDescent="0.25">
      <c r="A86">
        <v>1.2090000000000001</v>
      </c>
      <c r="B86">
        <v>961.23109999999997</v>
      </c>
      <c r="C86">
        <v>236.18369999999999</v>
      </c>
      <c r="E86">
        <v>-2.5110000000000001</v>
      </c>
      <c r="F86">
        <v>1002.409</v>
      </c>
      <c r="G86">
        <v>334.99689999999998</v>
      </c>
      <c r="I86">
        <v>1.6739999999999999</v>
      </c>
      <c r="J86">
        <v>914.42340000000002</v>
      </c>
      <c r="K86">
        <v>264.81310000000002</v>
      </c>
    </row>
    <row r="87" spans="1:11" x14ac:dyDescent="0.25">
      <c r="A87">
        <v>1.302</v>
      </c>
      <c r="B87">
        <v>957.97879999999998</v>
      </c>
      <c r="C87">
        <v>235.7475</v>
      </c>
      <c r="E87">
        <v>-2.4180000000000001</v>
      </c>
      <c r="F87">
        <v>1013.961</v>
      </c>
      <c r="G87">
        <v>336.72980000000001</v>
      </c>
      <c r="I87">
        <v>1.7669999999999999</v>
      </c>
      <c r="J87">
        <v>909.4597</v>
      </c>
      <c r="K87">
        <v>263.12459999999999</v>
      </c>
    </row>
    <row r="88" spans="1:11" x14ac:dyDescent="0.25">
      <c r="A88">
        <v>1.395</v>
      </c>
      <c r="B88">
        <v>957.3646</v>
      </c>
      <c r="C88">
        <v>235.667</v>
      </c>
      <c r="E88">
        <v>-2.3250000000000002</v>
      </c>
      <c r="F88">
        <v>1025.7059999999999</v>
      </c>
      <c r="G88">
        <v>338.46249999999998</v>
      </c>
      <c r="I88">
        <v>1.86</v>
      </c>
      <c r="J88">
        <v>905.19860000000006</v>
      </c>
      <c r="K88">
        <v>262.69369999999998</v>
      </c>
    </row>
    <row r="89" spans="1:11" x14ac:dyDescent="0.25">
      <c r="A89">
        <v>1.488</v>
      </c>
      <c r="B89">
        <v>951.95590000000004</v>
      </c>
      <c r="C89">
        <v>240.67660000000001</v>
      </c>
      <c r="E89">
        <v>-2.2320000000000002</v>
      </c>
      <c r="F89">
        <v>1040.671</v>
      </c>
      <c r="G89">
        <v>343.2226</v>
      </c>
      <c r="I89">
        <v>1.9530000000000001</v>
      </c>
      <c r="J89">
        <v>899.84630000000004</v>
      </c>
      <c r="K89">
        <v>262.22359999999998</v>
      </c>
    </row>
    <row r="90" spans="1:11" x14ac:dyDescent="0.25">
      <c r="A90">
        <v>1.581</v>
      </c>
      <c r="B90">
        <v>947.24940000000004</v>
      </c>
      <c r="C90">
        <v>240.17189999999999</v>
      </c>
      <c r="E90">
        <v>-2.1389999999999998</v>
      </c>
      <c r="F90">
        <v>1052.9459999999999</v>
      </c>
      <c r="G90">
        <v>346.52499999999998</v>
      </c>
      <c r="I90">
        <v>2.0459999999999998</v>
      </c>
      <c r="J90">
        <v>892.96159999999998</v>
      </c>
      <c r="K90">
        <v>260.45389999999998</v>
      </c>
    </row>
    <row r="91" spans="1:11" x14ac:dyDescent="0.25">
      <c r="A91">
        <v>1.6739999999999999</v>
      </c>
      <c r="B91">
        <v>941.43140000000005</v>
      </c>
      <c r="C91">
        <v>238.756</v>
      </c>
      <c r="E91">
        <v>-2.0459999999999998</v>
      </c>
      <c r="F91">
        <v>1064.4480000000001</v>
      </c>
      <c r="G91">
        <v>348.39850000000001</v>
      </c>
      <c r="I91">
        <v>2.1389999999999998</v>
      </c>
      <c r="J91">
        <v>886.51149999999996</v>
      </c>
      <c r="K91">
        <v>258.94040000000001</v>
      </c>
    </row>
    <row r="92" spans="1:11" x14ac:dyDescent="0.25">
      <c r="A92">
        <v>1.7669999999999999</v>
      </c>
      <c r="B92">
        <v>935.31780000000003</v>
      </c>
      <c r="C92">
        <v>237.97370000000001</v>
      </c>
      <c r="E92">
        <v>-1.9530000000000001</v>
      </c>
      <c r="F92">
        <v>1075.2439999999999</v>
      </c>
      <c r="G92">
        <v>350.48020000000002</v>
      </c>
      <c r="I92">
        <v>2.2320000000000002</v>
      </c>
      <c r="J92">
        <v>879.22109999999998</v>
      </c>
      <c r="K92">
        <v>257.49099999999999</v>
      </c>
    </row>
    <row r="93" spans="1:11" x14ac:dyDescent="0.25">
      <c r="A93">
        <v>1.86</v>
      </c>
      <c r="B93">
        <v>930.95519999999999</v>
      </c>
      <c r="C93">
        <v>235.4853</v>
      </c>
      <c r="E93">
        <v>-1.86</v>
      </c>
      <c r="F93">
        <v>1087.1949999999999</v>
      </c>
      <c r="G93">
        <v>353.07780000000002</v>
      </c>
      <c r="I93">
        <v>2.3250000000000002</v>
      </c>
      <c r="J93">
        <v>874.5933</v>
      </c>
      <c r="K93">
        <v>255.6284</v>
      </c>
    </row>
    <row r="94" spans="1:11" x14ac:dyDescent="0.25">
      <c r="A94">
        <v>1.9530000000000001</v>
      </c>
      <c r="B94">
        <v>921.55550000000005</v>
      </c>
      <c r="C94">
        <v>238.29910000000001</v>
      </c>
      <c r="E94">
        <v>-1.7669999999999999</v>
      </c>
      <c r="F94">
        <v>1081.6289999999999</v>
      </c>
      <c r="G94">
        <v>368.6798</v>
      </c>
      <c r="I94">
        <v>2.4180000000000001</v>
      </c>
      <c r="J94">
        <v>867.69770000000005</v>
      </c>
      <c r="K94">
        <v>255.66759999999999</v>
      </c>
    </row>
    <row r="95" spans="1:11" x14ac:dyDescent="0.25">
      <c r="A95">
        <v>2.0459999999999998</v>
      </c>
      <c r="B95">
        <v>916.59220000000005</v>
      </c>
      <c r="C95">
        <v>238.12299999999999</v>
      </c>
      <c r="E95">
        <v>-1.6739999999999999</v>
      </c>
      <c r="F95">
        <v>1090.4369999999999</v>
      </c>
      <c r="G95">
        <v>371.48559999999998</v>
      </c>
      <c r="I95">
        <v>2.5110000000000001</v>
      </c>
      <c r="J95">
        <v>861.2047</v>
      </c>
      <c r="K95">
        <v>256.08819999999997</v>
      </c>
    </row>
    <row r="96" spans="1:11" x14ac:dyDescent="0.25">
      <c r="A96">
        <v>2.1389999999999998</v>
      </c>
      <c r="B96">
        <v>910.15639999999996</v>
      </c>
      <c r="C96">
        <v>236.93969999999999</v>
      </c>
      <c r="E96">
        <v>-1.581</v>
      </c>
      <c r="F96">
        <v>1098.972</v>
      </c>
      <c r="G96">
        <v>374.37849999999997</v>
      </c>
      <c r="I96">
        <v>2.6040000000000001</v>
      </c>
      <c r="J96">
        <v>853.19359999999995</v>
      </c>
      <c r="K96">
        <v>254.5616</v>
      </c>
    </row>
    <row r="97" spans="1:11" x14ac:dyDescent="0.25">
      <c r="A97">
        <v>2.2320000000000002</v>
      </c>
      <c r="B97">
        <v>903.54719999999998</v>
      </c>
      <c r="C97">
        <v>235.56819999999999</v>
      </c>
      <c r="E97">
        <v>-1.488</v>
      </c>
      <c r="F97">
        <v>1106.904</v>
      </c>
      <c r="G97">
        <v>376.11520000000002</v>
      </c>
      <c r="I97">
        <v>2.6970000000000001</v>
      </c>
      <c r="J97">
        <v>846.3374</v>
      </c>
      <c r="K97">
        <v>254.3237</v>
      </c>
    </row>
    <row r="98" spans="1:11" x14ac:dyDescent="0.25">
      <c r="A98">
        <v>2.3250000000000002</v>
      </c>
      <c r="B98">
        <v>895.95719999999994</v>
      </c>
      <c r="C98">
        <v>234.06309999999999</v>
      </c>
      <c r="E98">
        <v>-1.395</v>
      </c>
      <c r="F98">
        <v>1114.019</v>
      </c>
      <c r="G98">
        <v>379.47579999999999</v>
      </c>
      <c r="I98">
        <v>2.79</v>
      </c>
      <c r="J98">
        <v>834.40790000000004</v>
      </c>
      <c r="K98">
        <v>247.60939999999999</v>
      </c>
    </row>
    <row r="99" spans="1:11" x14ac:dyDescent="0.25">
      <c r="A99">
        <v>2.4180000000000001</v>
      </c>
      <c r="B99">
        <v>891.15790000000004</v>
      </c>
      <c r="C99">
        <v>231.49610000000001</v>
      </c>
      <c r="E99">
        <v>-1.302</v>
      </c>
      <c r="F99">
        <v>1121.8789999999999</v>
      </c>
      <c r="G99">
        <v>384.00139999999999</v>
      </c>
      <c r="I99">
        <v>2.883</v>
      </c>
      <c r="J99">
        <v>826.26530000000002</v>
      </c>
      <c r="K99">
        <v>245.7037</v>
      </c>
    </row>
    <row r="100" spans="1:11" x14ac:dyDescent="0.25">
      <c r="A100">
        <v>2.5110000000000001</v>
      </c>
      <c r="B100">
        <v>883.36519999999996</v>
      </c>
      <c r="C100">
        <v>229.51259999999999</v>
      </c>
      <c r="E100">
        <v>-1.2090000000000001</v>
      </c>
      <c r="F100">
        <v>1127.8019999999999</v>
      </c>
      <c r="G100">
        <v>386.54160000000002</v>
      </c>
      <c r="I100">
        <v>2.976</v>
      </c>
      <c r="J100">
        <v>818.79079999999999</v>
      </c>
      <c r="K100">
        <v>244.90350000000001</v>
      </c>
    </row>
    <row r="101" spans="1:11" x14ac:dyDescent="0.25">
      <c r="A101">
        <v>2.6040000000000001</v>
      </c>
      <c r="B101">
        <v>876.32429999999999</v>
      </c>
      <c r="C101">
        <v>227.90029999999999</v>
      </c>
      <c r="E101">
        <v>-1.1160000000000001</v>
      </c>
      <c r="F101">
        <v>1133.9849999999999</v>
      </c>
      <c r="G101">
        <v>388.7876</v>
      </c>
      <c r="I101">
        <v>3.069</v>
      </c>
      <c r="J101">
        <v>811.01149999999996</v>
      </c>
      <c r="K101">
        <v>243.39949999999999</v>
      </c>
    </row>
    <row r="102" spans="1:11" x14ac:dyDescent="0.25">
      <c r="A102">
        <v>2.6970000000000001</v>
      </c>
      <c r="B102">
        <v>869.44370000000004</v>
      </c>
      <c r="C102">
        <v>226.20660000000001</v>
      </c>
      <c r="E102">
        <v>-1.0229999999999999</v>
      </c>
      <c r="F102">
        <v>1139.989</v>
      </c>
      <c r="G102">
        <v>391.17950000000002</v>
      </c>
      <c r="I102">
        <v>3.1619999999999999</v>
      </c>
      <c r="J102">
        <v>802.90350000000001</v>
      </c>
      <c r="K102">
        <v>242.68799999999999</v>
      </c>
    </row>
    <row r="103" spans="1:11" x14ac:dyDescent="0.25">
      <c r="A103">
        <v>2.79</v>
      </c>
      <c r="B103">
        <v>865.95579999999995</v>
      </c>
      <c r="C103">
        <v>223.35040000000001</v>
      </c>
      <c r="E103">
        <v>-0.93</v>
      </c>
      <c r="F103">
        <v>1151.7360000000001</v>
      </c>
      <c r="G103">
        <v>389.75029999999998</v>
      </c>
      <c r="I103">
        <v>3.2549999999999999</v>
      </c>
      <c r="J103">
        <v>798.33199999999999</v>
      </c>
      <c r="K103">
        <v>237.95070000000001</v>
      </c>
    </row>
    <row r="104" spans="1:11" x14ac:dyDescent="0.25">
      <c r="A104">
        <v>2.883</v>
      </c>
      <c r="B104">
        <v>858.64279999999997</v>
      </c>
      <c r="C104">
        <v>222.03559999999999</v>
      </c>
      <c r="E104">
        <v>-0.83699999999999997</v>
      </c>
      <c r="F104">
        <v>1146.8109999999999</v>
      </c>
      <c r="G104">
        <v>401.81659999999999</v>
      </c>
      <c r="I104">
        <v>3.3479999999999999</v>
      </c>
      <c r="J104">
        <v>789.94200000000001</v>
      </c>
      <c r="K104">
        <v>237.0377</v>
      </c>
    </row>
    <row r="105" spans="1:11" x14ac:dyDescent="0.25">
      <c r="A105">
        <v>2.976</v>
      </c>
      <c r="B105">
        <v>851.04129999999998</v>
      </c>
      <c r="C105">
        <v>221.39779999999999</v>
      </c>
      <c r="E105">
        <v>-0.74399999999999999</v>
      </c>
      <c r="F105">
        <v>1151.585</v>
      </c>
      <c r="G105">
        <v>403.00700000000001</v>
      </c>
      <c r="I105">
        <v>3.4409999999999998</v>
      </c>
      <c r="J105">
        <v>781.79930000000002</v>
      </c>
      <c r="K105">
        <v>235.77680000000001</v>
      </c>
    </row>
    <row r="106" spans="1:11" x14ac:dyDescent="0.25">
      <c r="A106">
        <v>3.069</v>
      </c>
      <c r="B106">
        <v>842.2722</v>
      </c>
      <c r="C106">
        <v>220.13839999999999</v>
      </c>
      <c r="E106">
        <v>-0.65100000000000002</v>
      </c>
      <c r="F106">
        <v>1156.4390000000001</v>
      </c>
      <c r="G106">
        <v>403.8229</v>
      </c>
      <c r="I106">
        <v>3.5339999999999998</v>
      </c>
      <c r="J106">
        <v>772.84259999999995</v>
      </c>
      <c r="K106">
        <v>235.25299999999999</v>
      </c>
    </row>
    <row r="107" spans="1:11" x14ac:dyDescent="0.25">
      <c r="A107">
        <v>3.1619999999999999</v>
      </c>
      <c r="B107">
        <v>833.66480000000001</v>
      </c>
      <c r="C107">
        <v>219.63820000000001</v>
      </c>
      <c r="E107">
        <v>-0.55800000000000005</v>
      </c>
      <c r="F107">
        <v>1160.4739999999999</v>
      </c>
      <c r="G107">
        <v>404.916</v>
      </c>
      <c r="I107">
        <v>3.6269999999999998</v>
      </c>
      <c r="J107">
        <v>765.64239999999995</v>
      </c>
      <c r="K107">
        <v>235.31720000000001</v>
      </c>
    </row>
    <row r="108" spans="1:11" x14ac:dyDescent="0.25">
      <c r="A108">
        <v>3.2549999999999999</v>
      </c>
      <c r="B108">
        <v>825.75739999999996</v>
      </c>
      <c r="C108">
        <v>218.3057</v>
      </c>
      <c r="E108">
        <v>-0.46500000000000002</v>
      </c>
      <c r="F108">
        <v>1164.152</v>
      </c>
      <c r="G108">
        <v>405.613</v>
      </c>
      <c r="I108">
        <v>3.72</v>
      </c>
      <c r="J108">
        <v>757.63130000000001</v>
      </c>
      <c r="K108">
        <v>234.60820000000001</v>
      </c>
    </row>
    <row r="109" spans="1:11" x14ac:dyDescent="0.25">
      <c r="A109">
        <v>3.3479999999999999</v>
      </c>
      <c r="B109">
        <v>814.72360000000003</v>
      </c>
      <c r="C109">
        <v>221.86619999999999</v>
      </c>
      <c r="E109">
        <v>-0.372</v>
      </c>
      <c r="F109">
        <v>1167.684</v>
      </c>
      <c r="G109">
        <v>407.49860000000001</v>
      </c>
      <c r="I109">
        <v>3.8130000000000002</v>
      </c>
      <c r="J109">
        <v>749.55989999999997</v>
      </c>
      <c r="K109">
        <v>234.53579999999999</v>
      </c>
    </row>
    <row r="110" spans="1:11" x14ac:dyDescent="0.25">
      <c r="A110">
        <v>3.4409999999999998</v>
      </c>
      <c r="B110">
        <v>805.5385</v>
      </c>
      <c r="C110">
        <v>219.2688</v>
      </c>
      <c r="E110">
        <v>-0.27900000000000003</v>
      </c>
      <c r="F110">
        <v>1170.143</v>
      </c>
      <c r="G110">
        <v>408.5068</v>
      </c>
      <c r="I110">
        <v>3.9060000000000001</v>
      </c>
      <c r="J110">
        <v>740.46849999999995</v>
      </c>
      <c r="K110">
        <v>233.57050000000001</v>
      </c>
    </row>
    <row r="111" spans="1:11" x14ac:dyDescent="0.25">
      <c r="A111">
        <v>3.5339999999999998</v>
      </c>
      <c r="B111">
        <v>795.29700000000003</v>
      </c>
      <c r="C111">
        <v>216.00970000000001</v>
      </c>
      <c r="E111">
        <v>-0.186</v>
      </c>
      <c r="F111">
        <v>1171.58</v>
      </c>
      <c r="G111">
        <v>409.78210000000001</v>
      </c>
      <c r="I111">
        <v>3.9990000000000001</v>
      </c>
      <c r="J111">
        <v>731.43759999999997</v>
      </c>
      <c r="K111">
        <v>233.23779999999999</v>
      </c>
    </row>
    <row r="112" spans="1:11" x14ac:dyDescent="0.25">
      <c r="A112">
        <v>3.6269999999999998</v>
      </c>
      <c r="B112">
        <v>785.88189999999997</v>
      </c>
      <c r="C112">
        <v>213.16720000000001</v>
      </c>
      <c r="E112">
        <v>-9.2999999999999999E-2</v>
      </c>
      <c r="F112">
        <v>1173.925</v>
      </c>
      <c r="G112">
        <v>410.66860000000003</v>
      </c>
      <c r="I112">
        <v>4.0919999999999996</v>
      </c>
      <c r="J112">
        <v>723.75710000000004</v>
      </c>
      <c r="K112">
        <v>233.0592</v>
      </c>
    </row>
    <row r="113" spans="1:11" x14ac:dyDescent="0.25">
      <c r="A113">
        <v>3.72</v>
      </c>
      <c r="B113">
        <v>775.92880000000002</v>
      </c>
      <c r="C113">
        <v>209.0009</v>
      </c>
      <c r="E113">
        <v>0</v>
      </c>
      <c r="F113">
        <v>1183.056</v>
      </c>
      <c r="G113">
        <v>406.03449999999998</v>
      </c>
      <c r="I113">
        <v>4.1849999999999996</v>
      </c>
      <c r="J113">
        <v>717.3143</v>
      </c>
      <c r="K113">
        <v>231.8801</v>
      </c>
    </row>
    <row r="114" spans="1:11" x14ac:dyDescent="0.25">
      <c r="A114">
        <v>3.8130000000000002</v>
      </c>
      <c r="B114">
        <v>764.94219999999996</v>
      </c>
      <c r="C114">
        <v>207.52770000000001</v>
      </c>
      <c r="E114">
        <v>9.2999999999999999E-2</v>
      </c>
      <c r="F114">
        <v>1172.2950000000001</v>
      </c>
      <c r="G114">
        <v>414.96420000000001</v>
      </c>
      <c r="I114">
        <v>4.2779999999999996</v>
      </c>
      <c r="J114">
        <v>707.61099999999999</v>
      </c>
      <c r="K114">
        <v>231.36359999999999</v>
      </c>
    </row>
    <row r="115" spans="1:11" x14ac:dyDescent="0.25">
      <c r="A115">
        <v>3.9060000000000001</v>
      </c>
      <c r="B115">
        <v>755.64589999999998</v>
      </c>
      <c r="C115">
        <v>205.55690000000001</v>
      </c>
      <c r="E115">
        <v>0.186</v>
      </c>
      <c r="F115">
        <v>1172.3800000000001</v>
      </c>
      <c r="G115">
        <v>414.84129999999999</v>
      </c>
      <c r="I115">
        <v>4.3710000000000004</v>
      </c>
      <c r="J115">
        <v>698.82600000000002</v>
      </c>
      <c r="K115">
        <v>230.75489999999999</v>
      </c>
    </row>
    <row r="116" spans="1:11" x14ac:dyDescent="0.25">
      <c r="A116">
        <v>3.9990000000000001</v>
      </c>
      <c r="B116">
        <v>745.73130000000003</v>
      </c>
      <c r="C116">
        <v>203.55269999999999</v>
      </c>
      <c r="E116">
        <v>0.27900000000000003</v>
      </c>
      <c r="F116">
        <v>1172.5709999999999</v>
      </c>
      <c r="G116">
        <v>414.93889999999999</v>
      </c>
      <c r="I116">
        <v>4.4640000000000004</v>
      </c>
      <c r="J116">
        <v>689.83420000000001</v>
      </c>
      <c r="K116">
        <v>229.8297</v>
      </c>
    </row>
    <row r="117" spans="1:11" x14ac:dyDescent="0.25">
      <c r="A117">
        <v>4.0919999999999996</v>
      </c>
      <c r="B117">
        <v>735.84619999999995</v>
      </c>
      <c r="C117">
        <v>202.31479999999999</v>
      </c>
      <c r="E117">
        <v>0.372</v>
      </c>
      <c r="F117">
        <v>1172.904</v>
      </c>
      <c r="G117">
        <v>414.40820000000002</v>
      </c>
      <c r="I117">
        <v>4.5570000000000004</v>
      </c>
      <c r="J117">
        <v>680.54049999999995</v>
      </c>
      <c r="K117">
        <v>228.6567</v>
      </c>
    </row>
    <row r="118" spans="1:11" x14ac:dyDescent="0.25">
      <c r="A118">
        <v>4.1849999999999996</v>
      </c>
      <c r="B118">
        <v>725.84550000000002</v>
      </c>
      <c r="C118">
        <v>200.82679999999999</v>
      </c>
      <c r="E118">
        <v>0.46500000000000002</v>
      </c>
      <c r="F118">
        <v>1168.579</v>
      </c>
      <c r="G118">
        <v>414.74059999999997</v>
      </c>
      <c r="I118">
        <v>4.6500000000000004</v>
      </c>
      <c r="J118">
        <v>670.197</v>
      </c>
      <c r="K118">
        <v>224.89930000000001</v>
      </c>
    </row>
    <row r="119" spans="1:11" x14ac:dyDescent="0.25">
      <c r="A119">
        <v>4.2779999999999996</v>
      </c>
      <c r="B119">
        <v>717.64099999999996</v>
      </c>
      <c r="C119">
        <v>198.7123</v>
      </c>
      <c r="E119">
        <v>0.55800000000000005</v>
      </c>
      <c r="F119">
        <v>1169.604</v>
      </c>
      <c r="G119">
        <v>412.71609999999998</v>
      </c>
      <c r="I119">
        <v>4.7430000000000003</v>
      </c>
      <c r="J119">
        <v>661.29759999999999</v>
      </c>
      <c r="K119">
        <v>222.96420000000001</v>
      </c>
    </row>
    <row r="120" spans="1:11" x14ac:dyDescent="0.25">
      <c r="A120">
        <v>4.3710000000000004</v>
      </c>
      <c r="B120">
        <v>707.71379999999999</v>
      </c>
      <c r="C120">
        <v>197.1593</v>
      </c>
      <c r="E120">
        <v>0.65100000000000002</v>
      </c>
      <c r="F120">
        <v>1167.6320000000001</v>
      </c>
      <c r="G120">
        <v>412.42450000000002</v>
      </c>
      <c r="I120">
        <v>4.8360000000000003</v>
      </c>
      <c r="J120">
        <v>653.04899999999998</v>
      </c>
      <c r="K120">
        <v>222.1679</v>
      </c>
    </row>
    <row r="121" spans="1:11" x14ac:dyDescent="0.25">
      <c r="A121">
        <v>4.4640000000000004</v>
      </c>
      <c r="B121">
        <v>697.00289999999995</v>
      </c>
      <c r="C121">
        <v>195.91589999999999</v>
      </c>
      <c r="E121">
        <v>0.74399999999999999</v>
      </c>
      <c r="F121">
        <v>1165.0519999999999</v>
      </c>
      <c r="G121">
        <v>411.90190000000001</v>
      </c>
      <c r="I121">
        <v>4.9290000000000003</v>
      </c>
      <c r="J121">
        <v>643.90200000000004</v>
      </c>
      <c r="K121">
        <v>220.9093</v>
      </c>
    </row>
    <row r="122" spans="1:11" x14ac:dyDescent="0.25">
      <c r="A122">
        <v>4.5570000000000004</v>
      </c>
      <c r="B122">
        <v>686.32759999999996</v>
      </c>
      <c r="C122">
        <v>195.12119999999999</v>
      </c>
      <c r="E122">
        <v>0.83699999999999997</v>
      </c>
      <c r="F122">
        <v>1162.9110000000001</v>
      </c>
      <c r="G122">
        <v>411.98200000000003</v>
      </c>
      <c r="I122">
        <v>5.0220000000000002</v>
      </c>
      <c r="J122">
        <v>635.14589999999998</v>
      </c>
      <c r="K122">
        <v>219.23240000000001</v>
      </c>
    </row>
    <row r="123" spans="1:11" x14ac:dyDescent="0.25">
      <c r="A123">
        <v>4.6500000000000004</v>
      </c>
      <c r="B123">
        <v>679.29290000000003</v>
      </c>
      <c r="C123">
        <v>192.45230000000001</v>
      </c>
      <c r="E123">
        <v>0.93</v>
      </c>
      <c r="F123">
        <v>1181.3019999999999</v>
      </c>
      <c r="G123">
        <v>396.53429999999997</v>
      </c>
      <c r="I123">
        <v>5.1150000000000002</v>
      </c>
      <c r="J123">
        <v>631.20740000000001</v>
      </c>
      <c r="K123">
        <v>217.52529999999999</v>
      </c>
    </row>
    <row r="124" spans="1:11" x14ac:dyDescent="0.25">
      <c r="A124">
        <v>4.7430000000000003</v>
      </c>
      <c r="B124">
        <v>671.01149999999996</v>
      </c>
      <c r="C124">
        <v>191.05029999999999</v>
      </c>
      <c r="E124">
        <v>1.0229999999999999</v>
      </c>
      <c r="F124">
        <v>1167.703</v>
      </c>
      <c r="G124">
        <v>400.91079999999999</v>
      </c>
      <c r="I124">
        <v>5.2080000000000002</v>
      </c>
      <c r="J124">
        <v>624.2885</v>
      </c>
      <c r="K124">
        <v>216.24029999999999</v>
      </c>
    </row>
    <row r="125" spans="1:11" x14ac:dyDescent="0.25">
      <c r="A125">
        <v>4.8360000000000003</v>
      </c>
      <c r="B125">
        <v>661.5829</v>
      </c>
      <c r="C125">
        <v>188.96350000000001</v>
      </c>
      <c r="E125">
        <v>1.1160000000000001</v>
      </c>
      <c r="F125">
        <v>1164.1679999999999</v>
      </c>
      <c r="G125">
        <v>400.81380000000001</v>
      </c>
      <c r="I125">
        <v>5.3010000000000002</v>
      </c>
      <c r="J125">
        <v>615.07619999999997</v>
      </c>
      <c r="K125">
        <v>214.7158</v>
      </c>
    </row>
    <row r="126" spans="1:11" x14ac:dyDescent="0.25">
      <c r="A126">
        <v>4.9290000000000003</v>
      </c>
      <c r="B126">
        <v>652.41780000000006</v>
      </c>
      <c r="C126">
        <v>186.96010000000001</v>
      </c>
      <c r="E126">
        <v>1.2090000000000001</v>
      </c>
      <c r="F126">
        <v>1159.7280000000001</v>
      </c>
      <c r="G126">
        <v>399.7115</v>
      </c>
      <c r="I126">
        <v>5.3940000000000001</v>
      </c>
      <c r="J126">
        <v>607.71040000000005</v>
      </c>
      <c r="K126">
        <v>214.89930000000001</v>
      </c>
    </row>
    <row r="127" spans="1:11" x14ac:dyDescent="0.25">
      <c r="A127">
        <v>5.0220000000000002</v>
      </c>
      <c r="B127">
        <v>645.21040000000005</v>
      </c>
      <c r="C127">
        <v>185.8801</v>
      </c>
      <c r="E127">
        <v>1.302</v>
      </c>
      <c r="F127">
        <v>1154.9880000000001</v>
      </c>
      <c r="G127">
        <v>398.69310000000002</v>
      </c>
      <c r="I127">
        <v>5.4870000000000001</v>
      </c>
      <c r="J127">
        <v>598.47550000000001</v>
      </c>
      <c r="K127">
        <v>214.15190000000001</v>
      </c>
    </row>
    <row r="128" spans="1:11" x14ac:dyDescent="0.25">
      <c r="A128">
        <v>5.1150000000000002</v>
      </c>
      <c r="B128">
        <v>635.18359999999996</v>
      </c>
      <c r="C128">
        <v>183.52</v>
      </c>
      <c r="E128">
        <v>1.395</v>
      </c>
      <c r="F128">
        <v>1149.9960000000001</v>
      </c>
      <c r="G128">
        <v>396.61619999999999</v>
      </c>
      <c r="I128">
        <v>5.58</v>
      </c>
      <c r="J128">
        <v>590.75360000000001</v>
      </c>
      <c r="K128">
        <v>213.09399999999999</v>
      </c>
    </row>
    <row r="129" spans="1:11" x14ac:dyDescent="0.25">
      <c r="A129">
        <v>5.2080000000000002</v>
      </c>
      <c r="B129">
        <v>624.88710000000003</v>
      </c>
      <c r="C129">
        <v>178.95230000000001</v>
      </c>
      <c r="E129">
        <v>1.488</v>
      </c>
      <c r="F129">
        <v>1144.376</v>
      </c>
      <c r="G129">
        <v>394.64929999999998</v>
      </c>
      <c r="I129">
        <v>5.673</v>
      </c>
      <c r="J129">
        <v>581.77380000000005</v>
      </c>
      <c r="K129">
        <v>207.87360000000001</v>
      </c>
    </row>
    <row r="130" spans="1:11" x14ac:dyDescent="0.25">
      <c r="A130">
        <v>5.3010000000000002</v>
      </c>
      <c r="B130">
        <v>616.99839999999995</v>
      </c>
      <c r="C130">
        <v>177.53360000000001</v>
      </c>
      <c r="E130">
        <v>1.581</v>
      </c>
      <c r="F130">
        <v>1137.511</v>
      </c>
      <c r="G130">
        <v>392.66699999999997</v>
      </c>
      <c r="I130">
        <v>5.766</v>
      </c>
      <c r="J130">
        <v>573.40750000000003</v>
      </c>
      <c r="K130">
        <v>207.60230000000001</v>
      </c>
    </row>
    <row r="131" spans="1:11" x14ac:dyDescent="0.25">
      <c r="A131">
        <v>5.3940000000000001</v>
      </c>
      <c r="B131">
        <v>607.96130000000005</v>
      </c>
      <c r="C131">
        <v>176.6104</v>
      </c>
      <c r="E131">
        <v>1.6739999999999999</v>
      </c>
      <c r="F131">
        <v>1131.251</v>
      </c>
      <c r="G131">
        <v>391.14949999999999</v>
      </c>
      <c r="I131">
        <v>5.859</v>
      </c>
      <c r="J131">
        <v>565.18050000000005</v>
      </c>
      <c r="K131">
        <v>207.51140000000001</v>
      </c>
    </row>
    <row r="132" spans="1:11" x14ac:dyDescent="0.25">
      <c r="A132">
        <v>5.4870000000000001</v>
      </c>
      <c r="B132">
        <v>599.15560000000005</v>
      </c>
      <c r="C132">
        <v>174.99359999999999</v>
      </c>
      <c r="E132">
        <v>1.7669999999999999</v>
      </c>
      <c r="F132">
        <v>1124.3309999999999</v>
      </c>
      <c r="G132">
        <v>389.05099999999999</v>
      </c>
      <c r="I132">
        <v>5.952</v>
      </c>
      <c r="J132">
        <v>556.56399999999996</v>
      </c>
      <c r="K132">
        <v>207.0951</v>
      </c>
    </row>
    <row r="133" spans="1:11" x14ac:dyDescent="0.25">
      <c r="A133">
        <v>5.58</v>
      </c>
      <c r="B133">
        <v>592.43299999999999</v>
      </c>
      <c r="C133">
        <v>173.14269999999999</v>
      </c>
      <c r="E133">
        <v>1.86</v>
      </c>
      <c r="F133">
        <v>1121.8520000000001</v>
      </c>
      <c r="G133">
        <v>375.82229999999998</v>
      </c>
      <c r="I133">
        <v>6.0449999999999999</v>
      </c>
      <c r="J133">
        <v>547.04499999999996</v>
      </c>
      <c r="K133">
        <v>206.6335</v>
      </c>
    </row>
    <row r="134" spans="1:11" x14ac:dyDescent="0.25">
      <c r="A134">
        <v>5.673</v>
      </c>
      <c r="B134">
        <v>583.50459999999998</v>
      </c>
      <c r="C134">
        <v>172.46430000000001</v>
      </c>
      <c r="E134">
        <v>1.9530000000000001</v>
      </c>
      <c r="F134">
        <v>1114.2470000000001</v>
      </c>
      <c r="G134">
        <v>373.64780000000002</v>
      </c>
      <c r="I134">
        <v>6.1379999999999999</v>
      </c>
      <c r="J134">
        <v>538.13040000000001</v>
      </c>
      <c r="K134">
        <v>207.45339999999999</v>
      </c>
    </row>
    <row r="135" spans="1:11" x14ac:dyDescent="0.25">
      <c r="A135">
        <v>5.766</v>
      </c>
      <c r="B135">
        <v>574.89239999999995</v>
      </c>
      <c r="C135">
        <v>171.29750000000001</v>
      </c>
      <c r="E135">
        <v>2.0459999999999998</v>
      </c>
      <c r="F135">
        <v>1106.204</v>
      </c>
      <c r="G135">
        <v>370.40859999999998</v>
      </c>
      <c r="I135">
        <v>6.2309999999999999</v>
      </c>
      <c r="J135">
        <v>528.91679999999997</v>
      </c>
      <c r="K135">
        <v>207.92660000000001</v>
      </c>
    </row>
    <row r="136" spans="1:11" x14ac:dyDescent="0.25">
      <c r="A136">
        <v>5.859</v>
      </c>
      <c r="B136">
        <v>566.45709999999997</v>
      </c>
      <c r="C136">
        <v>170.25229999999999</v>
      </c>
      <c r="E136">
        <v>2.1389999999999998</v>
      </c>
      <c r="F136">
        <v>1098.3689999999999</v>
      </c>
      <c r="G136">
        <v>368.76339999999999</v>
      </c>
      <c r="I136">
        <v>6.3239999999999998</v>
      </c>
      <c r="J136">
        <v>520.23800000000006</v>
      </c>
      <c r="K136">
        <v>209.28149999999999</v>
      </c>
    </row>
    <row r="137" spans="1:11" x14ac:dyDescent="0.25">
      <c r="A137">
        <v>5.952</v>
      </c>
      <c r="B137">
        <v>558.11559999999997</v>
      </c>
      <c r="C137">
        <v>169.29259999999999</v>
      </c>
      <c r="E137">
        <v>2.2320000000000002</v>
      </c>
      <c r="F137">
        <v>1089.1210000000001</v>
      </c>
      <c r="G137">
        <v>365.7278</v>
      </c>
      <c r="I137">
        <v>6.4169999999999998</v>
      </c>
      <c r="J137">
        <v>512.47360000000003</v>
      </c>
      <c r="K137">
        <v>209.9383</v>
      </c>
    </row>
    <row r="138" spans="1:11" x14ac:dyDescent="0.25">
      <c r="A138">
        <v>6.0449999999999999</v>
      </c>
      <c r="B138">
        <v>549.73889999999994</v>
      </c>
      <c r="C138">
        <v>168.30760000000001</v>
      </c>
      <c r="E138">
        <v>2.3250000000000002</v>
      </c>
      <c r="F138">
        <v>1079.4290000000001</v>
      </c>
      <c r="G138">
        <v>362.98779999999999</v>
      </c>
      <c r="I138">
        <v>6.51</v>
      </c>
      <c r="J138">
        <v>503.9042</v>
      </c>
      <c r="K138">
        <v>210.38239999999999</v>
      </c>
    </row>
    <row r="139" spans="1:11" x14ac:dyDescent="0.25">
      <c r="A139">
        <v>6.1379999999999999</v>
      </c>
      <c r="B139">
        <v>537.80550000000005</v>
      </c>
      <c r="C139">
        <v>162.46170000000001</v>
      </c>
      <c r="E139">
        <v>2.4180000000000001</v>
      </c>
      <c r="F139">
        <v>1070.402</v>
      </c>
      <c r="G139">
        <v>360.08240000000001</v>
      </c>
      <c r="I139">
        <v>6.6029999999999998</v>
      </c>
      <c r="J139">
        <v>493.77269999999999</v>
      </c>
      <c r="K139">
        <v>209.54060000000001</v>
      </c>
    </row>
    <row r="140" spans="1:11" x14ac:dyDescent="0.25">
      <c r="A140">
        <v>6.2309999999999999</v>
      </c>
      <c r="B140">
        <v>530.26599999999996</v>
      </c>
      <c r="C140">
        <v>162.3287</v>
      </c>
      <c r="E140">
        <v>2.5110000000000001</v>
      </c>
      <c r="F140">
        <v>1061.356</v>
      </c>
      <c r="G140">
        <v>357.26949999999999</v>
      </c>
      <c r="I140">
        <v>6.6959999999999997</v>
      </c>
      <c r="J140">
        <v>486.45319999999998</v>
      </c>
      <c r="K140">
        <v>209.5951</v>
      </c>
    </row>
    <row r="141" spans="1:11" x14ac:dyDescent="0.25">
      <c r="A141">
        <v>6.3239999999999998</v>
      </c>
      <c r="B141">
        <v>521.84969999999998</v>
      </c>
      <c r="C141">
        <v>161.32820000000001</v>
      </c>
      <c r="E141">
        <v>2.6040000000000001</v>
      </c>
      <c r="F141">
        <v>1052.5050000000001</v>
      </c>
      <c r="G141">
        <v>354.21420000000001</v>
      </c>
      <c r="I141">
        <v>6.7889999999999997</v>
      </c>
      <c r="J141">
        <v>477.49930000000001</v>
      </c>
      <c r="K141">
        <v>209.17420000000001</v>
      </c>
    </row>
    <row r="142" spans="1:11" x14ac:dyDescent="0.25">
      <c r="A142">
        <v>6.4169999999999998</v>
      </c>
      <c r="B142">
        <v>513.90300000000002</v>
      </c>
      <c r="C142">
        <v>160.41720000000001</v>
      </c>
      <c r="E142">
        <v>2.6970000000000001</v>
      </c>
      <c r="F142">
        <v>1043.7449999999999</v>
      </c>
      <c r="G142">
        <v>351.0061</v>
      </c>
      <c r="I142">
        <v>6.8819999999999997</v>
      </c>
      <c r="J142">
        <v>468.48430000000002</v>
      </c>
      <c r="K142">
        <v>208.23480000000001</v>
      </c>
    </row>
    <row r="143" spans="1:11" x14ac:dyDescent="0.25">
      <c r="A143">
        <v>6.51</v>
      </c>
      <c r="B143">
        <v>501.84370000000001</v>
      </c>
      <c r="C143">
        <v>150.18600000000001</v>
      </c>
      <c r="E143">
        <v>2.79</v>
      </c>
      <c r="F143">
        <v>1040.1869999999999</v>
      </c>
      <c r="G143">
        <v>344.72370000000001</v>
      </c>
      <c r="I143">
        <v>6.9749999999999996</v>
      </c>
      <c r="J143">
        <v>462.62270000000001</v>
      </c>
      <c r="K143">
        <v>207.88499999999999</v>
      </c>
    </row>
    <row r="144" spans="1:11" x14ac:dyDescent="0.25">
      <c r="A144">
        <v>6.6029999999999998</v>
      </c>
      <c r="B144">
        <v>493.91309999999999</v>
      </c>
      <c r="C144">
        <v>148.91630000000001</v>
      </c>
      <c r="E144">
        <v>2.883</v>
      </c>
      <c r="F144">
        <v>1031.1489999999999</v>
      </c>
      <c r="G144">
        <v>342.42399999999998</v>
      </c>
      <c r="I144">
        <v>7.0679999999999996</v>
      </c>
      <c r="J144">
        <v>455.00349999999997</v>
      </c>
      <c r="K144">
        <v>205.79910000000001</v>
      </c>
    </row>
    <row r="145" spans="1:11" x14ac:dyDescent="0.25">
      <c r="A145">
        <v>6.6959999999999997</v>
      </c>
      <c r="B145">
        <v>486.11680000000001</v>
      </c>
      <c r="C145">
        <v>148.24539999999999</v>
      </c>
      <c r="E145">
        <v>2.976</v>
      </c>
      <c r="F145">
        <v>1020.9640000000001</v>
      </c>
      <c r="G145">
        <v>340.67430000000002</v>
      </c>
      <c r="I145">
        <v>7.1609999999999996</v>
      </c>
      <c r="J145">
        <v>449.00349999999997</v>
      </c>
      <c r="K145">
        <v>205.6018</v>
      </c>
    </row>
    <row r="146" spans="1:11" x14ac:dyDescent="0.25">
      <c r="A146">
        <v>6.7889999999999997</v>
      </c>
      <c r="B146">
        <v>478.34640000000002</v>
      </c>
      <c r="C146">
        <v>147.35489999999999</v>
      </c>
      <c r="E146">
        <v>3.069</v>
      </c>
      <c r="F146">
        <v>1011.18</v>
      </c>
      <c r="G146">
        <v>339.95530000000002</v>
      </c>
      <c r="I146">
        <v>7.2539999999999996</v>
      </c>
      <c r="J146">
        <v>440.20609999999999</v>
      </c>
      <c r="K146">
        <v>203.93559999999999</v>
      </c>
    </row>
    <row r="147" spans="1:11" x14ac:dyDescent="0.25">
      <c r="A147">
        <v>6.8819999999999997</v>
      </c>
      <c r="B147">
        <v>470.27210000000002</v>
      </c>
      <c r="C147">
        <v>146.6121</v>
      </c>
      <c r="E147">
        <v>3.1619999999999999</v>
      </c>
      <c r="F147">
        <v>1000.996</v>
      </c>
      <c r="G147">
        <v>338.92619999999999</v>
      </c>
      <c r="I147">
        <v>7.3470000000000004</v>
      </c>
      <c r="J147">
        <v>432.12610000000001</v>
      </c>
      <c r="K147">
        <v>202.15539999999999</v>
      </c>
    </row>
    <row r="148" spans="1:11" x14ac:dyDescent="0.25">
      <c r="A148">
        <v>6.9749999999999996</v>
      </c>
      <c r="B148">
        <v>459.95269999999999</v>
      </c>
      <c r="C148">
        <v>144.32230000000001</v>
      </c>
      <c r="E148">
        <v>3.2549999999999999</v>
      </c>
      <c r="F148">
        <v>991.31460000000004</v>
      </c>
      <c r="G148">
        <v>337.51429999999999</v>
      </c>
      <c r="I148">
        <v>7.44</v>
      </c>
      <c r="J148">
        <v>428.8827</v>
      </c>
      <c r="K148">
        <v>198.84399999999999</v>
      </c>
    </row>
    <row r="149" spans="1:11" x14ac:dyDescent="0.25">
      <c r="A149">
        <v>7.0679999999999996</v>
      </c>
      <c r="B149">
        <v>452.25510000000003</v>
      </c>
      <c r="C149">
        <v>143.28569999999999</v>
      </c>
      <c r="E149">
        <v>3.3479999999999999</v>
      </c>
      <c r="F149">
        <v>979.24</v>
      </c>
      <c r="G149">
        <v>334.08940000000001</v>
      </c>
      <c r="I149">
        <v>7.5330000000000004</v>
      </c>
      <c r="J149">
        <v>419.76280000000003</v>
      </c>
      <c r="K149">
        <v>198.352</v>
      </c>
    </row>
    <row r="150" spans="1:11" x14ac:dyDescent="0.25">
      <c r="A150">
        <v>7.1609999999999996</v>
      </c>
      <c r="B150">
        <v>443.14679999999998</v>
      </c>
      <c r="C150">
        <v>142.70320000000001</v>
      </c>
      <c r="E150">
        <v>3.4409999999999998</v>
      </c>
      <c r="F150">
        <v>968.58069999999998</v>
      </c>
      <c r="G150">
        <v>331.714</v>
      </c>
      <c r="I150">
        <v>7.6260000000000003</v>
      </c>
      <c r="J150">
        <v>412.07690000000002</v>
      </c>
      <c r="K150">
        <v>197.69110000000001</v>
      </c>
    </row>
    <row r="151" spans="1:11" x14ac:dyDescent="0.25">
      <c r="A151">
        <v>7.2539999999999996</v>
      </c>
      <c r="B151">
        <v>434.21109999999999</v>
      </c>
      <c r="C151">
        <v>141.8339</v>
      </c>
      <c r="E151">
        <v>3.5339999999999998</v>
      </c>
      <c r="F151">
        <v>958.00559999999996</v>
      </c>
      <c r="G151">
        <v>329.27960000000002</v>
      </c>
      <c r="I151">
        <v>7.7190000000000003</v>
      </c>
      <c r="J151">
        <v>404.4581</v>
      </c>
      <c r="K151">
        <v>197.08090000000001</v>
      </c>
    </row>
    <row r="152" spans="1:11" x14ac:dyDescent="0.25">
      <c r="A152">
        <v>7.3470000000000004</v>
      </c>
      <c r="B152">
        <v>425.72480000000002</v>
      </c>
      <c r="C152">
        <v>141.3048</v>
      </c>
      <c r="E152">
        <v>3.6269999999999998</v>
      </c>
      <c r="F152">
        <v>947.40729999999996</v>
      </c>
      <c r="G152">
        <v>326.84269999999998</v>
      </c>
      <c r="I152">
        <v>7.8120000000000003</v>
      </c>
      <c r="J152">
        <v>400.13729999999998</v>
      </c>
      <c r="K152">
        <v>195.67160000000001</v>
      </c>
    </row>
    <row r="153" spans="1:11" x14ac:dyDescent="0.25">
      <c r="A153">
        <v>7.44</v>
      </c>
      <c r="B153">
        <v>414.25310000000002</v>
      </c>
      <c r="C153">
        <v>137.03309999999999</v>
      </c>
      <c r="E153">
        <v>3.72</v>
      </c>
      <c r="F153">
        <v>940.51220000000001</v>
      </c>
      <c r="G153">
        <v>321.11189999999999</v>
      </c>
      <c r="I153">
        <v>7.9050000000000002</v>
      </c>
      <c r="J153">
        <v>393.2106</v>
      </c>
      <c r="K153">
        <v>195.30619999999999</v>
      </c>
    </row>
    <row r="154" spans="1:11" x14ac:dyDescent="0.25">
      <c r="A154">
        <v>7.5330000000000004</v>
      </c>
      <c r="B154">
        <v>406.81799999999998</v>
      </c>
      <c r="C154">
        <v>136.40639999999999</v>
      </c>
      <c r="E154">
        <v>3.8130000000000002</v>
      </c>
      <c r="F154">
        <v>929.83900000000006</v>
      </c>
      <c r="G154">
        <v>319.02769999999998</v>
      </c>
      <c r="I154">
        <v>7.9980000000000002</v>
      </c>
      <c r="J154">
        <v>385.34219999999999</v>
      </c>
      <c r="K154">
        <v>195.4136</v>
      </c>
    </row>
    <row r="155" spans="1:11" x14ac:dyDescent="0.25">
      <c r="A155">
        <v>7.6260000000000003</v>
      </c>
      <c r="B155">
        <v>399.23439999999999</v>
      </c>
      <c r="C155">
        <v>136.63820000000001</v>
      </c>
      <c r="E155">
        <v>3.9060000000000001</v>
      </c>
      <c r="F155">
        <v>918.77710000000002</v>
      </c>
      <c r="G155">
        <v>316.95209999999997</v>
      </c>
      <c r="I155">
        <v>8.0909999999999993</v>
      </c>
      <c r="J155">
        <v>379.72590000000002</v>
      </c>
      <c r="K155">
        <v>196.1422</v>
      </c>
    </row>
    <row r="156" spans="1:11" x14ac:dyDescent="0.25">
      <c r="A156">
        <v>7.7190000000000003</v>
      </c>
      <c r="B156">
        <v>391.55669999999998</v>
      </c>
      <c r="C156">
        <v>135.87119999999999</v>
      </c>
      <c r="E156">
        <v>3.9990000000000001</v>
      </c>
      <c r="F156">
        <v>907.56780000000003</v>
      </c>
      <c r="G156">
        <v>315.10140000000001</v>
      </c>
      <c r="I156">
        <v>8.1839999999999993</v>
      </c>
      <c r="J156">
        <v>373.03089999999997</v>
      </c>
      <c r="K156">
        <v>195.98650000000001</v>
      </c>
    </row>
    <row r="157" spans="1:11" x14ac:dyDescent="0.25">
      <c r="A157">
        <v>7.8120000000000003</v>
      </c>
      <c r="B157">
        <v>383.73349999999999</v>
      </c>
      <c r="C157">
        <v>135.6249</v>
      </c>
      <c r="E157">
        <v>4.0919999999999996</v>
      </c>
      <c r="F157">
        <v>896.93970000000002</v>
      </c>
      <c r="G157">
        <v>313.39330000000001</v>
      </c>
      <c r="I157">
        <v>8.2769999999999992</v>
      </c>
      <c r="J157">
        <v>367.54259999999999</v>
      </c>
      <c r="K157">
        <v>195.28649999999999</v>
      </c>
    </row>
    <row r="158" spans="1:11" x14ac:dyDescent="0.25">
      <c r="A158">
        <v>7.9050000000000002</v>
      </c>
      <c r="B158">
        <v>375.40449999999998</v>
      </c>
      <c r="C158">
        <v>135.67609999999999</v>
      </c>
      <c r="E158">
        <v>4.1849999999999996</v>
      </c>
      <c r="F158">
        <v>882.17349999999999</v>
      </c>
      <c r="G158">
        <v>307.0478</v>
      </c>
      <c r="I158">
        <v>8.3699999999999992</v>
      </c>
      <c r="J158">
        <v>363.30369999999999</v>
      </c>
      <c r="K158">
        <v>193.46530000000001</v>
      </c>
    </row>
    <row r="159" spans="1:11" x14ac:dyDescent="0.25">
      <c r="A159">
        <v>7.9980000000000002</v>
      </c>
      <c r="B159">
        <v>368.37580000000003</v>
      </c>
      <c r="C159">
        <v>135.6925</v>
      </c>
      <c r="E159">
        <v>4.2779999999999996</v>
      </c>
      <c r="F159">
        <v>867.29070000000002</v>
      </c>
      <c r="G159">
        <v>302.19130000000001</v>
      </c>
      <c r="I159">
        <v>8.4629999999999992</v>
      </c>
      <c r="J159">
        <v>358.01519999999999</v>
      </c>
      <c r="K159">
        <v>195.12190000000001</v>
      </c>
    </row>
    <row r="160" spans="1:11" x14ac:dyDescent="0.25">
      <c r="A160">
        <v>8.0909999999999993</v>
      </c>
      <c r="B160">
        <v>362.30180000000001</v>
      </c>
      <c r="C160">
        <v>135.40029999999999</v>
      </c>
      <c r="E160">
        <v>4.3710000000000004</v>
      </c>
      <c r="F160">
        <v>854.14980000000003</v>
      </c>
      <c r="G160">
        <v>300.32350000000002</v>
      </c>
      <c r="I160">
        <v>8.5559999999999992</v>
      </c>
      <c r="J160">
        <v>357.13799999999998</v>
      </c>
      <c r="K160">
        <v>194.50720000000001</v>
      </c>
    </row>
    <row r="161" spans="1:11" x14ac:dyDescent="0.25">
      <c r="A161">
        <v>8.1839999999999993</v>
      </c>
      <c r="B161">
        <v>356.2627</v>
      </c>
      <c r="C161">
        <v>135.10589999999999</v>
      </c>
      <c r="E161">
        <v>4.4640000000000004</v>
      </c>
      <c r="F161">
        <v>841.57069999999999</v>
      </c>
      <c r="G161">
        <v>298.5394</v>
      </c>
      <c r="I161">
        <v>8.6489999999999991</v>
      </c>
      <c r="J161">
        <v>350.12119999999999</v>
      </c>
      <c r="K161">
        <v>194.05090000000001</v>
      </c>
    </row>
    <row r="162" spans="1:11" x14ac:dyDescent="0.25">
      <c r="A162">
        <v>8.2769999999999992</v>
      </c>
      <c r="B162">
        <v>349.32420000000002</v>
      </c>
      <c r="C162">
        <v>135.4135</v>
      </c>
      <c r="E162">
        <v>4.5570000000000004</v>
      </c>
      <c r="F162">
        <v>828.87049999999999</v>
      </c>
      <c r="G162">
        <v>297.01150000000001</v>
      </c>
      <c r="I162">
        <v>8.7420000000000009</v>
      </c>
      <c r="J162">
        <v>346.98669999999998</v>
      </c>
      <c r="K162">
        <v>195.15780000000001</v>
      </c>
    </row>
    <row r="163" spans="1:11" x14ac:dyDescent="0.25">
      <c r="A163">
        <v>8.3699999999999992</v>
      </c>
      <c r="B163">
        <v>346.05599999999998</v>
      </c>
      <c r="C163">
        <v>131.92740000000001</v>
      </c>
      <c r="E163">
        <v>4.6500000000000004</v>
      </c>
      <c r="F163">
        <v>813.70450000000005</v>
      </c>
      <c r="G163">
        <v>293.25310000000002</v>
      </c>
      <c r="I163">
        <v>8.8350000000000009</v>
      </c>
      <c r="J163">
        <v>346.37020000000001</v>
      </c>
      <c r="K163">
        <v>196.25030000000001</v>
      </c>
    </row>
    <row r="164" spans="1:11" x14ac:dyDescent="0.25">
      <c r="A164">
        <v>8.4629999999999992</v>
      </c>
      <c r="B164">
        <v>340.02719999999999</v>
      </c>
      <c r="C164">
        <v>131.21870000000001</v>
      </c>
      <c r="E164">
        <v>4.7430000000000003</v>
      </c>
      <c r="F164">
        <v>800.63009999999997</v>
      </c>
      <c r="G164">
        <v>291.98610000000002</v>
      </c>
      <c r="I164">
        <v>8.9280000000000008</v>
      </c>
      <c r="J164">
        <v>340.1814</v>
      </c>
      <c r="K164">
        <v>195.22210000000001</v>
      </c>
    </row>
    <row r="165" spans="1:11" x14ac:dyDescent="0.25">
      <c r="A165">
        <v>8.5559999999999992</v>
      </c>
      <c r="B165">
        <v>333.57010000000002</v>
      </c>
      <c r="C165">
        <v>131.2527</v>
      </c>
      <c r="E165">
        <v>4.8360000000000003</v>
      </c>
      <c r="F165">
        <v>789.52629999999999</v>
      </c>
      <c r="G165">
        <v>291.87240000000003</v>
      </c>
      <c r="I165">
        <v>9.0210000000000008</v>
      </c>
      <c r="J165">
        <v>332.02370000000002</v>
      </c>
      <c r="K165">
        <v>194.71539999999999</v>
      </c>
    </row>
    <row r="166" spans="1:11" x14ac:dyDescent="0.25">
      <c r="A166">
        <v>8.6489999999999991</v>
      </c>
      <c r="B166">
        <v>328.21249999999998</v>
      </c>
      <c r="C166">
        <v>131.3665</v>
      </c>
      <c r="E166">
        <v>4.9290000000000003</v>
      </c>
      <c r="F166">
        <v>776.44470000000001</v>
      </c>
      <c r="G166">
        <v>290.82600000000002</v>
      </c>
      <c r="I166">
        <v>9.1140000000000008</v>
      </c>
      <c r="J166">
        <v>325.0378</v>
      </c>
      <c r="K166">
        <v>194.834</v>
      </c>
    </row>
    <row r="167" spans="1:11" x14ac:dyDescent="0.25">
      <c r="A167">
        <v>8.7420000000000009</v>
      </c>
      <c r="B167">
        <v>321.74709999999999</v>
      </c>
      <c r="C167">
        <v>131.06729999999999</v>
      </c>
      <c r="E167">
        <v>5.0220000000000002</v>
      </c>
      <c r="F167">
        <v>763.40440000000001</v>
      </c>
      <c r="G167">
        <v>289.91649999999998</v>
      </c>
      <c r="I167">
        <v>9.2070000000000007</v>
      </c>
      <c r="J167">
        <v>322.42</v>
      </c>
      <c r="K167">
        <v>196.27789999999999</v>
      </c>
    </row>
    <row r="168" spans="1:11" x14ac:dyDescent="0.25">
      <c r="A168">
        <v>8.8350000000000009</v>
      </c>
      <c r="B168">
        <v>326.25760000000002</v>
      </c>
      <c r="C168">
        <v>126.8468</v>
      </c>
      <c r="E168">
        <v>5.1150000000000002</v>
      </c>
      <c r="F168">
        <v>750.42780000000005</v>
      </c>
      <c r="G168">
        <v>289.25</v>
      </c>
      <c r="I168">
        <v>9.3000000000000007</v>
      </c>
      <c r="J168">
        <v>325.4751</v>
      </c>
      <c r="K168">
        <v>195.01249999999999</v>
      </c>
    </row>
    <row r="169" spans="1:11" x14ac:dyDescent="0.25">
      <c r="A169">
        <v>8.9280000000000008</v>
      </c>
      <c r="B169">
        <v>324.4753</v>
      </c>
      <c r="C169">
        <v>128.7944</v>
      </c>
      <c r="E169">
        <v>5.2080000000000002</v>
      </c>
      <c r="F169">
        <v>727.36559999999997</v>
      </c>
      <c r="G169">
        <v>273.17540000000002</v>
      </c>
      <c r="I169">
        <v>9.3930000000000007</v>
      </c>
      <c r="J169">
        <v>321.25940000000003</v>
      </c>
      <c r="K169">
        <v>188.82830000000001</v>
      </c>
    </row>
    <row r="170" spans="1:11" x14ac:dyDescent="0.25">
      <c r="A170">
        <v>9.0210000000000008</v>
      </c>
      <c r="B170">
        <v>316.3723</v>
      </c>
      <c r="C170">
        <v>128.40440000000001</v>
      </c>
      <c r="E170">
        <v>5.3010000000000002</v>
      </c>
      <c r="F170">
        <v>715.78150000000005</v>
      </c>
      <c r="G170">
        <v>270.36559999999997</v>
      </c>
      <c r="I170">
        <v>9.4860000000000007</v>
      </c>
      <c r="J170">
        <v>319.71179999999998</v>
      </c>
      <c r="K170">
        <v>190.21090000000001</v>
      </c>
    </row>
    <row r="171" spans="1:11" x14ac:dyDescent="0.25">
      <c r="A171">
        <v>9.1140000000000008</v>
      </c>
      <c r="B171">
        <v>311.25740000000002</v>
      </c>
      <c r="C171">
        <v>127.08920000000001</v>
      </c>
      <c r="E171">
        <v>5.3940000000000001</v>
      </c>
      <c r="F171">
        <v>704.43560000000002</v>
      </c>
      <c r="G171">
        <v>268.36130000000003</v>
      </c>
      <c r="I171">
        <v>9.5790000000000006</v>
      </c>
      <c r="J171">
        <v>314.71769999999998</v>
      </c>
      <c r="K171">
        <v>190.31129999999999</v>
      </c>
    </row>
    <row r="172" spans="1:11" x14ac:dyDescent="0.25">
      <c r="A172">
        <v>9.2070000000000007</v>
      </c>
      <c r="B172">
        <v>309.52339999999998</v>
      </c>
      <c r="C172">
        <v>124.8955</v>
      </c>
      <c r="E172">
        <v>5.4870000000000001</v>
      </c>
      <c r="F172">
        <v>692.01589999999999</v>
      </c>
      <c r="G172">
        <v>265.83319999999998</v>
      </c>
      <c r="I172">
        <v>9.6720000000000006</v>
      </c>
      <c r="J172">
        <v>320.58600000000001</v>
      </c>
      <c r="K172">
        <v>192.42869999999999</v>
      </c>
    </row>
    <row r="173" spans="1:11" x14ac:dyDescent="0.25">
      <c r="A173">
        <v>9.3000000000000007</v>
      </c>
      <c r="B173">
        <v>304.03910000000002</v>
      </c>
      <c r="C173">
        <v>123.5462</v>
      </c>
      <c r="E173">
        <v>5.58</v>
      </c>
      <c r="F173">
        <v>679.64520000000005</v>
      </c>
      <c r="G173">
        <v>263.54700000000003</v>
      </c>
      <c r="I173">
        <v>9.7650000000000006</v>
      </c>
      <c r="J173">
        <v>319.2432</v>
      </c>
      <c r="K173">
        <v>192.4555</v>
      </c>
    </row>
    <row r="174" spans="1:11" x14ac:dyDescent="0.25">
      <c r="A174">
        <v>9.3930000000000007</v>
      </c>
      <c r="B174">
        <v>298.9006</v>
      </c>
      <c r="C174">
        <v>123.4854</v>
      </c>
      <c r="E174">
        <v>5.673</v>
      </c>
      <c r="F174">
        <v>667.86429999999996</v>
      </c>
      <c r="G174">
        <v>262.71030000000002</v>
      </c>
      <c r="I174">
        <v>9.8580000000000005</v>
      </c>
      <c r="J174">
        <v>317.54739999999998</v>
      </c>
      <c r="K174">
        <v>195.41290000000001</v>
      </c>
    </row>
    <row r="175" spans="1:11" x14ac:dyDescent="0.25">
      <c r="A175">
        <v>9.4860000000000007</v>
      </c>
      <c r="B175">
        <v>295.9538</v>
      </c>
      <c r="C175">
        <v>121.6396</v>
      </c>
      <c r="E175">
        <v>5.766</v>
      </c>
      <c r="F175">
        <v>655.61059999999998</v>
      </c>
      <c r="G175">
        <v>260.45589999999999</v>
      </c>
      <c r="I175">
        <v>9.9510000000000005</v>
      </c>
      <c r="J175">
        <v>309.6576</v>
      </c>
      <c r="K175">
        <v>195.37379999999999</v>
      </c>
    </row>
    <row r="176" spans="1:11" x14ac:dyDescent="0.25">
      <c r="A176">
        <v>9.5790000000000006</v>
      </c>
      <c r="B176">
        <v>290.8295</v>
      </c>
      <c r="C176">
        <v>122.004</v>
      </c>
      <c r="E176">
        <v>5.859</v>
      </c>
      <c r="F176">
        <v>643.48509999999999</v>
      </c>
      <c r="G176">
        <v>258.36270000000002</v>
      </c>
      <c r="I176">
        <v>10.044</v>
      </c>
      <c r="J176">
        <v>304.15710000000001</v>
      </c>
      <c r="K176">
        <v>195.8794</v>
      </c>
    </row>
    <row r="177" spans="1:11" x14ac:dyDescent="0.25">
      <c r="A177">
        <v>9.6720000000000006</v>
      </c>
      <c r="B177">
        <v>285.24700000000001</v>
      </c>
      <c r="C177">
        <v>121.79089999999999</v>
      </c>
      <c r="E177">
        <v>5.952</v>
      </c>
      <c r="F177">
        <v>632.2817</v>
      </c>
      <c r="G177">
        <v>256.54259999999999</v>
      </c>
      <c r="I177">
        <v>10.137</v>
      </c>
      <c r="J177">
        <v>297.34829999999999</v>
      </c>
      <c r="K177">
        <v>196.85919999999999</v>
      </c>
    </row>
    <row r="178" spans="1:11" x14ac:dyDescent="0.25">
      <c r="A178">
        <v>9.7650000000000006</v>
      </c>
      <c r="B178">
        <v>282.00619999999998</v>
      </c>
      <c r="C178">
        <v>120.9337</v>
      </c>
      <c r="E178">
        <v>6.0449999999999999</v>
      </c>
      <c r="F178">
        <v>621.82219999999995</v>
      </c>
      <c r="G178">
        <v>253.26140000000001</v>
      </c>
      <c r="I178">
        <v>10.23</v>
      </c>
      <c r="J178">
        <v>301.47879999999998</v>
      </c>
      <c r="K178">
        <v>201.07159999999999</v>
      </c>
    </row>
    <row r="179" spans="1:11" x14ac:dyDescent="0.25">
      <c r="A179">
        <v>9.8580000000000005</v>
      </c>
      <c r="B179">
        <v>297.98110000000003</v>
      </c>
      <c r="C179">
        <v>115.878</v>
      </c>
      <c r="E179">
        <v>6.1379999999999999</v>
      </c>
      <c r="F179">
        <v>610.62040000000002</v>
      </c>
      <c r="G179">
        <v>251.9272</v>
      </c>
      <c r="I179">
        <v>10.323</v>
      </c>
      <c r="J179">
        <v>303.89100000000002</v>
      </c>
      <c r="K179">
        <v>200.17019999999999</v>
      </c>
    </row>
    <row r="180" spans="1:11" x14ac:dyDescent="0.25">
      <c r="A180">
        <v>9.9510000000000005</v>
      </c>
      <c r="B180">
        <v>294.5874</v>
      </c>
      <c r="C180">
        <v>114.62560000000001</v>
      </c>
      <c r="E180">
        <v>6.2309999999999999</v>
      </c>
      <c r="F180">
        <v>598.85019999999997</v>
      </c>
      <c r="G180">
        <v>250.27510000000001</v>
      </c>
      <c r="I180">
        <v>10.416</v>
      </c>
      <c r="J180">
        <v>296.98430000000002</v>
      </c>
      <c r="K180">
        <v>202.2159</v>
      </c>
    </row>
    <row r="181" spans="1:11" x14ac:dyDescent="0.25">
      <c r="A181">
        <v>10.044</v>
      </c>
      <c r="B181">
        <v>298.12920000000003</v>
      </c>
      <c r="C181">
        <v>110.5253</v>
      </c>
      <c r="E181">
        <v>6.3239999999999998</v>
      </c>
      <c r="F181">
        <v>586.32449999999994</v>
      </c>
      <c r="G181">
        <v>248.7688</v>
      </c>
      <c r="I181">
        <v>10.509</v>
      </c>
      <c r="J181">
        <v>298.62110000000001</v>
      </c>
      <c r="K181">
        <v>206.0941</v>
      </c>
    </row>
    <row r="182" spans="1:11" x14ac:dyDescent="0.25">
      <c r="A182">
        <v>10.137</v>
      </c>
      <c r="B182">
        <v>294.17750000000001</v>
      </c>
      <c r="C182">
        <v>107.9462</v>
      </c>
      <c r="E182">
        <v>6.4169999999999998</v>
      </c>
      <c r="F182">
        <v>577.87829999999997</v>
      </c>
      <c r="G182">
        <v>247.857</v>
      </c>
      <c r="I182">
        <v>10.602</v>
      </c>
      <c r="J182">
        <v>298.23559999999998</v>
      </c>
      <c r="K182">
        <v>209.40389999999999</v>
      </c>
    </row>
    <row r="183" spans="1:11" x14ac:dyDescent="0.25">
      <c r="A183">
        <v>10.23</v>
      </c>
      <c r="B183">
        <v>291.13830000000002</v>
      </c>
      <c r="C183">
        <v>106.63290000000001</v>
      </c>
      <c r="E183">
        <v>6.51</v>
      </c>
      <c r="F183">
        <v>567.14329999999995</v>
      </c>
      <c r="G183">
        <v>245.34540000000001</v>
      </c>
      <c r="I183">
        <v>10.695</v>
      </c>
      <c r="J183">
        <v>296.24759999999998</v>
      </c>
      <c r="K183">
        <v>193.50030000000001</v>
      </c>
    </row>
    <row r="184" spans="1:11" x14ac:dyDescent="0.25">
      <c r="A184">
        <v>10.323</v>
      </c>
      <c r="B184">
        <v>287.00479999999999</v>
      </c>
      <c r="C184">
        <v>105.642</v>
      </c>
      <c r="E184">
        <v>6.6029999999999998</v>
      </c>
      <c r="F184">
        <v>557.98080000000004</v>
      </c>
      <c r="G184">
        <v>244.5247</v>
      </c>
      <c r="I184">
        <v>10.788</v>
      </c>
      <c r="J184">
        <v>294.09899999999999</v>
      </c>
      <c r="K184">
        <v>196.16659999999999</v>
      </c>
    </row>
    <row r="185" spans="1:11" x14ac:dyDescent="0.25">
      <c r="A185">
        <v>10.416</v>
      </c>
      <c r="B185">
        <v>279.60939999999999</v>
      </c>
      <c r="C185">
        <v>105.3695</v>
      </c>
      <c r="E185">
        <v>6.6959999999999997</v>
      </c>
      <c r="F185">
        <v>545.87099999999998</v>
      </c>
      <c r="G185">
        <v>243.42400000000001</v>
      </c>
      <c r="I185">
        <v>10.881</v>
      </c>
      <c r="J185">
        <v>292.22660000000002</v>
      </c>
      <c r="K185">
        <v>199.11760000000001</v>
      </c>
    </row>
    <row r="186" spans="1:11" x14ac:dyDescent="0.25">
      <c r="A186">
        <v>10.509</v>
      </c>
      <c r="B186">
        <v>281.2002</v>
      </c>
      <c r="C186">
        <v>101.50369999999999</v>
      </c>
      <c r="E186">
        <v>6.7889999999999997</v>
      </c>
      <c r="F186">
        <v>535.81309999999996</v>
      </c>
      <c r="G186">
        <v>242.0478</v>
      </c>
      <c r="I186">
        <v>10.974</v>
      </c>
      <c r="J186">
        <v>286.42860000000002</v>
      </c>
      <c r="K186">
        <v>202.39099999999999</v>
      </c>
    </row>
    <row r="187" spans="1:11" x14ac:dyDescent="0.25">
      <c r="A187">
        <v>10.602</v>
      </c>
      <c r="B187">
        <v>276.28820000000002</v>
      </c>
      <c r="C187">
        <v>100.85769999999999</v>
      </c>
      <c r="E187">
        <v>6.8819999999999997</v>
      </c>
      <c r="F187">
        <v>525.01679999999999</v>
      </c>
      <c r="G187">
        <v>240.70760000000001</v>
      </c>
      <c r="I187">
        <v>11.067</v>
      </c>
      <c r="J187">
        <v>281.29379999999998</v>
      </c>
      <c r="K187">
        <v>206.608</v>
      </c>
    </row>
    <row r="188" spans="1:11" x14ac:dyDescent="0.25">
      <c r="A188">
        <v>10.695</v>
      </c>
      <c r="B188">
        <v>272.25510000000003</v>
      </c>
      <c r="C188">
        <v>99.187880000000007</v>
      </c>
      <c r="E188">
        <v>6.9749999999999996</v>
      </c>
      <c r="F188">
        <v>514.54560000000004</v>
      </c>
      <c r="G188">
        <v>239.0026</v>
      </c>
      <c r="I188">
        <v>11.16</v>
      </c>
      <c r="J188">
        <v>284.8125</v>
      </c>
      <c r="K188">
        <v>209.55449999999999</v>
      </c>
    </row>
    <row r="189" spans="1:11" x14ac:dyDescent="0.25">
      <c r="A189">
        <v>10.788</v>
      </c>
      <c r="B189">
        <v>265.60289999999998</v>
      </c>
      <c r="C189">
        <v>97.597449999999995</v>
      </c>
      <c r="E189">
        <v>7.0679999999999996</v>
      </c>
      <c r="F189">
        <v>498.46120000000002</v>
      </c>
      <c r="G189">
        <v>232.90530000000001</v>
      </c>
      <c r="I189">
        <v>11.253</v>
      </c>
      <c r="J189">
        <v>289.34910000000002</v>
      </c>
      <c r="K189">
        <v>221.5737</v>
      </c>
    </row>
    <row r="190" spans="1:11" x14ac:dyDescent="0.25">
      <c r="A190">
        <v>10.881</v>
      </c>
      <c r="B190">
        <v>263.51729999999998</v>
      </c>
      <c r="C190">
        <v>96.116399999999999</v>
      </c>
      <c r="E190">
        <v>7.1609999999999996</v>
      </c>
      <c r="F190">
        <v>487.57960000000003</v>
      </c>
      <c r="G190">
        <v>232.89250000000001</v>
      </c>
      <c r="I190">
        <v>11.346</v>
      </c>
      <c r="J190">
        <v>284.46629999999999</v>
      </c>
      <c r="K190">
        <v>229.46250000000001</v>
      </c>
    </row>
    <row r="191" spans="1:11" x14ac:dyDescent="0.25">
      <c r="A191">
        <v>10.974</v>
      </c>
      <c r="B191">
        <v>257.88869999999997</v>
      </c>
      <c r="C191">
        <v>93.625910000000005</v>
      </c>
      <c r="E191">
        <v>7.2539999999999996</v>
      </c>
      <c r="F191">
        <v>477.44510000000002</v>
      </c>
      <c r="G191">
        <v>232.1036</v>
      </c>
      <c r="I191">
        <v>11.439</v>
      </c>
      <c r="J191">
        <v>283.71370000000002</v>
      </c>
      <c r="K191">
        <v>234.76140000000001</v>
      </c>
    </row>
    <row r="192" spans="1:11" x14ac:dyDescent="0.25">
      <c r="A192">
        <v>11.067</v>
      </c>
      <c r="B192">
        <v>251.32820000000001</v>
      </c>
      <c r="C192">
        <v>91.774100000000004</v>
      </c>
      <c r="E192">
        <v>7.3470000000000004</v>
      </c>
      <c r="F192">
        <v>467.47879999999998</v>
      </c>
      <c r="G192">
        <v>230.7396</v>
      </c>
      <c r="I192">
        <v>11.532</v>
      </c>
      <c r="J192">
        <v>278.43310000000002</v>
      </c>
      <c r="K192">
        <v>239.10890000000001</v>
      </c>
    </row>
    <row r="193" spans="1:11" x14ac:dyDescent="0.25">
      <c r="A193">
        <v>11.16</v>
      </c>
      <c r="B193">
        <v>242.29429999999999</v>
      </c>
      <c r="C193">
        <v>90.332139999999995</v>
      </c>
      <c r="E193">
        <v>7.44</v>
      </c>
      <c r="F193">
        <v>459.08710000000002</v>
      </c>
      <c r="G193">
        <v>228.7792</v>
      </c>
      <c r="I193">
        <v>11.625</v>
      </c>
      <c r="J193">
        <v>256.12959999999998</v>
      </c>
      <c r="K193">
        <v>198.71100000000001</v>
      </c>
    </row>
    <row r="194" spans="1:11" x14ac:dyDescent="0.25">
      <c r="A194">
        <v>11.253</v>
      </c>
      <c r="B194">
        <v>235.54820000000001</v>
      </c>
      <c r="C194">
        <v>89.54974</v>
      </c>
      <c r="E194">
        <v>7.5330000000000004</v>
      </c>
      <c r="F194">
        <v>450.3476</v>
      </c>
      <c r="G194">
        <v>229.10759999999999</v>
      </c>
      <c r="I194">
        <v>11.718</v>
      </c>
      <c r="J194">
        <v>282.19220000000001</v>
      </c>
      <c r="K194">
        <v>230.4297</v>
      </c>
    </row>
    <row r="195" spans="1:11" x14ac:dyDescent="0.25">
      <c r="A195">
        <v>11.346</v>
      </c>
      <c r="B195">
        <v>229.86189999999999</v>
      </c>
      <c r="C195">
        <v>87.915099999999995</v>
      </c>
      <c r="E195">
        <v>7.6260000000000003</v>
      </c>
      <c r="F195">
        <v>443.51310000000001</v>
      </c>
      <c r="G195">
        <v>226.69489999999999</v>
      </c>
      <c r="I195">
        <v>11.811</v>
      </c>
      <c r="J195">
        <v>276.51420000000002</v>
      </c>
      <c r="K195">
        <v>235.67349999999999</v>
      </c>
    </row>
    <row r="196" spans="1:11" x14ac:dyDescent="0.25">
      <c r="A196">
        <v>11.439</v>
      </c>
      <c r="B196">
        <v>221.59690000000001</v>
      </c>
      <c r="C196">
        <v>88.151989999999998</v>
      </c>
      <c r="E196">
        <v>7.7190000000000003</v>
      </c>
      <c r="F196">
        <v>435.61369999999999</v>
      </c>
      <c r="G196">
        <v>225.69159999999999</v>
      </c>
      <c r="I196">
        <v>11.904</v>
      </c>
      <c r="J196">
        <v>269.76220000000001</v>
      </c>
      <c r="K196">
        <v>236.08090000000001</v>
      </c>
    </row>
    <row r="197" spans="1:11" x14ac:dyDescent="0.25">
      <c r="A197">
        <v>11.532</v>
      </c>
      <c r="B197">
        <v>216.6448</v>
      </c>
      <c r="C197">
        <v>85.664400000000001</v>
      </c>
      <c r="E197">
        <v>7.8120000000000003</v>
      </c>
      <c r="F197">
        <v>427.68560000000002</v>
      </c>
      <c r="G197">
        <v>224.54339999999999</v>
      </c>
    </row>
    <row r="198" spans="1:11" x14ac:dyDescent="0.25">
      <c r="A198">
        <v>11.625</v>
      </c>
      <c r="B198">
        <v>211.1591</v>
      </c>
      <c r="C198">
        <v>83.844499999999996</v>
      </c>
      <c r="E198">
        <v>7.9050000000000002</v>
      </c>
      <c r="F198">
        <v>417.3365</v>
      </c>
      <c r="G198">
        <v>223.58959999999999</v>
      </c>
    </row>
    <row r="199" spans="1:11" x14ac:dyDescent="0.25">
      <c r="A199">
        <v>11.718</v>
      </c>
      <c r="B199">
        <v>214.81299999999999</v>
      </c>
      <c r="C199">
        <v>83.436300000000003</v>
      </c>
      <c r="E199">
        <v>7.9980000000000002</v>
      </c>
      <c r="F199">
        <v>411.91469999999998</v>
      </c>
      <c r="G199">
        <v>217.52529999999999</v>
      </c>
    </row>
    <row r="200" spans="1:11" x14ac:dyDescent="0.25">
      <c r="A200">
        <v>11.811</v>
      </c>
      <c r="B200">
        <v>220.36340000000001</v>
      </c>
      <c r="C200">
        <v>80.85651</v>
      </c>
      <c r="E200">
        <v>8.0909999999999993</v>
      </c>
      <c r="F200">
        <v>403.82100000000003</v>
      </c>
      <c r="G200">
        <v>215.41589999999999</v>
      </c>
    </row>
    <row r="201" spans="1:11" x14ac:dyDescent="0.25">
      <c r="A201">
        <v>11.904</v>
      </c>
      <c r="B201">
        <v>219.9736</v>
      </c>
      <c r="C201">
        <v>80.257009999999994</v>
      </c>
      <c r="E201">
        <v>8.1839999999999993</v>
      </c>
      <c r="F201">
        <v>395.58629999999999</v>
      </c>
      <c r="G201">
        <v>213.77330000000001</v>
      </c>
    </row>
    <row r="202" spans="1:11" x14ac:dyDescent="0.25">
      <c r="A202">
        <v>11.997</v>
      </c>
      <c r="B202">
        <v>224.0283</v>
      </c>
      <c r="C202">
        <v>75.863010000000003</v>
      </c>
      <c r="E202">
        <v>8.2769999999999992</v>
      </c>
      <c r="F202">
        <v>387.7722</v>
      </c>
      <c r="G202">
        <v>211.66909999999999</v>
      </c>
    </row>
    <row r="203" spans="1:11" x14ac:dyDescent="0.25">
      <c r="A203">
        <v>12.09</v>
      </c>
      <c r="B203">
        <v>217.90379999999999</v>
      </c>
      <c r="C203">
        <v>74.485060000000004</v>
      </c>
      <c r="E203">
        <v>8.3699999999999992</v>
      </c>
      <c r="F203">
        <v>379.76659999999998</v>
      </c>
      <c r="G203">
        <v>209.8655</v>
      </c>
    </row>
    <row r="204" spans="1:11" x14ac:dyDescent="0.25">
      <c r="A204">
        <v>12.183</v>
      </c>
      <c r="B204">
        <v>208.54499999999999</v>
      </c>
      <c r="C204">
        <v>73.937759999999997</v>
      </c>
      <c r="E204">
        <v>8.4629999999999992</v>
      </c>
      <c r="F204">
        <v>376.0797</v>
      </c>
      <c r="G204">
        <v>209.57749999999999</v>
      </c>
    </row>
    <row r="205" spans="1:11" x14ac:dyDescent="0.25">
      <c r="A205">
        <v>12.276</v>
      </c>
      <c r="B205">
        <v>202.37010000000001</v>
      </c>
      <c r="C205">
        <v>72.78613</v>
      </c>
      <c r="E205">
        <v>8.5559999999999992</v>
      </c>
      <c r="F205">
        <v>372.83150000000001</v>
      </c>
      <c r="G205">
        <v>208.32390000000001</v>
      </c>
    </row>
    <row r="206" spans="1:11" x14ac:dyDescent="0.25">
      <c r="A206">
        <v>12.369</v>
      </c>
      <c r="B206">
        <v>196.452</v>
      </c>
      <c r="C206">
        <v>71.250730000000004</v>
      </c>
      <c r="E206">
        <v>8.6489999999999991</v>
      </c>
      <c r="F206">
        <v>363.3116</v>
      </c>
      <c r="G206">
        <v>207.59360000000001</v>
      </c>
    </row>
    <row r="207" spans="1:11" x14ac:dyDescent="0.25">
      <c r="A207">
        <v>12.462</v>
      </c>
      <c r="B207">
        <v>192.04939999999999</v>
      </c>
      <c r="C207">
        <v>71.663820000000001</v>
      </c>
      <c r="E207">
        <v>8.7420000000000009</v>
      </c>
      <c r="F207">
        <v>356.90469999999999</v>
      </c>
      <c r="G207">
        <v>205.24879999999999</v>
      </c>
    </row>
    <row r="208" spans="1:11" x14ac:dyDescent="0.25">
      <c r="A208">
        <v>12.555</v>
      </c>
      <c r="B208">
        <v>186.14519999999999</v>
      </c>
      <c r="C208">
        <v>70.675889999999995</v>
      </c>
      <c r="E208">
        <v>8.8350000000000009</v>
      </c>
      <c r="F208">
        <v>356.87439999999998</v>
      </c>
      <c r="G208">
        <v>202.10130000000001</v>
      </c>
    </row>
    <row r="209" spans="1:7" x14ac:dyDescent="0.25">
      <c r="A209">
        <v>12.648</v>
      </c>
      <c r="B209">
        <v>191.25540000000001</v>
      </c>
      <c r="C209">
        <v>75.9559</v>
      </c>
      <c r="E209">
        <v>8.9280000000000008</v>
      </c>
      <c r="F209">
        <v>343.34469999999999</v>
      </c>
      <c r="G209">
        <v>197.78980000000001</v>
      </c>
    </row>
    <row r="210" spans="1:7" x14ac:dyDescent="0.25">
      <c r="A210">
        <v>12.741</v>
      </c>
      <c r="B210">
        <v>165.18029999999999</v>
      </c>
      <c r="C210">
        <v>48.899160000000002</v>
      </c>
      <c r="E210">
        <v>9.0210000000000008</v>
      </c>
      <c r="F210">
        <v>345.9991</v>
      </c>
      <c r="G210">
        <v>198.0059</v>
      </c>
    </row>
    <row r="211" spans="1:7" x14ac:dyDescent="0.25">
      <c r="A211">
        <v>12.834</v>
      </c>
      <c r="B211">
        <v>162.46979999999999</v>
      </c>
      <c r="C211">
        <v>51.040860000000002</v>
      </c>
      <c r="E211">
        <v>9.1140000000000008</v>
      </c>
      <c r="F211">
        <v>338.93830000000003</v>
      </c>
      <c r="G211">
        <v>195.9068</v>
      </c>
    </row>
    <row r="212" spans="1:7" x14ac:dyDescent="0.25">
      <c r="E212">
        <v>9.2070000000000007</v>
      </c>
      <c r="F212">
        <v>330.32159999999999</v>
      </c>
      <c r="G212">
        <v>194.1497</v>
      </c>
    </row>
    <row r="213" spans="1:7" x14ac:dyDescent="0.25">
      <c r="E213">
        <v>9.3000000000000007</v>
      </c>
      <c r="F213">
        <v>323.31450000000001</v>
      </c>
      <c r="G213">
        <v>192.25530000000001</v>
      </c>
    </row>
    <row r="214" spans="1:7" x14ac:dyDescent="0.25">
      <c r="E214">
        <v>9.3930000000000007</v>
      </c>
      <c r="F214">
        <v>320.83800000000002</v>
      </c>
      <c r="G214">
        <v>192.28880000000001</v>
      </c>
    </row>
    <row r="215" spans="1:7" x14ac:dyDescent="0.25">
      <c r="E215">
        <v>9.4860000000000007</v>
      </c>
      <c r="F215">
        <v>322.19690000000003</v>
      </c>
      <c r="G215">
        <v>190.3586</v>
      </c>
    </row>
    <row r="216" spans="1:7" x14ac:dyDescent="0.25">
      <c r="E216">
        <v>9.5790000000000006</v>
      </c>
      <c r="F216">
        <v>313.2038</v>
      </c>
      <c r="G216">
        <v>188.53620000000001</v>
      </c>
    </row>
    <row r="217" spans="1:7" x14ac:dyDescent="0.25">
      <c r="E217">
        <v>9.6720000000000006</v>
      </c>
      <c r="F217">
        <v>305.91879999999998</v>
      </c>
      <c r="G217">
        <v>186.989</v>
      </c>
    </row>
    <row r="218" spans="1:7" x14ac:dyDescent="0.25">
      <c r="E218">
        <v>9.7650000000000006</v>
      </c>
      <c r="F218">
        <v>298.47269999999997</v>
      </c>
      <c r="G218">
        <v>185.81729999999999</v>
      </c>
    </row>
    <row r="219" spans="1:7" x14ac:dyDescent="0.25">
      <c r="E219">
        <v>9.8580000000000005</v>
      </c>
      <c r="F219">
        <v>291.80380000000002</v>
      </c>
      <c r="G219">
        <v>187.09059999999999</v>
      </c>
    </row>
    <row r="220" spans="1:7" x14ac:dyDescent="0.25">
      <c r="E220">
        <v>9.9510000000000005</v>
      </c>
      <c r="F220">
        <v>289.12490000000003</v>
      </c>
      <c r="G220">
        <v>187.9632</v>
      </c>
    </row>
    <row r="221" spans="1:7" x14ac:dyDescent="0.25">
      <c r="E221">
        <v>10.044</v>
      </c>
      <c r="F221">
        <v>285.52699999999999</v>
      </c>
      <c r="G221">
        <v>187.9374</v>
      </c>
    </row>
    <row r="222" spans="1:7" x14ac:dyDescent="0.25">
      <c r="E222">
        <v>10.137</v>
      </c>
      <c r="F222">
        <v>279.50740000000002</v>
      </c>
      <c r="G222">
        <v>187.75659999999999</v>
      </c>
    </row>
    <row r="223" spans="1:7" x14ac:dyDescent="0.25">
      <c r="E223">
        <v>10.23</v>
      </c>
      <c r="F223">
        <v>272.06939999999997</v>
      </c>
      <c r="G223">
        <v>187.6396</v>
      </c>
    </row>
    <row r="224" spans="1:7" x14ac:dyDescent="0.25">
      <c r="E224">
        <v>10.323</v>
      </c>
      <c r="F224">
        <v>283.70549999999997</v>
      </c>
      <c r="G224">
        <v>203.773</v>
      </c>
    </row>
    <row r="225" spans="5:7" x14ac:dyDescent="0.25">
      <c r="E225">
        <v>10.416</v>
      </c>
      <c r="F225">
        <v>299.73480000000001</v>
      </c>
      <c r="G225">
        <v>207.14250000000001</v>
      </c>
    </row>
    <row r="226" spans="5:7" x14ac:dyDescent="0.25">
      <c r="E226">
        <v>10.509</v>
      </c>
      <c r="F226">
        <v>296.73570000000001</v>
      </c>
      <c r="G226">
        <v>208.1645</v>
      </c>
    </row>
    <row r="227" spans="5:7" x14ac:dyDescent="0.25">
      <c r="E227">
        <v>10.602</v>
      </c>
      <c r="F227">
        <v>291.4973</v>
      </c>
      <c r="G227">
        <v>208.67679999999999</v>
      </c>
    </row>
    <row r="228" spans="5:7" x14ac:dyDescent="0.25">
      <c r="E228">
        <v>10.695</v>
      </c>
      <c r="F228">
        <v>301.53039999999999</v>
      </c>
      <c r="G228">
        <v>210.35990000000001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5007B-3DEA-48C4-805D-4DBDF4C57CDD}">
  <dimension ref="A1:J18"/>
  <sheetViews>
    <sheetView workbookViewId="0">
      <selection activeCell="C16" sqref="C16"/>
    </sheetView>
  </sheetViews>
  <sheetFormatPr defaultRowHeight="15" x14ac:dyDescent="0.25"/>
  <cols>
    <col min="1" max="1" width="58.85546875" bestFit="1" customWidth="1"/>
    <col min="3" max="3" width="10" bestFit="1" customWidth="1"/>
    <col min="7" max="10" width="49.85546875" bestFit="1" customWidth="1"/>
  </cols>
  <sheetData>
    <row r="1" spans="1:10" x14ac:dyDescent="0.25">
      <c r="A1" t="s">
        <v>33</v>
      </c>
    </row>
    <row r="2" spans="1:10" x14ac:dyDescent="0.25">
      <c r="A2" t="s">
        <v>32</v>
      </c>
      <c r="B2" s="5" t="s">
        <v>31</v>
      </c>
      <c r="C2">
        <v>0.05</v>
      </c>
    </row>
    <row r="3" spans="1:10" x14ac:dyDescent="0.25">
      <c r="B3" s="5"/>
    </row>
    <row r="4" spans="1:10" x14ac:dyDescent="0.25">
      <c r="B4" t="s">
        <v>1</v>
      </c>
      <c r="C4" t="s">
        <v>2</v>
      </c>
      <c r="D4" t="s">
        <v>30</v>
      </c>
    </row>
    <row r="5" spans="1:10" x14ac:dyDescent="0.25">
      <c r="A5" t="s">
        <v>34</v>
      </c>
      <c r="B5">
        <f>'ΔP=-0.05 M'!B83</f>
        <v>993.16869999999994</v>
      </c>
      <c r="C5">
        <f>'ΔP=-0.05 M'!C83</f>
        <v>240.74850000000001</v>
      </c>
      <c r="D5" s="4">
        <f>'ΔP=-0.05 M'!B5</f>
        <v>279</v>
      </c>
    </row>
    <row r="6" spans="1:10" x14ac:dyDescent="0.25">
      <c r="A6" t="s">
        <v>35</v>
      </c>
      <c r="B6">
        <f>'ΔP=-0.05 M'!F82</f>
        <v>1065.2260000000001</v>
      </c>
      <c r="C6">
        <f>'ΔP=-0.05 M'!G82</f>
        <v>319.39530000000002</v>
      </c>
      <c r="D6" s="4">
        <f>'ΔP=-0.05 M'!F5</f>
        <v>193</v>
      </c>
    </row>
    <row r="7" spans="1:10" x14ac:dyDescent="0.25">
      <c r="A7" t="s">
        <v>36</v>
      </c>
      <c r="B7">
        <f>'ΔP=-0.05 M'!J70</f>
        <v>1077.508</v>
      </c>
      <c r="C7">
        <f>'ΔP=-0.05 M'!K70</f>
        <v>241.93090000000001</v>
      </c>
      <c r="D7" s="4">
        <f>'ΔP=-0.05 M'!J5</f>
        <v>182</v>
      </c>
    </row>
    <row r="8" spans="1:10" x14ac:dyDescent="0.25">
      <c r="G8" t="s">
        <v>37</v>
      </c>
      <c r="H8" t="s">
        <v>39</v>
      </c>
      <c r="I8" t="s">
        <v>38</v>
      </c>
    </row>
    <row r="9" spans="1:10" x14ac:dyDescent="0.25">
      <c r="A9" t="s">
        <v>29</v>
      </c>
      <c r="B9" t="s">
        <v>28</v>
      </c>
      <c r="C9">
        <f>($D5*$B5+$D6*$B6+$D7*$B7)/($D5+$D6+$D7)</f>
        <v>1037.9038857798166</v>
      </c>
      <c r="G9">
        <f>($D5*$B5+$D6*$B6)/($D5+$D6)</f>
        <v>1022.6328078389831</v>
      </c>
      <c r="H9">
        <f>($D7*$B7+$D6*$B6)/($D7+$D6)</f>
        <v>1071.186864</v>
      </c>
      <c r="I9">
        <f>($D5*$B5+$D7*$B7)/($D5+$D7)</f>
        <v>1026.465343383948</v>
      </c>
    </row>
    <row r="10" spans="1:10" x14ac:dyDescent="0.25">
      <c r="A10" t="s">
        <v>27</v>
      </c>
      <c r="B10" t="s">
        <v>26</v>
      </c>
      <c r="C10">
        <v>2</v>
      </c>
      <c r="G10">
        <v>1</v>
      </c>
      <c r="H10">
        <v>1</v>
      </c>
      <c r="I10">
        <v>1</v>
      </c>
    </row>
    <row r="11" spans="1:10" x14ac:dyDescent="0.25">
      <c r="A11" t="s">
        <v>25</v>
      </c>
      <c r="B11" t="s">
        <v>24</v>
      </c>
      <c r="C11">
        <f>($D5*($B5-C9)^2+$D6*($B6-C9)^2+$D7*($B7-C9)^2)/C10</f>
        <v>493941.80347729044</v>
      </c>
      <c r="G11">
        <f>($D5*($B5-G9)^2+$D6*($B6-G9)^2)/G10</f>
        <v>592346.03212228371</v>
      </c>
      <c r="H11">
        <f>($D7*($B7-H9)^2+$D6*($B6-H9)^2)/H10</f>
        <v>14129.787008063828</v>
      </c>
      <c r="I11">
        <f>($D5*($B5-I9)^2+$D7*($B7-I9)^2)/I10</f>
        <v>783492.15110315406</v>
      </c>
    </row>
    <row r="12" spans="1:10" x14ac:dyDescent="0.25">
      <c r="A12" t="s">
        <v>23</v>
      </c>
      <c r="B12" t="s">
        <v>22</v>
      </c>
      <c r="C12" s="3">
        <f>SUM($D5:$D7)-C10-1</f>
        <v>651</v>
      </c>
      <c r="G12" s="3">
        <f>$D5+$D6-G10-1</f>
        <v>470</v>
      </c>
      <c r="H12" s="3">
        <f>$D7+$D6-H10-1</f>
        <v>373</v>
      </c>
      <c r="I12" s="3">
        <f>$D5+$D7-I10-1</f>
        <v>459</v>
      </c>
      <c r="J12" s="3"/>
    </row>
    <row r="13" spans="1:10" x14ac:dyDescent="0.25">
      <c r="A13" t="s">
        <v>21</v>
      </c>
      <c r="B13" t="s">
        <v>20</v>
      </c>
      <c r="C13">
        <f>(($D5-1)*$C5^2+($D6-1)*$C6^2+($D7-1)*$C7^2)/C12</f>
        <v>71111.262195218733</v>
      </c>
      <c r="G13">
        <f>(($D5-1)*$C5^2+($D6-1)*$C6^2)/G12</f>
        <v>75956.170768610187</v>
      </c>
      <c r="H13">
        <f>(($D7-1)*$C7^2+($D6-1)*$C6^2)/H12</f>
        <v>80913.126270675333</v>
      </c>
      <c r="I13">
        <f>(($D5-1)*$C5^2+($D7-1)*$C7^2)/I12</f>
        <v>58184.895463978464</v>
      </c>
    </row>
    <row r="14" spans="1:10" x14ac:dyDescent="0.25">
      <c r="A14" t="s">
        <v>19</v>
      </c>
      <c r="B14" t="s">
        <v>18</v>
      </c>
      <c r="C14">
        <f>C11/C13</f>
        <v>6.9460418536981239</v>
      </c>
      <c r="G14">
        <f>G11/G13</f>
        <v>7.7985241505497003</v>
      </c>
      <c r="H14">
        <f>H11/H13</f>
        <v>0.17462910728224781</v>
      </c>
      <c r="I14">
        <f>I11/I13</f>
        <v>13.46555914306324</v>
      </c>
    </row>
    <row r="15" spans="1:10" x14ac:dyDescent="0.25">
      <c r="A15" t="s">
        <v>17</v>
      </c>
      <c r="B15" t="s">
        <v>16</v>
      </c>
      <c r="C15">
        <f>_xlfn.F.INV.RT($C2,C10,C12)</f>
        <v>3.0095602416871974</v>
      </c>
      <c r="G15">
        <f>_xlfn.F.INV.RT($C2,G10,G12)</f>
        <v>3.8613199967601859</v>
      </c>
      <c r="H15">
        <f>_xlfn.F.INV.RT($C2,H10,H12)</f>
        <v>3.8665098954428854</v>
      </c>
      <c r="I15">
        <f>_xlfn.F.INV.RT($C2,I10,I12)</f>
        <v>3.8617978381501854</v>
      </c>
    </row>
    <row r="16" spans="1:10" x14ac:dyDescent="0.25">
      <c r="A16" t="s">
        <v>15</v>
      </c>
      <c r="B16" t="s">
        <v>14</v>
      </c>
      <c r="C16">
        <f>1-_xlfn.F.DIST(C14,C10,C12,TRUE)</f>
        <v>1.0354007565586132E-3</v>
      </c>
      <c r="G16">
        <f>1-_xlfn.F.DIST(G14,G10,G12,TRUE)</f>
        <v>5.4421570370672967E-3</v>
      </c>
      <c r="H16">
        <f>1-_xlfn.F.DIST(H14,H10,H12,TRUE)</f>
        <v>0.67627057973958249</v>
      </c>
      <c r="I16">
        <f>1-_xlfn.F.DIST(I14,I10,I12,TRUE)</f>
        <v>2.7150497622085989E-4</v>
      </c>
    </row>
    <row r="18" spans="1:10" ht="30" x14ac:dyDescent="0.25">
      <c r="A18" s="2" t="s">
        <v>13</v>
      </c>
      <c r="G18" s="1" t="s">
        <v>44</v>
      </c>
      <c r="H18" s="1" t="s">
        <v>45</v>
      </c>
      <c r="I18" s="1" t="s">
        <v>46</v>
      </c>
      <c r="J1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F6F7D-7630-47E0-B340-A74DB9FA911C}">
  <dimension ref="A1:J18"/>
  <sheetViews>
    <sheetView workbookViewId="0">
      <selection activeCell="C16" sqref="C16"/>
    </sheetView>
  </sheetViews>
  <sheetFormatPr defaultRowHeight="15" x14ac:dyDescent="0.25"/>
  <cols>
    <col min="1" max="1" width="58.85546875" bestFit="1" customWidth="1"/>
    <col min="3" max="3" width="10" bestFit="1" customWidth="1"/>
    <col min="7" max="10" width="49.85546875" bestFit="1" customWidth="1"/>
  </cols>
  <sheetData>
    <row r="1" spans="1:10" x14ac:dyDescent="0.25">
      <c r="A1" t="s">
        <v>33</v>
      </c>
    </row>
    <row r="2" spans="1:10" x14ac:dyDescent="0.25">
      <c r="A2" t="s">
        <v>32</v>
      </c>
      <c r="B2" s="5" t="s">
        <v>31</v>
      </c>
      <c r="C2">
        <v>0.05</v>
      </c>
    </row>
    <row r="3" spans="1:10" x14ac:dyDescent="0.25">
      <c r="B3" s="5"/>
    </row>
    <row r="4" spans="1:10" x14ac:dyDescent="0.25">
      <c r="B4" t="s">
        <v>1</v>
      </c>
      <c r="C4" t="s">
        <v>2</v>
      </c>
      <c r="D4" t="s">
        <v>30</v>
      </c>
    </row>
    <row r="5" spans="1:10" x14ac:dyDescent="0.25">
      <c r="A5" t="s">
        <v>34</v>
      </c>
      <c r="B5">
        <f>'ΔP=-0.1 M'!B83</f>
        <v>996.87689999999998</v>
      </c>
      <c r="C5">
        <f>'ΔP=-0.1 M'!C83</f>
        <v>294.4538</v>
      </c>
      <c r="D5" s="4">
        <f>'ΔP=-0.1 M'!B5</f>
        <v>413</v>
      </c>
    </row>
    <row r="6" spans="1:10" x14ac:dyDescent="0.25">
      <c r="A6" t="s">
        <v>40</v>
      </c>
      <c r="B6">
        <f>'ΔP=-0.1 M'!F101</f>
        <v>1052.482</v>
      </c>
      <c r="C6">
        <f>'ΔP=-0.1 M'!G101</f>
        <v>287.29610000000002</v>
      </c>
      <c r="D6" s="4">
        <f>'ΔP=-0.1 M'!F5</f>
        <v>190</v>
      </c>
    </row>
    <row r="7" spans="1:10" x14ac:dyDescent="0.25">
      <c r="A7" t="s">
        <v>41</v>
      </c>
      <c r="B7">
        <f>'ΔP=-0.1 M'!J68</f>
        <v>970.23059999999998</v>
      </c>
      <c r="C7">
        <f>'ΔP=-0.1 M'!K68</f>
        <v>234.3125</v>
      </c>
      <c r="D7" s="4">
        <f>'ΔP=-0.1 M'!J5</f>
        <v>186</v>
      </c>
    </row>
    <row r="8" spans="1:10" x14ac:dyDescent="0.25">
      <c r="G8" t="s">
        <v>37</v>
      </c>
      <c r="H8" t="s">
        <v>39</v>
      </c>
      <c r="I8" t="s">
        <v>38</v>
      </c>
    </row>
    <row r="9" spans="1:10" x14ac:dyDescent="0.25">
      <c r="A9" t="s">
        <v>29</v>
      </c>
      <c r="B9" t="s">
        <v>28</v>
      </c>
      <c r="C9">
        <f>($D5*$B5+$D6*$B6+$D7*$B7)/($D5+$D6+$D7)</f>
        <v>1003.9855910012675</v>
      </c>
      <c r="G9">
        <f>($D5*$B5+$D6*$B6)/($D5+$D6)</f>
        <v>1014.3975782752902</v>
      </c>
      <c r="H9">
        <f>($D7*$B7+$D6*$B6)/($D7+$D6)</f>
        <v>1011.7938074468085</v>
      </c>
      <c r="I9">
        <f>($D5*$B5+$D7*$B7)/($D5+$D7)</f>
        <v>988.60275676126889</v>
      </c>
    </row>
    <row r="10" spans="1:10" x14ac:dyDescent="0.25">
      <c r="A10" t="s">
        <v>27</v>
      </c>
      <c r="B10" t="s">
        <v>26</v>
      </c>
      <c r="C10">
        <v>2</v>
      </c>
      <c r="G10">
        <v>1</v>
      </c>
      <c r="H10">
        <v>1</v>
      </c>
      <c r="I10">
        <v>1</v>
      </c>
    </row>
    <row r="11" spans="1:10" x14ac:dyDescent="0.25">
      <c r="A11" t="s">
        <v>25</v>
      </c>
      <c r="B11" t="s">
        <v>24</v>
      </c>
      <c r="C11">
        <f>($D5*($B5-C9)^2+$D6*($B6-C9)^2+$D7*($B7-C9)^2)/C10</f>
        <v>339829.97119615303</v>
      </c>
      <c r="G11">
        <f>($D5*($B5-G9)^2+$D6*($B6-G9)^2)/G10</f>
        <v>402360.73490448529</v>
      </c>
      <c r="H11">
        <f>($D7*($B7-H9)^2+$D6*($B6-H9)^2)/H10</f>
        <v>635865.55218421901</v>
      </c>
      <c r="I11">
        <f>($D5*($B5-I9)^2+$D7*($B7-I9)^2)/I10</f>
        <v>91056.300131650089</v>
      </c>
    </row>
    <row r="12" spans="1:10" x14ac:dyDescent="0.25">
      <c r="A12" t="s">
        <v>23</v>
      </c>
      <c r="B12" t="s">
        <v>22</v>
      </c>
      <c r="C12" s="3">
        <f>SUM($D5:$D7)-C10-1</f>
        <v>786</v>
      </c>
      <c r="G12" s="3">
        <f>$D5+$D6-G10-1</f>
        <v>601</v>
      </c>
      <c r="H12" s="3">
        <f>$D7+$D6-H10-1</f>
        <v>374</v>
      </c>
      <c r="I12" s="3">
        <f>$D5+$D7-I10-1</f>
        <v>597</v>
      </c>
      <c r="J12" s="3"/>
    </row>
    <row r="13" spans="1:10" x14ac:dyDescent="0.25">
      <c r="A13" t="s">
        <v>21</v>
      </c>
      <c r="B13" t="s">
        <v>20</v>
      </c>
      <c r="C13">
        <f>(($D5-1)*$C5^2+($D6-1)*$C6^2+($D7-1)*$C7^2)/C12</f>
        <v>78216.879401285274</v>
      </c>
      <c r="G13">
        <f>(($D5-1)*$C5^2+($D6-1)*$C6^2)/G12</f>
        <v>85393.565545763675</v>
      </c>
      <c r="H13">
        <f>(($D7-1)*$C7^2+($D6-1)*$C6^2)/H12</f>
        <v>68868.488212890225</v>
      </c>
      <c r="I13">
        <f>(($D5-1)*$C5^2+($D7-1)*$C7^2)/I12</f>
        <v>76848.554328635728</v>
      </c>
    </row>
    <row r="14" spans="1:10" x14ac:dyDescent="0.25">
      <c r="A14" t="s">
        <v>19</v>
      </c>
      <c r="B14" t="s">
        <v>18</v>
      </c>
      <c r="C14">
        <f>C11/C13</f>
        <v>4.3447140028776046</v>
      </c>
      <c r="G14">
        <f>G11/G13</f>
        <v>4.711839028303066</v>
      </c>
      <c r="H14">
        <f>H11/H13</f>
        <v>9.233040664673732</v>
      </c>
      <c r="I14">
        <f>I11/I13</f>
        <v>1.184879805835465</v>
      </c>
    </row>
    <row r="15" spans="1:10" x14ac:dyDescent="0.25">
      <c r="A15" t="s">
        <v>17</v>
      </c>
      <c r="B15" t="s">
        <v>16</v>
      </c>
      <c r="C15">
        <f>_xlfn.F.INV.RT($C2,C10,C12)</f>
        <v>3.0071791673769739</v>
      </c>
      <c r="G15">
        <f>_xlfn.F.INV.RT($C2,G10,G12)</f>
        <v>3.8569779062642837</v>
      </c>
      <c r="H15">
        <f>_xlfn.F.INV.RT($C2,H10,H12)</f>
        <v>3.8664425916214946</v>
      </c>
      <c r="I15">
        <f>_xlfn.F.INV.RT($C2,I10,I12)</f>
        <v>3.8570821999006313</v>
      </c>
    </row>
    <row r="16" spans="1:10" x14ac:dyDescent="0.25">
      <c r="A16" t="s">
        <v>15</v>
      </c>
      <c r="B16" t="s">
        <v>14</v>
      </c>
      <c r="C16">
        <f t="shared" ref="C16" si="0">1-_xlfn.F.DIST(C14,C10,C12,TRUE)</f>
        <v>1.3288269892897442E-2</v>
      </c>
      <c r="G16">
        <f t="shared" ref="G16:I16" si="1">1-_xlfn.F.DIST(G14,G10,G12,TRUE)</f>
        <v>3.0346345705352107E-2</v>
      </c>
      <c r="H16">
        <f t="shared" si="1"/>
        <v>2.543893415415388E-3</v>
      </c>
      <c r="I16">
        <f t="shared" si="1"/>
        <v>0.27680402244736202</v>
      </c>
    </row>
    <row r="18" spans="1:10" ht="30" x14ac:dyDescent="0.25">
      <c r="A18" s="2" t="s">
        <v>13</v>
      </c>
      <c r="G18" s="1" t="s">
        <v>44</v>
      </c>
      <c r="H18" s="1" t="s">
        <v>45</v>
      </c>
      <c r="I18" s="1" t="s">
        <v>47</v>
      </c>
      <c r="J1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9A730-C476-4D32-84D0-07D75267A628}">
  <dimension ref="A1:J18"/>
  <sheetViews>
    <sheetView workbookViewId="0">
      <selection activeCell="C16" sqref="C16"/>
    </sheetView>
  </sheetViews>
  <sheetFormatPr defaultRowHeight="15" x14ac:dyDescent="0.25"/>
  <cols>
    <col min="1" max="1" width="58.85546875" bestFit="1" customWidth="1"/>
    <col min="3" max="3" width="10" bestFit="1" customWidth="1"/>
    <col min="7" max="10" width="49.85546875" bestFit="1" customWidth="1"/>
  </cols>
  <sheetData>
    <row r="1" spans="1:10" x14ac:dyDescent="0.25">
      <c r="A1" t="s">
        <v>33</v>
      </c>
    </row>
    <row r="2" spans="1:10" x14ac:dyDescent="0.25">
      <c r="A2" t="s">
        <v>32</v>
      </c>
      <c r="B2" s="5" t="s">
        <v>31</v>
      </c>
      <c r="C2">
        <v>0.05</v>
      </c>
    </row>
    <row r="3" spans="1:10" x14ac:dyDescent="0.25">
      <c r="B3" s="5"/>
    </row>
    <row r="4" spans="1:10" x14ac:dyDescent="0.25">
      <c r="B4" t="s">
        <v>1</v>
      </c>
      <c r="C4" t="s">
        <v>2</v>
      </c>
      <c r="D4" t="s">
        <v>30</v>
      </c>
    </row>
    <row r="5" spans="1:10" x14ac:dyDescent="0.25">
      <c r="A5" t="s">
        <v>34</v>
      </c>
      <c r="B5">
        <f>'ΔP=-0.2 M'!B73</f>
        <v>989.80930000000001</v>
      </c>
      <c r="C5">
        <f>'ΔP=-0.2 M'!C73</f>
        <v>231.99529999999999</v>
      </c>
      <c r="D5" s="4">
        <f>'ΔP=-0.2 M'!B5</f>
        <v>269</v>
      </c>
    </row>
    <row r="6" spans="1:10" x14ac:dyDescent="0.25">
      <c r="A6" t="s">
        <v>42</v>
      </c>
      <c r="B6">
        <f>'ΔP=-0.2 M'!F113</f>
        <v>1183.056</v>
      </c>
      <c r="C6">
        <f>'ΔP=-0.2 M'!G113</f>
        <v>406.03449999999998</v>
      </c>
      <c r="D6" s="4">
        <f>'ΔP=-0.2 M'!F5</f>
        <v>396</v>
      </c>
    </row>
    <row r="7" spans="1:10" x14ac:dyDescent="0.25">
      <c r="A7" t="s">
        <v>43</v>
      </c>
      <c r="B7">
        <f>'ΔP=-0.2 M'!J68</f>
        <v>993.35630000000003</v>
      </c>
      <c r="C7">
        <f>'ΔP=-0.2 M'!K68</f>
        <v>267.57299999999998</v>
      </c>
      <c r="D7" s="4">
        <f>'ΔP=-0.2 M'!J5</f>
        <v>309</v>
      </c>
    </row>
    <row r="8" spans="1:10" x14ac:dyDescent="0.25">
      <c r="G8" t="s">
        <v>37</v>
      </c>
      <c r="H8" t="s">
        <v>39</v>
      </c>
      <c r="I8" t="s">
        <v>38</v>
      </c>
    </row>
    <row r="9" spans="1:10" x14ac:dyDescent="0.25">
      <c r="A9" t="s">
        <v>29</v>
      </c>
      <c r="B9" t="s">
        <v>28</v>
      </c>
      <c r="C9">
        <f>($D5*$B5+$D6*$B6+$D7*$B7)/($D5+$D6+$D7)</f>
        <v>1069.503053798768</v>
      </c>
      <c r="G9">
        <f>($D5*$B5+$D6*$B6)/($D5+$D6)</f>
        <v>1104.8855303759399</v>
      </c>
      <c r="H9">
        <f>($D7*$B7+$D6*$B6)/($D7+$D6)</f>
        <v>1099.911025106383</v>
      </c>
      <c r="I9">
        <f>($D5*$B5+$D7*$B7)/($D5+$D7)</f>
        <v>991.70553356401376</v>
      </c>
    </row>
    <row r="10" spans="1:10" x14ac:dyDescent="0.25">
      <c r="A10" t="s">
        <v>27</v>
      </c>
      <c r="B10" t="s">
        <v>26</v>
      </c>
      <c r="C10">
        <v>2</v>
      </c>
      <c r="G10">
        <v>1</v>
      </c>
      <c r="H10">
        <v>1</v>
      </c>
      <c r="I10">
        <v>1</v>
      </c>
    </row>
    <row r="11" spans="1:10" x14ac:dyDescent="0.25">
      <c r="A11" t="s">
        <v>25</v>
      </c>
      <c r="B11" t="s">
        <v>24</v>
      </c>
      <c r="C11">
        <f>($D5*($B5-C9)^2+$D6*($B6-C9)^2+$D7*($B7-C9)^2)/C10</f>
        <v>4303129.6647064015</v>
      </c>
      <c r="G11">
        <f>($D5*($B5-G9)^2+$D6*($B6-G9)^2)/G10</f>
        <v>5982049.3757507484</v>
      </c>
      <c r="H11">
        <f>($D7*($B7-H9)^2+$D6*($B6-H9)^2)/H10</f>
        <v>6245940.4103553668</v>
      </c>
      <c r="I11">
        <f>($D5*($B5-I9)^2+$D7*($B7-I9)^2)/I10</f>
        <v>1809.2779814688843</v>
      </c>
    </row>
    <row r="12" spans="1:10" x14ac:dyDescent="0.25">
      <c r="A12" t="s">
        <v>23</v>
      </c>
      <c r="B12" t="s">
        <v>22</v>
      </c>
      <c r="C12" s="3">
        <f>SUM($D5:$D7)-C10-1</f>
        <v>971</v>
      </c>
      <c r="G12" s="3">
        <f>$D5+$D6-G10-1</f>
        <v>663</v>
      </c>
      <c r="H12" s="3">
        <f>$D7+$D6-H10-1</f>
        <v>703</v>
      </c>
      <c r="I12" s="3">
        <f>$D5+$D7-I10-1</f>
        <v>576</v>
      </c>
      <c r="J12" s="3"/>
    </row>
    <row r="13" spans="1:10" x14ac:dyDescent="0.25">
      <c r="A13" t="s">
        <v>21</v>
      </c>
      <c r="B13" t="s">
        <v>20</v>
      </c>
      <c r="C13">
        <f>(($D5-1)*$C5^2+($D6-1)*$C6^2+($D7-1)*$C7^2)/C12</f>
        <v>104631.19375180316</v>
      </c>
      <c r="G13">
        <f>(($D5-1)*$C5^2+($D6-1)*$C6^2)/G12</f>
        <v>119978.18031925922</v>
      </c>
      <c r="H13">
        <f>(($D7-1)*$C7^2+($D6-1)*$C6^2)/H12</f>
        <v>124000.91263368526</v>
      </c>
      <c r="I13">
        <f>(($D5-1)*$C5^2+($D7-1)*$C7^2)/I12</f>
        <v>63325.699883423811</v>
      </c>
    </row>
    <row r="14" spans="1:10" x14ac:dyDescent="0.25">
      <c r="A14" t="s">
        <v>19</v>
      </c>
      <c r="B14" t="s">
        <v>18</v>
      </c>
      <c r="C14">
        <f>C11/C13</f>
        <v>41.126642164801289</v>
      </c>
      <c r="G14">
        <f>G11/G13</f>
        <v>49.85947744692119</v>
      </c>
      <c r="H14">
        <f>H11/H13</f>
        <v>50.370116458793191</v>
      </c>
      <c r="I14">
        <f>I11/I13</f>
        <v>2.8570990684660121E-2</v>
      </c>
    </row>
    <row r="15" spans="1:10" x14ac:dyDescent="0.25">
      <c r="A15" t="s">
        <v>17</v>
      </c>
      <c r="B15" t="s">
        <v>16</v>
      </c>
      <c r="C15">
        <f>_xlfn.F.INV.RT($C2,C10,C12)</f>
        <v>3.0049937554834196</v>
      </c>
      <c r="G15">
        <f>_xlfn.F.INV.RT($C2,G10,G12)</f>
        <v>3.8555227145921416</v>
      </c>
      <c r="H15">
        <f>_xlfn.F.INV.RT($C2,H10,H12)</f>
        <v>3.8547204469595391</v>
      </c>
      <c r="I15">
        <f>_xlfn.F.INV.RT($C2,I10,I12)</f>
        <v>3.8576535804582197</v>
      </c>
    </row>
    <row r="16" spans="1:10" x14ac:dyDescent="0.25">
      <c r="A16" t="s">
        <v>15</v>
      </c>
      <c r="B16" t="s">
        <v>14</v>
      </c>
      <c r="C16">
        <f t="shared" ref="C16" si="0">1-_xlfn.F.DIST(C14,C10,C12,TRUE)</f>
        <v>0</v>
      </c>
      <c r="G16">
        <f t="shared" ref="G16:H16" si="1">1-_xlfn.F.DIST(G14,G10,G12,TRUE)</f>
        <v>4.1810999107383395E-12</v>
      </c>
      <c r="H16">
        <f t="shared" si="1"/>
        <v>3.1179503423572896E-12</v>
      </c>
      <c r="I16">
        <f>1-_xlfn.F.DIST(I14,I10,I12,TRUE)</f>
        <v>0.8658327347117355</v>
      </c>
    </row>
    <row r="18" spans="1:10" ht="30" x14ac:dyDescent="0.25">
      <c r="A18" s="2" t="s">
        <v>13</v>
      </c>
      <c r="G18" s="1" t="s">
        <v>44</v>
      </c>
      <c r="H18" s="1" t="s">
        <v>45</v>
      </c>
      <c r="I18" s="1" t="s">
        <v>47</v>
      </c>
      <c r="J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ΔP=-0.05 M</vt:lpstr>
      <vt:lpstr>ΔP=-0.1 M</vt:lpstr>
      <vt:lpstr>ΔP=-0.2 M</vt:lpstr>
      <vt:lpstr>ANOVA (ΔP=-0.05 M) </vt:lpstr>
      <vt:lpstr>ANOVA (ΔP=-0.1 M)</vt:lpstr>
      <vt:lpstr>ANOVA (ΔP=-0.2 M)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Berro, Julien</dc:creator>
  <cp:lastModifiedBy>Berro, Julien</cp:lastModifiedBy>
  <dcterms:created xsi:type="dcterms:W3CDTF">2020-04-08T15:24:33Z</dcterms:created>
  <dcterms:modified xsi:type="dcterms:W3CDTF">2020-05-20T14:52:12Z</dcterms:modified>
</cp:coreProperties>
</file>